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ownloads\tcga\"/>
    </mc:Choice>
  </mc:AlternateContent>
  <bookViews>
    <workbookView xWindow="0" yWindow="0" windowWidth="1435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2" i="1" l="1"/>
  <c r="Q81" i="1"/>
  <c r="Q80" i="1"/>
  <c r="Q78" i="1"/>
  <c r="Q45" i="1"/>
  <c r="Q79" i="1"/>
  <c r="Q56" i="1"/>
  <c r="Q41" i="1"/>
  <c r="Q35" i="1"/>
  <c r="Q51" i="1"/>
  <c r="Q58" i="1"/>
  <c r="Q22" i="1"/>
  <c r="Q28" i="1"/>
  <c r="Q17" i="1"/>
  <c r="Q32" i="1"/>
  <c r="Q69" i="1"/>
  <c r="Q48" i="1"/>
  <c r="Q57" i="1"/>
  <c r="Q39" i="1"/>
  <c r="Q55" i="1"/>
  <c r="Q43" i="1"/>
  <c r="Q77" i="1"/>
  <c r="Q62" i="1"/>
  <c r="Q75" i="1"/>
  <c r="Q66" i="1"/>
  <c r="Q42" i="1"/>
  <c r="Q61" i="1"/>
  <c r="Q8" i="1"/>
  <c r="Q63" i="1"/>
  <c r="Q59" i="1"/>
  <c r="Q31" i="1"/>
  <c r="Q37" i="1"/>
  <c r="Q71" i="1"/>
  <c r="Q21" i="1"/>
  <c r="Q13" i="1"/>
  <c r="Q36" i="1"/>
  <c r="Q47" i="1"/>
  <c r="Q73" i="1"/>
  <c r="Q67" i="1"/>
  <c r="Q23" i="1"/>
  <c r="Q76" i="1"/>
  <c r="Q52" i="1"/>
  <c r="Q46" i="1"/>
  <c r="Q53" i="1"/>
  <c r="Q44" i="1"/>
  <c r="Q14" i="1"/>
  <c r="Q24" i="1"/>
  <c r="Q65" i="1"/>
  <c r="Q6" i="1"/>
  <c r="Q33" i="1"/>
  <c r="Q54" i="1"/>
  <c r="Q68" i="1"/>
  <c r="Q12" i="1"/>
  <c r="Q60" i="1"/>
  <c r="Q27" i="1"/>
  <c r="Q9" i="1"/>
  <c r="Q2" i="1"/>
  <c r="Q72" i="1"/>
  <c r="Q10" i="1"/>
  <c r="Q4" i="1"/>
  <c r="Q34" i="1"/>
  <c r="Q25" i="1"/>
  <c r="Q74" i="1"/>
  <c r="Q49" i="1"/>
  <c r="Q38" i="1"/>
  <c r="Q29" i="1"/>
  <c r="Q16" i="1"/>
  <c r="Q64" i="1"/>
  <c r="Q7" i="1"/>
  <c r="Q40" i="1"/>
  <c r="Q5" i="1"/>
  <c r="Q50" i="1"/>
  <c r="Q70" i="1"/>
  <c r="Q30" i="1"/>
  <c r="Q15" i="1"/>
  <c r="Q19" i="1"/>
  <c r="Q18" i="1"/>
  <c r="Q20" i="1"/>
  <c r="Q3" i="1"/>
  <c r="Q26" i="1"/>
  <c r="Q11" i="1"/>
  <c r="Q83" i="1"/>
</calcChain>
</file>

<file path=xl/sharedStrings.xml><?xml version="1.0" encoding="utf-8"?>
<sst xmlns="http://schemas.openxmlformats.org/spreadsheetml/2006/main" count="509" uniqueCount="155">
  <si>
    <t>AveExpr</t>
  </si>
  <si>
    <t>t</t>
  </si>
  <si>
    <t>P.Value</t>
  </si>
  <si>
    <t>adj.P.Val</t>
  </si>
  <si>
    <t>B</t>
  </si>
  <si>
    <t>probeID</t>
  </si>
  <si>
    <t>CHR</t>
  </si>
  <si>
    <t>MAPINFO</t>
  </si>
  <si>
    <t>arm</t>
  </si>
  <si>
    <t>gene</t>
  </si>
  <si>
    <t>feature</t>
  </si>
  <si>
    <t>cgi</t>
  </si>
  <si>
    <t>feat.cgi</t>
  </si>
  <si>
    <t>deltaBeta</t>
  </si>
  <si>
    <t>cg16348112</t>
  </si>
  <si>
    <t>p</t>
  </si>
  <si>
    <t>H6PD</t>
  </si>
  <si>
    <t>IGR</t>
  </si>
  <si>
    <t>island</t>
  </si>
  <si>
    <t>cg18180569</t>
  </si>
  <si>
    <t>RNF220</t>
  </si>
  <si>
    <t>Body</t>
  </si>
  <si>
    <t>cg10512745</t>
  </si>
  <si>
    <t>DMRTA2</t>
  </si>
  <si>
    <t>cg09792881</t>
  </si>
  <si>
    <t>cg16732616</t>
  </si>
  <si>
    <t>cg25191628</t>
  </si>
  <si>
    <t>cg13368519</t>
  </si>
  <si>
    <t>cg21836358</t>
  </si>
  <si>
    <t>FOXD3</t>
  </si>
  <si>
    <t>3'UTR</t>
  </si>
  <si>
    <t>cg14179389</t>
  </si>
  <si>
    <t>GFI1</t>
  </si>
  <si>
    <t>cg07533148</t>
  </si>
  <si>
    <t>q</t>
  </si>
  <si>
    <t>TRIM58</t>
  </si>
  <si>
    <t>1stExon</t>
  </si>
  <si>
    <t>cg23712342</t>
  </si>
  <si>
    <t>PHYHIPL</t>
  </si>
  <si>
    <t>cg01037890</t>
  </si>
  <si>
    <t>cg19235339</t>
  </si>
  <si>
    <t>RNLS</t>
  </si>
  <si>
    <t>cg18192294</t>
  </si>
  <si>
    <t>TSS200</t>
  </si>
  <si>
    <t>cg22579265</t>
  </si>
  <si>
    <t>MARK2P9</t>
  </si>
  <si>
    <t>cg05336698</t>
  </si>
  <si>
    <t>PAX2</t>
  </si>
  <si>
    <t>cg17101450</t>
  </si>
  <si>
    <t>TLX1</t>
  </si>
  <si>
    <t>shore</t>
  </si>
  <si>
    <t>cg10143067</t>
  </si>
  <si>
    <t>VAX1</t>
  </si>
  <si>
    <t>cg03048654</t>
  </si>
  <si>
    <t>cg06611922</t>
  </si>
  <si>
    <t>cg17795158</t>
  </si>
  <si>
    <t>HMX2</t>
  </si>
  <si>
    <t>cg06299833</t>
  </si>
  <si>
    <t>NKX1-2</t>
  </si>
  <si>
    <t>cg21064916</t>
  </si>
  <si>
    <t>ALX4</t>
  </si>
  <si>
    <t>cg19497031</t>
  </si>
  <si>
    <t>POU4F1</t>
  </si>
  <si>
    <t>cg14123923</t>
  </si>
  <si>
    <t>cg07573209</t>
  </si>
  <si>
    <t>ISL2</t>
  </si>
  <si>
    <t>cg07268058</t>
  </si>
  <si>
    <t>cg13077545</t>
  </si>
  <si>
    <t>SOST</t>
  </si>
  <si>
    <t>cg12473285</t>
  </si>
  <si>
    <t>cg04618333</t>
  </si>
  <si>
    <t>C17orf93</t>
  </si>
  <si>
    <t>cg09000583</t>
  </si>
  <si>
    <t>HOXB13</t>
  </si>
  <si>
    <t>cg08594218</t>
  </si>
  <si>
    <t>cg02727444</t>
  </si>
  <si>
    <t>ZNF844</t>
  </si>
  <si>
    <t>5'UTR</t>
  </si>
  <si>
    <t>cg26827373</t>
  </si>
  <si>
    <t>cg22379207</t>
  </si>
  <si>
    <t>ZNF790</t>
  </si>
  <si>
    <t>cg18876786</t>
  </si>
  <si>
    <t>cg21868211</t>
  </si>
  <si>
    <t>ZNF345</t>
  </si>
  <si>
    <t>cg12033943</t>
  </si>
  <si>
    <t>cg03100040</t>
  </si>
  <si>
    <t>cg14142713</t>
  </si>
  <si>
    <t>ZNF569</t>
  </si>
  <si>
    <t>cg03884783</t>
  </si>
  <si>
    <t>cg08630279</t>
  </si>
  <si>
    <t>cg25451874</t>
  </si>
  <si>
    <t>cg19655456</t>
  </si>
  <si>
    <t>ZNF570</t>
  </si>
  <si>
    <t>cg17778441</t>
  </si>
  <si>
    <t>cg19396867</t>
  </si>
  <si>
    <t>DYRK1B</t>
  </si>
  <si>
    <t>cg06528584</t>
  </si>
  <si>
    <t>cg06936564</t>
  </si>
  <si>
    <t>cg20655070</t>
  </si>
  <si>
    <t>cg00498691</t>
  </si>
  <si>
    <t>cg26787220</t>
  </si>
  <si>
    <t>EXOC3L2</t>
  </si>
  <si>
    <t>cg10788735</t>
  </si>
  <si>
    <t>PNMAL1</t>
  </si>
  <si>
    <t>cg07686635</t>
  </si>
  <si>
    <t>ZNF665</t>
  </si>
  <si>
    <t>cg01620580</t>
  </si>
  <si>
    <t>cg19811761</t>
  </si>
  <si>
    <t>ZNF471</t>
  </si>
  <si>
    <t>cg00674365</t>
  </si>
  <si>
    <t>cg22935456</t>
  </si>
  <si>
    <t>ZNF470</t>
  </si>
  <si>
    <t>cg09265529</t>
  </si>
  <si>
    <t>cg24334111</t>
  </si>
  <si>
    <t>cg16722964</t>
  </si>
  <si>
    <t>cg17136126</t>
  </si>
  <si>
    <t>ZNF71</t>
  </si>
  <si>
    <t>cg22995684</t>
  </si>
  <si>
    <t>cg25622366</t>
  </si>
  <si>
    <t>OTX1</t>
  </si>
  <si>
    <t>cg19656282</t>
  </si>
  <si>
    <t>TLX2</t>
  </si>
  <si>
    <t>cg05268203</t>
  </si>
  <si>
    <t>INSIG2</t>
  </si>
  <si>
    <t>cg06530490</t>
  </si>
  <si>
    <t>cg05766802</t>
  </si>
  <si>
    <t>cg02583633</t>
  </si>
  <si>
    <t>AC018470.4</t>
  </si>
  <si>
    <t>cg09556952</t>
  </si>
  <si>
    <t>SIM2</t>
  </si>
  <si>
    <t>cg23286646</t>
  </si>
  <si>
    <t>cg01853561</t>
  </si>
  <si>
    <t>cg23896164</t>
  </si>
  <si>
    <t>cg17174023</t>
  </si>
  <si>
    <t>KLHDC7B</t>
  </si>
  <si>
    <t>cg26917673</t>
  </si>
  <si>
    <t>BMP3</t>
  </si>
  <si>
    <t>cg23806894</t>
  </si>
  <si>
    <t>PITX2</t>
  </si>
  <si>
    <t>shelf</t>
  </si>
  <si>
    <t>cg26708319</t>
  </si>
  <si>
    <t>cg21986225</t>
  </si>
  <si>
    <t>SCOC</t>
  </si>
  <si>
    <t>cg18725867</t>
  </si>
  <si>
    <t>GDNF</t>
  </si>
  <si>
    <t>cg02320454</t>
  </si>
  <si>
    <t>GPR150</t>
  </si>
  <si>
    <t>cg18447772</t>
  </si>
  <si>
    <t>HOXA9</t>
  </si>
  <si>
    <t>cg12600174</t>
  </si>
  <si>
    <t>cg15506609</t>
  </si>
  <si>
    <t>TSS1500</t>
  </si>
  <si>
    <t>Fold Change</t>
  </si>
  <si>
    <t>X01-ESCA_AVG</t>
  </si>
  <si>
    <t>X11-Normal_AVG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</si>
</sst>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Q1" sqref="A1:Q1048576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12.7109375" bestFit="1" customWidth="1"/>
    <col min="4" max="5" width="12" bestFit="1" customWidth="1"/>
    <col min="6" max="6" width="12.7109375" bestFit="1" customWidth="1"/>
    <col min="7" max="7" width="4.5703125" bestFit="1" customWidth="1"/>
    <col min="8" max="8" width="10" bestFit="1" customWidth="1"/>
    <col min="9" max="9" width="4.42578125" bestFit="1" customWidth="1"/>
    <col min="10" max="10" width="11" bestFit="1" customWidth="1"/>
    <col min="11" max="11" width="8" bestFit="1" customWidth="1"/>
    <col min="12" max="12" width="6.28515625" bestFit="1" customWidth="1"/>
    <col min="13" max="13" width="8" bestFit="1" customWidth="1"/>
    <col min="14" max="14" width="14.28515625" bestFit="1" customWidth="1"/>
    <col min="15" max="15" width="16.42578125" bestFit="1" customWidth="1"/>
    <col min="16" max="16" width="12.7109375" bestFit="1" customWidth="1"/>
    <col min="17" max="17" width="12" bestFit="1" customWidth="1"/>
  </cols>
  <sheetData>
    <row r="1" spans="1:1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153</v>
      </c>
      <c r="O1" t="s">
        <v>154</v>
      </c>
      <c r="P1" t="s">
        <v>13</v>
      </c>
      <c r="Q1" t="s">
        <v>152</v>
      </c>
    </row>
    <row r="2" spans="1:17" x14ac:dyDescent="0.25">
      <c r="A2" t="s">
        <v>102</v>
      </c>
      <c r="B2">
        <v>0.38128099900000001</v>
      </c>
      <c r="C2">
        <v>-5.5369610910000002</v>
      </c>
      <c r="D2" s="1">
        <v>9.5999999999999999E-8</v>
      </c>
      <c r="E2" s="1">
        <v>3.49E-6</v>
      </c>
      <c r="F2">
        <v>7.1700628579999997</v>
      </c>
      <c r="G2">
        <v>19</v>
      </c>
      <c r="H2">
        <v>46974886</v>
      </c>
      <c r="I2" t="s">
        <v>34</v>
      </c>
      <c r="J2" t="s">
        <v>103</v>
      </c>
      <c r="K2" t="s">
        <v>43</v>
      </c>
      <c r="L2" t="s">
        <v>18</v>
      </c>
      <c r="M2" t="s">
        <v>43</v>
      </c>
      <c r="N2">
        <v>0.40760332700000002</v>
      </c>
      <c r="O2">
        <v>7.6929092000000004E-2</v>
      </c>
      <c r="P2">
        <v>-0.33067423499999998</v>
      </c>
      <c r="Q2">
        <f>N2/O2</f>
        <v>5.2984289350509943</v>
      </c>
    </row>
    <row r="3" spans="1:17" x14ac:dyDescent="0.25">
      <c r="A3" t="s">
        <v>72</v>
      </c>
      <c r="B3">
        <v>0.54945469800000002</v>
      </c>
      <c r="C3">
        <v>-5.983000981</v>
      </c>
      <c r="D3" s="1">
        <v>9.9699999999999993E-9</v>
      </c>
      <c r="E3" s="1">
        <v>4.8599999999999998E-7</v>
      </c>
      <c r="F3">
        <v>9.3651155859999999</v>
      </c>
      <c r="G3">
        <v>17</v>
      </c>
      <c r="H3">
        <v>46802888</v>
      </c>
      <c r="I3" t="s">
        <v>34</v>
      </c>
      <c r="J3" t="s">
        <v>73</v>
      </c>
      <c r="K3" t="s">
        <v>30</v>
      </c>
      <c r="L3" t="s">
        <v>18</v>
      </c>
      <c r="M3" t="s">
        <v>30</v>
      </c>
      <c r="N3">
        <v>0.58571832599999996</v>
      </c>
      <c r="O3">
        <v>0.130156509</v>
      </c>
      <c r="P3">
        <v>-0.45556181699999998</v>
      </c>
      <c r="Q3">
        <f>N3/O3</f>
        <v>4.5001078355597253</v>
      </c>
    </row>
    <row r="4" spans="1:17" x14ac:dyDescent="0.25">
      <c r="A4" t="s">
        <v>46</v>
      </c>
      <c r="B4">
        <v>0.41887414699999997</v>
      </c>
      <c r="C4">
        <v>-6.2047314609999997</v>
      </c>
      <c r="D4" s="1">
        <v>3.1E-9</v>
      </c>
      <c r="E4" s="1">
        <v>1.7499999999999999E-7</v>
      </c>
      <c r="F4">
        <v>10.500257420000001</v>
      </c>
      <c r="G4">
        <v>10</v>
      </c>
      <c r="H4">
        <v>102497298</v>
      </c>
      <c r="I4" t="s">
        <v>34</v>
      </c>
      <c r="J4" t="s">
        <v>47</v>
      </c>
      <c r="K4" t="s">
        <v>17</v>
      </c>
      <c r="L4" t="s">
        <v>18</v>
      </c>
      <c r="M4" t="s">
        <v>17</v>
      </c>
      <c r="N4">
        <v>0.44581171800000002</v>
      </c>
      <c r="O4">
        <v>0.107408474</v>
      </c>
      <c r="P4">
        <v>-0.33840324500000002</v>
      </c>
      <c r="Q4">
        <f>N4/O4</f>
        <v>4.150619605674688</v>
      </c>
    </row>
    <row r="5" spans="1:17" x14ac:dyDescent="0.25">
      <c r="A5" t="s">
        <v>51</v>
      </c>
      <c r="B5">
        <v>0.47193674800000002</v>
      </c>
      <c r="C5">
        <v>-7.5685364269999997</v>
      </c>
      <c r="D5" s="1">
        <v>1.3600000000000001E-12</v>
      </c>
      <c r="E5" s="1">
        <v>1.9200000000000001E-10</v>
      </c>
      <c r="F5">
        <v>18.048999519999999</v>
      </c>
      <c r="G5">
        <v>10</v>
      </c>
      <c r="H5">
        <v>118892423</v>
      </c>
      <c r="I5" t="s">
        <v>34</v>
      </c>
      <c r="J5" t="s">
        <v>52</v>
      </c>
      <c r="K5" t="s">
        <v>21</v>
      </c>
      <c r="L5" t="s">
        <v>18</v>
      </c>
      <c r="M5" t="s">
        <v>21</v>
      </c>
      <c r="N5">
        <v>0.50187205999999995</v>
      </c>
      <c r="O5">
        <v>0.12580970999999999</v>
      </c>
      <c r="P5">
        <v>-0.37606234999999999</v>
      </c>
      <c r="Q5">
        <f>N5/O5</f>
        <v>3.9891361326562156</v>
      </c>
    </row>
    <row r="6" spans="1:17" x14ac:dyDescent="0.25">
      <c r="A6" t="s">
        <v>70</v>
      </c>
      <c r="B6">
        <v>0.40751565000000001</v>
      </c>
      <c r="C6">
        <v>-4.3320046249999997</v>
      </c>
      <c r="D6" s="1">
        <v>2.34E-5</v>
      </c>
      <c r="E6">
        <v>3.7943200000000002E-4</v>
      </c>
      <c r="F6">
        <v>1.894802385</v>
      </c>
      <c r="G6">
        <v>17</v>
      </c>
      <c r="H6">
        <v>46800674</v>
      </c>
      <c r="I6" t="s">
        <v>34</v>
      </c>
      <c r="J6" t="s">
        <v>71</v>
      </c>
      <c r="K6" t="s">
        <v>21</v>
      </c>
      <c r="L6" t="s">
        <v>18</v>
      </c>
      <c r="M6" t="s">
        <v>21</v>
      </c>
      <c r="N6">
        <v>0.43240935600000002</v>
      </c>
      <c r="O6">
        <v>0.11968216299999999</v>
      </c>
      <c r="P6">
        <v>-0.31272719300000001</v>
      </c>
      <c r="Q6">
        <f>N6/O6</f>
        <v>3.6129807914651413</v>
      </c>
    </row>
    <row r="7" spans="1:17" x14ac:dyDescent="0.25">
      <c r="A7" t="s">
        <v>44</v>
      </c>
      <c r="B7">
        <v>0.49304995099999999</v>
      </c>
      <c r="C7">
        <v>-7.8741181390000001</v>
      </c>
      <c r="D7" s="1">
        <v>2.14E-13</v>
      </c>
      <c r="E7" s="1">
        <v>3.71E-11</v>
      </c>
      <c r="F7">
        <v>19.85794503</v>
      </c>
      <c r="G7">
        <v>10</v>
      </c>
      <c r="H7">
        <v>94180383</v>
      </c>
      <c r="I7" t="s">
        <v>34</v>
      </c>
      <c r="J7" t="s">
        <v>45</v>
      </c>
      <c r="K7" t="s">
        <v>17</v>
      </c>
      <c r="L7" t="s">
        <v>18</v>
      </c>
      <c r="M7" t="s">
        <v>17</v>
      </c>
      <c r="N7">
        <v>0.52278168999999997</v>
      </c>
      <c r="O7">
        <v>0.14927671300000001</v>
      </c>
      <c r="P7">
        <v>-0.37350497799999999</v>
      </c>
      <c r="Q7">
        <f>N7/O7</f>
        <v>3.5020980800937114</v>
      </c>
    </row>
    <row r="8" spans="1:17" x14ac:dyDescent="0.25">
      <c r="A8" t="s">
        <v>145</v>
      </c>
      <c r="B8">
        <v>0.35936777199999997</v>
      </c>
      <c r="C8">
        <v>-3.548170083</v>
      </c>
      <c r="D8">
        <v>4.8340200000000002E-4</v>
      </c>
      <c r="E8">
        <v>4.5976389999999997E-3</v>
      </c>
      <c r="F8">
        <v>-0.96056867300000004</v>
      </c>
      <c r="G8">
        <v>5</v>
      </c>
      <c r="H8">
        <v>94956017</v>
      </c>
      <c r="I8" t="s">
        <v>34</v>
      </c>
      <c r="J8" t="s">
        <v>146</v>
      </c>
      <c r="K8" t="s">
        <v>36</v>
      </c>
      <c r="L8" t="s">
        <v>18</v>
      </c>
      <c r="M8" t="s">
        <v>36</v>
      </c>
      <c r="N8">
        <v>0.38068364500000001</v>
      </c>
      <c r="O8">
        <v>0.112902984</v>
      </c>
      <c r="P8">
        <v>-0.26778066099999998</v>
      </c>
      <c r="Q8">
        <f>N8/O8</f>
        <v>3.3717766485250737</v>
      </c>
    </row>
    <row r="9" spans="1:17" x14ac:dyDescent="0.25">
      <c r="A9" t="s">
        <v>69</v>
      </c>
      <c r="B9">
        <v>0.44626624199999998</v>
      </c>
      <c r="C9">
        <v>-7.639382479</v>
      </c>
      <c r="D9" s="1">
        <v>8.8699999999999996E-13</v>
      </c>
      <c r="E9" s="1">
        <v>1.3100000000000001E-10</v>
      </c>
      <c r="F9">
        <v>18.46494538</v>
      </c>
      <c r="G9">
        <v>17</v>
      </c>
      <c r="H9">
        <v>41832975</v>
      </c>
      <c r="I9" t="s">
        <v>34</v>
      </c>
      <c r="J9" t="s">
        <v>68</v>
      </c>
      <c r="K9" t="s">
        <v>21</v>
      </c>
      <c r="L9" t="s">
        <v>18</v>
      </c>
      <c r="M9" t="s">
        <v>21</v>
      </c>
      <c r="N9">
        <v>0.47250793200000002</v>
      </c>
      <c r="O9">
        <v>0.14284669999999999</v>
      </c>
      <c r="P9">
        <v>-0.32966123200000003</v>
      </c>
      <c r="Q9">
        <f>N9/O9</f>
        <v>3.3077973239843836</v>
      </c>
    </row>
    <row r="10" spans="1:17" x14ac:dyDescent="0.25">
      <c r="A10" t="s">
        <v>61</v>
      </c>
      <c r="B10">
        <v>0.459051863</v>
      </c>
      <c r="C10">
        <v>-5.4092298919999999</v>
      </c>
      <c r="D10" s="1">
        <v>1.8E-7</v>
      </c>
      <c r="E10" s="1">
        <v>6.0000000000000002E-6</v>
      </c>
      <c r="F10">
        <v>6.5642370459999997</v>
      </c>
      <c r="G10">
        <v>13</v>
      </c>
      <c r="H10">
        <v>79176272</v>
      </c>
      <c r="I10" t="s">
        <v>34</v>
      </c>
      <c r="J10" t="s">
        <v>62</v>
      </c>
      <c r="K10" t="s">
        <v>21</v>
      </c>
      <c r="L10" t="s">
        <v>18</v>
      </c>
      <c r="M10" t="s">
        <v>21</v>
      </c>
      <c r="N10">
        <v>0.485860552</v>
      </c>
      <c r="O10">
        <v>0.149076404</v>
      </c>
      <c r="P10">
        <v>-0.33678414800000001</v>
      </c>
      <c r="Q10">
        <f>N10/O10</f>
        <v>3.2591378579268655</v>
      </c>
    </row>
    <row r="11" spans="1:17" x14ac:dyDescent="0.25">
      <c r="A11" t="s">
        <v>22</v>
      </c>
      <c r="B11">
        <v>0.68482519399999997</v>
      </c>
      <c r="C11">
        <v>-12.521973279999999</v>
      </c>
      <c r="D11" s="1">
        <v>6.1700000000000003E-27</v>
      </c>
      <c r="E11" s="1">
        <v>3.0500000000000003E-23</v>
      </c>
      <c r="F11">
        <v>50.538891409999998</v>
      </c>
      <c r="G11">
        <v>1</v>
      </c>
      <c r="H11">
        <v>50884480</v>
      </c>
      <c r="I11" t="s">
        <v>15</v>
      </c>
      <c r="J11" t="s">
        <v>23</v>
      </c>
      <c r="K11" t="s">
        <v>21</v>
      </c>
      <c r="L11" t="s">
        <v>18</v>
      </c>
      <c r="M11" t="s">
        <v>21</v>
      </c>
      <c r="N11">
        <v>0.72468385400000002</v>
      </c>
      <c r="O11">
        <v>0.22395943300000001</v>
      </c>
      <c r="P11">
        <v>-0.50072442100000003</v>
      </c>
      <c r="Q11">
        <f>N11/O11</f>
        <v>3.2357817855343471</v>
      </c>
    </row>
    <row r="12" spans="1:17" x14ac:dyDescent="0.25">
      <c r="A12" t="s">
        <v>96</v>
      </c>
      <c r="B12">
        <v>0.44367789899999999</v>
      </c>
      <c r="C12">
        <v>-4.3526288739999996</v>
      </c>
      <c r="D12" s="1">
        <v>2.1500000000000001E-5</v>
      </c>
      <c r="E12">
        <v>3.5301799999999997E-4</v>
      </c>
      <c r="F12">
        <v>1.9763846279999999</v>
      </c>
      <c r="G12">
        <v>19</v>
      </c>
      <c r="H12">
        <v>40314899</v>
      </c>
      <c r="I12" t="s">
        <v>34</v>
      </c>
      <c r="J12" t="s">
        <v>95</v>
      </c>
      <c r="K12" t="s">
        <v>17</v>
      </c>
      <c r="L12" t="s">
        <v>50</v>
      </c>
      <c r="M12" t="s">
        <v>17</v>
      </c>
      <c r="N12">
        <v>0.46934104599999998</v>
      </c>
      <c r="O12">
        <v>0.14694775600000001</v>
      </c>
      <c r="P12">
        <v>-0.32239329</v>
      </c>
      <c r="Q12">
        <f>N12/O12</f>
        <v>3.1939313588429341</v>
      </c>
    </row>
    <row r="13" spans="1:17" x14ac:dyDescent="0.25">
      <c r="A13" t="s">
        <v>113</v>
      </c>
      <c r="B13">
        <v>0.39833744199999999</v>
      </c>
      <c r="C13">
        <v>-4.2675325949999996</v>
      </c>
      <c r="D13" s="1">
        <v>3.0499999999999999E-5</v>
      </c>
      <c r="E13">
        <v>4.74208E-4</v>
      </c>
      <c r="F13">
        <v>1.6418450330000001</v>
      </c>
      <c r="G13">
        <v>19</v>
      </c>
      <c r="H13">
        <v>57078780</v>
      </c>
      <c r="I13" t="s">
        <v>34</v>
      </c>
      <c r="J13" t="s">
        <v>111</v>
      </c>
      <c r="K13" t="s">
        <v>43</v>
      </c>
      <c r="L13" t="s">
        <v>18</v>
      </c>
      <c r="M13" t="s">
        <v>43</v>
      </c>
      <c r="N13">
        <v>0.421355329</v>
      </c>
      <c r="O13">
        <v>0.132193123</v>
      </c>
      <c r="P13">
        <v>-0.289162207</v>
      </c>
      <c r="Q13">
        <f>N13/O13</f>
        <v>3.1874224576720227</v>
      </c>
    </row>
    <row r="14" spans="1:17" x14ac:dyDescent="0.25">
      <c r="A14" t="s">
        <v>112</v>
      </c>
      <c r="B14">
        <v>0.430371314</v>
      </c>
      <c r="C14">
        <v>-4.5645792219999999</v>
      </c>
      <c r="D14" s="1">
        <v>8.7299999999999994E-6</v>
      </c>
      <c r="E14">
        <v>1.6557400000000001E-4</v>
      </c>
      <c r="F14">
        <v>2.8331582489999998</v>
      </c>
      <c r="G14">
        <v>19</v>
      </c>
      <c r="H14">
        <v>57078765</v>
      </c>
      <c r="I14" t="s">
        <v>34</v>
      </c>
      <c r="J14" t="s">
        <v>111</v>
      </c>
      <c r="K14" t="s">
        <v>43</v>
      </c>
      <c r="L14" t="s">
        <v>18</v>
      </c>
      <c r="M14" t="s">
        <v>43</v>
      </c>
      <c r="N14">
        <v>0.455090834</v>
      </c>
      <c r="O14">
        <v>0.144551859</v>
      </c>
      <c r="P14">
        <v>-0.31053897499999999</v>
      </c>
      <c r="Q14">
        <f>N14/O14</f>
        <v>3.1482876605550953</v>
      </c>
    </row>
    <row r="15" spans="1:17" x14ac:dyDescent="0.25">
      <c r="A15" t="s">
        <v>74</v>
      </c>
      <c r="B15">
        <v>0.56272407800000002</v>
      </c>
      <c r="C15">
        <v>-9.1910125140000005</v>
      </c>
      <c r="D15" s="1">
        <v>5.1199999999999999E-17</v>
      </c>
      <c r="E15" s="1">
        <v>2.2000000000000001E-14</v>
      </c>
      <c r="F15">
        <v>28.044105129999998</v>
      </c>
      <c r="G15">
        <v>17</v>
      </c>
      <c r="H15">
        <v>46803008</v>
      </c>
      <c r="I15" t="s">
        <v>34</v>
      </c>
      <c r="J15" t="s">
        <v>73</v>
      </c>
      <c r="K15" t="s">
        <v>30</v>
      </c>
      <c r="L15" t="s">
        <v>18</v>
      </c>
      <c r="M15" t="s">
        <v>30</v>
      </c>
      <c r="N15">
        <v>0.59503592699999996</v>
      </c>
      <c r="O15">
        <v>0.18911831300000001</v>
      </c>
      <c r="P15">
        <v>-0.40591761399999998</v>
      </c>
      <c r="Q15">
        <f>N15/O15</f>
        <v>3.1463686279815741</v>
      </c>
    </row>
    <row r="16" spans="1:17" x14ac:dyDescent="0.25">
      <c r="A16" t="s">
        <v>97</v>
      </c>
      <c r="B16">
        <v>0.51421713899999999</v>
      </c>
      <c r="C16">
        <v>-4.6181543180000002</v>
      </c>
      <c r="D16" s="1">
        <v>6.9199999999999998E-6</v>
      </c>
      <c r="E16">
        <v>1.3605799999999999E-4</v>
      </c>
      <c r="F16">
        <v>3.0549622680000001</v>
      </c>
      <c r="G16">
        <v>19</v>
      </c>
      <c r="H16">
        <v>40314927</v>
      </c>
      <c r="I16" t="s">
        <v>34</v>
      </c>
      <c r="J16" t="s">
        <v>95</v>
      </c>
      <c r="K16" t="s">
        <v>17</v>
      </c>
      <c r="L16" t="s">
        <v>18</v>
      </c>
      <c r="M16" t="s">
        <v>17</v>
      </c>
      <c r="N16">
        <v>0.54363793199999999</v>
      </c>
      <c r="O16">
        <v>0.174039218</v>
      </c>
      <c r="P16">
        <v>-0.36959871399999999</v>
      </c>
      <c r="Q16">
        <f>N16/O16</f>
        <v>3.1236518886220233</v>
      </c>
    </row>
    <row r="17" spans="1:17" x14ac:dyDescent="0.25">
      <c r="A17" t="s">
        <v>82</v>
      </c>
      <c r="B17">
        <v>0.31314477899999998</v>
      </c>
      <c r="C17">
        <v>-3.021249632</v>
      </c>
      <c r="D17">
        <v>2.846295E-3</v>
      </c>
      <c r="E17">
        <v>1.875576E-2</v>
      </c>
      <c r="F17">
        <v>-2.5975742999999998</v>
      </c>
      <c r="G17">
        <v>19</v>
      </c>
      <c r="H17">
        <v>37341078</v>
      </c>
      <c r="I17" t="s">
        <v>34</v>
      </c>
      <c r="J17" t="s">
        <v>83</v>
      </c>
      <c r="K17" t="s">
        <v>43</v>
      </c>
      <c r="L17" t="s">
        <v>18</v>
      </c>
      <c r="M17" t="s">
        <v>43</v>
      </c>
      <c r="N17">
        <v>0.33078355799999998</v>
      </c>
      <c r="O17">
        <v>0.10919639</v>
      </c>
      <c r="P17">
        <v>-0.221587168</v>
      </c>
      <c r="Q17">
        <f>N17/O17</f>
        <v>3.0292536044460809</v>
      </c>
    </row>
    <row r="18" spans="1:17" x14ac:dyDescent="0.25">
      <c r="A18" t="s">
        <v>48</v>
      </c>
      <c r="B18">
        <v>0.60587044999999995</v>
      </c>
      <c r="C18">
        <v>-7.8705613970000003</v>
      </c>
      <c r="D18" s="1">
        <v>2.19E-13</v>
      </c>
      <c r="E18" s="1">
        <v>3.7800000000000001E-11</v>
      </c>
      <c r="F18">
        <v>19.836672020000002</v>
      </c>
      <c r="G18">
        <v>10</v>
      </c>
      <c r="H18">
        <v>102900365</v>
      </c>
      <c r="I18" t="s">
        <v>34</v>
      </c>
      <c r="J18" t="s">
        <v>49</v>
      </c>
      <c r="K18" t="s">
        <v>17</v>
      </c>
      <c r="L18" t="s">
        <v>50</v>
      </c>
      <c r="M18" t="s">
        <v>17</v>
      </c>
      <c r="N18">
        <v>0.63997870599999995</v>
      </c>
      <c r="O18">
        <v>0.21149373399999999</v>
      </c>
      <c r="P18">
        <v>-0.42848497299999999</v>
      </c>
      <c r="Q18">
        <f>N18/O18</f>
        <v>3.0259936968156227</v>
      </c>
    </row>
    <row r="19" spans="1:17" x14ac:dyDescent="0.25">
      <c r="A19" t="s">
        <v>25</v>
      </c>
      <c r="B19">
        <v>0.58954185999999997</v>
      </c>
      <c r="C19">
        <v>-12.89989188</v>
      </c>
      <c r="D19" s="1">
        <v>4.2600000000000002E-28</v>
      </c>
      <c r="E19" s="1">
        <v>3.13E-24</v>
      </c>
      <c r="F19">
        <v>53.173167880000001</v>
      </c>
      <c r="G19">
        <v>1</v>
      </c>
      <c r="H19">
        <v>50886782</v>
      </c>
      <c r="I19" t="s">
        <v>15</v>
      </c>
      <c r="J19" t="s">
        <v>23</v>
      </c>
      <c r="K19" t="s">
        <v>21</v>
      </c>
      <c r="L19" t="s">
        <v>18</v>
      </c>
      <c r="M19" t="s">
        <v>21</v>
      </c>
      <c r="N19">
        <v>0.62265890800000001</v>
      </c>
      <c r="O19">
        <v>0.20662599500000001</v>
      </c>
      <c r="P19">
        <v>-0.416032913</v>
      </c>
      <c r="Q19">
        <f>N19/O19</f>
        <v>3.0134587276881595</v>
      </c>
    </row>
    <row r="20" spans="1:17" x14ac:dyDescent="0.25">
      <c r="A20" t="s">
        <v>109</v>
      </c>
      <c r="B20">
        <v>0.62658164199999999</v>
      </c>
      <c r="C20">
        <v>-6.8264216969999998</v>
      </c>
      <c r="D20" s="1">
        <v>1.02E-10</v>
      </c>
      <c r="E20" s="1">
        <v>8.7399999999999992E-9</v>
      </c>
      <c r="F20">
        <v>13.82702553</v>
      </c>
      <c r="G20">
        <v>19</v>
      </c>
      <c r="H20">
        <v>57019069</v>
      </c>
      <c r="I20" t="s">
        <v>34</v>
      </c>
      <c r="J20" t="s">
        <v>108</v>
      </c>
      <c r="K20" t="s">
        <v>43</v>
      </c>
      <c r="L20" t="s">
        <v>18</v>
      </c>
      <c r="M20" t="s">
        <v>43</v>
      </c>
      <c r="N20">
        <v>0.66173451699999997</v>
      </c>
      <c r="O20">
        <v>0.22012651999999999</v>
      </c>
      <c r="P20">
        <v>-0.44160799699999997</v>
      </c>
      <c r="Q20">
        <f>N20/O20</f>
        <v>3.0061553555655176</v>
      </c>
    </row>
    <row r="21" spans="1:17" x14ac:dyDescent="0.25">
      <c r="A21" t="s">
        <v>63</v>
      </c>
      <c r="B21">
        <v>0.40902618400000001</v>
      </c>
      <c r="C21">
        <v>-4.1225193329999996</v>
      </c>
      <c r="D21" s="1">
        <v>5.49E-5</v>
      </c>
      <c r="E21">
        <v>7.7512000000000002E-4</v>
      </c>
      <c r="F21">
        <v>1.084463009</v>
      </c>
      <c r="G21">
        <v>13</v>
      </c>
      <c r="H21">
        <v>79176572</v>
      </c>
      <c r="I21" t="s">
        <v>34</v>
      </c>
      <c r="J21" t="s">
        <v>62</v>
      </c>
      <c r="K21" t="s">
        <v>21</v>
      </c>
      <c r="L21" t="s">
        <v>18</v>
      </c>
      <c r="M21" t="s">
        <v>21</v>
      </c>
      <c r="N21">
        <v>0.43196363799999998</v>
      </c>
      <c r="O21">
        <v>0.143811878</v>
      </c>
      <c r="P21">
        <v>-0.28815175999999998</v>
      </c>
      <c r="Q21">
        <f>N21/O21</f>
        <v>3.0036714908903419</v>
      </c>
    </row>
    <row r="22" spans="1:17" x14ac:dyDescent="0.25">
      <c r="A22" t="s">
        <v>117</v>
      </c>
      <c r="B22">
        <v>0.31079420000000002</v>
      </c>
      <c r="C22">
        <v>-3.1817431429999998</v>
      </c>
      <c r="D22">
        <v>1.6974679999999999E-3</v>
      </c>
      <c r="E22">
        <v>1.2513293E-2</v>
      </c>
      <c r="F22">
        <v>-2.1239915759999999</v>
      </c>
      <c r="G22">
        <v>19</v>
      </c>
      <c r="H22">
        <v>57106538</v>
      </c>
      <c r="I22" t="s">
        <v>34</v>
      </c>
      <c r="J22" t="s">
        <v>116</v>
      </c>
      <c r="K22" t="s">
        <v>43</v>
      </c>
      <c r="L22" t="s">
        <v>50</v>
      </c>
      <c r="M22" t="s">
        <v>43</v>
      </c>
      <c r="N22">
        <v>0.32813153</v>
      </c>
      <c r="O22">
        <v>0.110331319</v>
      </c>
      <c r="P22">
        <v>-0.21780021099999999</v>
      </c>
      <c r="Q22">
        <f>N22/O22</f>
        <v>2.9740560792171804</v>
      </c>
    </row>
    <row r="23" spans="1:17" x14ac:dyDescent="0.25">
      <c r="A23" t="s">
        <v>27</v>
      </c>
      <c r="B23">
        <v>0.42940947800000001</v>
      </c>
      <c r="C23">
        <v>-5.0602231419999999</v>
      </c>
      <c r="D23" s="1">
        <v>9.4600000000000003E-7</v>
      </c>
      <c r="E23" s="1">
        <v>2.5000000000000001E-5</v>
      </c>
      <c r="F23">
        <v>4.9632299570000002</v>
      </c>
      <c r="G23">
        <v>1</v>
      </c>
      <c r="H23">
        <v>50893149</v>
      </c>
      <c r="I23" t="s">
        <v>15</v>
      </c>
      <c r="J23" t="s">
        <v>23</v>
      </c>
      <c r="K23" t="s">
        <v>17</v>
      </c>
      <c r="L23" t="s">
        <v>18</v>
      </c>
      <c r="M23" t="s">
        <v>17</v>
      </c>
      <c r="N23">
        <v>0.45335323900000002</v>
      </c>
      <c r="O23">
        <v>0.152559742</v>
      </c>
      <c r="P23">
        <v>-0.30079349700000002</v>
      </c>
      <c r="Q23">
        <f>N23/O23</f>
        <v>2.9716439806249806</v>
      </c>
    </row>
    <row r="24" spans="1:17" x14ac:dyDescent="0.25">
      <c r="A24" t="s">
        <v>106</v>
      </c>
      <c r="B24">
        <v>0.44626929100000001</v>
      </c>
      <c r="C24">
        <v>-4.0180498839999998</v>
      </c>
      <c r="D24" s="1">
        <v>8.3100000000000001E-5</v>
      </c>
      <c r="E24">
        <v>1.089982E-3</v>
      </c>
      <c r="F24">
        <v>0.69298325900000002</v>
      </c>
      <c r="G24">
        <v>19</v>
      </c>
      <c r="H24">
        <v>53696649</v>
      </c>
      <c r="I24" t="s">
        <v>34</v>
      </c>
      <c r="J24" t="s">
        <v>105</v>
      </c>
      <c r="K24" t="s">
        <v>43</v>
      </c>
      <c r="L24" t="s">
        <v>18</v>
      </c>
      <c r="M24" t="s">
        <v>43</v>
      </c>
      <c r="N24">
        <v>0.47110408599999998</v>
      </c>
      <c r="O24">
        <v>0.159116968</v>
      </c>
      <c r="P24">
        <v>-0.31198711800000001</v>
      </c>
      <c r="Q24">
        <f>N24/O24</f>
        <v>2.9607407174827514</v>
      </c>
    </row>
    <row r="25" spans="1:17" x14ac:dyDescent="0.25">
      <c r="A25" t="s">
        <v>31</v>
      </c>
      <c r="B25">
        <v>0.486588778</v>
      </c>
      <c r="C25">
        <v>-5.350936108</v>
      </c>
      <c r="D25" s="1">
        <v>2.3900000000000001E-7</v>
      </c>
      <c r="E25" s="1">
        <v>7.6499999999999996E-6</v>
      </c>
      <c r="F25">
        <v>6.291237593</v>
      </c>
      <c r="G25">
        <v>1</v>
      </c>
      <c r="H25">
        <v>92947961</v>
      </c>
      <c r="I25" t="s">
        <v>15</v>
      </c>
      <c r="J25" t="s">
        <v>32</v>
      </c>
      <c r="K25" t="s">
        <v>21</v>
      </c>
      <c r="L25" t="s">
        <v>18</v>
      </c>
      <c r="M25" t="s">
        <v>21</v>
      </c>
      <c r="N25">
        <v>0.51366298700000002</v>
      </c>
      <c r="O25">
        <v>0.17354323499999999</v>
      </c>
      <c r="P25">
        <v>-0.340119752</v>
      </c>
      <c r="Q25">
        <f>N25/O25</f>
        <v>2.9598560093685014</v>
      </c>
    </row>
    <row r="26" spans="1:17" x14ac:dyDescent="0.25">
      <c r="A26" t="s">
        <v>53</v>
      </c>
      <c r="B26">
        <v>0.66251261299999997</v>
      </c>
      <c r="C26">
        <v>-9.1863777960000004</v>
      </c>
      <c r="D26" s="1">
        <v>5.2800000000000003E-17</v>
      </c>
      <c r="E26" s="1">
        <v>2.27E-14</v>
      </c>
      <c r="F26">
        <v>28.014329799999999</v>
      </c>
      <c r="G26">
        <v>10</v>
      </c>
      <c r="H26">
        <v>118893138</v>
      </c>
      <c r="I26" t="s">
        <v>34</v>
      </c>
      <c r="J26" t="s">
        <v>52</v>
      </c>
      <c r="K26" t="s">
        <v>30</v>
      </c>
      <c r="L26" t="s">
        <v>50</v>
      </c>
      <c r="M26" t="s">
        <v>30</v>
      </c>
      <c r="N26">
        <v>0.69937091900000004</v>
      </c>
      <c r="O26">
        <v>0.236338452</v>
      </c>
      <c r="P26">
        <v>-0.463032467</v>
      </c>
      <c r="Q26">
        <f>N26/O26</f>
        <v>2.9591922646594977</v>
      </c>
    </row>
    <row r="27" spans="1:17" x14ac:dyDescent="0.25">
      <c r="A27" t="s">
        <v>54</v>
      </c>
      <c r="B27">
        <v>0.46629102300000003</v>
      </c>
      <c r="C27">
        <v>-6.6700175640000001</v>
      </c>
      <c r="D27" s="1">
        <v>2.4499999999999998E-10</v>
      </c>
      <c r="E27" s="1">
        <v>1.89E-8</v>
      </c>
      <c r="F27">
        <v>12.97094504</v>
      </c>
      <c r="G27">
        <v>10</v>
      </c>
      <c r="H27">
        <v>118893174</v>
      </c>
      <c r="I27" t="s">
        <v>34</v>
      </c>
      <c r="J27" t="s">
        <v>52</v>
      </c>
      <c r="K27" t="s">
        <v>30</v>
      </c>
      <c r="L27" t="s">
        <v>50</v>
      </c>
      <c r="M27" t="s">
        <v>30</v>
      </c>
      <c r="N27">
        <v>0.49213448399999998</v>
      </c>
      <c r="O27">
        <v>0.16747600500000001</v>
      </c>
      <c r="P27">
        <v>-0.324658479</v>
      </c>
      <c r="Q27">
        <f>N27/O27</f>
        <v>2.9385372788179414</v>
      </c>
    </row>
    <row r="28" spans="1:17" x14ac:dyDescent="0.25">
      <c r="A28" t="s">
        <v>81</v>
      </c>
      <c r="B28">
        <v>0.31834885800000001</v>
      </c>
      <c r="C28">
        <v>-2.9252528089999998</v>
      </c>
      <c r="D28">
        <v>3.8395920000000002E-3</v>
      </c>
      <c r="E28">
        <v>2.3614909E-2</v>
      </c>
      <c r="F28">
        <v>-2.8701542880000002</v>
      </c>
      <c r="G28">
        <v>19</v>
      </c>
      <c r="H28">
        <v>37329381</v>
      </c>
      <c r="I28" t="s">
        <v>34</v>
      </c>
      <c r="J28" t="s">
        <v>80</v>
      </c>
      <c r="K28" t="s">
        <v>43</v>
      </c>
      <c r="L28" t="s">
        <v>18</v>
      </c>
      <c r="M28" t="s">
        <v>43</v>
      </c>
      <c r="N28">
        <v>0.33595116400000002</v>
      </c>
      <c r="O28">
        <v>0.114822193</v>
      </c>
      <c r="P28">
        <v>-0.22112897100000001</v>
      </c>
      <c r="Q28">
        <f>N28/O28</f>
        <v>2.9258382480118632</v>
      </c>
    </row>
    <row r="29" spans="1:17" x14ac:dyDescent="0.25">
      <c r="A29" t="s">
        <v>24</v>
      </c>
      <c r="B29">
        <v>0.52755048900000001</v>
      </c>
      <c r="C29">
        <v>-13.2360627</v>
      </c>
      <c r="D29" s="1">
        <v>3.93E-29</v>
      </c>
      <c r="E29" s="1">
        <v>3.39E-25</v>
      </c>
      <c r="F29">
        <v>55.521673759999999</v>
      </c>
      <c r="G29">
        <v>1</v>
      </c>
      <c r="H29">
        <v>50884544</v>
      </c>
      <c r="I29" t="s">
        <v>15</v>
      </c>
      <c r="J29" t="s">
        <v>23</v>
      </c>
      <c r="K29" t="s">
        <v>21</v>
      </c>
      <c r="L29" t="s">
        <v>18</v>
      </c>
      <c r="M29" t="s">
        <v>21</v>
      </c>
      <c r="N29">
        <v>0.55660268300000004</v>
      </c>
      <c r="O29">
        <v>0.19163450700000001</v>
      </c>
      <c r="P29">
        <v>-0.36496817500000001</v>
      </c>
      <c r="Q29">
        <f>N29/O29</f>
        <v>2.9045013432784317</v>
      </c>
    </row>
    <row r="30" spans="1:17" x14ac:dyDescent="0.25">
      <c r="A30" t="s">
        <v>57</v>
      </c>
      <c r="B30">
        <v>0.56931985200000002</v>
      </c>
      <c r="C30">
        <v>-5.9846249990000002</v>
      </c>
      <c r="D30" s="1">
        <v>9.8799999999999998E-9</v>
      </c>
      <c r="E30" s="1">
        <v>4.8299999999999997E-7</v>
      </c>
      <c r="F30">
        <v>9.3733263200000003</v>
      </c>
      <c r="G30">
        <v>10</v>
      </c>
      <c r="H30">
        <v>126136709</v>
      </c>
      <c r="I30" t="s">
        <v>34</v>
      </c>
      <c r="J30" t="s">
        <v>58</v>
      </c>
      <c r="K30" t="s">
        <v>21</v>
      </c>
      <c r="L30" t="s">
        <v>18</v>
      </c>
      <c r="M30" t="s">
        <v>21</v>
      </c>
      <c r="N30">
        <v>0.60065708900000003</v>
      </c>
      <c r="O30">
        <v>0.20698304300000001</v>
      </c>
      <c r="P30">
        <v>-0.39367404700000003</v>
      </c>
      <c r="Q30">
        <f>N30/O30</f>
        <v>2.9019627902562046</v>
      </c>
    </row>
    <row r="31" spans="1:17" x14ac:dyDescent="0.25">
      <c r="A31" t="s">
        <v>124</v>
      </c>
      <c r="B31">
        <v>0.41340677399999998</v>
      </c>
      <c r="C31">
        <v>-4.1263106140000003</v>
      </c>
      <c r="D31" s="1">
        <v>5.41E-5</v>
      </c>
      <c r="E31">
        <v>7.6562199999999998E-4</v>
      </c>
      <c r="F31">
        <v>1.0988295539999999</v>
      </c>
      <c r="G31">
        <v>2</v>
      </c>
      <c r="H31">
        <v>118981783</v>
      </c>
      <c r="I31" t="s">
        <v>34</v>
      </c>
      <c r="J31" t="s">
        <v>123</v>
      </c>
      <c r="K31" t="s">
        <v>17</v>
      </c>
      <c r="L31" t="s">
        <v>18</v>
      </c>
      <c r="M31" t="s">
        <v>17</v>
      </c>
      <c r="N31">
        <v>0.43608786500000002</v>
      </c>
      <c r="O31">
        <v>0.15115665</v>
      </c>
      <c r="P31">
        <v>-0.28493121500000002</v>
      </c>
      <c r="Q31">
        <f>N31/O31</f>
        <v>2.885006150903715</v>
      </c>
    </row>
    <row r="32" spans="1:17" x14ac:dyDescent="0.25">
      <c r="A32" t="s">
        <v>79</v>
      </c>
      <c r="B32">
        <v>0.32337902200000002</v>
      </c>
      <c r="C32">
        <v>-3.0260669849999999</v>
      </c>
      <c r="D32">
        <v>2.803313E-3</v>
      </c>
      <c r="E32">
        <v>1.8535387E-2</v>
      </c>
      <c r="F32">
        <v>-2.583683798</v>
      </c>
      <c r="G32">
        <v>19</v>
      </c>
      <c r="H32">
        <v>37329274</v>
      </c>
      <c r="I32" t="s">
        <v>34</v>
      </c>
      <c r="J32" t="s">
        <v>80</v>
      </c>
      <c r="K32" t="s">
        <v>36</v>
      </c>
      <c r="L32" t="s">
        <v>18</v>
      </c>
      <c r="M32" t="s">
        <v>36</v>
      </c>
      <c r="N32">
        <v>0.34105075600000001</v>
      </c>
      <c r="O32">
        <v>0.119049601</v>
      </c>
      <c r="P32">
        <v>-0.22200115500000001</v>
      </c>
      <c r="Q32">
        <f>N32/O32</f>
        <v>2.8647786564190163</v>
      </c>
    </row>
    <row r="33" spans="1:17" x14ac:dyDescent="0.25">
      <c r="A33" t="s">
        <v>64</v>
      </c>
      <c r="B33">
        <v>0.45912715300000001</v>
      </c>
      <c r="C33">
        <v>-5.0355638919999999</v>
      </c>
      <c r="D33" s="1">
        <v>1.06E-6</v>
      </c>
      <c r="E33" s="1">
        <v>2.76E-5</v>
      </c>
      <c r="F33">
        <v>4.8531973370000001</v>
      </c>
      <c r="G33">
        <v>15</v>
      </c>
      <c r="H33">
        <v>76630095</v>
      </c>
      <c r="I33" t="s">
        <v>34</v>
      </c>
      <c r="J33" t="s">
        <v>65</v>
      </c>
      <c r="K33" t="s">
        <v>21</v>
      </c>
      <c r="L33" t="s">
        <v>18</v>
      </c>
      <c r="M33" t="s">
        <v>21</v>
      </c>
      <c r="N33">
        <v>0.484109809</v>
      </c>
      <c r="O33">
        <v>0.17026519300000001</v>
      </c>
      <c r="P33">
        <v>-0.31384461600000002</v>
      </c>
      <c r="Q33">
        <f>N33/O33</f>
        <v>2.8432693756732768</v>
      </c>
    </row>
    <row r="34" spans="1:17" x14ac:dyDescent="0.25">
      <c r="A34" t="s">
        <v>59</v>
      </c>
      <c r="B34">
        <v>0.49649593400000003</v>
      </c>
      <c r="C34">
        <v>-5.6928616930000002</v>
      </c>
      <c r="D34" s="1">
        <v>4.4099999999999998E-8</v>
      </c>
      <c r="E34" s="1">
        <v>1.7799999999999999E-6</v>
      </c>
      <c r="F34">
        <v>7.923451966</v>
      </c>
      <c r="G34">
        <v>11</v>
      </c>
      <c r="H34">
        <v>44340839</v>
      </c>
      <c r="I34" t="s">
        <v>15</v>
      </c>
      <c r="J34" t="s">
        <v>60</v>
      </c>
      <c r="K34" t="s">
        <v>17</v>
      </c>
      <c r="L34" t="s">
        <v>50</v>
      </c>
      <c r="M34" t="s">
        <v>17</v>
      </c>
      <c r="N34">
        <v>0.52345159299999999</v>
      </c>
      <c r="O34">
        <v>0.18482111900000001</v>
      </c>
      <c r="P34">
        <v>-0.33863047400000001</v>
      </c>
      <c r="Q34">
        <f>N34/O34</f>
        <v>2.8322065997230541</v>
      </c>
    </row>
    <row r="35" spans="1:17" x14ac:dyDescent="0.25">
      <c r="A35" t="s">
        <v>93</v>
      </c>
      <c r="B35">
        <v>0.31872915099999999</v>
      </c>
      <c r="C35">
        <v>-3.1833539229999999</v>
      </c>
      <c r="D35">
        <v>1.6885100000000001E-3</v>
      </c>
      <c r="E35">
        <v>1.2459783E-2</v>
      </c>
      <c r="F35">
        <v>-2.1191260679999999</v>
      </c>
      <c r="G35">
        <v>19</v>
      </c>
      <c r="H35">
        <v>37960107</v>
      </c>
      <c r="I35" t="s">
        <v>34</v>
      </c>
      <c r="J35" t="s">
        <v>92</v>
      </c>
      <c r="K35" t="s">
        <v>77</v>
      </c>
      <c r="L35" t="s">
        <v>18</v>
      </c>
      <c r="M35" t="s">
        <v>77</v>
      </c>
      <c r="N35">
        <v>0.335933755</v>
      </c>
      <c r="O35">
        <v>0.119800923</v>
      </c>
      <c r="P35">
        <v>-0.216132831</v>
      </c>
      <c r="Q35">
        <f>N35/O35</f>
        <v>2.8040998899482603</v>
      </c>
    </row>
    <row r="36" spans="1:17" x14ac:dyDescent="0.25">
      <c r="A36" t="s">
        <v>14</v>
      </c>
      <c r="B36">
        <v>0.43148756399999999</v>
      </c>
      <c r="C36">
        <v>-4.7386790100000002</v>
      </c>
      <c r="D36" s="1">
        <v>4.0799999999999999E-6</v>
      </c>
      <c r="E36" s="1">
        <v>8.6899999999999998E-5</v>
      </c>
      <c r="F36">
        <v>3.561531124</v>
      </c>
      <c r="G36">
        <v>1</v>
      </c>
      <c r="H36">
        <v>9258798</v>
      </c>
      <c r="I36" t="s">
        <v>15</v>
      </c>
      <c r="J36" t="s">
        <v>16</v>
      </c>
      <c r="K36" t="s">
        <v>17</v>
      </c>
      <c r="L36" t="s">
        <v>18</v>
      </c>
      <c r="M36" t="s">
        <v>17</v>
      </c>
      <c r="N36">
        <v>0.45471063499999997</v>
      </c>
      <c r="O36">
        <v>0.16297081699999999</v>
      </c>
      <c r="P36">
        <v>-0.29173981700000001</v>
      </c>
      <c r="Q36">
        <f>N36/O36</f>
        <v>2.7901353344752513</v>
      </c>
    </row>
    <row r="37" spans="1:17" x14ac:dyDescent="0.25">
      <c r="A37" t="s">
        <v>104</v>
      </c>
      <c r="B37">
        <v>0.42194590500000001</v>
      </c>
      <c r="C37">
        <v>-3.8651897239999999</v>
      </c>
      <c r="D37">
        <v>1.5001700000000001E-4</v>
      </c>
      <c r="E37">
        <v>1.7663049999999999E-3</v>
      </c>
      <c r="F37">
        <v>0.135607431</v>
      </c>
      <c r="G37">
        <v>19</v>
      </c>
      <c r="H37">
        <v>53696642</v>
      </c>
      <c r="I37" t="s">
        <v>34</v>
      </c>
      <c r="J37" t="s">
        <v>105</v>
      </c>
      <c r="K37" t="s">
        <v>43</v>
      </c>
      <c r="L37" t="s">
        <v>18</v>
      </c>
      <c r="M37" t="s">
        <v>43</v>
      </c>
      <c r="N37">
        <v>0.44465257400000002</v>
      </c>
      <c r="O37">
        <v>0.15940004199999999</v>
      </c>
      <c r="P37">
        <v>-0.285252532</v>
      </c>
      <c r="Q37">
        <f>N37/O37</f>
        <v>2.7895386250901995</v>
      </c>
    </row>
    <row r="38" spans="1:17" x14ac:dyDescent="0.25">
      <c r="A38" t="s">
        <v>26</v>
      </c>
      <c r="B38">
        <v>0.52738982300000004</v>
      </c>
      <c r="C38">
        <v>-10.70390518</v>
      </c>
      <c r="D38" s="1">
        <v>1.9899999999999999E-21</v>
      </c>
      <c r="E38" s="1">
        <v>2.4099999999999999E-18</v>
      </c>
      <c r="F38">
        <v>38.038755100000003</v>
      </c>
      <c r="G38">
        <v>1</v>
      </c>
      <c r="H38">
        <v>50886949</v>
      </c>
      <c r="I38" t="s">
        <v>15</v>
      </c>
      <c r="J38" t="s">
        <v>23</v>
      </c>
      <c r="K38" t="s">
        <v>21</v>
      </c>
      <c r="L38" t="s">
        <v>18</v>
      </c>
      <c r="M38" t="s">
        <v>21</v>
      </c>
      <c r="N38">
        <v>0.55563239099999995</v>
      </c>
      <c r="O38">
        <v>0.200835131</v>
      </c>
      <c r="P38">
        <v>-0.35479726</v>
      </c>
      <c r="Q38">
        <f>N38/O38</f>
        <v>2.7666095480078132</v>
      </c>
    </row>
    <row r="39" spans="1:17" x14ac:dyDescent="0.25">
      <c r="A39" t="s">
        <v>89</v>
      </c>
      <c r="B39">
        <v>0.34290875300000001</v>
      </c>
      <c r="C39">
        <v>-3.3307354729999998</v>
      </c>
      <c r="D39">
        <v>1.0315560000000001E-3</v>
      </c>
      <c r="E39">
        <v>8.4426620000000001E-3</v>
      </c>
      <c r="F39">
        <v>-1.664583197</v>
      </c>
      <c r="G39">
        <v>19</v>
      </c>
      <c r="H39">
        <v>37958346</v>
      </c>
      <c r="I39" t="s">
        <v>34</v>
      </c>
      <c r="J39" t="s">
        <v>87</v>
      </c>
      <c r="K39" t="s">
        <v>43</v>
      </c>
      <c r="L39" t="s">
        <v>18</v>
      </c>
      <c r="M39" t="s">
        <v>43</v>
      </c>
      <c r="N39">
        <v>0.36126454000000002</v>
      </c>
      <c r="O39">
        <v>0.13066997299999999</v>
      </c>
      <c r="P39">
        <v>-0.230594567</v>
      </c>
      <c r="Q39">
        <f>N39/O39</f>
        <v>2.7647096858281284</v>
      </c>
    </row>
    <row r="40" spans="1:17" x14ac:dyDescent="0.25">
      <c r="A40" t="s">
        <v>120</v>
      </c>
      <c r="B40">
        <v>0.55968842900000004</v>
      </c>
      <c r="C40">
        <v>-10.00542059</v>
      </c>
      <c r="D40" s="1">
        <v>2.2999999999999998E-19</v>
      </c>
      <c r="E40" s="1">
        <v>1.76E-16</v>
      </c>
      <c r="F40">
        <v>33.362117259999998</v>
      </c>
      <c r="G40">
        <v>2</v>
      </c>
      <c r="H40">
        <v>74742786</v>
      </c>
      <c r="I40" t="s">
        <v>15</v>
      </c>
      <c r="J40" t="s">
        <v>121</v>
      </c>
      <c r="K40" t="s">
        <v>21</v>
      </c>
      <c r="L40" t="s">
        <v>18</v>
      </c>
      <c r="M40" t="s">
        <v>21</v>
      </c>
      <c r="N40">
        <v>0.58957420199999999</v>
      </c>
      <c r="O40">
        <v>0.21413418000000001</v>
      </c>
      <c r="P40">
        <v>-0.37544002199999998</v>
      </c>
      <c r="Q40">
        <f>N40/O40</f>
        <v>2.7532932948864119</v>
      </c>
    </row>
    <row r="41" spans="1:17" x14ac:dyDescent="0.25">
      <c r="A41" t="s">
        <v>84</v>
      </c>
      <c r="B41">
        <v>0.31738360399999999</v>
      </c>
      <c r="C41">
        <v>-2.9356881060000002</v>
      </c>
      <c r="D41">
        <v>3.71799E-3</v>
      </c>
      <c r="E41">
        <v>2.3028673E-2</v>
      </c>
      <c r="F41">
        <v>-2.840913977</v>
      </c>
      <c r="G41">
        <v>19</v>
      </c>
      <c r="H41">
        <v>37341734</v>
      </c>
      <c r="I41" t="s">
        <v>34</v>
      </c>
      <c r="J41" t="s">
        <v>83</v>
      </c>
      <c r="K41" t="s">
        <v>77</v>
      </c>
      <c r="L41" t="s">
        <v>18</v>
      </c>
      <c r="M41" t="s">
        <v>77</v>
      </c>
      <c r="N41">
        <v>0.33418300200000001</v>
      </c>
      <c r="O41">
        <v>0.123140559</v>
      </c>
      <c r="P41">
        <v>-0.211042443</v>
      </c>
      <c r="Q41">
        <f>N41/O41</f>
        <v>2.7138337255720919</v>
      </c>
    </row>
    <row r="42" spans="1:17" x14ac:dyDescent="0.25">
      <c r="A42" t="s">
        <v>122</v>
      </c>
      <c r="B42">
        <v>0.38201660399999998</v>
      </c>
      <c r="C42">
        <v>-3.540102879</v>
      </c>
      <c r="D42">
        <v>4.9751400000000001E-4</v>
      </c>
      <c r="E42">
        <v>4.7063160000000003E-3</v>
      </c>
      <c r="F42">
        <v>-0.98739189900000002</v>
      </c>
      <c r="G42">
        <v>2</v>
      </c>
      <c r="H42">
        <v>118981748</v>
      </c>
      <c r="I42" t="s">
        <v>34</v>
      </c>
      <c r="J42" t="s">
        <v>123</v>
      </c>
      <c r="K42" t="s">
        <v>17</v>
      </c>
      <c r="L42" t="s">
        <v>50</v>
      </c>
      <c r="M42" t="s">
        <v>17</v>
      </c>
      <c r="N42">
        <v>0.401979902</v>
      </c>
      <c r="O42">
        <v>0.15119097200000001</v>
      </c>
      <c r="P42">
        <v>-0.25078893099999999</v>
      </c>
      <c r="Q42">
        <f>N42/O42</f>
        <v>2.6587559870969013</v>
      </c>
    </row>
    <row r="43" spans="1:17" x14ac:dyDescent="0.25">
      <c r="A43" t="s">
        <v>85</v>
      </c>
      <c r="B43">
        <v>0.35780942199999999</v>
      </c>
      <c r="C43">
        <v>-2.9383720740000001</v>
      </c>
      <c r="D43">
        <v>3.6872900000000002E-3</v>
      </c>
      <c r="E43">
        <v>2.2877879E-2</v>
      </c>
      <c r="F43">
        <v>-2.8333779080000001</v>
      </c>
      <c r="G43">
        <v>19</v>
      </c>
      <c r="H43">
        <v>37341870</v>
      </c>
      <c r="I43" t="s">
        <v>34</v>
      </c>
      <c r="J43" t="s">
        <v>83</v>
      </c>
      <c r="K43" t="s">
        <v>77</v>
      </c>
      <c r="L43" t="s">
        <v>18</v>
      </c>
      <c r="M43" t="s">
        <v>77</v>
      </c>
      <c r="N43">
        <v>0.37649770300000002</v>
      </c>
      <c r="O43">
        <v>0.14172617000000001</v>
      </c>
      <c r="P43">
        <v>-0.234771534</v>
      </c>
      <c r="Q43">
        <f>N43/O43</f>
        <v>2.6565150458803761</v>
      </c>
    </row>
    <row r="44" spans="1:17" x14ac:dyDescent="0.25">
      <c r="A44" t="s">
        <v>78</v>
      </c>
      <c r="B44">
        <v>0.472761449</v>
      </c>
      <c r="C44">
        <v>-4.0658626299999998</v>
      </c>
      <c r="D44" s="1">
        <v>6.8800000000000005E-5</v>
      </c>
      <c r="E44">
        <v>9.3305799999999996E-4</v>
      </c>
      <c r="F44">
        <v>0.87109781799999997</v>
      </c>
      <c r="G44">
        <v>19</v>
      </c>
      <c r="H44">
        <v>12175935</v>
      </c>
      <c r="I44" t="s">
        <v>15</v>
      </c>
      <c r="J44" t="s">
        <v>76</v>
      </c>
      <c r="K44" t="s">
        <v>21</v>
      </c>
      <c r="L44" t="s">
        <v>18</v>
      </c>
      <c r="M44" t="s">
        <v>21</v>
      </c>
      <c r="N44">
        <v>0.49738681299999998</v>
      </c>
      <c r="O44">
        <v>0.18803067800000001</v>
      </c>
      <c r="P44">
        <v>-0.309356136</v>
      </c>
      <c r="Q44">
        <f>N44/O44</f>
        <v>2.64524288424892</v>
      </c>
    </row>
    <row r="45" spans="1:17" x14ac:dyDescent="0.25">
      <c r="A45" t="s">
        <v>141</v>
      </c>
      <c r="B45">
        <v>0.29453527800000001</v>
      </c>
      <c r="C45">
        <v>-2.1495954959999999</v>
      </c>
      <c r="D45">
        <v>3.2788761E-2</v>
      </c>
      <c r="E45">
        <v>0.11060925100000001</v>
      </c>
      <c r="F45">
        <v>-4.7704961859999999</v>
      </c>
      <c r="G45">
        <v>4</v>
      </c>
      <c r="H45">
        <v>141295029</v>
      </c>
      <c r="I45" t="s">
        <v>34</v>
      </c>
      <c r="J45" t="s">
        <v>142</v>
      </c>
      <c r="K45" t="s">
        <v>21</v>
      </c>
      <c r="L45" t="s">
        <v>18</v>
      </c>
      <c r="M45" t="s">
        <v>21</v>
      </c>
      <c r="N45">
        <v>0.30979705200000002</v>
      </c>
      <c r="O45">
        <v>0.11807102</v>
      </c>
      <c r="P45">
        <v>-0.19172603099999999</v>
      </c>
      <c r="Q45">
        <f>N45/O45</f>
        <v>2.6238195621584368</v>
      </c>
    </row>
    <row r="46" spans="1:17" x14ac:dyDescent="0.25">
      <c r="A46" t="s">
        <v>98</v>
      </c>
      <c r="B46">
        <v>0.47294440700000001</v>
      </c>
      <c r="C46">
        <v>-4.9980177829999999</v>
      </c>
      <c r="D46" s="1">
        <v>1.26E-6</v>
      </c>
      <c r="E46" s="1">
        <v>3.1999999999999999E-5</v>
      </c>
      <c r="F46">
        <v>4.6864608480000003</v>
      </c>
      <c r="G46">
        <v>19</v>
      </c>
      <c r="H46">
        <v>40315011</v>
      </c>
      <c r="I46" t="s">
        <v>34</v>
      </c>
      <c r="J46" t="s">
        <v>95</v>
      </c>
      <c r="K46" t="s">
        <v>17</v>
      </c>
      <c r="L46" t="s">
        <v>18</v>
      </c>
      <c r="M46" t="s">
        <v>17</v>
      </c>
      <c r="N46">
        <v>0.49734623900000002</v>
      </c>
      <c r="O46">
        <v>0.19079822399999999</v>
      </c>
      <c r="P46">
        <v>-0.30654801500000001</v>
      </c>
      <c r="Q46">
        <f>N46/O46</f>
        <v>2.606660736003497</v>
      </c>
    </row>
    <row r="47" spans="1:17" x14ac:dyDescent="0.25">
      <c r="A47" t="s">
        <v>126</v>
      </c>
      <c r="B47">
        <v>0.45544353100000001</v>
      </c>
      <c r="C47">
        <v>-5.2165413899999997</v>
      </c>
      <c r="D47" s="1">
        <v>4.5400000000000002E-7</v>
      </c>
      <c r="E47" s="1">
        <v>1.33E-5</v>
      </c>
      <c r="F47">
        <v>5.6703131000000004</v>
      </c>
      <c r="G47">
        <v>2</v>
      </c>
      <c r="H47">
        <v>175192013</v>
      </c>
      <c r="I47" t="s">
        <v>34</v>
      </c>
      <c r="J47" t="s">
        <v>127</v>
      </c>
      <c r="K47" t="s">
        <v>17</v>
      </c>
      <c r="L47" t="s">
        <v>18</v>
      </c>
      <c r="M47" t="s">
        <v>17</v>
      </c>
      <c r="N47">
        <v>0.47887286400000001</v>
      </c>
      <c r="O47">
        <v>0.18454187699999999</v>
      </c>
      <c r="P47">
        <v>-0.29433098699999999</v>
      </c>
      <c r="Q47">
        <f>N47/O47</f>
        <v>2.5949278927080601</v>
      </c>
    </row>
    <row r="48" spans="1:17" x14ac:dyDescent="0.25">
      <c r="A48" t="s">
        <v>75</v>
      </c>
      <c r="B48">
        <v>0.35241297799999999</v>
      </c>
      <c r="C48">
        <v>-3.148829358</v>
      </c>
      <c r="D48">
        <v>1.890432E-3</v>
      </c>
      <c r="E48">
        <v>1.3618175E-2</v>
      </c>
      <c r="F48">
        <v>-2.2229233430000002</v>
      </c>
      <c r="G48">
        <v>19</v>
      </c>
      <c r="H48">
        <v>12175631</v>
      </c>
      <c r="I48" t="s">
        <v>15</v>
      </c>
      <c r="J48" t="s">
        <v>76</v>
      </c>
      <c r="K48" t="s">
        <v>77</v>
      </c>
      <c r="L48" t="s">
        <v>18</v>
      </c>
      <c r="M48" t="s">
        <v>77</v>
      </c>
      <c r="N48">
        <v>0.37053431799999997</v>
      </c>
      <c r="O48">
        <v>0.14288499199999999</v>
      </c>
      <c r="P48">
        <v>-0.22764932500000001</v>
      </c>
      <c r="Q48">
        <f>N48/O48</f>
        <v>2.5932346904565038</v>
      </c>
    </row>
    <row r="49" spans="1:17" x14ac:dyDescent="0.25">
      <c r="A49" t="s">
        <v>19</v>
      </c>
      <c r="B49">
        <v>0.544255551</v>
      </c>
      <c r="C49">
        <v>-6.2187446360000003</v>
      </c>
      <c r="D49" s="1">
        <v>2.8699999999999998E-9</v>
      </c>
      <c r="E49" s="1">
        <v>1.6400000000000001E-7</v>
      </c>
      <c r="F49">
        <v>10.57293939</v>
      </c>
      <c r="G49">
        <v>1</v>
      </c>
      <c r="H49">
        <v>44883362</v>
      </c>
      <c r="I49" t="s">
        <v>15</v>
      </c>
      <c r="J49" t="s">
        <v>20</v>
      </c>
      <c r="K49" t="s">
        <v>21</v>
      </c>
      <c r="L49" t="s">
        <v>18</v>
      </c>
      <c r="M49" t="s">
        <v>21</v>
      </c>
      <c r="N49">
        <v>0.57221757699999998</v>
      </c>
      <c r="O49">
        <v>0.22094462000000001</v>
      </c>
      <c r="P49">
        <v>-0.351272957</v>
      </c>
      <c r="Q49">
        <f>N49/O49</f>
        <v>2.5898687960811175</v>
      </c>
    </row>
    <row r="50" spans="1:17" x14ac:dyDescent="0.25">
      <c r="A50" t="s">
        <v>99</v>
      </c>
      <c r="B50">
        <v>0.58926350999999999</v>
      </c>
      <c r="C50">
        <v>-5.1510851290000002</v>
      </c>
      <c r="D50" s="1">
        <v>6.1900000000000002E-7</v>
      </c>
      <c r="E50" s="1">
        <v>1.7399999999999999E-5</v>
      </c>
      <c r="F50">
        <v>5.3722304879999996</v>
      </c>
      <c r="G50">
        <v>19</v>
      </c>
      <c r="H50">
        <v>40315143</v>
      </c>
      <c r="I50" t="s">
        <v>34</v>
      </c>
      <c r="J50" t="s">
        <v>95</v>
      </c>
      <c r="K50" t="s">
        <v>17</v>
      </c>
      <c r="L50" t="s">
        <v>18</v>
      </c>
      <c r="M50" t="s">
        <v>17</v>
      </c>
      <c r="N50">
        <v>0.61928855500000002</v>
      </c>
      <c r="O50">
        <v>0.24209892499999999</v>
      </c>
      <c r="P50">
        <v>-0.37718963</v>
      </c>
      <c r="Q50">
        <f>N50/O50</f>
        <v>2.5579979547616745</v>
      </c>
    </row>
    <row r="51" spans="1:17" x14ac:dyDescent="0.25">
      <c r="A51" t="s">
        <v>115</v>
      </c>
      <c r="B51">
        <v>0.33830034599999997</v>
      </c>
      <c r="C51">
        <v>-3.3601983789999998</v>
      </c>
      <c r="D51">
        <v>9.3287299999999997E-4</v>
      </c>
      <c r="E51">
        <v>7.7890570000000003E-3</v>
      </c>
      <c r="F51">
        <v>-1.571507067</v>
      </c>
      <c r="G51">
        <v>19</v>
      </c>
      <c r="H51">
        <v>57106501</v>
      </c>
      <c r="I51" t="s">
        <v>34</v>
      </c>
      <c r="J51" t="s">
        <v>116</v>
      </c>
      <c r="K51" t="s">
        <v>43</v>
      </c>
      <c r="L51" t="s">
        <v>50</v>
      </c>
      <c r="M51" t="s">
        <v>43</v>
      </c>
      <c r="N51">
        <v>0.35552633700000003</v>
      </c>
      <c r="O51">
        <v>0.139124833</v>
      </c>
      <c r="P51">
        <v>-0.21640150399999999</v>
      </c>
      <c r="Q51">
        <f>N51/O51</f>
        <v>2.5554484367287618</v>
      </c>
    </row>
    <row r="52" spans="1:17" x14ac:dyDescent="0.25">
      <c r="A52" t="s">
        <v>94</v>
      </c>
      <c r="B52">
        <v>0.47462022399999998</v>
      </c>
      <c r="C52">
        <v>-4.6476747190000003</v>
      </c>
      <c r="D52" s="1">
        <v>6.0900000000000001E-6</v>
      </c>
      <c r="E52">
        <v>1.2206600000000001E-4</v>
      </c>
      <c r="F52">
        <v>3.1780693879999999</v>
      </c>
      <c r="G52">
        <v>19</v>
      </c>
      <c r="H52">
        <v>40314862</v>
      </c>
      <c r="I52" t="s">
        <v>34</v>
      </c>
      <c r="J52" t="s">
        <v>95</v>
      </c>
      <c r="K52" t="s">
        <v>17</v>
      </c>
      <c r="L52" t="s">
        <v>50</v>
      </c>
      <c r="M52" t="s">
        <v>17</v>
      </c>
      <c r="N52">
        <v>0.49878373999999998</v>
      </c>
      <c r="O52">
        <v>0.19522956</v>
      </c>
      <c r="P52">
        <v>-0.30355418000000001</v>
      </c>
      <c r="Q52">
        <f>N52/O52</f>
        <v>2.5548576762658275</v>
      </c>
    </row>
    <row r="53" spans="1:17" x14ac:dyDescent="0.25">
      <c r="A53" t="s">
        <v>125</v>
      </c>
      <c r="B53">
        <v>0.48311905799999999</v>
      </c>
      <c r="C53">
        <v>-5.5105825089999998</v>
      </c>
      <c r="D53" s="1">
        <v>1.09E-7</v>
      </c>
      <c r="E53" s="1">
        <v>3.9099999999999998E-6</v>
      </c>
      <c r="F53">
        <v>7.0440976839999996</v>
      </c>
      <c r="G53">
        <v>2</v>
      </c>
      <c r="H53">
        <v>118982056</v>
      </c>
      <c r="I53" t="s">
        <v>34</v>
      </c>
      <c r="J53" t="s">
        <v>123</v>
      </c>
      <c r="K53" t="s">
        <v>17</v>
      </c>
      <c r="L53" t="s">
        <v>18</v>
      </c>
      <c r="M53" t="s">
        <v>17</v>
      </c>
      <c r="N53">
        <v>0.50771129699999995</v>
      </c>
      <c r="O53">
        <v>0.19877129800000001</v>
      </c>
      <c r="P53">
        <v>-0.30893999999999999</v>
      </c>
      <c r="Q53">
        <f>N53/O53</f>
        <v>2.5542485364260181</v>
      </c>
    </row>
    <row r="54" spans="1:17" x14ac:dyDescent="0.25">
      <c r="A54" t="s">
        <v>107</v>
      </c>
      <c r="B54">
        <v>0.494049715</v>
      </c>
      <c r="C54">
        <v>-6.1183664760000003</v>
      </c>
      <c r="D54" s="1">
        <v>4.9E-9</v>
      </c>
      <c r="E54" s="1">
        <v>2.6199999999999999E-7</v>
      </c>
      <c r="F54">
        <v>10.05476094</v>
      </c>
      <c r="G54">
        <v>19</v>
      </c>
      <c r="H54">
        <v>57019022</v>
      </c>
      <c r="I54" t="s">
        <v>34</v>
      </c>
      <c r="J54" t="s">
        <v>108</v>
      </c>
      <c r="K54" t="s">
        <v>43</v>
      </c>
      <c r="L54" t="s">
        <v>18</v>
      </c>
      <c r="M54" t="s">
        <v>43</v>
      </c>
      <c r="N54">
        <v>0.51915155899999998</v>
      </c>
      <c r="O54">
        <v>0.20380964200000001</v>
      </c>
      <c r="P54">
        <v>-0.31534191700000003</v>
      </c>
      <c r="Q54">
        <f>N54/O54</f>
        <v>2.5472374805506011</v>
      </c>
    </row>
    <row r="55" spans="1:17" x14ac:dyDescent="0.25">
      <c r="A55" t="s">
        <v>86</v>
      </c>
      <c r="B55">
        <v>0.36702813699999998</v>
      </c>
      <c r="C55">
        <v>-3.1955550330000002</v>
      </c>
      <c r="D55">
        <v>1.6220659999999999E-3</v>
      </c>
      <c r="E55">
        <v>1.2070658E-2</v>
      </c>
      <c r="F55">
        <v>-2.0821993189999999</v>
      </c>
      <c r="G55">
        <v>19</v>
      </c>
      <c r="H55">
        <v>37957995</v>
      </c>
      <c r="I55" t="s">
        <v>34</v>
      </c>
      <c r="J55" t="s">
        <v>87</v>
      </c>
      <c r="K55" t="s">
        <v>77</v>
      </c>
      <c r="L55" t="s">
        <v>18</v>
      </c>
      <c r="M55" t="s">
        <v>77</v>
      </c>
      <c r="N55">
        <v>0.385663965</v>
      </c>
      <c r="O55">
        <v>0.15155137399999999</v>
      </c>
      <c r="P55">
        <v>-0.23411259100000001</v>
      </c>
      <c r="Q55">
        <f>N55/O55</f>
        <v>2.5447737940007067</v>
      </c>
    </row>
    <row r="56" spans="1:17" x14ac:dyDescent="0.25">
      <c r="A56" t="s">
        <v>135</v>
      </c>
      <c r="B56">
        <v>0.31820892000000001</v>
      </c>
      <c r="C56">
        <v>-2.404032296</v>
      </c>
      <c r="D56">
        <v>1.7128055999999999E-2</v>
      </c>
      <c r="E56">
        <v>7.0570451000000006E-2</v>
      </c>
      <c r="F56">
        <v>-4.2073548550000002</v>
      </c>
      <c r="G56">
        <v>4</v>
      </c>
      <c r="H56">
        <v>81952024</v>
      </c>
      <c r="I56" t="s">
        <v>34</v>
      </c>
      <c r="J56" t="s">
        <v>136</v>
      </c>
      <c r="K56" t="s">
        <v>43</v>
      </c>
      <c r="L56" t="s">
        <v>18</v>
      </c>
      <c r="M56" t="s">
        <v>43</v>
      </c>
      <c r="N56">
        <v>0.33434070799999999</v>
      </c>
      <c r="O56">
        <v>0.13168511899999999</v>
      </c>
      <c r="P56">
        <v>-0.20265559</v>
      </c>
      <c r="Q56">
        <f>N56/O56</f>
        <v>2.5389406983791387</v>
      </c>
    </row>
    <row r="57" spans="1:17" x14ac:dyDescent="0.25">
      <c r="A57" t="s">
        <v>110</v>
      </c>
      <c r="B57">
        <v>0.36326667200000001</v>
      </c>
      <c r="C57">
        <v>-4.3812002510000001</v>
      </c>
      <c r="D57" s="1">
        <v>1.9000000000000001E-5</v>
      </c>
      <c r="E57">
        <v>3.1961899999999999E-4</v>
      </c>
      <c r="F57">
        <v>2.0899309800000001</v>
      </c>
      <c r="G57">
        <v>19</v>
      </c>
      <c r="H57">
        <v>57078727</v>
      </c>
      <c r="I57" t="s">
        <v>34</v>
      </c>
      <c r="J57" t="s">
        <v>111</v>
      </c>
      <c r="K57" t="s">
        <v>43</v>
      </c>
      <c r="L57" t="s">
        <v>18</v>
      </c>
      <c r="M57" t="s">
        <v>43</v>
      </c>
      <c r="N57">
        <v>0.38158984699999998</v>
      </c>
      <c r="O57">
        <v>0.15140497</v>
      </c>
      <c r="P57">
        <v>-0.23018487700000001</v>
      </c>
      <c r="Q57">
        <f>N57/O57</f>
        <v>2.5203257660564247</v>
      </c>
    </row>
    <row r="58" spans="1:17" x14ac:dyDescent="0.25">
      <c r="A58" t="s">
        <v>90</v>
      </c>
      <c r="B58">
        <v>0.34160720100000003</v>
      </c>
      <c r="C58">
        <v>-3.2480066359999999</v>
      </c>
      <c r="D58">
        <v>1.3631260000000001E-3</v>
      </c>
      <c r="E58">
        <v>1.0520999E-2</v>
      </c>
      <c r="F58">
        <v>-1.9220049539999999</v>
      </c>
      <c r="G58">
        <v>19</v>
      </c>
      <c r="H58">
        <v>37958444</v>
      </c>
      <c r="I58" t="s">
        <v>34</v>
      </c>
      <c r="J58" t="s">
        <v>87</v>
      </c>
      <c r="K58" t="s">
        <v>43</v>
      </c>
      <c r="L58" t="s">
        <v>50</v>
      </c>
      <c r="M58" t="s">
        <v>43</v>
      </c>
      <c r="N58">
        <v>0.35883404899999999</v>
      </c>
      <c r="O58">
        <v>0.14242176500000001</v>
      </c>
      <c r="P58">
        <v>-0.21641228400000001</v>
      </c>
      <c r="Q58">
        <f>N58/O58</f>
        <v>2.5195169361930039</v>
      </c>
    </row>
    <row r="59" spans="1:17" x14ac:dyDescent="0.25">
      <c r="A59" t="s">
        <v>66</v>
      </c>
      <c r="B59">
        <v>0.44650924400000003</v>
      </c>
      <c r="C59">
        <v>-7.0686247169999996</v>
      </c>
      <c r="D59" s="1">
        <v>2.5600000000000001E-11</v>
      </c>
      <c r="E59" s="1">
        <v>2.57E-9</v>
      </c>
      <c r="F59">
        <v>15.176699109999999</v>
      </c>
      <c r="G59">
        <v>15</v>
      </c>
      <c r="H59">
        <v>76630260</v>
      </c>
      <c r="I59" t="s">
        <v>34</v>
      </c>
      <c r="J59" t="s">
        <v>65</v>
      </c>
      <c r="K59" t="s">
        <v>21</v>
      </c>
      <c r="L59" t="s">
        <v>18</v>
      </c>
      <c r="M59" t="s">
        <v>21</v>
      </c>
      <c r="N59">
        <v>0.46890827099999999</v>
      </c>
      <c r="O59">
        <v>0.18752048800000001</v>
      </c>
      <c r="P59">
        <v>-0.281387783</v>
      </c>
      <c r="Q59">
        <f>N59/O59</f>
        <v>2.5005708762873953</v>
      </c>
    </row>
    <row r="60" spans="1:17" x14ac:dyDescent="0.25">
      <c r="A60" t="s">
        <v>67</v>
      </c>
      <c r="B60">
        <v>0.51273833400000002</v>
      </c>
      <c r="C60">
        <v>-6.8819215749999998</v>
      </c>
      <c r="D60" s="1">
        <v>7.4399999999999996E-11</v>
      </c>
      <c r="E60" s="1">
        <v>6.6199999999999999E-9</v>
      </c>
      <c r="F60">
        <v>14.133762109999999</v>
      </c>
      <c r="G60">
        <v>17</v>
      </c>
      <c r="H60">
        <v>41832873</v>
      </c>
      <c r="I60" t="s">
        <v>34</v>
      </c>
      <c r="J60" t="s">
        <v>68</v>
      </c>
      <c r="K60" t="s">
        <v>21</v>
      </c>
      <c r="L60" t="s">
        <v>18</v>
      </c>
      <c r="M60" t="s">
        <v>21</v>
      </c>
      <c r="N60">
        <v>0.538451177</v>
      </c>
      <c r="O60">
        <v>0.21543358300000001</v>
      </c>
      <c r="P60">
        <v>-0.32301759400000002</v>
      </c>
      <c r="Q60">
        <f>N60/O60</f>
        <v>2.499383659231996</v>
      </c>
    </row>
    <row r="61" spans="1:17" x14ac:dyDescent="0.25">
      <c r="A61" t="s">
        <v>91</v>
      </c>
      <c r="B61">
        <v>0.40102339100000001</v>
      </c>
      <c r="C61">
        <v>-3.922358638</v>
      </c>
      <c r="D61">
        <v>1.2050299999999999E-4</v>
      </c>
      <c r="E61">
        <v>1.4771389999999999E-3</v>
      </c>
      <c r="F61">
        <v>0.34189897299999999</v>
      </c>
      <c r="G61">
        <v>19</v>
      </c>
      <c r="H61">
        <v>37959961</v>
      </c>
      <c r="I61" t="s">
        <v>34</v>
      </c>
      <c r="J61" t="s">
        <v>92</v>
      </c>
      <c r="K61" t="s">
        <v>43</v>
      </c>
      <c r="L61" t="s">
        <v>18</v>
      </c>
      <c r="M61" t="s">
        <v>43</v>
      </c>
      <c r="N61">
        <v>0.42104330499999998</v>
      </c>
      <c r="O61">
        <v>0.16954313300000001</v>
      </c>
      <c r="P61">
        <v>-0.25150017299999999</v>
      </c>
      <c r="Q61">
        <f>N61/O61</f>
        <v>2.4833993423962499</v>
      </c>
    </row>
    <row r="62" spans="1:17" x14ac:dyDescent="0.25">
      <c r="A62" t="s">
        <v>88</v>
      </c>
      <c r="B62">
        <v>0.37766749500000002</v>
      </c>
      <c r="C62">
        <v>-3.1137753290000001</v>
      </c>
      <c r="D62">
        <v>2.118123E-3</v>
      </c>
      <c r="E62">
        <v>1.4891843E-2</v>
      </c>
      <c r="F62">
        <v>-2.3272641470000002</v>
      </c>
      <c r="G62">
        <v>19</v>
      </c>
      <c r="H62">
        <v>37957997</v>
      </c>
      <c r="I62" t="s">
        <v>34</v>
      </c>
      <c r="J62" t="s">
        <v>87</v>
      </c>
      <c r="K62" t="s">
        <v>77</v>
      </c>
      <c r="L62" t="s">
        <v>18</v>
      </c>
      <c r="M62" t="s">
        <v>77</v>
      </c>
      <c r="N62">
        <v>0.39643157299999998</v>
      </c>
      <c r="O62">
        <v>0.16070783999999999</v>
      </c>
      <c r="P62">
        <v>-0.23572373299999999</v>
      </c>
      <c r="Q62">
        <f>N62/O62</f>
        <v>2.4667842776058717</v>
      </c>
    </row>
    <row r="63" spans="1:17" x14ac:dyDescent="0.25">
      <c r="A63" t="s">
        <v>114</v>
      </c>
      <c r="B63">
        <v>0.44741523999999999</v>
      </c>
      <c r="C63">
        <v>-4.3960476640000001</v>
      </c>
      <c r="D63" s="1">
        <v>1.7900000000000001E-5</v>
      </c>
      <c r="E63">
        <v>3.0377099999999999E-4</v>
      </c>
      <c r="F63">
        <v>2.1491780509999998</v>
      </c>
      <c r="G63">
        <v>19</v>
      </c>
      <c r="H63">
        <v>57078783</v>
      </c>
      <c r="I63" t="s">
        <v>34</v>
      </c>
      <c r="J63" t="s">
        <v>111</v>
      </c>
      <c r="K63" t="s">
        <v>43</v>
      </c>
      <c r="L63" t="s">
        <v>18</v>
      </c>
      <c r="M63" t="s">
        <v>43</v>
      </c>
      <c r="N63">
        <v>0.46961109499999998</v>
      </c>
      <c r="O63">
        <v>0.19077566600000001</v>
      </c>
      <c r="P63">
        <v>-0.27883542900000002</v>
      </c>
      <c r="Q63">
        <f>N63/O63</f>
        <v>2.4615880255923202</v>
      </c>
    </row>
    <row r="64" spans="1:17" x14ac:dyDescent="0.25">
      <c r="A64" t="s">
        <v>118</v>
      </c>
      <c r="B64">
        <v>0.60415760900000004</v>
      </c>
      <c r="C64">
        <v>-10.55159566</v>
      </c>
      <c r="D64" s="1">
        <v>5.6500000000000002E-21</v>
      </c>
      <c r="E64" s="1">
        <v>6.3600000000000001E-18</v>
      </c>
      <c r="F64">
        <v>37.011262690000002</v>
      </c>
      <c r="G64">
        <v>2</v>
      </c>
      <c r="H64">
        <v>63281139</v>
      </c>
      <c r="I64" t="s">
        <v>15</v>
      </c>
      <c r="J64" t="s">
        <v>119</v>
      </c>
      <c r="K64" t="s">
        <v>21</v>
      </c>
      <c r="L64" t="s">
        <v>18</v>
      </c>
      <c r="M64" t="s">
        <v>21</v>
      </c>
      <c r="N64">
        <v>0.63376824499999995</v>
      </c>
      <c r="O64">
        <v>0.26178462499999999</v>
      </c>
      <c r="P64">
        <v>-0.37198362000000001</v>
      </c>
      <c r="Q64">
        <f>N64/O64</f>
        <v>2.4209528920959356</v>
      </c>
    </row>
    <row r="65" spans="1:17" x14ac:dyDescent="0.25">
      <c r="A65" t="s">
        <v>147</v>
      </c>
      <c r="B65">
        <v>0.51292532599999996</v>
      </c>
      <c r="C65">
        <v>-4.2618888630000002</v>
      </c>
      <c r="D65" s="1">
        <v>3.1199999999999999E-5</v>
      </c>
      <c r="E65">
        <v>4.8341200000000001E-4</v>
      </c>
      <c r="F65">
        <v>1.6198517050000001</v>
      </c>
      <c r="G65">
        <v>7</v>
      </c>
      <c r="H65">
        <v>27205224</v>
      </c>
      <c r="I65" t="s">
        <v>15</v>
      </c>
      <c r="J65" t="s">
        <v>148</v>
      </c>
      <c r="K65" t="s">
        <v>43</v>
      </c>
      <c r="L65" t="s">
        <v>18</v>
      </c>
      <c r="M65" t="s">
        <v>43</v>
      </c>
      <c r="N65">
        <v>0.53781355799999997</v>
      </c>
      <c r="O65">
        <v>0.225155139</v>
      </c>
      <c r="P65">
        <v>-0.31265841900000002</v>
      </c>
      <c r="Q65">
        <f>N65/O65</f>
        <v>2.3886354998985833</v>
      </c>
    </row>
    <row r="66" spans="1:17" x14ac:dyDescent="0.25">
      <c r="A66" t="s">
        <v>37</v>
      </c>
      <c r="B66">
        <v>0.40218873599999999</v>
      </c>
      <c r="C66">
        <v>-5.3289235970000002</v>
      </c>
      <c r="D66" s="1">
        <v>2.65E-7</v>
      </c>
      <c r="E66" s="1">
        <v>8.3999999999999992E-6</v>
      </c>
      <c r="F66">
        <v>6.1887240160000001</v>
      </c>
      <c r="G66">
        <v>10</v>
      </c>
      <c r="H66">
        <v>60936794</v>
      </c>
      <c r="I66" t="s">
        <v>34</v>
      </c>
      <c r="J66" t="s">
        <v>38</v>
      </c>
      <c r="K66" t="s">
        <v>21</v>
      </c>
      <c r="L66" t="s">
        <v>18</v>
      </c>
      <c r="M66" t="s">
        <v>21</v>
      </c>
      <c r="N66">
        <v>0.42169800299999999</v>
      </c>
      <c r="O66">
        <v>0.17661283699999999</v>
      </c>
      <c r="P66">
        <v>-0.24508516599999999</v>
      </c>
      <c r="Q66">
        <f>N66/O66</f>
        <v>2.3876973506744585</v>
      </c>
    </row>
    <row r="67" spans="1:17" x14ac:dyDescent="0.25">
      <c r="A67" t="s">
        <v>33</v>
      </c>
      <c r="B67">
        <v>0.50166884300000003</v>
      </c>
      <c r="C67">
        <v>-6.0942253009999998</v>
      </c>
      <c r="D67" s="1">
        <v>5.5700000000000004E-9</v>
      </c>
      <c r="E67" s="1">
        <v>2.9200000000000002E-7</v>
      </c>
      <c r="F67">
        <v>9.9309937109999993</v>
      </c>
      <c r="G67">
        <v>1</v>
      </c>
      <c r="H67">
        <v>248020812</v>
      </c>
      <c r="I67" t="s">
        <v>34</v>
      </c>
      <c r="J67" t="s">
        <v>35</v>
      </c>
      <c r="K67" t="s">
        <v>36</v>
      </c>
      <c r="L67" t="s">
        <v>18</v>
      </c>
      <c r="M67" t="s">
        <v>36</v>
      </c>
      <c r="N67">
        <v>0.52544596300000002</v>
      </c>
      <c r="O67">
        <v>0.22674588800000001</v>
      </c>
      <c r="P67">
        <v>-0.29870007500000001</v>
      </c>
      <c r="Q67">
        <f>N67/O67</f>
        <v>2.3173340325360168</v>
      </c>
    </row>
    <row r="68" spans="1:17" x14ac:dyDescent="0.25">
      <c r="A68" t="s">
        <v>149</v>
      </c>
      <c r="B68">
        <v>0.53937666500000003</v>
      </c>
      <c r="C68">
        <v>-4.310334267</v>
      </c>
      <c r="D68" s="1">
        <v>2.5599999999999999E-5</v>
      </c>
      <c r="E68">
        <v>4.0904500000000002E-4</v>
      </c>
      <c r="F68">
        <v>1.8094274829999999</v>
      </c>
      <c r="G68">
        <v>7</v>
      </c>
      <c r="H68">
        <v>27205230</v>
      </c>
      <c r="I68" t="s">
        <v>15</v>
      </c>
      <c r="J68" t="s">
        <v>148</v>
      </c>
      <c r="K68" t="s">
        <v>43</v>
      </c>
      <c r="L68" t="s">
        <v>18</v>
      </c>
      <c r="M68" t="s">
        <v>43</v>
      </c>
      <c r="N68">
        <v>0.56458054400000002</v>
      </c>
      <c r="O68">
        <v>0.24795682299999999</v>
      </c>
      <c r="P68">
        <v>-0.31662372</v>
      </c>
      <c r="Q68">
        <f>N68/O68</f>
        <v>2.2769308671131023</v>
      </c>
    </row>
    <row r="69" spans="1:17" x14ac:dyDescent="0.25">
      <c r="A69" t="s">
        <v>39</v>
      </c>
      <c r="B69">
        <v>0.39300475099999999</v>
      </c>
      <c r="C69">
        <v>-4.2575328619999997</v>
      </c>
      <c r="D69" s="1">
        <v>3.18E-5</v>
      </c>
      <c r="E69">
        <v>4.9071499999999997E-4</v>
      </c>
      <c r="F69">
        <v>1.6028931550000001</v>
      </c>
      <c r="G69">
        <v>10</v>
      </c>
      <c r="H69">
        <v>60937048</v>
      </c>
      <c r="I69" t="s">
        <v>34</v>
      </c>
      <c r="J69" t="s">
        <v>38</v>
      </c>
      <c r="K69" t="s">
        <v>21</v>
      </c>
      <c r="L69" t="s">
        <v>18</v>
      </c>
      <c r="M69" t="s">
        <v>21</v>
      </c>
      <c r="N69">
        <v>0.41102229600000001</v>
      </c>
      <c r="O69">
        <v>0.18467689000000001</v>
      </c>
      <c r="P69">
        <v>-0.226345406</v>
      </c>
      <c r="Q69">
        <f>N69/O69</f>
        <v>2.2256292923278056</v>
      </c>
    </row>
    <row r="70" spans="1:17" x14ac:dyDescent="0.25">
      <c r="A70" t="s">
        <v>133</v>
      </c>
      <c r="B70">
        <v>0.68747765500000002</v>
      </c>
      <c r="C70">
        <v>-10.04904007</v>
      </c>
      <c r="D70" s="1">
        <v>1.71E-19</v>
      </c>
      <c r="E70" s="1">
        <v>1.3700000000000001E-16</v>
      </c>
      <c r="F70">
        <v>33.651347139999999</v>
      </c>
      <c r="G70">
        <v>22</v>
      </c>
      <c r="H70">
        <v>50987453</v>
      </c>
      <c r="I70" t="s">
        <v>34</v>
      </c>
      <c r="J70" t="s">
        <v>134</v>
      </c>
      <c r="K70" t="s">
        <v>36</v>
      </c>
      <c r="L70" t="s">
        <v>18</v>
      </c>
      <c r="M70" t="s">
        <v>36</v>
      </c>
      <c r="N70">
        <v>0.71848659000000004</v>
      </c>
      <c r="O70">
        <v>0.32893684299999998</v>
      </c>
      <c r="P70">
        <v>-0.389549747</v>
      </c>
      <c r="Q70">
        <f>N70/O70</f>
        <v>2.1842691242707648</v>
      </c>
    </row>
    <row r="71" spans="1:17" x14ac:dyDescent="0.25">
      <c r="A71" t="s">
        <v>55</v>
      </c>
      <c r="B71">
        <v>0.52572013200000001</v>
      </c>
      <c r="C71">
        <v>-5.7969294050000002</v>
      </c>
      <c r="D71" s="1">
        <v>2.6000000000000001E-8</v>
      </c>
      <c r="E71" s="1">
        <v>1.1200000000000001E-6</v>
      </c>
      <c r="F71">
        <v>8.4347171690000007</v>
      </c>
      <c r="G71">
        <v>10</v>
      </c>
      <c r="H71">
        <v>124908427</v>
      </c>
      <c r="I71" t="s">
        <v>34</v>
      </c>
      <c r="J71" t="s">
        <v>56</v>
      </c>
      <c r="K71" t="s">
        <v>21</v>
      </c>
      <c r="L71" t="s">
        <v>18</v>
      </c>
      <c r="M71" t="s">
        <v>21</v>
      </c>
      <c r="N71">
        <v>0.54865516800000003</v>
      </c>
      <c r="O71">
        <v>0.26053377999999999</v>
      </c>
      <c r="P71">
        <v>-0.28812138799999998</v>
      </c>
      <c r="Q71">
        <f>N71/O71</f>
        <v>2.1058887949194154</v>
      </c>
    </row>
    <row r="72" spans="1:17" x14ac:dyDescent="0.25">
      <c r="A72" t="s">
        <v>143</v>
      </c>
      <c r="B72">
        <v>0.61709592499999999</v>
      </c>
      <c r="C72">
        <v>-7.2761758490000004</v>
      </c>
      <c r="D72" s="1">
        <v>7.6599999999999993E-12</v>
      </c>
      <c r="E72" s="1">
        <v>8.8400000000000005E-10</v>
      </c>
      <c r="F72">
        <v>16.355504320000001</v>
      </c>
      <c r="G72">
        <v>5</v>
      </c>
      <c r="H72">
        <v>37834958</v>
      </c>
      <c r="I72" t="s">
        <v>15</v>
      </c>
      <c r="J72" t="s">
        <v>144</v>
      </c>
      <c r="K72" t="s">
        <v>77</v>
      </c>
      <c r="L72" t="s">
        <v>18</v>
      </c>
      <c r="M72" t="s">
        <v>77</v>
      </c>
      <c r="N72">
        <v>0.64388804499999996</v>
      </c>
      <c r="O72">
        <v>0.30731204499999998</v>
      </c>
      <c r="P72">
        <v>-0.33657599999999999</v>
      </c>
      <c r="Q72">
        <f>N72/O72</f>
        <v>2.0952255385889611</v>
      </c>
    </row>
    <row r="73" spans="1:17" x14ac:dyDescent="0.25">
      <c r="A73" t="s">
        <v>140</v>
      </c>
      <c r="B73">
        <v>0.54943352099999998</v>
      </c>
      <c r="C73">
        <v>-5.484977894</v>
      </c>
      <c r="D73" s="1">
        <v>1.24E-7</v>
      </c>
      <c r="E73" s="1">
        <v>4.3599999999999998E-6</v>
      </c>
      <c r="F73">
        <v>6.9222509719999996</v>
      </c>
      <c r="G73">
        <v>4</v>
      </c>
      <c r="H73">
        <v>111552040</v>
      </c>
      <c r="I73" t="s">
        <v>34</v>
      </c>
      <c r="J73" t="s">
        <v>138</v>
      </c>
      <c r="K73" t="s">
        <v>21</v>
      </c>
      <c r="L73" t="s">
        <v>50</v>
      </c>
      <c r="M73" t="s">
        <v>21</v>
      </c>
      <c r="N73">
        <v>0.57302235700000004</v>
      </c>
      <c r="O73">
        <v>0.276687607</v>
      </c>
      <c r="P73">
        <v>-0.29633474999999998</v>
      </c>
      <c r="Q73">
        <f>N73/O73</f>
        <v>2.0710083953995091</v>
      </c>
    </row>
    <row r="74" spans="1:17" x14ac:dyDescent="0.25">
      <c r="A74" t="s">
        <v>137</v>
      </c>
      <c r="B74">
        <v>0.71366586799999998</v>
      </c>
      <c r="C74">
        <v>-8.1184692530000007</v>
      </c>
      <c r="D74" s="1">
        <v>4.76E-14</v>
      </c>
      <c r="E74" s="1">
        <v>9.6099999999999996E-12</v>
      </c>
      <c r="F74">
        <v>21.331199510000001</v>
      </c>
      <c r="G74">
        <v>4</v>
      </c>
      <c r="H74">
        <v>111535528</v>
      </c>
      <c r="I74" t="s">
        <v>34</v>
      </c>
      <c r="J74" t="s">
        <v>138</v>
      </c>
      <c r="K74" t="s">
        <v>17</v>
      </c>
      <c r="L74" t="s">
        <v>139</v>
      </c>
      <c r="M74" t="s">
        <v>17</v>
      </c>
      <c r="N74">
        <v>0.74157290399999998</v>
      </c>
      <c r="O74">
        <v>0.39099076599999999</v>
      </c>
      <c r="P74">
        <v>-0.35058213799999999</v>
      </c>
      <c r="Q74">
        <f>N74/O74</f>
        <v>1.8966506845841982</v>
      </c>
    </row>
    <row r="75" spans="1:17" x14ac:dyDescent="0.25">
      <c r="A75" t="s">
        <v>128</v>
      </c>
      <c r="B75">
        <v>0.533993316</v>
      </c>
      <c r="C75">
        <v>-7.1703824569999997</v>
      </c>
      <c r="D75" s="1">
        <v>1.42E-11</v>
      </c>
      <c r="E75" s="1">
        <v>1.5300000000000001E-9</v>
      </c>
      <c r="F75">
        <v>15.75213943</v>
      </c>
      <c r="G75">
        <v>21</v>
      </c>
      <c r="H75">
        <v>38119946</v>
      </c>
      <c r="I75" t="s">
        <v>34</v>
      </c>
      <c r="J75" t="s">
        <v>129</v>
      </c>
      <c r="K75" t="s">
        <v>21</v>
      </c>
      <c r="L75" t="s">
        <v>18</v>
      </c>
      <c r="M75" t="s">
        <v>21</v>
      </c>
      <c r="N75">
        <v>0.55328388799999995</v>
      </c>
      <c r="O75">
        <v>0.31094607099999999</v>
      </c>
      <c r="P75">
        <v>-0.24233781700000001</v>
      </c>
      <c r="Q75">
        <f>N75/O75</f>
        <v>1.7793564209402728</v>
      </c>
    </row>
    <row r="76" spans="1:17" x14ac:dyDescent="0.25">
      <c r="A76" t="s">
        <v>28</v>
      </c>
      <c r="B76">
        <v>0.67584723099999999</v>
      </c>
      <c r="C76">
        <v>-7.2854613559999999</v>
      </c>
      <c r="D76" s="1">
        <v>7.25E-12</v>
      </c>
      <c r="E76" s="1">
        <v>8.4199999999999999E-10</v>
      </c>
      <c r="F76">
        <v>16.40870627</v>
      </c>
      <c r="G76">
        <v>1</v>
      </c>
      <c r="H76">
        <v>63790202</v>
      </c>
      <c r="I76" t="s">
        <v>15</v>
      </c>
      <c r="J76" t="s">
        <v>29</v>
      </c>
      <c r="K76" t="s">
        <v>30</v>
      </c>
      <c r="L76" t="s">
        <v>18</v>
      </c>
      <c r="M76" t="s">
        <v>30</v>
      </c>
      <c r="N76">
        <v>0.69987716099999997</v>
      </c>
      <c r="O76">
        <v>0.39800116099999999</v>
      </c>
      <c r="P76">
        <v>-0.30187599999999998</v>
      </c>
      <c r="Q76">
        <f>N76/O76</f>
        <v>1.7584801995087647</v>
      </c>
    </row>
    <row r="77" spans="1:17" x14ac:dyDescent="0.25">
      <c r="A77" t="s">
        <v>150</v>
      </c>
      <c r="B77">
        <v>0.73129746799999995</v>
      </c>
      <c r="C77">
        <v>-5.3030638850000003</v>
      </c>
      <c r="D77" s="1">
        <v>2.9999999999999999E-7</v>
      </c>
      <c r="E77" s="1">
        <v>9.3400000000000004E-6</v>
      </c>
      <c r="F77">
        <v>6.0686984830000004</v>
      </c>
      <c r="G77">
        <v>7</v>
      </c>
      <c r="H77">
        <v>27206073</v>
      </c>
      <c r="I77" t="s">
        <v>15</v>
      </c>
      <c r="J77" t="s">
        <v>148</v>
      </c>
      <c r="K77" t="s">
        <v>151</v>
      </c>
      <c r="L77" t="s">
        <v>18</v>
      </c>
      <c r="M77" t="s">
        <v>151</v>
      </c>
      <c r="N77">
        <v>0.74999115400000005</v>
      </c>
      <c r="O77">
        <v>0.51515171500000001</v>
      </c>
      <c r="P77">
        <v>-0.23483943900000001</v>
      </c>
      <c r="Q77">
        <f>N77/O77</f>
        <v>1.4558646165042857</v>
      </c>
    </row>
    <row r="78" spans="1:17" x14ac:dyDescent="0.25">
      <c r="A78" t="s">
        <v>100</v>
      </c>
      <c r="B78">
        <v>0.552025557</v>
      </c>
      <c r="C78">
        <v>-4.0199731920000001</v>
      </c>
      <c r="D78" s="1">
        <v>8.2399999999999997E-5</v>
      </c>
      <c r="E78">
        <v>1.083185E-3</v>
      </c>
      <c r="F78">
        <v>0.70011356300000005</v>
      </c>
      <c r="G78">
        <v>19</v>
      </c>
      <c r="H78">
        <v>45720771</v>
      </c>
      <c r="I78" t="s">
        <v>34</v>
      </c>
      <c r="J78" t="s">
        <v>101</v>
      </c>
      <c r="K78" t="s">
        <v>21</v>
      </c>
      <c r="L78" t="s">
        <v>18</v>
      </c>
      <c r="M78" t="s">
        <v>21</v>
      </c>
      <c r="N78">
        <v>0.56573314600000002</v>
      </c>
      <c r="O78">
        <v>0.39353155699999998</v>
      </c>
      <c r="P78">
        <v>-0.17220158799999999</v>
      </c>
      <c r="Q78">
        <f>N78/O78</f>
        <v>1.4375801277862961</v>
      </c>
    </row>
    <row r="79" spans="1:17" x14ac:dyDescent="0.25">
      <c r="A79" t="s">
        <v>130</v>
      </c>
      <c r="B79">
        <v>0.64882184499999995</v>
      </c>
      <c r="C79">
        <v>-4.9998541650000004</v>
      </c>
      <c r="D79" s="1">
        <v>1.2500000000000001E-6</v>
      </c>
      <c r="E79" s="1">
        <v>3.1699999999999998E-5</v>
      </c>
      <c r="F79">
        <v>4.6945934380000001</v>
      </c>
      <c r="G79">
        <v>21</v>
      </c>
      <c r="H79">
        <v>38120350</v>
      </c>
      <c r="I79" t="s">
        <v>34</v>
      </c>
      <c r="J79" t="s">
        <v>129</v>
      </c>
      <c r="K79" t="s">
        <v>21</v>
      </c>
      <c r="L79" t="s">
        <v>18</v>
      </c>
      <c r="M79" t="s">
        <v>21</v>
      </c>
      <c r="N79">
        <v>0.66449713799999999</v>
      </c>
      <c r="O79">
        <v>0.46757627499999999</v>
      </c>
      <c r="P79">
        <v>-0.196920863</v>
      </c>
      <c r="Q79">
        <f>N79/O79</f>
        <v>1.4211523841751807</v>
      </c>
    </row>
    <row r="80" spans="1:17" x14ac:dyDescent="0.25">
      <c r="A80" t="s">
        <v>131</v>
      </c>
      <c r="B80">
        <v>0.62557224600000005</v>
      </c>
      <c r="C80">
        <v>-4.2020156200000001</v>
      </c>
      <c r="D80" s="1">
        <v>3.9900000000000001E-5</v>
      </c>
      <c r="E80">
        <v>5.9202300000000001E-4</v>
      </c>
      <c r="F80">
        <v>1.388023609</v>
      </c>
      <c r="G80">
        <v>21</v>
      </c>
      <c r="H80">
        <v>38120466</v>
      </c>
      <c r="I80" t="s">
        <v>34</v>
      </c>
      <c r="J80" t="s">
        <v>129</v>
      </c>
      <c r="K80" t="s">
        <v>30</v>
      </c>
      <c r="L80" t="s">
        <v>18</v>
      </c>
      <c r="M80" t="s">
        <v>30</v>
      </c>
      <c r="N80">
        <v>0.63714058900000003</v>
      </c>
      <c r="O80">
        <v>0.49181327400000002</v>
      </c>
      <c r="P80">
        <v>-0.14532731500000001</v>
      </c>
      <c r="Q80">
        <f>N80/O80</f>
        <v>1.2954928682953766</v>
      </c>
    </row>
    <row r="81" spans="1:17" x14ac:dyDescent="0.25">
      <c r="A81" t="s">
        <v>132</v>
      </c>
      <c r="B81">
        <v>0.64550587000000004</v>
      </c>
      <c r="C81">
        <v>-4.3675999360000004</v>
      </c>
      <c r="D81" s="1">
        <v>2.02E-5</v>
      </c>
      <c r="E81">
        <v>3.3512700000000001E-4</v>
      </c>
      <c r="F81">
        <v>2.035805189</v>
      </c>
      <c r="G81">
        <v>21</v>
      </c>
      <c r="H81">
        <v>38120518</v>
      </c>
      <c r="I81" t="s">
        <v>34</v>
      </c>
      <c r="J81" t="s">
        <v>129</v>
      </c>
      <c r="K81" t="s">
        <v>30</v>
      </c>
      <c r="L81" t="s">
        <v>18</v>
      </c>
      <c r="M81" t="s">
        <v>30</v>
      </c>
      <c r="N81">
        <v>0.655567177</v>
      </c>
      <c r="O81">
        <v>0.52917200200000003</v>
      </c>
      <c r="P81">
        <v>-0.126395175</v>
      </c>
      <c r="Q81">
        <f>N81/O81</f>
        <v>1.2388546153656859</v>
      </c>
    </row>
    <row r="82" spans="1:17" x14ac:dyDescent="0.25">
      <c r="A82" t="s">
        <v>42</v>
      </c>
      <c r="B82">
        <v>0.35072261999999998</v>
      </c>
      <c r="C82">
        <v>-0.15031375199999999</v>
      </c>
      <c r="D82">
        <v>0.88066864300000003</v>
      </c>
      <c r="E82">
        <v>0.92714673000000003</v>
      </c>
      <c r="F82">
        <v>-7.0375748810000003</v>
      </c>
      <c r="G82">
        <v>10</v>
      </c>
      <c r="H82">
        <v>90343204</v>
      </c>
      <c r="I82" t="s">
        <v>34</v>
      </c>
      <c r="J82" t="s">
        <v>41</v>
      </c>
      <c r="K82" t="s">
        <v>43</v>
      </c>
      <c r="L82" t="s">
        <v>18</v>
      </c>
      <c r="M82" t="s">
        <v>43</v>
      </c>
      <c r="N82">
        <v>0.35173290800000001</v>
      </c>
      <c r="O82">
        <v>0.33904116400000001</v>
      </c>
      <c r="P82">
        <v>-1.2691744E-2</v>
      </c>
      <c r="Q82">
        <f>N82/O82</f>
        <v>1.0374342273081625</v>
      </c>
    </row>
    <row r="83" spans="1:17" x14ac:dyDescent="0.25">
      <c r="A83" t="s">
        <v>40</v>
      </c>
      <c r="B83">
        <v>0.36459650700000001</v>
      </c>
      <c r="C83">
        <v>-4.7094496E-2</v>
      </c>
      <c r="D83">
        <v>0.96248493000000002</v>
      </c>
      <c r="E83">
        <v>0.977725709</v>
      </c>
      <c r="F83">
        <v>-7.0477376969999996</v>
      </c>
      <c r="G83">
        <v>10</v>
      </c>
      <c r="H83">
        <v>90342899</v>
      </c>
      <c r="I83" t="s">
        <v>34</v>
      </c>
      <c r="J83" t="s">
        <v>41</v>
      </c>
      <c r="K83" t="s">
        <v>36</v>
      </c>
      <c r="L83" t="s">
        <v>18</v>
      </c>
      <c r="M83" t="s">
        <v>36</v>
      </c>
      <c r="N83">
        <v>0.36490328300000002</v>
      </c>
      <c r="O83">
        <v>0.36104941099999999</v>
      </c>
      <c r="P83">
        <v>-3.8538729999999998E-3</v>
      </c>
      <c r="Q83">
        <f>N83/O83</f>
        <v>1.0106740847168978</v>
      </c>
    </row>
  </sheetData>
  <sortState ref="A2:R83">
    <sortCondition descending="1" ref="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2016-03-05T20:24:49Z</dcterms:created>
  <dcterms:modified xsi:type="dcterms:W3CDTF">2016-03-05T20:29:23Z</dcterms:modified>
</cp:coreProperties>
</file>