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esophageal_carcinoma\phase1\"/>
    </mc:Choice>
  </mc:AlternateContent>
  <bookViews>
    <workbookView xWindow="0" yWindow="0" windowWidth="19200" windowHeight="11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7" i="1"/>
  <c r="C75" i="1"/>
  <c r="C22" i="1"/>
  <c r="C61" i="1"/>
  <c r="C4" i="1"/>
  <c r="C55" i="1"/>
  <c r="C16" i="1"/>
  <c r="C78" i="1"/>
  <c r="C19" i="1"/>
  <c r="C67" i="1"/>
  <c r="C42" i="1"/>
  <c r="C30" i="1"/>
  <c r="C58" i="1"/>
  <c r="C33" i="1"/>
  <c r="C71" i="1"/>
  <c r="C45" i="1"/>
  <c r="C2" i="1"/>
  <c r="C76" i="1"/>
  <c r="C39" i="1"/>
  <c r="C37" i="1"/>
  <c r="C43" i="1"/>
  <c r="C50" i="1"/>
  <c r="C59" i="1"/>
  <c r="C21" i="1"/>
  <c r="C27" i="1"/>
  <c r="C46" i="1"/>
  <c r="C72" i="1"/>
  <c r="C56" i="1"/>
  <c r="C79" i="1"/>
  <c r="C28" i="1"/>
  <c r="C51" i="1"/>
  <c r="C38" i="1"/>
  <c r="C54" i="1"/>
  <c r="C5" i="1"/>
  <c r="C15" i="1"/>
  <c r="C32" i="1"/>
  <c r="C68" i="1"/>
  <c r="C69" i="1"/>
  <c r="C35" i="1"/>
  <c r="C17" i="1"/>
  <c r="C60" i="1"/>
  <c r="C36" i="1"/>
  <c r="C70" i="1"/>
  <c r="C29" i="1"/>
  <c r="C53" i="1"/>
  <c r="C31" i="1"/>
  <c r="C23" i="1"/>
  <c r="C10" i="1"/>
  <c r="C24" i="1"/>
  <c r="C41" i="1"/>
  <c r="C11" i="1"/>
  <c r="C6" i="1"/>
  <c r="C65" i="1"/>
  <c r="C62" i="1"/>
  <c r="C47" i="1"/>
  <c r="C18" i="1"/>
  <c r="C73" i="1"/>
  <c r="C63" i="1"/>
  <c r="C12" i="1"/>
  <c r="C7" i="1"/>
  <c r="C44" i="1"/>
  <c r="C52" i="1"/>
  <c r="C8" i="1"/>
  <c r="C40" i="1"/>
  <c r="C25" i="1"/>
  <c r="C64" i="1"/>
  <c r="C34" i="1"/>
  <c r="C48" i="1"/>
  <c r="C74" i="1"/>
  <c r="C57" i="1"/>
  <c r="C80" i="1"/>
  <c r="C26" i="1"/>
  <c r="C13" i="1"/>
  <c r="C14" i="1"/>
  <c r="C66" i="1"/>
  <c r="C49" i="1"/>
  <c r="C9" i="1"/>
  <c r="C20" i="1"/>
  <c r="B3" i="1"/>
  <c r="B77" i="1"/>
  <c r="B75" i="1"/>
  <c r="B22" i="1"/>
  <c r="B61" i="1"/>
  <c r="B4" i="1"/>
  <c r="B55" i="1"/>
  <c r="B16" i="1"/>
  <c r="B78" i="1"/>
  <c r="B19" i="1"/>
  <c r="B67" i="1"/>
  <c r="B42" i="1"/>
  <c r="B30" i="1"/>
  <c r="B58" i="1"/>
  <c r="B33" i="1"/>
  <c r="B71" i="1"/>
  <c r="B45" i="1"/>
  <c r="B2" i="1"/>
  <c r="B76" i="1"/>
  <c r="B39" i="1"/>
  <c r="B37" i="1"/>
  <c r="B43" i="1"/>
  <c r="B50" i="1"/>
  <c r="B59" i="1"/>
  <c r="B21" i="1"/>
  <c r="B27" i="1"/>
  <c r="B46" i="1"/>
  <c r="B72" i="1"/>
  <c r="B56" i="1"/>
  <c r="B79" i="1"/>
  <c r="B28" i="1"/>
  <c r="B51" i="1"/>
  <c r="B38" i="1"/>
  <c r="B54" i="1"/>
  <c r="B5" i="1"/>
  <c r="B15" i="1"/>
  <c r="B32" i="1"/>
  <c r="B68" i="1"/>
  <c r="B69" i="1"/>
  <c r="B35" i="1"/>
  <c r="B17" i="1"/>
  <c r="B60" i="1"/>
  <c r="B36" i="1"/>
  <c r="B70" i="1"/>
  <c r="B29" i="1"/>
  <c r="B53" i="1"/>
  <c r="B31" i="1"/>
  <c r="B23" i="1"/>
  <c r="B10" i="1"/>
  <c r="B24" i="1"/>
  <c r="B41" i="1"/>
  <c r="B11" i="1"/>
  <c r="B6" i="1"/>
  <c r="B65" i="1"/>
  <c r="B62" i="1"/>
  <c r="B47" i="1"/>
  <c r="B18" i="1"/>
  <c r="B73" i="1"/>
  <c r="B63" i="1"/>
  <c r="B12" i="1"/>
  <c r="B7" i="1"/>
  <c r="B44" i="1"/>
  <c r="B52" i="1"/>
  <c r="B8" i="1"/>
  <c r="B40" i="1"/>
  <c r="B25" i="1"/>
  <c r="B64" i="1"/>
  <c r="B34" i="1"/>
  <c r="B48" i="1"/>
  <c r="B74" i="1"/>
  <c r="B57" i="1"/>
  <c r="B80" i="1"/>
  <c r="B26" i="1"/>
  <c r="B13" i="1"/>
  <c r="B14" i="1"/>
  <c r="B66" i="1"/>
  <c r="B49" i="1"/>
  <c r="B9" i="1"/>
  <c r="B20" i="1"/>
  <c r="A77" i="1"/>
  <c r="A9" i="1"/>
  <c r="A49" i="1"/>
  <c r="A66" i="1"/>
  <c r="A14" i="1"/>
  <c r="A13" i="1"/>
  <c r="A26" i="1"/>
  <c r="A80" i="1"/>
  <c r="A57" i="1"/>
  <c r="A74" i="1"/>
  <c r="A48" i="1"/>
  <c r="A34" i="1"/>
  <c r="A64" i="1"/>
  <c r="A25" i="1"/>
  <c r="A40" i="1"/>
  <c r="A8" i="1"/>
  <c r="A52" i="1"/>
  <c r="A44" i="1"/>
  <c r="A7" i="1"/>
  <c r="A12" i="1"/>
  <c r="A63" i="1"/>
  <c r="A73" i="1"/>
  <c r="A18" i="1"/>
  <c r="A47" i="1"/>
  <c r="A62" i="1"/>
  <c r="A65" i="1"/>
  <c r="A6" i="1"/>
  <c r="A11" i="1"/>
  <c r="A41" i="1"/>
  <c r="A24" i="1"/>
  <c r="A10" i="1"/>
  <c r="A23" i="1"/>
  <c r="A31" i="1"/>
  <c r="A53" i="1"/>
  <c r="A29" i="1"/>
  <c r="A70" i="1"/>
  <c r="A36" i="1"/>
  <c r="A60" i="1"/>
  <c r="A17" i="1"/>
  <c r="A35" i="1"/>
  <c r="A69" i="1"/>
  <c r="A68" i="1"/>
  <c r="A32" i="1"/>
  <c r="A15" i="1"/>
  <c r="A5" i="1"/>
  <c r="A54" i="1"/>
  <c r="A38" i="1"/>
  <c r="A51" i="1"/>
  <c r="A28" i="1"/>
  <c r="A79" i="1"/>
  <c r="A56" i="1"/>
  <c r="A72" i="1"/>
  <c r="A46" i="1"/>
  <c r="A27" i="1"/>
  <c r="A21" i="1"/>
  <c r="A59" i="1"/>
  <c r="A50" i="1"/>
  <c r="A43" i="1"/>
  <c r="A37" i="1"/>
  <c r="A39" i="1"/>
  <c r="A76" i="1"/>
  <c r="A2" i="1"/>
  <c r="A45" i="1"/>
  <c r="A71" i="1"/>
  <c r="A33" i="1"/>
  <c r="A58" i="1"/>
  <c r="A30" i="1"/>
  <c r="A42" i="1"/>
  <c r="A67" i="1"/>
  <c r="A19" i="1"/>
  <c r="A78" i="1"/>
  <c r="A16" i="1"/>
  <c r="A55" i="1"/>
  <c r="A4" i="1"/>
  <c r="A61" i="1"/>
  <c r="A22" i="1"/>
  <c r="A75" i="1"/>
  <c r="A3" i="1"/>
  <c r="A20" i="1"/>
</calcChain>
</file>

<file path=xl/sharedStrings.xml><?xml version="1.0" encoding="utf-8"?>
<sst xmlns="http://schemas.openxmlformats.org/spreadsheetml/2006/main" count="897" uniqueCount="179">
  <si>
    <t>CHR-R</t>
  </si>
  <si>
    <t>Start-R</t>
  </si>
  <si>
    <t>End-R</t>
  </si>
  <si>
    <t>CHR</t>
  </si>
  <si>
    <t>Start</t>
  </si>
  <si>
    <t>End</t>
  </si>
  <si>
    <t>CpGProbe</t>
  </si>
  <si>
    <t>GeneSymbol</t>
  </si>
  <si>
    <t>CpGIsland</t>
  </si>
  <si>
    <t>ProbeType</t>
  </si>
  <si>
    <t>Importance</t>
  </si>
  <si>
    <t>logFC</t>
  </si>
  <si>
    <t>AveExpr</t>
  </si>
  <si>
    <t>t</t>
  </si>
  <si>
    <t>P.Value</t>
  </si>
  <si>
    <t>adj.P.Val</t>
  </si>
  <si>
    <t>B</t>
  </si>
  <si>
    <t>probeID</t>
  </si>
  <si>
    <t>MAPINFO</t>
  </si>
  <si>
    <t>arm</t>
  </si>
  <si>
    <t>gene</t>
  </si>
  <si>
    <t>feature</t>
  </si>
  <si>
    <t>cgi</t>
  </si>
  <si>
    <t>feat.cgi</t>
  </si>
  <si>
    <t>X01_AVG</t>
  </si>
  <si>
    <t>X11_AVG</t>
  </si>
  <si>
    <t>deltaBeta</t>
  </si>
  <si>
    <t>chr1</t>
  </si>
  <si>
    <t>cg16348112</t>
  </si>
  <si>
    <t>Island</t>
  </si>
  <si>
    <t>II</t>
  </si>
  <si>
    <t>p</t>
  </si>
  <si>
    <t>H6PD</t>
  </si>
  <si>
    <t>IGR</t>
  </si>
  <si>
    <t>island</t>
  </si>
  <si>
    <t>chr4</t>
  </si>
  <si>
    <t>cg26917673</t>
  </si>
  <si>
    <t>BMP3</t>
  </si>
  <si>
    <t>I</t>
  </si>
  <si>
    <t>q</t>
  </si>
  <si>
    <t>TSS200</t>
  </si>
  <si>
    <t>chr19</t>
  </si>
  <si>
    <t>cg18876786</t>
  </si>
  <si>
    <t>ZNF790</t>
  </si>
  <si>
    <t>cg17136126</t>
  </si>
  <si>
    <t>ZNF71</t>
  </si>
  <si>
    <t>N_Shore</t>
  </si>
  <si>
    <t>shore</t>
  </si>
  <si>
    <t>chr7</t>
  </si>
  <si>
    <t>cg15506609</t>
  </si>
  <si>
    <t>HOXA9</t>
  </si>
  <si>
    <t>TSS1500</t>
  </si>
  <si>
    <t>cg22935456</t>
  </si>
  <si>
    <t>ZNF470</t>
  </si>
  <si>
    <t>chr17</t>
  </si>
  <si>
    <t>cg04618333</t>
  </si>
  <si>
    <t>C17orf93</t>
  </si>
  <si>
    <t>Body</t>
  </si>
  <si>
    <t>chr10</t>
  </si>
  <si>
    <t>cg06611922</t>
  </si>
  <si>
    <t>VAX1</t>
  </si>
  <si>
    <t>3'UTR</t>
  </si>
  <si>
    <t>cg21836358</t>
  </si>
  <si>
    <t>FOXD3</t>
  </si>
  <si>
    <t>cg22379207</t>
  </si>
  <si>
    <t>1stExon</t>
  </si>
  <si>
    <t>chr5</t>
  </si>
  <si>
    <t>cg02320454</t>
  </si>
  <si>
    <t>GPR150</t>
  </si>
  <si>
    <t>cg25451874</t>
  </si>
  <si>
    <t>ZNF569</t>
  </si>
  <si>
    <t>chr13</t>
  </si>
  <si>
    <t>cg14123923</t>
  </si>
  <si>
    <t>POU4F1</t>
  </si>
  <si>
    <t>chr15</t>
  </si>
  <si>
    <t>cg07268058</t>
  </si>
  <si>
    <t>ISL2</t>
  </si>
  <si>
    <t>cg12033943</t>
  </si>
  <si>
    <t>ZNF345</t>
  </si>
  <si>
    <t>5'UTR</t>
  </si>
  <si>
    <t>cg22579265</t>
  </si>
  <si>
    <t>MARK2P9</t>
  </si>
  <si>
    <t>cg17778441</t>
  </si>
  <si>
    <t>ZNF570</t>
  </si>
  <si>
    <t>chr2</t>
  </si>
  <si>
    <t>cg21986225</t>
  </si>
  <si>
    <t>SCOC</t>
  </si>
  <si>
    <t>chr11</t>
  </si>
  <si>
    <t>cg21064916</t>
  </si>
  <si>
    <t>ALX4</t>
  </si>
  <si>
    <t>cg22995684</t>
  </si>
  <si>
    <t>cg26708319</t>
  </si>
  <si>
    <t>PITX2</t>
  </si>
  <si>
    <t>cg01037890</t>
  </si>
  <si>
    <t>PHYHIPL</t>
  </si>
  <si>
    <t>cg19497031</t>
  </si>
  <si>
    <t>cg13077545</t>
  </si>
  <si>
    <t>SOST</t>
  </si>
  <si>
    <t>cg21868211</t>
  </si>
  <si>
    <t>cg17795158</t>
  </si>
  <si>
    <t>HMX2</t>
  </si>
  <si>
    <t>cg05268203</t>
  </si>
  <si>
    <t>INSIG2</t>
  </si>
  <si>
    <t>chr21</t>
  </si>
  <si>
    <t>cg23896164</t>
  </si>
  <si>
    <t>SIM2</t>
  </si>
  <si>
    <t>cg19655456</t>
  </si>
  <si>
    <t>cg10143067</t>
  </si>
  <si>
    <t>cg02727444</t>
  </si>
  <si>
    <t>ZNF844</t>
  </si>
  <si>
    <t>cg05766802</t>
  </si>
  <si>
    <t>cg12473285</t>
  </si>
  <si>
    <t>cg23712342</t>
  </si>
  <si>
    <t>cg07533148</t>
  </si>
  <si>
    <t>TRIM58</t>
  </si>
  <si>
    <t>cg25191628</t>
  </si>
  <si>
    <t>DMRTA2</t>
  </si>
  <si>
    <t>cg26787220</t>
  </si>
  <si>
    <t>EXOC3L2</t>
  </si>
  <si>
    <t>chr22</t>
  </si>
  <si>
    <t>cg17174023</t>
  </si>
  <si>
    <t>KLHDC7B</t>
  </si>
  <si>
    <t>cg14142713</t>
  </si>
  <si>
    <t>cg08630279</t>
  </si>
  <si>
    <t>cg25622366</t>
  </si>
  <si>
    <t>OTX1</t>
  </si>
  <si>
    <t>cg18725867</t>
  </si>
  <si>
    <t>GDNF</t>
  </si>
  <si>
    <t>cg03100040</t>
  </si>
  <si>
    <t>cg05336698</t>
  </si>
  <si>
    <t>PAX2</t>
  </si>
  <si>
    <t>cg03884783</t>
  </si>
  <si>
    <t>cg06530490</t>
  </si>
  <si>
    <t>cg19656282</t>
  </si>
  <si>
    <t>TLX2</t>
  </si>
  <si>
    <t>cg07573209</t>
  </si>
  <si>
    <t>cg18447772</t>
  </si>
  <si>
    <t>cg19396867</t>
  </si>
  <si>
    <t>DYRK1B</t>
  </si>
  <si>
    <t>cg12600174</t>
  </si>
  <si>
    <t>cg10788735</t>
  </si>
  <si>
    <t>PNMAL1</t>
  </si>
  <si>
    <t>cg20655070</t>
  </si>
  <si>
    <t>cg16732616</t>
  </si>
  <si>
    <t>cg19811761</t>
  </si>
  <si>
    <t>ZNF471</t>
  </si>
  <si>
    <t>cg16722964</t>
  </si>
  <si>
    <t>cg01853561</t>
  </si>
  <si>
    <t>cg14179389</t>
  </si>
  <si>
    <t>GFI1</t>
  </si>
  <si>
    <t>cg07686635</t>
  </si>
  <si>
    <t>ZNF665</t>
  </si>
  <si>
    <t>cg24334111</t>
  </si>
  <si>
    <t>cg06528584</t>
  </si>
  <si>
    <t>cg13368519</t>
  </si>
  <si>
    <t>cg18180569</t>
  </si>
  <si>
    <t>RNF220</t>
  </si>
  <si>
    <t>cg17101450</t>
  </si>
  <si>
    <t>S_Shore</t>
  </si>
  <si>
    <t>TLX1</t>
  </si>
  <si>
    <t>cg09792881</t>
  </si>
  <si>
    <t>cg23806894</t>
  </si>
  <si>
    <t>N_Shelf</t>
  </si>
  <si>
    <t>shelf</t>
  </si>
  <si>
    <t>cg08594218</t>
  </si>
  <si>
    <t>HOXB13</t>
  </si>
  <si>
    <t>cg09265529</t>
  </si>
  <si>
    <t>cg06299833</t>
  </si>
  <si>
    <t>NKX1-2</t>
  </si>
  <si>
    <t>cg09556952</t>
  </si>
  <si>
    <t>cg01620580</t>
  </si>
  <si>
    <t>cg03048654</t>
  </si>
  <si>
    <t>cg26827373</t>
  </si>
  <si>
    <t>cg09000583</t>
  </si>
  <si>
    <t>cg00498691</t>
  </si>
  <si>
    <t>cg06936564</t>
  </si>
  <si>
    <t>cg00674365</t>
  </si>
  <si>
    <t>cg23286646</t>
  </si>
  <si>
    <t>cg10512745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</si>
</sst>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11" fontId="0" fillId="0" borderId="0" xfId="0" applyNumberFormat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G1" workbookViewId="0">
      <selection activeCell="H42" sqref="H42"/>
    </sheetView>
  </sheetViews>
  <sheetFormatPr defaultRowHeight="15" x14ac:dyDescent="0.25"/>
  <cols>
    <col min="2" max="3" width="10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3</v>
      </c>
      <c r="T1" t="s">
        <v>18</v>
      </c>
      <c r="U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</row>
    <row r="2" spans="1:28" x14ac:dyDescent="0.25">
      <c r="A2" s="1" t="str">
        <f t="shared" ref="A2:A33" si="0">D2</f>
        <v>chr11</v>
      </c>
      <c r="B2" s="1">
        <f t="shared" ref="B2:B33" si="1">E2-2</f>
        <v>44340837</v>
      </c>
      <c r="C2" s="1">
        <f t="shared" ref="C2:C33" si="2">F2+2</f>
        <v>44340842</v>
      </c>
      <c r="D2" t="s">
        <v>87</v>
      </c>
      <c r="E2">
        <v>44340839</v>
      </c>
      <c r="F2">
        <v>44340840</v>
      </c>
      <c r="G2" t="s">
        <v>88</v>
      </c>
      <c r="H2" s="1" t="s">
        <v>88</v>
      </c>
      <c r="I2" t="s">
        <v>46</v>
      </c>
      <c r="J2" t="s">
        <v>38</v>
      </c>
      <c r="K2" s="1">
        <v>0.473837264358345</v>
      </c>
      <c r="L2">
        <v>-0.33863047400000001</v>
      </c>
      <c r="M2">
        <v>0.49649593400000003</v>
      </c>
      <c r="N2">
        <v>-5.6928616930000002</v>
      </c>
      <c r="O2" s="3">
        <v>4.4099999999999998E-8</v>
      </c>
      <c r="P2" s="4">
        <v>1.7799999999999999E-6</v>
      </c>
      <c r="Q2">
        <v>7.923451966</v>
      </c>
      <c r="R2" t="s">
        <v>88</v>
      </c>
      <c r="S2">
        <v>11</v>
      </c>
      <c r="T2">
        <v>44340839</v>
      </c>
      <c r="U2" t="s">
        <v>31</v>
      </c>
      <c r="V2" s="1" t="s">
        <v>89</v>
      </c>
      <c r="W2" s="1" t="s">
        <v>33</v>
      </c>
      <c r="X2" t="s">
        <v>47</v>
      </c>
      <c r="Y2" t="s">
        <v>33</v>
      </c>
      <c r="Z2">
        <v>0.52345159299999999</v>
      </c>
      <c r="AA2">
        <v>0.18482111900000001</v>
      </c>
      <c r="AB2" s="1">
        <v>-0.33863047400000001</v>
      </c>
    </row>
    <row r="3" spans="1:28" x14ac:dyDescent="0.25">
      <c r="A3" s="1" t="str">
        <f t="shared" si="0"/>
        <v>chr4</v>
      </c>
      <c r="B3" s="1">
        <f t="shared" si="1"/>
        <v>81952022</v>
      </c>
      <c r="C3" s="1">
        <f t="shared" si="2"/>
        <v>81952027</v>
      </c>
      <c r="D3" t="s">
        <v>35</v>
      </c>
      <c r="E3">
        <v>81952024</v>
      </c>
      <c r="F3">
        <v>81952025</v>
      </c>
      <c r="G3" t="s">
        <v>36</v>
      </c>
      <c r="H3" s="1" t="s">
        <v>37</v>
      </c>
      <c r="I3" t="s">
        <v>29</v>
      </c>
      <c r="J3" t="s">
        <v>38</v>
      </c>
      <c r="K3" s="1">
        <v>0.453568185811842</v>
      </c>
      <c r="L3">
        <v>-0.20265559</v>
      </c>
      <c r="M3">
        <v>0.31820892000000001</v>
      </c>
      <c r="N3">
        <v>-2.404032296</v>
      </c>
      <c r="O3">
        <v>1.7128055999999999E-2</v>
      </c>
      <c r="P3" s="2">
        <v>7.0570451000000006E-2</v>
      </c>
      <c r="Q3">
        <v>-4.2073548550000002</v>
      </c>
      <c r="R3" t="s">
        <v>36</v>
      </c>
      <c r="S3">
        <v>4</v>
      </c>
      <c r="T3">
        <v>81952024</v>
      </c>
      <c r="U3" t="s">
        <v>39</v>
      </c>
      <c r="V3" s="1" t="s">
        <v>37</v>
      </c>
      <c r="W3" s="1" t="s">
        <v>40</v>
      </c>
      <c r="X3" t="s">
        <v>34</v>
      </c>
      <c r="Y3" t="s">
        <v>40</v>
      </c>
      <c r="Z3">
        <v>0.33434070799999999</v>
      </c>
      <c r="AA3">
        <v>0.13168511899999999</v>
      </c>
      <c r="AB3" s="1">
        <v>-0.20265559</v>
      </c>
    </row>
    <row r="4" spans="1:28" x14ac:dyDescent="0.25">
      <c r="A4" s="1" t="str">
        <f t="shared" si="0"/>
        <v>chr17</v>
      </c>
      <c r="B4" s="1">
        <f t="shared" si="1"/>
        <v>46800672</v>
      </c>
      <c r="C4" s="1">
        <f t="shared" si="2"/>
        <v>46800677</v>
      </c>
      <c r="D4" t="s">
        <v>54</v>
      </c>
      <c r="E4">
        <v>46800674</v>
      </c>
      <c r="F4">
        <v>46800675</v>
      </c>
      <c r="G4" t="s">
        <v>55</v>
      </c>
      <c r="H4" s="1" t="s">
        <v>56</v>
      </c>
      <c r="I4" t="s">
        <v>29</v>
      </c>
      <c r="J4" t="s">
        <v>38</v>
      </c>
      <c r="K4" s="1">
        <v>0.461669042499813</v>
      </c>
      <c r="L4">
        <v>-0.31272719300000001</v>
      </c>
      <c r="M4">
        <v>0.40751565000000001</v>
      </c>
      <c r="N4">
        <v>-4.3320046249999997</v>
      </c>
      <c r="O4" s="3">
        <v>2.34E-5</v>
      </c>
      <c r="P4" s="2">
        <v>3.7943200000000002E-4</v>
      </c>
      <c r="Q4">
        <v>1.894802385</v>
      </c>
      <c r="R4" t="s">
        <v>55</v>
      </c>
      <c r="S4">
        <v>17</v>
      </c>
      <c r="T4">
        <v>46800674</v>
      </c>
      <c r="U4" t="s">
        <v>39</v>
      </c>
      <c r="V4" s="1" t="s">
        <v>56</v>
      </c>
      <c r="W4" s="1" t="s">
        <v>57</v>
      </c>
      <c r="X4" t="s">
        <v>34</v>
      </c>
      <c r="Y4" t="s">
        <v>57</v>
      </c>
      <c r="Z4">
        <v>0.43240935600000002</v>
      </c>
      <c r="AA4">
        <v>0.11968216299999999</v>
      </c>
      <c r="AB4" s="1">
        <v>-0.31272719300000001</v>
      </c>
    </row>
    <row r="5" spans="1:28" x14ac:dyDescent="0.25">
      <c r="A5" s="1" t="str">
        <f t="shared" si="0"/>
        <v>chr1</v>
      </c>
      <c r="B5" s="1">
        <f t="shared" si="1"/>
        <v>50886947</v>
      </c>
      <c r="C5" s="1">
        <f t="shared" si="2"/>
        <v>50886952</v>
      </c>
      <c r="D5" t="s">
        <v>27</v>
      </c>
      <c r="E5">
        <v>50886949</v>
      </c>
      <c r="F5">
        <v>50886950</v>
      </c>
      <c r="G5" t="s">
        <v>115</v>
      </c>
      <c r="H5" s="1" t="s">
        <v>116</v>
      </c>
      <c r="I5" t="s">
        <v>29</v>
      </c>
      <c r="J5" t="s">
        <v>38</v>
      </c>
      <c r="K5" s="1">
        <v>0.49562006712920298</v>
      </c>
      <c r="L5">
        <v>-0.35479726</v>
      </c>
      <c r="M5">
        <v>0.52738982300000004</v>
      </c>
      <c r="N5">
        <v>-10.70390518</v>
      </c>
      <c r="O5" s="3">
        <v>1.9899999999999999E-21</v>
      </c>
      <c r="P5" s="4">
        <v>2.4099999999999999E-18</v>
      </c>
      <c r="Q5">
        <v>38.038755100000003</v>
      </c>
      <c r="R5" t="s">
        <v>115</v>
      </c>
      <c r="S5">
        <v>1</v>
      </c>
      <c r="T5">
        <v>50886949</v>
      </c>
      <c r="U5" t="s">
        <v>31</v>
      </c>
      <c r="V5" s="1" t="s">
        <v>116</v>
      </c>
      <c r="W5" s="1" t="s">
        <v>57</v>
      </c>
      <c r="X5" t="s">
        <v>34</v>
      </c>
      <c r="Y5" t="s">
        <v>57</v>
      </c>
      <c r="Z5">
        <v>0.55563239099999995</v>
      </c>
      <c r="AA5">
        <v>0.200835131</v>
      </c>
      <c r="AB5" s="1">
        <v>-0.35479726</v>
      </c>
    </row>
    <row r="6" spans="1:28" x14ac:dyDescent="0.25">
      <c r="A6" s="1" t="str">
        <f t="shared" si="0"/>
        <v>chr1</v>
      </c>
      <c r="B6" s="1">
        <f t="shared" si="1"/>
        <v>50886780</v>
      </c>
      <c r="C6" s="1">
        <f t="shared" si="2"/>
        <v>50886785</v>
      </c>
      <c r="D6" t="s">
        <v>27</v>
      </c>
      <c r="E6">
        <v>50886782</v>
      </c>
      <c r="F6">
        <v>50886783</v>
      </c>
      <c r="G6" t="s">
        <v>143</v>
      </c>
      <c r="H6" s="1" t="s">
        <v>116</v>
      </c>
      <c r="I6" t="s">
        <v>29</v>
      </c>
      <c r="J6" t="s">
        <v>38</v>
      </c>
      <c r="K6" s="1">
        <v>0.53436792680172995</v>
      </c>
      <c r="L6">
        <v>-0.416032913</v>
      </c>
      <c r="M6">
        <v>0.58954185999999997</v>
      </c>
      <c r="N6">
        <v>-12.89989188</v>
      </c>
      <c r="O6" s="3">
        <v>4.2600000000000002E-28</v>
      </c>
      <c r="P6" s="4">
        <v>3.13E-24</v>
      </c>
      <c r="Q6">
        <v>53.173167880000001</v>
      </c>
      <c r="R6" t="s">
        <v>143</v>
      </c>
      <c r="S6">
        <v>1</v>
      </c>
      <c r="T6">
        <v>50886782</v>
      </c>
      <c r="U6" t="s">
        <v>31</v>
      </c>
      <c r="V6" s="1" t="s">
        <v>116</v>
      </c>
      <c r="W6" s="1" t="s">
        <v>57</v>
      </c>
      <c r="X6" t="s">
        <v>34</v>
      </c>
      <c r="Y6" t="s">
        <v>57</v>
      </c>
      <c r="Z6">
        <v>0.62265890800000001</v>
      </c>
      <c r="AA6">
        <v>0.20662599500000001</v>
      </c>
      <c r="AB6" s="1">
        <v>-0.416032913</v>
      </c>
    </row>
    <row r="7" spans="1:28" x14ac:dyDescent="0.25">
      <c r="A7" s="1" t="str">
        <f t="shared" si="0"/>
        <v>chr1</v>
      </c>
      <c r="B7" s="1">
        <f t="shared" si="1"/>
        <v>50893147</v>
      </c>
      <c r="C7" s="1">
        <f t="shared" si="2"/>
        <v>50893152</v>
      </c>
      <c r="D7" t="s">
        <v>27</v>
      </c>
      <c r="E7">
        <v>50893149</v>
      </c>
      <c r="F7">
        <v>50893150</v>
      </c>
      <c r="G7" t="s">
        <v>154</v>
      </c>
      <c r="H7" s="1" t="s">
        <v>154</v>
      </c>
      <c r="I7" t="s">
        <v>29</v>
      </c>
      <c r="J7" t="s">
        <v>38</v>
      </c>
      <c r="K7" s="1">
        <v>0.54252228261664803</v>
      </c>
      <c r="L7">
        <v>-0.30079349700000002</v>
      </c>
      <c r="M7">
        <v>0.42940947800000001</v>
      </c>
      <c r="N7">
        <v>-5.0602231419999999</v>
      </c>
      <c r="O7" s="3">
        <v>9.4600000000000003E-7</v>
      </c>
      <c r="P7" s="4">
        <v>2.5000000000000001E-5</v>
      </c>
      <c r="Q7">
        <v>4.9632299570000002</v>
      </c>
      <c r="R7" t="s">
        <v>154</v>
      </c>
      <c r="S7">
        <v>1</v>
      </c>
      <c r="T7">
        <v>50893149</v>
      </c>
      <c r="U7" t="s">
        <v>31</v>
      </c>
      <c r="V7" s="1" t="s">
        <v>116</v>
      </c>
      <c r="W7" s="1" t="s">
        <v>33</v>
      </c>
      <c r="X7" t="s">
        <v>34</v>
      </c>
      <c r="Y7" t="s">
        <v>33</v>
      </c>
      <c r="Z7">
        <v>0.45335323900000002</v>
      </c>
      <c r="AA7">
        <v>0.152559742</v>
      </c>
      <c r="AB7" s="1">
        <v>-0.30079349700000002</v>
      </c>
    </row>
    <row r="8" spans="1:28" x14ac:dyDescent="0.25">
      <c r="A8" s="1" t="str">
        <f t="shared" si="0"/>
        <v>chr1</v>
      </c>
      <c r="B8" s="1">
        <f t="shared" si="1"/>
        <v>50884542</v>
      </c>
      <c r="C8" s="1">
        <f t="shared" si="2"/>
        <v>50884547</v>
      </c>
      <c r="D8" t="s">
        <v>27</v>
      </c>
      <c r="E8">
        <v>50884544</v>
      </c>
      <c r="F8">
        <v>50884545</v>
      </c>
      <c r="G8" t="s">
        <v>160</v>
      </c>
      <c r="H8" s="1" t="s">
        <v>116</v>
      </c>
      <c r="I8" t="s">
        <v>29</v>
      </c>
      <c r="J8" t="s">
        <v>38</v>
      </c>
      <c r="K8" s="1">
        <v>0.54375513022171995</v>
      </c>
      <c r="L8">
        <v>-0.36496817500000001</v>
      </c>
      <c r="M8">
        <v>0.52755048900000001</v>
      </c>
      <c r="N8">
        <v>-13.2360627</v>
      </c>
      <c r="O8" s="3">
        <v>3.93E-29</v>
      </c>
      <c r="P8" s="4">
        <v>3.39E-25</v>
      </c>
      <c r="Q8">
        <v>55.521673759999999</v>
      </c>
      <c r="R8" t="s">
        <v>160</v>
      </c>
      <c r="S8">
        <v>1</v>
      </c>
      <c r="T8">
        <v>50884544</v>
      </c>
      <c r="U8" t="s">
        <v>31</v>
      </c>
      <c r="V8" s="1" t="s">
        <v>116</v>
      </c>
      <c r="W8" s="1" t="s">
        <v>57</v>
      </c>
      <c r="X8" t="s">
        <v>34</v>
      </c>
      <c r="Y8" t="s">
        <v>57</v>
      </c>
      <c r="Z8">
        <v>0.55660268300000004</v>
      </c>
      <c r="AA8">
        <v>0.19163450700000001</v>
      </c>
      <c r="AB8" s="1">
        <v>-0.36496817500000001</v>
      </c>
    </row>
    <row r="9" spans="1:28" x14ac:dyDescent="0.25">
      <c r="A9" s="1" t="str">
        <f t="shared" si="0"/>
        <v>chr1</v>
      </c>
      <c r="B9" s="1">
        <f t="shared" si="1"/>
        <v>50884478</v>
      </c>
      <c r="C9" s="1">
        <f t="shared" si="2"/>
        <v>50884483</v>
      </c>
      <c r="D9" t="s">
        <v>27</v>
      </c>
      <c r="E9">
        <v>50884480</v>
      </c>
      <c r="F9">
        <v>50884481</v>
      </c>
      <c r="G9" t="s">
        <v>178</v>
      </c>
      <c r="H9" s="1" t="s">
        <v>116</v>
      </c>
      <c r="I9" t="s">
        <v>29</v>
      </c>
      <c r="J9" t="s">
        <v>38</v>
      </c>
      <c r="K9" s="1">
        <v>0.64017734840037499</v>
      </c>
      <c r="L9">
        <v>-0.50072442100000003</v>
      </c>
      <c r="M9">
        <v>0.68482519399999997</v>
      </c>
      <c r="N9">
        <v>-12.521973279999999</v>
      </c>
      <c r="O9" s="3">
        <v>6.1700000000000003E-27</v>
      </c>
      <c r="P9" s="4">
        <v>3.0500000000000003E-23</v>
      </c>
      <c r="Q9">
        <v>50.538891409999998</v>
      </c>
      <c r="R9" t="s">
        <v>178</v>
      </c>
      <c r="S9">
        <v>1</v>
      </c>
      <c r="T9">
        <v>50884480</v>
      </c>
      <c r="U9" t="s">
        <v>31</v>
      </c>
      <c r="V9" s="1" t="s">
        <v>116</v>
      </c>
      <c r="W9" s="1" t="s">
        <v>57</v>
      </c>
      <c r="X9" t="s">
        <v>34</v>
      </c>
      <c r="Y9" t="s">
        <v>57</v>
      </c>
      <c r="Z9">
        <v>0.72468385400000002</v>
      </c>
      <c r="AA9">
        <v>0.22395943300000001</v>
      </c>
      <c r="AB9" s="1">
        <v>-0.50072442100000003</v>
      </c>
    </row>
    <row r="10" spans="1:28" x14ac:dyDescent="0.25">
      <c r="A10" s="1" t="str">
        <f t="shared" si="0"/>
        <v>chr19</v>
      </c>
      <c r="B10" s="1">
        <f t="shared" si="1"/>
        <v>40314860</v>
      </c>
      <c r="C10" s="1">
        <f t="shared" si="2"/>
        <v>40314865</v>
      </c>
      <c r="D10" t="s">
        <v>41</v>
      </c>
      <c r="E10">
        <v>40314862</v>
      </c>
      <c r="F10">
        <v>40314863</v>
      </c>
      <c r="G10" t="s">
        <v>137</v>
      </c>
      <c r="H10" s="1" t="s">
        <v>137</v>
      </c>
      <c r="I10" t="s">
        <v>46</v>
      </c>
      <c r="J10" t="s">
        <v>30</v>
      </c>
      <c r="K10" s="1">
        <v>0.51377096113569298</v>
      </c>
      <c r="L10">
        <v>-0.30355418000000001</v>
      </c>
      <c r="M10">
        <v>0.47462022399999998</v>
      </c>
      <c r="N10">
        <v>-4.6476747190000003</v>
      </c>
      <c r="O10" s="3">
        <v>6.0900000000000001E-6</v>
      </c>
      <c r="P10" s="2">
        <v>1.2206600000000001E-4</v>
      </c>
      <c r="Q10">
        <v>3.1780693879999999</v>
      </c>
      <c r="R10" t="s">
        <v>137</v>
      </c>
      <c r="S10">
        <v>19</v>
      </c>
      <c r="T10">
        <v>40314862</v>
      </c>
      <c r="U10" t="s">
        <v>39</v>
      </c>
      <c r="V10" s="1" t="s">
        <v>138</v>
      </c>
      <c r="W10" s="1" t="s">
        <v>33</v>
      </c>
      <c r="X10" t="s">
        <v>47</v>
      </c>
      <c r="Y10" t="s">
        <v>33</v>
      </c>
      <c r="Z10">
        <v>0.49878373999999998</v>
      </c>
      <c r="AA10">
        <v>0.19522956</v>
      </c>
      <c r="AB10" s="1">
        <v>-0.30355418000000001</v>
      </c>
    </row>
    <row r="11" spans="1:28" x14ac:dyDescent="0.25">
      <c r="A11" s="1" t="str">
        <f t="shared" si="0"/>
        <v>chr19</v>
      </c>
      <c r="B11" s="1">
        <f t="shared" si="1"/>
        <v>40315009</v>
      </c>
      <c r="C11" s="1">
        <f t="shared" si="2"/>
        <v>40315014</v>
      </c>
      <c r="D11" t="s">
        <v>41</v>
      </c>
      <c r="E11">
        <v>40315011</v>
      </c>
      <c r="F11">
        <v>40315012</v>
      </c>
      <c r="G11" t="s">
        <v>142</v>
      </c>
      <c r="H11" s="1" t="s">
        <v>142</v>
      </c>
      <c r="I11" t="s">
        <v>29</v>
      </c>
      <c r="J11" t="s">
        <v>38</v>
      </c>
      <c r="K11" s="1">
        <v>0.53234095846875196</v>
      </c>
      <c r="L11">
        <v>-0.30654801500000001</v>
      </c>
      <c r="M11">
        <v>0.47294440700000001</v>
      </c>
      <c r="N11">
        <v>-4.9980177829999999</v>
      </c>
      <c r="O11" s="3">
        <v>1.26E-6</v>
      </c>
      <c r="P11" s="4">
        <v>3.1999999999999999E-5</v>
      </c>
      <c r="Q11">
        <v>4.6864608480000003</v>
      </c>
      <c r="R11" t="s">
        <v>142</v>
      </c>
      <c r="S11">
        <v>19</v>
      </c>
      <c r="T11">
        <v>40315011</v>
      </c>
      <c r="U11" t="s">
        <v>39</v>
      </c>
      <c r="V11" s="1" t="s">
        <v>138</v>
      </c>
      <c r="W11" s="1" t="s">
        <v>33</v>
      </c>
      <c r="X11" t="s">
        <v>34</v>
      </c>
      <c r="Y11" t="s">
        <v>33</v>
      </c>
      <c r="Z11">
        <v>0.49734623900000002</v>
      </c>
      <c r="AA11">
        <v>0.19079822399999999</v>
      </c>
      <c r="AB11" s="1">
        <v>-0.30654801500000001</v>
      </c>
    </row>
    <row r="12" spans="1:28" x14ac:dyDescent="0.25">
      <c r="A12" s="1" t="str">
        <f t="shared" si="0"/>
        <v>chr19</v>
      </c>
      <c r="B12" s="1">
        <f t="shared" si="1"/>
        <v>40314897</v>
      </c>
      <c r="C12" s="1">
        <f t="shared" si="2"/>
        <v>40314902</v>
      </c>
      <c r="D12" t="s">
        <v>41</v>
      </c>
      <c r="E12">
        <v>40314899</v>
      </c>
      <c r="F12">
        <v>40314900</v>
      </c>
      <c r="G12" t="s">
        <v>153</v>
      </c>
      <c r="H12" s="1" t="s">
        <v>153</v>
      </c>
      <c r="I12" t="s">
        <v>46</v>
      </c>
      <c r="J12" t="s">
        <v>38</v>
      </c>
      <c r="K12" s="1">
        <v>0.54251941942279602</v>
      </c>
      <c r="L12">
        <v>-0.32239329</v>
      </c>
      <c r="M12">
        <v>0.44367789899999999</v>
      </c>
      <c r="N12">
        <v>-4.3526288739999996</v>
      </c>
      <c r="O12" s="3">
        <v>2.1500000000000001E-5</v>
      </c>
      <c r="P12" s="2">
        <v>3.5301799999999997E-4</v>
      </c>
      <c r="Q12">
        <v>1.9763846279999999</v>
      </c>
      <c r="R12" t="s">
        <v>153</v>
      </c>
      <c r="S12">
        <v>19</v>
      </c>
      <c r="T12">
        <v>40314899</v>
      </c>
      <c r="U12" t="s">
        <v>39</v>
      </c>
      <c r="V12" s="1" t="s">
        <v>138</v>
      </c>
      <c r="W12" s="1" t="s">
        <v>33</v>
      </c>
      <c r="X12" t="s">
        <v>47</v>
      </c>
      <c r="Y12" t="s">
        <v>33</v>
      </c>
      <c r="Z12">
        <v>0.46934104599999998</v>
      </c>
      <c r="AA12">
        <v>0.14694775600000001</v>
      </c>
      <c r="AB12" s="1">
        <v>-0.32239329</v>
      </c>
    </row>
    <row r="13" spans="1:28" x14ac:dyDescent="0.25">
      <c r="A13" s="1" t="str">
        <f t="shared" si="0"/>
        <v>chr19</v>
      </c>
      <c r="B13" s="1">
        <f t="shared" si="1"/>
        <v>40315141</v>
      </c>
      <c r="C13" s="1">
        <f t="shared" si="2"/>
        <v>40315146</v>
      </c>
      <c r="D13" t="s">
        <v>41</v>
      </c>
      <c r="E13">
        <v>40315143</v>
      </c>
      <c r="F13">
        <v>40315144</v>
      </c>
      <c r="G13" t="s">
        <v>174</v>
      </c>
      <c r="H13" s="1" t="s">
        <v>174</v>
      </c>
      <c r="I13" t="s">
        <v>29</v>
      </c>
      <c r="J13" t="s">
        <v>30</v>
      </c>
      <c r="K13" s="1">
        <v>0.57821356450411099</v>
      </c>
      <c r="L13">
        <v>-0.37718963</v>
      </c>
      <c r="M13">
        <v>0.58926350999999999</v>
      </c>
      <c r="N13">
        <v>-5.1510851290000002</v>
      </c>
      <c r="O13" s="3">
        <v>6.1900000000000002E-7</v>
      </c>
      <c r="P13" s="4">
        <v>1.7399999999999999E-5</v>
      </c>
      <c r="Q13">
        <v>5.3722304879999996</v>
      </c>
      <c r="R13" t="s">
        <v>174</v>
      </c>
      <c r="S13">
        <v>19</v>
      </c>
      <c r="T13">
        <v>40315143</v>
      </c>
      <c r="U13" t="s">
        <v>39</v>
      </c>
      <c r="V13" s="1" t="s">
        <v>138</v>
      </c>
      <c r="W13" s="1" t="s">
        <v>33</v>
      </c>
      <c r="X13" t="s">
        <v>34</v>
      </c>
      <c r="Y13" t="s">
        <v>33</v>
      </c>
      <c r="Z13">
        <v>0.61928855500000002</v>
      </c>
      <c r="AA13">
        <v>0.24209892499999999</v>
      </c>
      <c r="AB13" s="1">
        <v>-0.37718963</v>
      </c>
    </row>
    <row r="14" spans="1:28" x14ac:dyDescent="0.25">
      <c r="A14" s="1" t="str">
        <f t="shared" si="0"/>
        <v>chr19</v>
      </c>
      <c r="B14" s="1">
        <f t="shared" si="1"/>
        <v>40314925</v>
      </c>
      <c r="C14" s="1">
        <f t="shared" si="2"/>
        <v>40314930</v>
      </c>
      <c r="D14" t="s">
        <v>41</v>
      </c>
      <c r="E14">
        <v>40314927</v>
      </c>
      <c r="F14">
        <v>40314928</v>
      </c>
      <c r="G14" t="s">
        <v>175</v>
      </c>
      <c r="H14" s="1" t="s">
        <v>175</v>
      </c>
      <c r="I14" t="s">
        <v>29</v>
      </c>
      <c r="J14" t="s">
        <v>38</v>
      </c>
      <c r="K14" s="1">
        <v>0.59630718707313701</v>
      </c>
      <c r="L14">
        <v>-0.36959871399999999</v>
      </c>
      <c r="M14">
        <v>0.51421713899999999</v>
      </c>
      <c r="N14">
        <v>-4.6181543180000002</v>
      </c>
      <c r="O14" s="3">
        <v>6.9199999999999998E-6</v>
      </c>
      <c r="P14" s="2">
        <v>1.3605799999999999E-4</v>
      </c>
      <c r="Q14">
        <v>3.0549622680000001</v>
      </c>
      <c r="R14" t="s">
        <v>175</v>
      </c>
      <c r="S14">
        <v>19</v>
      </c>
      <c r="T14">
        <v>40314927</v>
      </c>
      <c r="U14" t="s">
        <v>39</v>
      </c>
      <c r="V14" s="1" t="s">
        <v>138</v>
      </c>
      <c r="W14" s="1" t="s">
        <v>33</v>
      </c>
      <c r="X14" t="s">
        <v>34</v>
      </c>
      <c r="Y14" t="s">
        <v>33</v>
      </c>
      <c r="Z14">
        <v>0.54363793199999999</v>
      </c>
      <c r="AA14">
        <v>0.174039218</v>
      </c>
      <c r="AB14" s="1">
        <v>-0.36959871399999999</v>
      </c>
    </row>
    <row r="15" spans="1:28" x14ac:dyDescent="0.25">
      <c r="A15" s="1" t="str">
        <f t="shared" si="0"/>
        <v>chr19</v>
      </c>
      <c r="B15" s="1">
        <f t="shared" si="1"/>
        <v>45720769</v>
      </c>
      <c r="C15" s="1">
        <f t="shared" si="2"/>
        <v>45720774</v>
      </c>
      <c r="D15" t="s">
        <v>41</v>
      </c>
      <c r="E15">
        <v>45720771</v>
      </c>
      <c r="F15">
        <v>45720772</v>
      </c>
      <c r="G15" t="s">
        <v>117</v>
      </c>
      <c r="H15" s="1" t="s">
        <v>118</v>
      </c>
      <c r="I15" t="s">
        <v>29</v>
      </c>
      <c r="J15" t="s">
        <v>38</v>
      </c>
      <c r="K15" s="1">
        <v>0.49687837086418102</v>
      </c>
      <c r="L15">
        <v>-0.17220158799999999</v>
      </c>
      <c r="M15">
        <v>0.552025557</v>
      </c>
      <c r="N15">
        <v>-4.0199731920000001</v>
      </c>
      <c r="O15" s="3">
        <v>8.2399999999999997E-5</v>
      </c>
      <c r="P15" s="2">
        <v>1.083185E-3</v>
      </c>
      <c r="Q15">
        <v>0.70011356300000005</v>
      </c>
      <c r="R15" t="s">
        <v>117</v>
      </c>
      <c r="S15">
        <v>19</v>
      </c>
      <c r="T15">
        <v>45720771</v>
      </c>
      <c r="U15" t="s">
        <v>39</v>
      </c>
      <c r="V15" s="1" t="s">
        <v>118</v>
      </c>
      <c r="W15" s="1" t="s">
        <v>57</v>
      </c>
      <c r="X15" t="s">
        <v>34</v>
      </c>
      <c r="Y15" t="s">
        <v>57</v>
      </c>
      <c r="Z15">
        <v>0.56573314600000002</v>
      </c>
      <c r="AA15">
        <v>0.39353155699999998</v>
      </c>
      <c r="AB15" s="1">
        <v>-0.17220158799999999</v>
      </c>
    </row>
    <row r="16" spans="1:28" x14ac:dyDescent="0.25">
      <c r="A16" s="1" t="str">
        <f t="shared" si="0"/>
        <v>chr1</v>
      </c>
      <c r="B16" s="1">
        <f t="shared" si="1"/>
        <v>63790200</v>
      </c>
      <c r="C16" s="1">
        <f t="shared" si="2"/>
        <v>63790205</v>
      </c>
      <c r="D16" t="s">
        <v>27</v>
      </c>
      <c r="E16">
        <v>63790202</v>
      </c>
      <c r="F16">
        <v>63790203</v>
      </c>
      <c r="G16" t="s">
        <v>62</v>
      </c>
      <c r="H16" s="1" t="s">
        <v>63</v>
      </c>
      <c r="I16" t="s">
        <v>29</v>
      </c>
      <c r="J16" t="s">
        <v>30</v>
      </c>
      <c r="K16" s="1">
        <v>0.46299387770363698</v>
      </c>
      <c r="L16">
        <v>-0.30187599999999998</v>
      </c>
      <c r="M16">
        <v>0.67584723099999999</v>
      </c>
      <c r="N16">
        <v>-7.2854613559999999</v>
      </c>
      <c r="O16" s="3">
        <v>7.25E-12</v>
      </c>
      <c r="P16" s="4">
        <v>8.4199999999999999E-10</v>
      </c>
      <c r="Q16">
        <v>16.40870627</v>
      </c>
      <c r="R16" t="s">
        <v>62</v>
      </c>
      <c r="S16">
        <v>1</v>
      </c>
      <c r="T16">
        <v>63790202</v>
      </c>
      <c r="U16" t="s">
        <v>31</v>
      </c>
      <c r="V16" s="1" t="s">
        <v>63</v>
      </c>
      <c r="W16" s="1" t="s">
        <v>61</v>
      </c>
      <c r="X16" t="s">
        <v>34</v>
      </c>
      <c r="Y16" t="s">
        <v>61</v>
      </c>
      <c r="Z16">
        <v>0.69987716099999997</v>
      </c>
      <c r="AA16">
        <v>0.39800116099999999</v>
      </c>
      <c r="AB16" s="1">
        <v>-0.30187599999999998</v>
      </c>
    </row>
    <row r="17" spans="1:28" x14ac:dyDescent="0.25">
      <c r="A17" s="1" t="str">
        <f t="shared" si="0"/>
        <v>chr5</v>
      </c>
      <c r="B17" s="1">
        <f t="shared" si="1"/>
        <v>37834956</v>
      </c>
      <c r="C17" s="1">
        <f t="shared" si="2"/>
        <v>37834961</v>
      </c>
      <c r="D17" t="s">
        <v>66</v>
      </c>
      <c r="E17">
        <v>37834958</v>
      </c>
      <c r="F17">
        <v>37834959</v>
      </c>
      <c r="G17" t="s">
        <v>126</v>
      </c>
      <c r="H17" s="1" t="s">
        <v>127</v>
      </c>
      <c r="I17" t="s">
        <v>29</v>
      </c>
      <c r="J17" t="s">
        <v>38</v>
      </c>
      <c r="K17" s="1">
        <v>0.50169971550401704</v>
      </c>
      <c r="L17">
        <v>-0.33657599999999999</v>
      </c>
      <c r="M17">
        <v>0.61709592499999999</v>
      </c>
      <c r="N17">
        <v>-7.2761758490000004</v>
      </c>
      <c r="O17" s="3">
        <v>7.6599999999999993E-12</v>
      </c>
      <c r="P17" s="4">
        <v>8.8400000000000005E-10</v>
      </c>
      <c r="Q17">
        <v>16.355504320000001</v>
      </c>
      <c r="R17" t="s">
        <v>126</v>
      </c>
      <c r="S17">
        <v>5</v>
      </c>
      <c r="T17">
        <v>37834958</v>
      </c>
      <c r="U17" t="s">
        <v>31</v>
      </c>
      <c r="V17" s="1" t="s">
        <v>127</v>
      </c>
      <c r="W17" s="1" t="s">
        <v>79</v>
      </c>
      <c r="X17" t="s">
        <v>34</v>
      </c>
      <c r="Y17" t="s">
        <v>79</v>
      </c>
      <c r="Z17">
        <v>0.64388804499999996</v>
      </c>
      <c r="AA17">
        <v>0.30731204499999998</v>
      </c>
      <c r="AB17" s="1">
        <v>-0.33657599999999999</v>
      </c>
    </row>
    <row r="18" spans="1:28" x14ac:dyDescent="0.25">
      <c r="A18" s="1" t="str">
        <f t="shared" si="0"/>
        <v>chr1</v>
      </c>
      <c r="B18" s="1">
        <f t="shared" si="1"/>
        <v>92947959</v>
      </c>
      <c r="C18" s="1">
        <f t="shared" si="2"/>
        <v>92947964</v>
      </c>
      <c r="D18" t="s">
        <v>27</v>
      </c>
      <c r="E18">
        <v>92947961</v>
      </c>
      <c r="F18">
        <v>92947962</v>
      </c>
      <c r="G18" t="s">
        <v>148</v>
      </c>
      <c r="H18" s="1" t="s">
        <v>149</v>
      </c>
      <c r="I18" t="s">
        <v>29</v>
      </c>
      <c r="J18" t="s">
        <v>38</v>
      </c>
      <c r="K18" s="1">
        <v>0.54012676415692895</v>
      </c>
      <c r="L18">
        <v>-0.340119752</v>
      </c>
      <c r="M18">
        <v>0.486588778</v>
      </c>
      <c r="N18">
        <v>-5.350936108</v>
      </c>
      <c r="O18" s="3">
        <v>2.3900000000000001E-7</v>
      </c>
      <c r="P18" s="4">
        <v>7.6499999999999996E-6</v>
      </c>
      <c r="Q18">
        <v>6.291237593</v>
      </c>
      <c r="R18" t="s">
        <v>148</v>
      </c>
      <c r="S18">
        <v>1</v>
      </c>
      <c r="T18">
        <v>92947961</v>
      </c>
      <c r="U18" t="s">
        <v>31</v>
      </c>
      <c r="V18" s="1" t="s">
        <v>149</v>
      </c>
      <c r="W18" s="1" t="s">
        <v>57</v>
      </c>
      <c r="X18" t="s">
        <v>34</v>
      </c>
      <c r="Y18" t="s">
        <v>57</v>
      </c>
      <c r="Z18">
        <v>0.51366298700000002</v>
      </c>
      <c r="AA18">
        <v>0.17354323499999999</v>
      </c>
      <c r="AB18" s="1">
        <v>-0.340119752</v>
      </c>
    </row>
    <row r="19" spans="1:28" x14ac:dyDescent="0.25">
      <c r="A19" s="1" t="str">
        <f t="shared" si="0"/>
        <v>chr5</v>
      </c>
      <c r="B19" s="1">
        <f t="shared" si="1"/>
        <v>94956015</v>
      </c>
      <c r="C19" s="1">
        <f t="shared" si="2"/>
        <v>94956020</v>
      </c>
      <c r="D19" t="s">
        <v>66</v>
      </c>
      <c r="E19">
        <v>94956017</v>
      </c>
      <c r="F19">
        <v>94956018</v>
      </c>
      <c r="G19" t="s">
        <v>67</v>
      </c>
      <c r="H19" s="1" t="s">
        <v>68</v>
      </c>
      <c r="I19" t="s">
        <v>29</v>
      </c>
      <c r="J19" t="s">
        <v>30</v>
      </c>
      <c r="K19" s="1">
        <v>0.46504953543618599</v>
      </c>
      <c r="L19">
        <v>-0.26778066099999998</v>
      </c>
      <c r="M19">
        <v>0.35936777199999997</v>
      </c>
      <c r="N19">
        <v>-3.548170083</v>
      </c>
      <c r="O19">
        <v>4.8340200000000002E-4</v>
      </c>
      <c r="P19" s="2">
        <v>4.5976389999999997E-3</v>
      </c>
      <c r="Q19">
        <v>-0.96056867300000004</v>
      </c>
      <c r="R19" t="s">
        <v>67</v>
      </c>
      <c r="S19">
        <v>5</v>
      </c>
      <c r="T19">
        <v>94956017</v>
      </c>
      <c r="U19" t="s">
        <v>39</v>
      </c>
      <c r="V19" s="1" t="s">
        <v>68</v>
      </c>
      <c r="W19" s="1" t="s">
        <v>65</v>
      </c>
      <c r="X19" t="s">
        <v>34</v>
      </c>
      <c r="Y19" t="s">
        <v>65</v>
      </c>
      <c r="Z19">
        <v>0.38068364500000001</v>
      </c>
      <c r="AA19">
        <v>0.112902984</v>
      </c>
      <c r="AB19" s="1">
        <v>-0.26778066099999998</v>
      </c>
    </row>
    <row r="20" spans="1:28" x14ac:dyDescent="0.25">
      <c r="A20" s="1" t="str">
        <f t="shared" si="0"/>
        <v>chr1</v>
      </c>
      <c r="B20" s="1">
        <f t="shared" si="1"/>
        <v>9258796</v>
      </c>
      <c r="C20" s="1">
        <f t="shared" si="2"/>
        <v>9258801</v>
      </c>
      <c r="D20" t="s">
        <v>27</v>
      </c>
      <c r="E20">
        <v>9258798</v>
      </c>
      <c r="F20">
        <v>9258799</v>
      </c>
      <c r="G20" t="s">
        <v>28</v>
      </c>
      <c r="H20" s="1" t="s">
        <v>28</v>
      </c>
      <c r="I20" t="s">
        <v>29</v>
      </c>
      <c r="J20" t="s">
        <v>30</v>
      </c>
      <c r="K20" s="1">
        <v>0.45245196194744802</v>
      </c>
      <c r="L20">
        <v>-0.29173981700000001</v>
      </c>
      <c r="M20">
        <v>0.43148756399999999</v>
      </c>
      <c r="N20">
        <v>-4.7386790100000002</v>
      </c>
      <c r="O20" s="3">
        <v>4.0799999999999999E-6</v>
      </c>
      <c r="P20" s="4">
        <v>8.6899999999999998E-5</v>
      </c>
      <c r="Q20">
        <v>3.561531124</v>
      </c>
      <c r="R20" t="s">
        <v>28</v>
      </c>
      <c r="S20">
        <v>1</v>
      </c>
      <c r="T20">
        <v>9258798</v>
      </c>
      <c r="U20" t="s">
        <v>31</v>
      </c>
      <c r="V20" s="1" t="s">
        <v>32</v>
      </c>
      <c r="W20" s="1" t="s">
        <v>33</v>
      </c>
      <c r="X20" t="s">
        <v>34</v>
      </c>
      <c r="Y20" t="s">
        <v>33</v>
      </c>
      <c r="Z20">
        <v>0.45471063499999997</v>
      </c>
      <c r="AA20">
        <v>0.16297081699999999</v>
      </c>
      <c r="AB20" s="1">
        <v>-0.29173981700000001</v>
      </c>
    </row>
    <row r="21" spans="1:28" x14ac:dyDescent="0.25">
      <c r="A21" s="1" t="str">
        <f t="shared" si="0"/>
        <v>chr10</v>
      </c>
      <c r="B21" s="1">
        <f t="shared" si="1"/>
        <v>124908425</v>
      </c>
      <c r="C21" s="1">
        <f t="shared" si="2"/>
        <v>124908430</v>
      </c>
      <c r="D21" t="s">
        <v>58</v>
      </c>
      <c r="E21">
        <v>124908427</v>
      </c>
      <c r="F21">
        <v>124908428</v>
      </c>
      <c r="G21" t="s">
        <v>99</v>
      </c>
      <c r="H21" s="1" t="s">
        <v>100</v>
      </c>
      <c r="I21" t="s">
        <v>29</v>
      </c>
      <c r="J21" t="s">
        <v>30</v>
      </c>
      <c r="K21" s="1">
        <v>0.479900923577672</v>
      </c>
      <c r="L21">
        <v>-0.28812138799999998</v>
      </c>
      <c r="M21">
        <v>0.52572013200000001</v>
      </c>
      <c r="N21">
        <v>-5.7969294050000002</v>
      </c>
      <c r="O21" s="3">
        <v>2.6000000000000001E-8</v>
      </c>
      <c r="P21" s="4">
        <v>1.1200000000000001E-6</v>
      </c>
      <c r="Q21">
        <v>8.4347171690000007</v>
      </c>
      <c r="R21" t="s">
        <v>99</v>
      </c>
      <c r="S21">
        <v>10</v>
      </c>
      <c r="T21">
        <v>124908427</v>
      </c>
      <c r="U21" t="s">
        <v>39</v>
      </c>
      <c r="V21" s="1" t="s">
        <v>100</v>
      </c>
      <c r="W21" s="1" t="s">
        <v>57</v>
      </c>
      <c r="X21" t="s">
        <v>34</v>
      </c>
      <c r="Y21" t="s">
        <v>57</v>
      </c>
      <c r="Z21">
        <v>0.54865516800000003</v>
      </c>
      <c r="AA21">
        <v>0.26053377999999999</v>
      </c>
      <c r="AB21" s="1">
        <v>-0.28812138799999998</v>
      </c>
    </row>
    <row r="22" spans="1:28" x14ac:dyDescent="0.25">
      <c r="A22" s="1" t="str">
        <f t="shared" si="0"/>
        <v>chr7</v>
      </c>
      <c r="B22" s="1">
        <f t="shared" si="1"/>
        <v>27206071</v>
      </c>
      <c r="C22" s="1">
        <f t="shared" si="2"/>
        <v>27206076</v>
      </c>
      <c r="D22" t="s">
        <v>48</v>
      </c>
      <c r="E22">
        <v>27206073</v>
      </c>
      <c r="F22">
        <v>27206074</v>
      </c>
      <c r="G22" t="s">
        <v>49</v>
      </c>
      <c r="H22" s="1" t="s">
        <v>50</v>
      </c>
      <c r="I22" t="s">
        <v>29</v>
      </c>
      <c r="J22" t="s">
        <v>38</v>
      </c>
      <c r="K22" s="1">
        <v>0.46069225557369697</v>
      </c>
      <c r="L22">
        <v>-0.23483943900000001</v>
      </c>
      <c r="M22">
        <v>0.73129746799999995</v>
      </c>
      <c r="N22">
        <v>-5.3030638850000003</v>
      </c>
      <c r="O22" s="3">
        <v>2.9999999999999999E-7</v>
      </c>
      <c r="P22" s="4">
        <v>9.3400000000000004E-6</v>
      </c>
      <c r="Q22">
        <v>6.0686984830000004</v>
      </c>
      <c r="R22" t="s">
        <v>49</v>
      </c>
      <c r="S22">
        <v>7</v>
      </c>
      <c r="T22">
        <v>27206073</v>
      </c>
      <c r="U22" t="s">
        <v>31</v>
      </c>
      <c r="V22" s="1" t="s">
        <v>50</v>
      </c>
      <c r="W22" s="1" t="s">
        <v>51</v>
      </c>
      <c r="X22" t="s">
        <v>34</v>
      </c>
      <c r="Y22" t="s">
        <v>51</v>
      </c>
      <c r="Z22">
        <v>0.74999115400000005</v>
      </c>
      <c r="AA22">
        <v>0.51515171500000001</v>
      </c>
      <c r="AB22" s="1">
        <v>-0.23483943900000001</v>
      </c>
    </row>
    <row r="23" spans="1:28" x14ac:dyDescent="0.25">
      <c r="A23" s="1" t="str">
        <f t="shared" si="0"/>
        <v>chr7</v>
      </c>
      <c r="B23" s="1">
        <f t="shared" si="1"/>
        <v>27205222</v>
      </c>
      <c r="C23" s="1">
        <f t="shared" si="2"/>
        <v>27205227</v>
      </c>
      <c r="D23" t="s">
        <v>48</v>
      </c>
      <c r="E23">
        <v>27205224</v>
      </c>
      <c r="F23">
        <v>27205225</v>
      </c>
      <c r="G23" t="s">
        <v>136</v>
      </c>
      <c r="H23" s="1" t="s">
        <v>50</v>
      </c>
      <c r="I23" t="s">
        <v>29</v>
      </c>
      <c r="J23" t="s">
        <v>38</v>
      </c>
      <c r="K23" s="1">
        <v>0.51208586234452702</v>
      </c>
      <c r="L23">
        <v>-0.31265841900000002</v>
      </c>
      <c r="M23">
        <v>0.51292532599999996</v>
      </c>
      <c r="N23">
        <v>-4.2618888630000002</v>
      </c>
      <c r="O23" s="3">
        <v>3.1199999999999999E-5</v>
      </c>
      <c r="P23" s="2">
        <v>4.8341200000000001E-4</v>
      </c>
      <c r="Q23">
        <v>1.6198517050000001</v>
      </c>
      <c r="R23" t="s">
        <v>136</v>
      </c>
      <c r="S23">
        <v>7</v>
      </c>
      <c r="T23">
        <v>27205224</v>
      </c>
      <c r="U23" t="s">
        <v>31</v>
      </c>
      <c r="V23" s="1" t="s">
        <v>50</v>
      </c>
      <c r="W23" s="1" t="s">
        <v>40</v>
      </c>
      <c r="X23" t="s">
        <v>34</v>
      </c>
      <c r="Y23" t="s">
        <v>40</v>
      </c>
      <c r="Z23">
        <v>0.53781355799999997</v>
      </c>
      <c r="AA23">
        <v>0.225155139</v>
      </c>
      <c r="AB23" s="1">
        <v>-0.31265841900000002</v>
      </c>
    </row>
    <row r="24" spans="1:28" x14ac:dyDescent="0.25">
      <c r="A24" s="1" t="str">
        <f t="shared" si="0"/>
        <v>chr7</v>
      </c>
      <c r="B24" s="1">
        <f t="shared" si="1"/>
        <v>27205228</v>
      </c>
      <c r="C24" s="1">
        <f t="shared" si="2"/>
        <v>27205233</v>
      </c>
      <c r="D24" t="s">
        <v>48</v>
      </c>
      <c r="E24">
        <v>27205230</v>
      </c>
      <c r="F24">
        <v>27205231</v>
      </c>
      <c r="G24" t="s">
        <v>139</v>
      </c>
      <c r="H24" s="1" t="s">
        <v>50</v>
      </c>
      <c r="I24" t="s">
        <v>29</v>
      </c>
      <c r="J24" t="s">
        <v>38</v>
      </c>
      <c r="K24" s="1">
        <v>0.51447817299238097</v>
      </c>
      <c r="L24">
        <v>-0.31662372</v>
      </c>
      <c r="M24">
        <v>0.53937666500000003</v>
      </c>
      <c r="N24">
        <v>-4.310334267</v>
      </c>
      <c r="O24" s="3">
        <v>2.5599999999999999E-5</v>
      </c>
      <c r="P24" s="2">
        <v>4.0904500000000002E-4</v>
      </c>
      <c r="Q24">
        <v>1.8094274829999999</v>
      </c>
      <c r="R24" t="s">
        <v>139</v>
      </c>
      <c r="S24">
        <v>7</v>
      </c>
      <c r="T24">
        <v>27205230</v>
      </c>
      <c r="U24" t="s">
        <v>31</v>
      </c>
      <c r="V24" s="1" t="s">
        <v>50</v>
      </c>
      <c r="W24" s="1" t="s">
        <v>40</v>
      </c>
      <c r="X24" t="s">
        <v>34</v>
      </c>
      <c r="Y24" t="s">
        <v>40</v>
      </c>
      <c r="Z24">
        <v>0.56458054400000002</v>
      </c>
      <c r="AA24">
        <v>0.24795682299999999</v>
      </c>
      <c r="AB24" s="1">
        <v>-0.31662372</v>
      </c>
    </row>
    <row r="25" spans="1:28" x14ac:dyDescent="0.25">
      <c r="A25" s="1" t="str">
        <f t="shared" si="0"/>
        <v>chr17</v>
      </c>
      <c r="B25" s="1">
        <f t="shared" si="1"/>
        <v>46803006</v>
      </c>
      <c r="C25" s="1">
        <f t="shared" si="2"/>
        <v>46803011</v>
      </c>
      <c r="D25" t="s">
        <v>54</v>
      </c>
      <c r="E25">
        <v>46803008</v>
      </c>
      <c r="F25">
        <v>46803009</v>
      </c>
      <c r="G25" t="s">
        <v>164</v>
      </c>
      <c r="H25" s="1" t="s">
        <v>165</v>
      </c>
      <c r="I25" t="s">
        <v>29</v>
      </c>
      <c r="J25" t="s">
        <v>38</v>
      </c>
      <c r="K25" s="1">
        <v>0.55881658632945996</v>
      </c>
      <c r="L25">
        <v>-0.40591761399999998</v>
      </c>
      <c r="M25">
        <v>0.56272407800000002</v>
      </c>
      <c r="N25">
        <v>-9.1910125140000005</v>
      </c>
      <c r="O25" s="3">
        <v>5.1199999999999999E-17</v>
      </c>
      <c r="P25" s="4">
        <v>2.2000000000000001E-14</v>
      </c>
      <c r="Q25">
        <v>28.044105129999998</v>
      </c>
      <c r="R25" t="s">
        <v>164</v>
      </c>
      <c r="S25">
        <v>17</v>
      </c>
      <c r="T25">
        <v>46803008</v>
      </c>
      <c r="U25" t="s">
        <v>39</v>
      </c>
      <c r="V25" s="1" t="s">
        <v>165</v>
      </c>
      <c r="W25" s="1" t="s">
        <v>61</v>
      </c>
      <c r="X25" t="s">
        <v>34</v>
      </c>
      <c r="Y25" t="s">
        <v>61</v>
      </c>
      <c r="Z25">
        <v>0.59503592699999996</v>
      </c>
      <c r="AA25">
        <v>0.18911831300000001</v>
      </c>
      <c r="AB25" s="1">
        <v>-0.40591761399999998</v>
      </c>
    </row>
    <row r="26" spans="1:28" x14ac:dyDescent="0.25">
      <c r="A26" s="1" t="str">
        <f t="shared" si="0"/>
        <v>chr17</v>
      </c>
      <c r="B26" s="1">
        <f t="shared" si="1"/>
        <v>46802886</v>
      </c>
      <c r="C26" s="1">
        <f t="shared" si="2"/>
        <v>46802891</v>
      </c>
      <c r="D26" t="s">
        <v>54</v>
      </c>
      <c r="E26">
        <v>46802888</v>
      </c>
      <c r="F26">
        <v>46802889</v>
      </c>
      <c r="G26" t="s">
        <v>173</v>
      </c>
      <c r="H26" s="1" t="s">
        <v>165</v>
      </c>
      <c r="I26" t="s">
        <v>29</v>
      </c>
      <c r="J26" t="s">
        <v>38</v>
      </c>
      <c r="K26" s="1">
        <v>0.574437369381681</v>
      </c>
      <c r="L26">
        <v>-0.45556181699999998</v>
      </c>
      <c r="M26">
        <v>0.54945469800000002</v>
      </c>
      <c r="N26">
        <v>-5.983000981</v>
      </c>
      <c r="O26" s="3">
        <v>9.9699999999999993E-9</v>
      </c>
      <c r="P26" s="4">
        <v>4.8599999999999998E-7</v>
      </c>
      <c r="Q26">
        <v>9.3651155859999999</v>
      </c>
      <c r="R26" t="s">
        <v>173</v>
      </c>
      <c r="S26">
        <v>17</v>
      </c>
      <c r="T26">
        <v>46802888</v>
      </c>
      <c r="U26" t="s">
        <v>39</v>
      </c>
      <c r="V26" s="1" t="s">
        <v>165</v>
      </c>
      <c r="W26" s="1" t="s">
        <v>61</v>
      </c>
      <c r="X26" t="s">
        <v>34</v>
      </c>
      <c r="Y26" t="s">
        <v>61</v>
      </c>
      <c r="Z26">
        <v>0.58571832599999996</v>
      </c>
      <c r="AA26">
        <v>0.130156509</v>
      </c>
      <c r="AB26" s="1">
        <v>-0.45556181699999998</v>
      </c>
    </row>
    <row r="27" spans="1:28" x14ac:dyDescent="0.25">
      <c r="A27" s="1" t="str">
        <f t="shared" si="0"/>
        <v>chr2</v>
      </c>
      <c r="B27" s="1">
        <f t="shared" si="1"/>
        <v>118981746</v>
      </c>
      <c r="C27" s="1">
        <f t="shared" si="2"/>
        <v>118981751</v>
      </c>
      <c r="D27" t="s">
        <v>84</v>
      </c>
      <c r="E27">
        <v>118981748</v>
      </c>
      <c r="F27">
        <v>118981749</v>
      </c>
      <c r="G27" t="s">
        <v>101</v>
      </c>
      <c r="H27" s="1" t="s">
        <v>101</v>
      </c>
      <c r="I27" t="s">
        <v>46</v>
      </c>
      <c r="J27" t="s">
        <v>38</v>
      </c>
      <c r="K27" s="1">
        <v>0.48089137182665997</v>
      </c>
      <c r="L27">
        <v>-0.25078893099999999</v>
      </c>
      <c r="M27">
        <v>0.38201660399999998</v>
      </c>
      <c r="N27">
        <v>-3.540102879</v>
      </c>
      <c r="O27">
        <v>4.9751400000000001E-4</v>
      </c>
      <c r="P27" s="2">
        <v>4.7063160000000003E-3</v>
      </c>
      <c r="Q27">
        <v>-0.98739189900000002</v>
      </c>
      <c r="R27" t="s">
        <v>101</v>
      </c>
      <c r="S27">
        <v>2</v>
      </c>
      <c r="T27">
        <v>118981748</v>
      </c>
      <c r="U27" t="s">
        <v>39</v>
      </c>
      <c r="V27" s="1" t="s">
        <v>102</v>
      </c>
      <c r="W27" s="1" t="s">
        <v>33</v>
      </c>
      <c r="X27" t="s">
        <v>47</v>
      </c>
      <c r="Y27" t="s">
        <v>33</v>
      </c>
      <c r="Z27">
        <v>0.401979902</v>
      </c>
      <c r="AA27">
        <v>0.15119097200000001</v>
      </c>
      <c r="AB27" s="1">
        <v>-0.25078893099999999</v>
      </c>
    </row>
    <row r="28" spans="1:28" x14ac:dyDescent="0.25">
      <c r="A28" s="1" t="str">
        <f t="shared" si="0"/>
        <v>chr2</v>
      </c>
      <c r="B28" s="1">
        <f t="shared" si="1"/>
        <v>118982054</v>
      </c>
      <c r="C28" s="1">
        <f t="shared" si="2"/>
        <v>118982059</v>
      </c>
      <c r="D28" t="s">
        <v>84</v>
      </c>
      <c r="E28">
        <v>118982056</v>
      </c>
      <c r="F28">
        <v>118982057</v>
      </c>
      <c r="G28" t="s">
        <v>110</v>
      </c>
      <c r="H28" s="1" t="s">
        <v>110</v>
      </c>
      <c r="I28" t="s">
        <v>29</v>
      </c>
      <c r="J28" t="s">
        <v>30</v>
      </c>
      <c r="K28" s="1">
        <v>0.48878556349264202</v>
      </c>
      <c r="L28">
        <v>-0.30893999999999999</v>
      </c>
      <c r="M28">
        <v>0.48311905799999999</v>
      </c>
      <c r="N28">
        <v>-5.5105825089999998</v>
      </c>
      <c r="O28" s="3">
        <v>1.09E-7</v>
      </c>
      <c r="P28" s="4">
        <v>3.9099999999999998E-6</v>
      </c>
      <c r="Q28">
        <v>7.0440976839999996</v>
      </c>
      <c r="R28" t="s">
        <v>110</v>
      </c>
      <c r="S28">
        <v>2</v>
      </c>
      <c r="T28">
        <v>118982056</v>
      </c>
      <c r="U28" t="s">
        <v>39</v>
      </c>
      <c r="V28" s="1" t="s">
        <v>102</v>
      </c>
      <c r="W28" s="1" t="s">
        <v>33</v>
      </c>
      <c r="X28" t="s">
        <v>34</v>
      </c>
      <c r="Y28" t="s">
        <v>33</v>
      </c>
      <c r="Z28">
        <v>0.50771129699999995</v>
      </c>
      <c r="AA28">
        <v>0.19877129800000001</v>
      </c>
      <c r="AB28" s="1">
        <v>-0.30893999999999999</v>
      </c>
    </row>
    <row r="29" spans="1:28" x14ac:dyDescent="0.25">
      <c r="A29" s="1" t="str">
        <f t="shared" si="0"/>
        <v>chr2</v>
      </c>
      <c r="B29" s="1">
        <f t="shared" si="1"/>
        <v>118981781</v>
      </c>
      <c r="C29" s="1">
        <f t="shared" si="2"/>
        <v>118981786</v>
      </c>
      <c r="D29" t="s">
        <v>84</v>
      </c>
      <c r="E29">
        <v>118981783</v>
      </c>
      <c r="F29">
        <v>118981784</v>
      </c>
      <c r="G29" t="s">
        <v>132</v>
      </c>
      <c r="H29" s="1" t="s">
        <v>132</v>
      </c>
      <c r="I29" t="s">
        <v>29</v>
      </c>
      <c r="J29" t="s">
        <v>38</v>
      </c>
      <c r="K29" s="1">
        <v>0.50826637673743702</v>
      </c>
      <c r="L29">
        <v>-0.28493121500000002</v>
      </c>
      <c r="M29">
        <v>0.41340677399999998</v>
      </c>
      <c r="N29">
        <v>-4.1263106140000003</v>
      </c>
      <c r="O29" s="3">
        <v>5.41E-5</v>
      </c>
      <c r="P29" s="2">
        <v>7.6562199999999998E-4</v>
      </c>
      <c r="Q29">
        <v>1.0988295539999999</v>
      </c>
      <c r="R29" t="s">
        <v>132</v>
      </c>
      <c r="S29">
        <v>2</v>
      </c>
      <c r="T29">
        <v>118981783</v>
      </c>
      <c r="U29" t="s">
        <v>39</v>
      </c>
      <c r="V29" s="1" t="s">
        <v>102</v>
      </c>
      <c r="W29" s="1" t="s">
        <v>33</v>
      </c>
      <c r="X29" t="s">
        <v>34</v>
      </c>
      <c r="Y29" t="s">
        <v>33</v>
      </c>
      <c r="Z29">
        <v>0.43608786500000002</v>
      </c>
      <c r="AA29">
        <v>0.15115665</v>
      </c>
      <c r="AB29" s="1">
        <v>-0.28493121500000002</v>
      </c>
    </row>
    <row r="30" spans="1:28" x14ac:dyDescent="0.25">
      <c r="A30" s="1" t="str">
        <f t="shared" si="0"/>
        <v>chr15</v>
      </c>
      <c r="B30" s="1">
        <f t="shared" si="1"/>
        <v>76630258</v>
      </c>
      <c r="C30" s="1">
        <f t="shared" si="2"/>
        <v>76630263</v>
      </c>
      <c r="D30" t="s">
        <v>74</v>
      </c>
      <c r="E30">
        <v>76630260</v>
      </c>
      <c r="F30">
        <v>76630261</v>
      </c>
      <c r="G30" t="s">
        <v>75</v>
      </c>
      <c r="H30" s="1" t="s">
        <v>76</v>
      </c>
      <c r="I30" t="s">
        <v>29</v>
      </c>
      <c r="J30" t="s">
        <v>30</v>
      </c>
      <c r="K30" s="1">
        <v>0.46743928016082598</v>
      </c>
      <c r="L30">
        <v>-0.281387783</v>
      </c>
      <c r="M30">
        <v>0.44650924400000003</v>
      </c>
      <c r="N30">
        <v>-7.0686247169999996</v>
      </c>
      <c r="O30" s="3">
        <v>2.5600000000000001E-11</v>
      </c>
      <c r="P30" s="4">
        <v>2.57E-9</v>
      </c>
      <c r="Q30">
        <v>15.176699109999999</v>
      </c>
      <c r="R30" t="s">
        <v>75</v>
      </c>
      <c r="S30">
        <v>15</v>
      </c>
      <c r="T30">
        <v>76630260</v>
      </c>
      <c r="U30" t="s">
        <v>39</v>
      </c>
      <c r="V30" s="1" t="s">
        <v>76</v>
      </c>
      <c r="W30" s="1" t="s">
        <v>57</v>
      </c>
      <c r="X30" t="s">
        <v>34</v>
      </c>
      <c r="Y30" t="s">
        <v>57</v>
      </c>
      <c r="Z30">
        <v>0.46890827099999999</v>
      </c>
      <c r="AA30">
        <v>0.18752048800000001</v>
      </c>
      <c r="AB30" s="1">
        <v>-0.281387783</v>
      </c>
    </row>
    <row r="31" spans="1:28" x14ac:dyDescent="0.25">
      <c r="A31" s="1" t="str">
        <f t="shared" si="0"/>
        <v>chr15</v>
      </c>
      <c r="B31" s="1">
        <f t="shared" si="1"/>
        <v>76630093</v>
      </c>
      <c r="C31" s="1">
        <f t="shared" si="2"/>
        <v>76630098</v>
      </c>
      <c r="D31" t="s">
        <v>74</v>
      </c>
      <c r="E31">
        <v>76630095</v>
      </c>
      <c r="F31">
        <v>76630096</v>
      </c>
      <c r="G31" t="s">
        <v>135</v>
      </c>
      <c r="H31" s="1" t="s">
        <v>76</v>
      </c>
      <c r="I31" t="s">
        <v>29</v>
      </c>
      <c r="J31" t="s">
        <v>38</v>
      </c>
      <c r="K31" s="1">
        <v>0.50889065283888602</v>
      </c>
      <c r="L31">
        <v>-0.31384461600000002</v>
      </c>
      <c r="M31">
        <v>0.45912715300000001</v>
      </c>
      <c r="N31">
        <v>-5.0355638919999999</v>
      </c>
      <c r="O31" s="3">
        <v>1.06E-6</v>
      </c>
      <c r="P31" s="4">
        <v>2.76E-5</v>
      </c>
      <c r="Q31">
        <v>4.8531973370000001</v>
      </c>
      <c r="R31" t="s">
        <v>135</v>
      </c>
      <c r="S31">
        <v>15</v>
      </c>
      <c r="T31">
        <v>76630095</v>
      </c>
      <c r="U31" t="s">
        <v>39</v>
      </c>
      <c r="V31" s="1" t="s">
        <v>76</v>
      </c>
      <c r="W31" s="1" t="s">
        <v>57</v>
      </c>
      <c r="X31" t="s">
        <v>34</v>
      </c>
      <c r="Y31" t="s">
        <v>57</v>
      </c>
      <c r="Z31">
        <v>0.484109809</v>
      </c>
      <c r="AA31">
        <v>0.17026519300000001</v>
      </c>
      <c r="AB31" s="1">
        <v>-0.31384461600000002</v>
      </c>
    </row>
    <row r="32" spans="1:28" x14ac:dyDescent="0.25">
      <c r="A32" s="1" t="str">
        <f t="shared" si="0"/>
        <v>chr22</v>
      </c>
      <c r="B32" s="1">
        <f t="shared" si="1"/>
        <v>50987451</v>
      </c>
      <c r="C32" s="1">
        <f t="shared" si="2"/>
        <v>50987456</v>
      </c>
      <c r="D32" t="s">
        <v>119</v>
      </c>
      <c r="E32">
        <v>50987453</v>
      </c>
      <c r="F32">
        <v>50987454</v>
      </c>
      <c r="G32" t="s">
        <v>120</v>
      </c>
      <c r="H32" s="1" t="s">
        <v>121</v>
      </c>
      <c r="I32" t="s">
        <v>29</v>
      </c>
      <c r="J32" t="s">
        <v>30</v>
      </c>
      <c r="K32" s="1">
        <v>0.49709368691572597</v>
      </c>
      <c r="L32">
        <v>-0.389549747</v>
      </c>
      <c r="M32">
        <v>0.68747765500000002</v>
      </c>
      <c r="N32">
        <v>-10.04904007</v>
      </c>
      <c r="O32" s="3">
        <v>1.71E-19</v>
      </c>
      <c r="P32" s="4">
        <v>1.3700000000000001E-16</v>
      </c>
      <c r="Q32">
        <v>33.651347139999999</v>
      </c>
      <c r="R32" t="s">
        <v>120</v>
      </c>
      <c r="S32">
        <v>22</v>
      </c>
      <c r="T32">
        <v>50987453</v>
      </c>
      <c r="U32" t="s">
        <v>39</v>
      </c>
      <c r="V32" s="1" t="s">
        <v>121</v>
      </c>
      <c r="W32" s="1" t="s">
        <v>65</v>
      </c>
      <c r="X32" t="s">
        <v>34</v>
      </c>
      <c r="Y32" t="s">
        <v>65</v>
      </c>
      <c r="Z32">
        <v>0.71848659000000004</v>
      </c>
      <c r="AA32">
        <v>0.32893684299999998</v>
      </c>
      <c r="AB32" s="1">
        <v>-0.389549747</v>
      </c>
    </row>
    <row r="33" spans="1:28" x14ac:dyDescent="0.25">
      <c r="A33" s="1" t="str">
        <f t="shared" si="0"/>
        <v>chr10</v>
      </c>
      <c r="B33" s="1">
        <f t="shared" si="1"/>
        <v>94180381</v>
      </c>
      <c r="C33" s="1">
        <f t="shared" si="2"/>
        <v>94180386</v>
      </c>
      <c r="D33" t="s">
        <v>58</v>
      </c>
      <c r="E33">
        <v>94180383</v>
      </c>
      <c r="F33">
        <v>94180384</v>
      </c>
      <c r="G33" t="s">
        <v>80</v>
      </c>
      <c r="H33" s="1" t="s">
        <v>80</v>
      </c>
      <c r="I33" t="s">
        <v>29</v>
      </c>
      <c r="J33" t="s">
        <v>38</v>
      </c>
      <c r="K33" s="1">
        <v>0.46826822368610499</v>
      </c>
      <c r="L33">
        <v>-0.37350497799999999</v>
      </c>
      <c r="M33">
        <v>0.49304995099999999</v>
      </c>
      <c r="N33">
        <v>-7.8741181390000001</v>
      </c>
      <c r="O33" s="3">
        <v>2.14E-13</v>
      </c>
      <c r="P33" s="4">
        <v>3.71E-11</v>
      </c>
      <c r="Q33">
        <v>19.85794503</v>
      </c>
      <c r="R33" t="s">
        <v>80</v>
      </c>
      <c r="S33">
        <v>10</v>
      </c>
      <c r="T33">
        <v>94180383</v>
      </c>
      <c r="U33" t="s">
        <v>39</v>
      </c>
      <c r="V33" s="1" t="s">
        <v>81</v>
      </c>
      <c r="W33" s="1" t="s">
        <v>33</v>
      </c>
      <c r="X33" t="s">
        <v>34</v>
      </c>
      <c r="Y33" t="s">
        <v>33</v>
      </c>
      <c r="Z33">
        <v>0.52278168999999997</v>
      </c>
      <c r="AA33">
        <v>0.14927671300000001</v>
      </c>
      <c r="AB33" s="1">
        <v>-0.37350497799999999</v>
      </c>
    </row>
    <row r="34" spans="1:28" x14ac:dyDescent="0.25">
      <c r="A34" s="1" t="str">
        <f t="shared" ref="A34:A65" si="3">D34</f>
        <v>chr10</v>
      </c>
      <c r="B34" s="1">
        <f t="shared" ref="B34:B65" si="4">E34-2</f>
        <v>126136707</v>
      </c>
      <c r="C34" s="1">
        <f t="shared" ref="C34:C65" si="5">F34+2</f>
        <v>126136712</v>
      </c>
      <c r="D34" t="s">
        <v>58</v>
      </c>
      <c r="E34">
        <v>126136709</v>
      </c>
      <c r="F34">
        <v>126136710</v>
      </c>
      <c r="G34" t="s">
        <v>167</v>
      </c>
      <c r="H34" s="1" t="s">
        <v>168</v>
      </c>
      <c r="I34" t="s">
        <v>29</v>
      </c>
      <c r="J34" t="s">
        <v>30</v>
      </c>
      <c r="K34" s="1">
        <v>0.56589606076658805</v>
      </c>
      <c r="L34">
        <v>-0.39367404700000003</v>
      </c>
      <c r="M34">
        <v>0.56931985200000002</v>
      </c>
      <c r="N34">
        <v>-5.9846249990000002</v>
      </c>
      <c r="O34" s="3">
        <v>9.8799999999999998E-9</v>
      </c>
      <c r="P34" s="4">
        <v>4.8299999999999997E-7</v>
      </c>
      <c r="Q34">
        <v>9.3733263200000003</v>
      </c>
      <c r="R34" t="s">
        <v>167</v>
      </c>
      <c r="S34">
        <v>10</v>
      </c>
      <c r="T34">
        <v>126136709</v>
      </c>
      <c r="U34" t="s">
        <v>39</v>
      </c>
      <c r="V34" s="1" t="s">
        <v>168</v>
      </c>
      <c r="W34" s="1" t="s">
        <v>57</v>
      </c>
      <c r="X34" t="s">
        <v>34</v>
      </c>
      <c r="Y34" t="s">
        <v>57</v>
      </c>
      <c r="Z34">
        <v>0.60065708900000003</v>
      </c>
      <c r="AA34">
        <v>0.20698304300000001</v>
      </c>
      <c r="AB34" s="1">
        <v>-0.39367404700000003</v>
      </c>
    </row>
    <row r="35" spans="1:28" x14ac:dyDescent="0.25">
      <c r="A35" s="1" t="str">
        <f t="shared" si="3"/>
        <v>chr2</v>
      </c>
      <c r="B35" s="1">
        <f t="shared" si="4"/>
        <v>63281137</v>
      </c>
      <c r="C35" s="1">
        <f t="shared" si="5"/>
        <v>63281142</v>
      </c>
      <c r="D35" t="s">
        <v>84</v>
      </c>
      <c r="E35">
        <v>63281139</v>
      </c>
      <c r="F35">
        <v>63281140</v>
      </c>
      <c r="G35" t="s">
        <v>124</v>
      </c>
      <c r="H35" s="1" t="s">
        <v>125</v>
      </c>
      <c r="I35" t="s">
        <v>29</v>
      </c>
      <c r="J35" t="s">
        <v>38</v>
      </c>
      <c r="K35" s="1">
        <v>0.50169491322388804</v>
      </c>
      <c r="L35">
        <v>-0.37198362000000001</v>
      </c>
      <c r="M35">
        <v>0.60415760900000004</v>
      </c>
      <c r="N35">
        <v>-10.55159566</v>
      </c>
      <c r="O35" s="3">
        <v>5.6500000000000002E-21</v>
      </c>
      <c r="P35" s="4">
        <v>6.3600000000000001E-18</v>
      </c>
      <c r="Q35">
        <v>37.011262690000002</v>
      </c>
      <c r="R35" t="s">
        <v>124</v>
      </c>
      <c r="S35">
        <v>2</v>
      </c>
      <c r="T35">
        <v>63281139</v>
      </c>
      <c r="U35" t="s">
        <v>31</v>
      </c>
      <c r="V35" s="1" t="s">
        <v>125</v>
      </c>
      <c r="W35" s="1" t="s">
        <v>57</v>
      </c>
      <c r="X35" t="s">
        <v>34</v>
      </c>
      <c r="Y35" t="s">
        <v>57</v>
      </c>
      <c r="Z35">
        <v>0.63376824499999995</v>
      </c>
      <c r="AA35">
        <v>0.26178462499999999</v>
      </c>
      <c r="AB35" s="1">
        <v>-0.37198362000000001</v>
      </c>
    </row>
    <row r="36" spans="1:28" x14ac:dyDescent="0.25">
      <c r="A36" s="1" t="str">
        <f t="shared" si="3"/>
        <v>chr10</v>
      </c>
      <c r="B36" s="1">
        <f t="shared" si="4"/>
        <v>102497296</v>
      </c>
      <c r="C36" s="1">
        <f t="shared" si="5"/>
        <v>102497301</v>
      </c>
      <c r="D36" t="s">
        <v>58</v>
      </c>
      <c r="E36">
        <v>102497298</v>
      </c>
      <c r="F36">
        <v>102497299</v>
      </c>
      <c r="G36" t="s">
        <v>129</v>
      </c>
      <c r="H36" s="1" t="s">
        <v>129</v>
      </c>
      <c r="I36" t="s">
        <v>29</v>
      </c>
      <c r="J36" t="s">
        <v>38</v>
      </c>
      <c r="K36" s="1">
        <v>0.503341064575348</v>
      </c>
      <c r="L36">
        <v>-0.33840324500000002</v>
      </c>
      <c r="M36">
        <v>0.41887414699999997</v>
      </c>
      <c r="N36">
        <v>-6.2047314609999997</v>
      </c>
      <c r="O36" s="3">
        <v>3.1E-9</v>
      </c>
      <c r="P36" s="4">
        <v>1.7499999999999999E-7</v>
      </c>
      <c r="Q36">
        <v>10.500257420000001</v>
      </c>
      <c r="R36" t="s">
        <v>129</v>
      </c>
      <c r="S36">
        <v>10</v>
      </c>
      <c r="T36">
        <v>102497298</v>
      </c>
      <c r="U36" t="s">
        <v>39</v>
      </c>
      <c r="V36" s="1" t="s">
        <v>130</v>
      </c>
      <c r="W36" s="1" t="s">
        <v>33</v>
      </c>
      <c r="X36" t="s">
        <v>34</v>
      </c>
      <c r="Y36" t="s">
        <v>33</v>
      </c>
      <c r="Z36">
        <v>0.44581171800000002</v>
      </c>
      <c r="AA36">
        <v>0.107408474</v>
      </c>
      <c r="AB36" s="1">
        <v>-0.33840324500000002</v>
      </c>
    </row>
    <row r="37" spans="1:28" x14ac:dyDescent="0.25">
      <c r="A37" s="1" t="str">
        <f t="shared" si="3"/>
        <v>chr10</v>
      </c>
      <c r="B37" s="1">
        <f t="shared" si="4"/>
        <v>60937046</v>
      </c>
      <c r="C37" s="1">
        <f t="shared" si="5"/>
        <v>60937051</v>
      </c>
      <c r="D37" t="s">
        <v>58</v>
      </c>
      <c r="E37">
        <v>60937048</v>
      </c>
      <c r="F37">
        <v>60937049</v>
      </c>
      <c r="G37" t="s">
        <v>93</v>
      </c>
      <c r="H37" s="1" t="s">
        <v>94</v>
      </c>
      <c r="I37" t="s">
        <v>29</v>
      </c>
      <c r="J37" t="s">
        <v>38</v>
      </c>
      <c r="K37" s="1">
        <v>0.47475295974165599</v>
      </c>
      <c r="L37">
        <v>-0.226345406</v>
      </c>
      <c r="M37">
        <v>0.39300475099999999</v>
      </c>
      <c r="N37">
        <v>-4.2575328619999997</v>
      </c>
      <c r="O37" s="3">
        <v>3.18E-5</v>
      </c>
      <c r="P37" s="2">
        <v>4.9071499999999997E-4</v>
      </c>
      <c r="Q37">
        <v>1.6028931550000001</v>
      </c>
      <c r="R37" t="s">
        <v>93</v>
      </c>
      <c r="S37">
        <v>10</v>
      </c>
      <c r="T37">
        <v>60937048</v>
      </c>
      <c r="U37" t="s">
        <v>39</v>
      </c>
      <c r="V37" s="1" t="s">
        <v>94</v>
      </c>
      <c r="W37" s="1" t="s">
        <v>57</v>
      </c>
      <c r="X37" t="s">
        <v>34</v>
      </c>
      <c r="Y37" t="s">
        <v>57</v>
      </c>
      <c r="Z37">
        <v>0.41102229600000001</v>
      </c>
      <c r="AA37">
        <v>0.18467689000000001</v>
      </c>
      <c r="AB37" s="1">
        <v>-0.226345406</v>
      </c>
    </row>
    <row r="38" spans="1:28" x14ac:dyDescent="0.25">
      <c r="A38" s="1" t="str">
        <f t="shared" si="3"/>
        <v>chr10</v>
      </c>
      <c r="B38" s="1">
        <f t="shared" si="4"/>
        <v>60936792</v>
      </c>
      <c r="C38" s="1">
        <f t="shared" si="5"/>
        <v>60936797</v>
      </c>
      <c r="D38" t="s">
        <v>58</v>
      </c>
      <c r="E38">
        <v>60936794</v>
      </c>
      <c r="F38">
        <v>60936795</v>
      </c>
      <c r="G38" t="s">
        <v>112</v>
      </c>
      <c r="H38" s="1" t="s">
        <v>94</v>
      </c>
      <c r="I38" t="s">
        <v>29</v>
      </c>
      <c r="J38" t="s">
        <v>38</v>
      </c>
      <c r="K38" s="1">
        <v>0.48964439021011102</v>
      </c>
      <c r="L38">
        <v>-0.24508516599999999</v>
      </c>
      <c r="M38">
        <v>0.40218873599999999</v>
      </c>
      <c r="N38">
        <v>-5.3289235970000002</v>
      </c>
      <c r="O38" s="3">
        <v>2.65E-7</v>
      </c>
      <c r="P38" s="4">
        <v>8.3999999999999992E-6</v>
      </c>
      <c r="Q38">
        <v>6.1887240160000001</v>
      </c>
      <c r="R38" t="s">
        <v>112</v>
      </c>
      <c r="S38">
        <v>10</v>
      </c>
      <c r="T38">
        <v>60936794</v>
      </c>
      <c r="U38" t="s">
        <v>39</v>
      </c>
      <c r="V38" s="1" t="s">
        <v>94</v>
      </c>
      <c r="W38" s="1" t="s">
        <v>57</v>
      </c>
      <c r="X38" t="s">
        <v>34</v>
      </c>
      <c r="Y38" t="s">
        <v>57</v>
      </c>
      <c r="Z38">
        <v>0.42169800299999999</v>
      </c>
      <c r="AA38">
        <v>0.17661283699999999</v>
      </c>
      <c r="AB38" s="1">
        <v>-0.24508516599999999</v>
      </c>
    </row>
    <row r="39" spans="1:28" x14ac:dyDescent="0.25">
      <c r="A39" s="1" t="str">
        <f t="shared" si="3"/>
        <v>chr4</v>
      </c>
      <c r="B39" s="1">
        <f t="shared" si="4"/>
        <v>111552038</v>
      </c>
      <c r="C39" s="1">
        <f t="shared" si="5"/>
        <v>111552043</v>
      </c>
      <c r="D39" t="s">
        <v>35</v>
      </c>
      <c r="E39">
        <v>111552040</v>
      </c>
      <c r="F39">
        <v>111552041</v>
      </c>
      <c r="G39" t="s">
        <v>91</v>
      </c>
      <c r="H39" s="1" t="s">
        <v>92</v>
      </c>
      <c r="I39" t="s">
        <v>46</v>
      </c>
      <c r="J39" t="s">
        <v>38</v>
      </c>
      <c r="K39" s="1">
        <v>0.47434770861901299</v>
      </c>
      <c r="L39">
        <v>-0.29633474999999998</v>
      </c>
      <c r="M39">
        <v>0.54943352099999998</v>
      </c>
      <c r="N39">
        <v>-5.484977894</v>
      </c>
      <c r="O39" s="3">
        <v>1.24E-7</v>
      </c>
      <c r="P39" s="4">
        <v>4.3599999999999998E-6</v>
      </c>
      <c r="Q39">
        <v>6.9222509719999996</v>
      </c>
      <c r="R39" t="s">
        <v>91</v>
      </c>
      <c r="S39">
        <v>4</v>
      </c>
      <c r="T39">
        <v>111552040</v>
      </c>
      <c r="U39" t="s">
        <v>39</v>
      </c>
      <c r="V39" s="1" t="s">
        <v>92</v>
      </c>
      <c r="W39" s="1" t="s">
        <v>57</v>
      </c>
      <c r="X39" t="s">
        <v>47</v>
      </c>
      <c r="Y39" t="s">
        <v>57</v>
      </c>
      <c r="Z39">
        <v>0.57302235700000004</v>
      </c>
      <c r="AA39">
        <v>0.276687607</v>
      </c>
      <c r="AB39" s="1">
        <v>-0.29633474999999998</v>
      </c>
    </row>
    <row r="40" spans="1:28" x14ac:dyDescent="0.25">
      <c r="A40" s="1" t="str">
        <f t="shared" si="3"/>
        <v>chr4</v>
      </c>
      <c r="B40" s="1">
        <f t="shared" si="4"/>
        <v>111535526</v>
      </c>
      <c r="C40" s="1">
        <f t="shared" si="5"/>
        <v>111535531</v>
      </c>
      <c r="D40" t="s">
        <v>35</v>
      </c>
      <c r="E40">
        <v>111535528</v>
      </c>
      <c r="F40">
        <v>111535529</v>
      </c>
      <c r="G40" t="s">
        <v>161</v>
      </c>
      <c r="H40" s="1" t="s">
        <v>161</v>
      </c>
      <c r="I40" t="s">
        <v>162</v>
      </c>
      <c r="J40" t="s">
        <v>38</v>
      </c>
      <c r="K40" s="1">
        <v>0.55178507302931801</v>
      </c>
      <c r="L40">
        <v>-0.35058213799999999</v>
      </c>
      <c r="M40">
        <v>0.71366586799999998</v>
      </c>
      <c r="N40">
        <v>-8.1184692530000007</v>
      </c>
      <c r="O40" s="3">
        <v>4.76E-14</v>
      </c>
      <c r="P40" s="4">
        <v>9.6099999999999996E-12</v>
      </c>
      <c r="Q40">
        <v>21.331199510000001</v>
      </c>
      <c r="R40" t="s">
        <v>161</v>
      </c>
      <c r="S40">
        <v>4</v>
      </c>
      <c r="T40">
        <v>111535528</v>
      </c>
      <c r="U40" t="s">
        <v>39</v>
      </c>
      <c r="V40" s="1" t="s">
        <v>92</v>
      </c>
      <c r="W40" s="1" t="s">
        <v>33</v>
      </c>
      <c r="X40" t="s">
        <v>163</v>
      </c>
      <c r="Y40" t="s">
        <v>33</v>
      </c>
      <c r="Z40">
        <v>0.74157290399999998</v>
      </c>
      <c r="AA40">
        <v>0.39099076599999999</v>
      </c>
      <c r="AB40" s="1">
        <v>-0.35058213799999999</v>
      </c>
    </row>
    <row r="41" spans="1:28" x14ac:dyDescent="0.25">
      <c r="A41" s="1" t="str">
        <f t="shared" si="3"/>
        <v>chr19</v>
      </c>
      <c r="B41" s="1">
        <f t="shared" si="4"/>
        <v>46974884</v>
      </c>
      <c r="C41" s="1">
        <f t="shared" si="5"/>
        <v>46974889</v>
      </c>
      <c r="D41" t="s">
        <v>41</v>
      </c>
      <c r="E41">
        <v>46974886</v>
      </c>
      <c r="F41">
        <v>46974887</v>
      </c>
      <c r="G41" t="s">
        <v>140</v>
      </c>
      <c r="H41" s="1" t="s">
        <v>141</v>
      </c>
      <c r="I41" t="s">
        <v>29</v>
      </c>
      <c r="J41" t="s">
        <v>38</v>
      </c>
      <c r="K41" s="1">
        <v>0.51747446554203702</v>
      </c>
      <c r="L41">
        <v>-0.33067423499999998</v>
      </c>
      <c r="M41">
        <v>0.38128099900000001</v>
      </c>
      <c r="N41">
        <v>-5.5369610910000002</v>
      </c>
      <c r="O41" s="3">
        <v>9.5999999999999999E-8</v>
      </c>
      <c r="P41" s="4">
        <v>3.49E-6</v>
      </c>
      <c r="Q41">
        <v>7.1700628579999997</v>
      </c>
      <c r="R41" t="s">
        <v>140</v>
      </c>
      <c r="S41">
        <v>19</v>
      </c>
      <c r="T41">
        <v>46974886</v>
      </c>
      <c r="U41" t="s">
        <v>39</v>
      </c>
      <c r="V41" s="1" t="s">
        <v>141</v>
      </c>
      <c r="W41" s="1" t="s">
        <v>40</v>
      </c>
      <c r="X41" t="s">
        <v>34</v>
      </c>
      <c r="Y41" t="s">
        <v>40</v>
      </c>
      <c r="Z41">
        <v>0.40760332700000002</v>
      </c>
      <c r="AA41">
        <v>7.6929092000000004E-2</v>
      </c>
      <c r="AB41" s="1">
        <v>-0.33067423499999998</v>
      </c>
    </row>
    <row r="42" spans="1:28" x14ac:dyDescent="0.25">
      <c r="A42" s="1" t="str">
        <f t="shared" si="3"/>
        <v>chr13</v>
      </c>
      <c r="B42" s="1">
        <f t="shared" si="4"/>
        <v>79176570</v>
      </c>
      <c r="C42" s="1">
        <f t="shared" si="5"/>
        <v>79176575</v>
      </c>
      <c r="D42" t="s">
        <v>71</v>
      </c>
      <c r="E42">
        <v>79176572</v>
      </c>
      <c r="F42">
        <v>79176573</v>
      </c>
      <c r="G42" t="s">
        <v>72</v>
      </c>
      <c r="H42" s="1" t="s">
        <v>73</v>
      </c>
      <c r="I42" t="s">
        <v>29</v>
      </c>
      <c r="J42" t="s">
        <v>38</v>
      </c>
      <c r="K42" s="1">
        <v>0.46742889823901801</v>
      </c>
      <c r="L42">
        <v>-0.28815175999999998</v>
      </c>
      <c r="M42">
        <v>0.40902618400000001</v>
      </c>
      <c r="N42">
        <v>-4.1225193329999996</v>
      </c>
      <c r="O42" s="3">
        <v>5.49E-5</v>
      </c>
      <c r="P42" s="2">
        <v>7.7512000000000002E-4</v>
      </c>
      <c r="Q42">
        <v>1.084463009</v>
      </c>
      <c r="R42" t="s">
        <v>72</v>
      </c>
      <c r="S42">
        <v>13</v>
      </c>
      <c r="T42">
        <v>79176572</v>
      </c>
      <c r="U42" t="s">
        <v>39</v>
      </c>
      <c r="V42" s="1" t="s">
        <v>73</v>
      </c>
      <c r="W42" s="1" t="s">
        <v>57</v>
      </c>
      <c r="X42" t="s">
        <v>34</v>
      </c>
      <c r="Y42" t="s">
        <v>57</v>
      </c>
      <c r="Z42">
        <v>0.43196363799999998</v>
      </c>
      <c r="AA42">
        <v>0.143811878</v>
      </c>
      <c r="AB42" s="1">
        <v>-0.28815175999999998</v>
      </c>
    </row>
    <row r="43" spans="1:28" x14ac:dyDescent="0.25">
      <c r="A43" s="1" t="str">
        <f t="shared" si="3"/>
        <v>chr13</v>
      </c>
      <c r="B43" s="1">
        <f t="shared" si="4"/>
        <v>79176270</v>
      </c>
      <c r="C43" s="1">
        <f t="shared" si="5"/>
        <v>79176275</v>
      </c>
      <c r="D43" t="s">
        <v>71</v>
      </c>
      <c r="E43">
        <v>79176272</v>
      </c>
      <c r="F43">
        <v>79176273</v>
      </c>
      <c r="G43" t="s">
        <v>95</v>
      </c>
      <c r="H43" s="1" t="s">
        <v>73</v>
      </c>
      <c r="I43" t="s">
        <v>29</v>
      </c>
      <c r="J43" t="s">
        <v>38</v>
      </c>
      <c r="K43" s="1">
        <v>0.47670549936998002</v>
      </c>
      <c r="L43">
        <v>-0.33678414800000001</v>
      </c>
      <c r="M43">
        <v>0.459051863</v>
      </c>
      <c r="N43">
        <v>-5.4092298919999999</v>
      </c>
      <c r="O43" s="3">
        <v>1.8E-7</v>
      </c>
      <c r="P43" s="4">
        <v>6.0000000000000002E-6</v>
      </c>
      <c r="Q43">
        <v>6.5642370459999997</v>
      </c>
      <c r="R43" t="s">
        <v>95</v>
      </c>
      <c r="S43">
        <v>13</v>
      </c>
      <c r="T43">
        <v>79176272</v>
      </c>
      <c r="U43" t="s">
        <v>39</v>
      </c>
      <c r="V43" s="1" t="s">
        <v>73</v>
      </c>
      <c r="W43" s="1" t="s">
        <v>57</v>
      </c>
      <c r="X43" t="s">
        <v>34</v>
      </c>
      <c r="Y43" t="s">
        <v>57</v>
      </c>
      <c r="Z43">
        <v>0.485860552</v>
      </c>
      <c r="AA43">
        <v>0.149076404</v>
      </c>
      <c r="AB43" s="1">
        <v>-0.33678414800000001</v>
      </c>
    </row>
    <row r="44" spans="1:28" x14ac:dyDescent="0.25">
      <c r="A44" s="1" t="str">
        <f t="shared" si="3"/>
        <v>chr1</v>
      </c>
      <c r="B44" s="1">
        <f t="shared" si="4"/>
        <v>44883360</v>
      </c>
      <c r="C44" s="1">
        <f t="shared" si="5"/>
        <v>44883365</v>
      </c>
      <c r="D44" t="s">
        <v>27</v>
      </c>
      <c r="E44">
        <v>44883362</v>
      </c>
      <c r="F44">
        <v>44883363</v>
      </c>
      <c r="G44" t="s">
        <v>155</v>
      </c>
      <c r="H44" s="1" t="s">
        <v>156</v>
      </c>
      <c r="I44" t="s">
        <v>29</v>
      </c>
      <c r="J44" t="s">
        <v>30</v>
      </c>
      <c r="K44" s="1">
        <v>0.54269923306583601</v>
      </c>
      <c r="L44">
        <v>-0.351272957</v>
      </c>
      <c r="M44">
        <v>0.544255551</v>
      </c>
      <c r="N44">
        <v>-6.2187446360000003</v>
      </c>
      <c r="O44" s="3">
        <v>2.8699999999999998E-9</v>
      </c>
      <c r="P44" s="4">
        <v>1.6400000000000001E-7</v>
      </c>
      <c r="Q44">
        <v>10.57293939</v>
      </c>
      <c r="R44" t="s">
        <v>155</v>
      </c>
      <c r="S44">
        <v>1</v>
      </c>
      <c r="T44">
        <v>44883362</v>
      </c>
      <c r="U44" t="s">
        <v>31</v>
      </c>
      <c r="V44" s="1" t="s">
        <v>156</v>
      </c>
      <c r="W44" s="1" t="s">
        <v>57</v>
      </c>
      <c r="X44" t="s">
        <v>34</v>
      </c>
      <c r="Y44" t="s">
        <v>57</v>
      </c>
      <c r="Z44">
        <v>0.57221757699999998</v>
      </c>
      <c r="AA44">
        <v>0.22094462000000001</v>
      </c>
      <c r="AB44" s="1">
        <v>-0.351272957</v>
      </c>
    </row>
    <row r="45" spans="1:28" x14ac:dyDescent="0.25">
      <c r="A45" s="1" t="str">
        <f t="shared" si="3"/>
        <v>chr4</v>
      </c>
      <c r="B45" s="1">
        <f t="shared" si="4"/>
        <v>141295027</v>
      </c>
      <c r="C45" s="1">
        <f t="shared" si="5"/>
        <v>141295032</v>
      </c>
      <c r="D45" t="s">
        <v>35</v>
      </c>
      <c r="E45">
        <v>141295029</v>
      </c>
      <c r="F45">
        <v>141295030</v>
      </c>
      <c r="G45" t="s">
        <v>85</v>
      </c>
      <c r="H45" s="1" t="s">
        <v>86</v>
      </c>
      <c r="I45" t="s">
        <v>29</v>
      </c>
      <c r="J45" t="s">
        <v>38</v>
      </c>
      <c r="K45" s="1">
        <v>0.47302806652067902</v>
      </c>
      <c r="L45">
        <v>-0.19172603099999999</v>
      </c>
      <c r="M45">
        <v>0.29453527800000001</v>
      </c>
      <c r="N45">
        <v>-2.1495954959999999</v>
      </c>
      <c r="O45">
        <v>3.2788761E-2</v>
      </c>
      <c r="P45" s="2">
        <v>0.11060925100000001</v>
      </c>
      <c r="Q45">
        <v>-4.7704961859999999</v>
      </c>
      <c r="R45" t="s">
        <v>85</v>
      </c>
      <c r="S45">
        <v>4</v>
      </c>
      <c r="T45">
        <v>141295029</v>
      </c>
      <c r="U45" t="s">
        <v>39</v>
      </c>
      <c r="V45" s="1" t="s">
        <v>86</v>
      </c>
      <c r="W45" s="1" t="s">
        <v>57</v>
      </c>
      <c r="X45" t="s">
        <v>34</v>
      </c>
      <c r="Y45" t="s">
        <v>57</v>
      </c>
      <c r="Z45">
        <v>0.30979705200000002</v>
      </c>
      <c r="AA45">
        <v>0.11807102</v>
      </c>
      <c r="AB45" s="1">
        <v>-0.19172603099999999</v>
      </c>
    </row>
    <row r="46" spans="1:28" x14ac:dyDescent="0.25">
      <c r="A46" s="1" t="str">
        <f t="shared" si="3"/>
        <v>chr21</v>
      </c>
      <c r="B46" s="1">
        <f t="shared" si="4"/>
        <v>38120516</v>
      </c>
      <c r="C46" s="1">
        <f t="shared" si="5"/>
        <v>38120521</v>
      </c>
      <c r="D46" t="s">
        <v>103</v>
      </c>
      <c r="E46">
        <v>38120518</v>
      </c>
      <c r="F46">
        <v>38120519</v>
      </c>
      <c r="G46" t="s">
        <v>104</v>
      </c>
      <c r="H46" s="1" t="s">
        <v>105</v>
      </c>
      <c r="I46" t="s">
        <v>29</v>
      </c>
      <c r="J46" t="s">
        <v>30</v>
      </c>
      <c r="K46" s="1">
        <v>0.48126536490194199</v>
      </c>
      <c r="L46">
        <v>-0.126395175</v>
      </c>
      <c r="M46">
        <v>0.64550587000000004</v>
      </c>
      <c r="N46">
        <v>-4.3675999360000004</v>
      </c>
      <c r="O46" s="3">
        <v>2.02E-5</v>
      </c>
      <c r="P46" s="2">
        <v>3.3512700000000001E-4</v>
      </c>
      <c r="Q46">
        <v>2.035805189</v>
      </c>
      <c r="R46" t="s">
        <v>104</v>
      </c>
      <c r="S46">
        <v>21</v>
      </c>
      <c r="T46">
        <v>38120518</v>
      </c>
      <c r="U46" t="s">
        <v>39</v>
      </c>
      <c r="V46" s="1" t="s">
        <v>105</v>
      </c>
      <c r="W46" s="1" t="s">
        <v>61</v>
      </c>
      <c r="X46" t="s">
        <v>34</v>
      </c>
      <c r="Y46" t="s">
        <v>61</v>
      </c>
      <c r="Z46">
        <v>0.655567177</v>
      </c>
      <c r="AA46">
        <v>0.52917200200000003</v>
      </c>
      <c r="AB46" s="1">
        <v>-0.126395175</v>
      </c>
    </row>
    <row r="47" spans="1:28" x14ac:dyDescent="0.25">
      <c r="A47" s="1" t="str">
        <f t="shared" si="3"/>
        <v>chr21</v>
      </c>
      <c r="B47" s="1">
        <f t="shared" si="4"/>
        <v>38120464</v>
      </c>
      <c r="C47" s="1">
        <f t="shared" si="5"/>
        <v>38120469</v>
      </c>
      <c r="D47" t="s">
        <v>103</v>
      </c>
      <c r="E47">
        <v>38120466</v>
      </c>
      <c r="F47">
        <v>38120467</v>
      </c>
      <c r="G47" t="s">
        <v>147</v>
      </c>
      <c r="H47" s="1" t="s">
        <v>105</v>
      </c>
      <c r="I47" t="s">
        <v>29</v>
      </c>
      <c r="J47" t="s">
        <v>30</v>
      </c>
      <c r="K47" s="1">
        <v>0.53918797818632003</v>
      </c>
      <c r="L47">
        <v>-0.14532731500000001</v>
      </c>
      <c r="M47">
        <v>0.62557224600000005</v>
      </c>
      <c r="N47">
        <v>-4.2020156200000001</v>
      </c>
      <c r="O47" s="3">
        <v>3.9900000000000001E-5</v>
      </c>
      <c r="P47" s="2">
        <v>5.9202300000000001E-4</v>
      </c>
      <c r="Q47">
        <v>1.388023609</v>
      </c>
      <c r="R47" t="s">
        <v>147</v>
      </c>
      <c r="S47">
        <v>21</v>
      </c>
      <c r="T47">
        <v>38120466</v>
      </c>
      <c r="U47" t="s">
        <v>39</v>
      </c>
      <c r="V47" s="1" t="s">
        <v>105</v>
      </c>
      <c r="W47" s="1" t="s">
        <v>61</v>
      </c>
      <c r="X47" t="s">
        <v>34</v>
      </c>
      <c r="Y47" t="s">
        <v>61</v>
      </c>
      <c r="Z47">
        <v>0.63714058900000003</v>
      </c>
      <c r="AA47">
        <v>0.49181327400000002</v>
      </c>
      <c r="AB47" s="1">
        <v>-0.14532731500000001</v>
      </c>
    </row>
    <row r="48" spans="1:28" x14ac:dyDescent="0.25">
      <c r="A48" s="1" t="str">
        <f t="shared" si="3"/>
        <v>chr21</v>
      </c>
      <c r="B48" s="1">
        <f t="shared" si="4"/>
        <v>38119944</v>
      </c>
      <c r="C48" s="1">
        <f t="shared" si="5"/>
        <v>38119949</v>
      </c>
      <c r="D48" t="s">
        <v>103</v>
      </c>
      <c r="E48">
        <v>38119946</v>
      </c>
      <c r="F48">
        <v>38119947</v>
      </c>
      <c r="G48" t="s">
        <v>169</v>
      </c>
      <c r="H48" s="1" t="s">
        <v>105</v>
      </c>
      <c r="I48" t="s">
        <v>29</v>
      </c>
      <c r="J48" t="s">
        <v>30</v>
      </c>
      <c r="K48" s="1">
        <v>0.56690683426511801</v>
      </c>
      <c r="L48">
        <v>-0.24233781700000001</v>
      </c>
      <c r="M48">
        <v>0.533993316</v>
      </c>
      <c r="N48">
        <v>-7.1703824569999997</v>
      </c>
      <c r="O48" s="3">
        <v>1.42E-11</v>
      </c>
      <c r="P48" s="4">
        <v>1.5300000000000001E-9</v>
      </c>
      <c r="Q48">
        <v>15.75213943</v>
      </c>
      <c r="R48" t="s">
        <v>169</v>
      </c>
      <c r="S48">
        <v>21</v>
      </c>
      <c r="T48">
        <v>38119946</v>
      </c>
      <c r="U48" t="s">
        <v>39</v>
      </c>
      <c r="V48" s="1" t="s">
        <v>105</v>
      </c>
      <c r="W48" s="1" t="s">
        <v>57</v>
      </c>
      <c r="X48" t="s">
        <v>34</v>
      </c>
      <c r="Y48" t="s">
        <v>57</v>
      </c>
      <c r="Z48">
        <v>0.55328388799999995</v>
      </c>
      <c r="AA48">
        <v>0.31094607099999999</v>
      </c>
      <c r="AB48" s="1">
        <v>-0.24233781700000001</v>
      </c>
    </row>
    <row r="49" spans="1:28" x14ac:dyDescent="0.25">
      <c r="A49" s="1" t="str">
        <f t="shared" si="3"/>
        <v>chr21</v>
      </c>
      <c r="B49" s="1">
        <f t="shared" si="4"/>
        <v>38120348</v>
      </c>
      <c r="C49" s="1">
        <f t="shared" si="5"/>
        <v>38120353</v>
      </c>
      <c r="D49" t="s">
        <v>103</v>
      </c>
      <c r="E49">
        <v>38120350</v>
      </c>
      <c r="F49">
        <v>38120351</v>
      </c>
      <c r="G49" t="s">
        <v>177</v>
      </c>
      <c r="H49" s="1" t="s">
        <v>105</v>
      </c>
      <c r="I49" t="s">
        <v>29</v>
      </c>
      <c r="J49" t="s">
        <v>38</v>
      </c>
      <c r="K49" s="1">
        <v>0.63425330059808105</v>
      </c>
      <c r="L49">
        <v>-0.196920863</v>
      </c>
      <c r="M49">
        <v>0.64882184499999995</v>
      </c>
      <c r="N49">
        <v>-4.9998541650000004</v>
      </c>
      <c r="O49" s="3">
        <v>1.2500000000000001E-6</v>
      </c>
      <c r="P49" s="4">
        <v>3.1699999999999998E-5</v>
      </c>
      <c r="Q49">
        <v>4.6945934380000001</v>
      </c>
      <c r="R49" t="s">
        <v>177</v>
      </c>
      <c r="S49">
        <v>21</v>
      </c>
      <c r="T49">
        <v>38120350</v>
      </c>
      <c r="U49" t="s">
        <v>39</v>
      </c>
      <c r="V49" s="1" t="s">
        <v>105</v>
      </c>
      <c r="W49" s="1" t="s">
        <v>57</v>
      </c>
      <c r="X49" t="s">
        <v>34</v>
      </c>
      <c r="Y49" t="s">
        <v>57</v>
      </c>
      <c r="Z49">
        <v>0.66449713799999999</v>
      </c>
      <c r="AA49">
        <v>0.46757627499999999</v>
      </c>
      <c r="AB49" s="1">
        <v>-0.196920863</v>
      </c>
    </row>
    <row r="50" spans="1:28" x14ac:dyDescent="0.25">
      <c r="A50" s="1" t="str">
        <f t="shared" si="3"/>
        <v>chr17</v>
      </c>
      <c r="B50" s="1">
        <f t="shared" si="4"/>
        <v>41832871</v>
      </c>
      <c r="C50" s="1">
        <f t="shared" si="5"/>
        <v>41832876</v>
      </c>
      <c r="D50" t="s">
        <v>54</v>
      </c>
      <c r="E50">
        <v>41832873</v>
      </c>
      <c r="F50">
        <v>41832874</v>
      </c>
      <c r="G50" t="s">
        <v>96</v>
      </c>
      <c r="H50" s="1" t="s">
        <v>97</v>
      </c>
      <c r="I50" t="s">
        <v>29</v>
      </c>
      <c r="J50" t="s">
        <v>30</v>
      </c>
      <c r="K50" s="1">
        <v>0.47726129436106202</v>
      </c>
      <c r="L50">
        <v>-0.32301759400000002</v>
      </c>
      <c r="M50">
        <v>0.51273833400000002</v>
      </c>
      <c r="N50">
        <v>-6.8819215749999998</v>
      </c>
      <c r="O50" s="3">
        <v>7.4399999999999996E-11</v>
      </c>
      <c r="P50" s="4">
        <v>6.6199999999999999E-9</v>
      </c>
      <c r="Q50">
        <v>14.133762109999999</v>
      </c>
      <c r="R50" t="s">
        <v>96</v>
      </c>
      <c r="S50">
        <v>17</v>
      </c>
      <c r="T50">
        <v>41832873</v>
      </c>
      <c r="U50" t="s">
        <v>39</v>
      </c>
      <c r="V50" s="1" t="s">
        <v>97</v>
      </c>
      <c r="W50" s="1" t="s">
        <v>57</v>
      </c>
      <c r="X50" t="s">
        <v>34</v>
      </c>
      <c r="Y50" t="s">
        <v>57</v>
      </c>
      <c r="Z50">
        <v>0.538451177</v>
      </c>
      <c r="AA50">
        <v>0.21543358300000001</v>
      </c>
      <c r="AB50" s="1">
        <v>-0.32301759400000002</v>
      </c>
    </row>
    <row r="51" spans="1:28" x14ac:dyDescent="0.25">
      <c r="A51" s="1" t="str">
        <f t="shared" si="3"/>
        <v>chr17</v>
      </c>
      <c r="B51" s="1">
        <f t="shared" si="4"/>
        <v>41832973</v>
      </c>
      <c r="C51" s="1">
        <f t="shared" si="5"/>
        <v>41832978</v>
      </c>
      <c r="D51" t="s">
        <v>54</v>
      </c>
      <c r="E51">
        <v>41832975</v>
      </c>
      <c r="F51">
        <v>41832976</v>
      </c>
      <c r="G51" t="s">
        <v>111</v>
      </c>
      <c r="H51" s="1" t="s">
        <v>97</v>
      </c>
      <c r="I51" t="s">
        <v>29</v>
      </c>
      <c r="J51" t="s">
        <v>38</v>
      </c>
      <c r="K51" s="1">
        <v>0.48899037098102999</v>
      </c>
      <c r="L51">
        <v>-0.32966123200000003</v>
      </c>
      <c r="M51">
        <v>0.44626624199999998</v>
      </c>
      <c r="N51">
        <v>-7.639382479</v>
      </c>
      <c r="O51" s="3">
        <v>8.8699999999999996E-13</v>
      </c>
      <c r="P51" s="4">
        <v>1.3100000000000001E-10</v>
      </c>
      <c r="Q51">
        <v>18.46494538</v>
      </c>
      <c r="R51" t="s">
        <v>111</v>
      </c>
      <c r="S51">
        <v>17</v>
      </c>
      <c r="T51">
        <v>41832975</v>
      </c>
      <c r="U51" t="s">
        <v>39</v>
      </c>
      <c r="V51" s="1" t="s">
        <v>97</v>
      </c>
      <c r="W51" s="1" t="s">
        <v>57</v>
      </c>
      <c r="X51" t="s">
        <v>34</v>
      </c>
      <c r="Y51" t="s">
        <v>57</v>
      </c>
      <c r="Z51">
        <v>0.47250793200000002</v>
      </c>
      <c r="AA51">
        <v>0.14284669999999999</v>
      </c>
      <c r="AB51" s="1">
        <v>-0.32966123200000003</v>
      </c>
    </row>
    <row r="52" spans="1:28" x14ac:dyDescent="0.25">
      <c r="A52" s="1" t="str">
        <f t="shared" si="3"/>
        <v>chr10</v>
      </c>
      <c r="B52" s="1">
        <f t="shared" si="4"/>
        <v>102900363</v>
      </c>
      <c r="C52" s="1">
        <f t="shared" si="5"/>
        <v>102900368</v>
      </c>
      <c r="D52" t="s">
        <v>58</v>
      </c>
      <c r="E52">
        <v>102900365</v>
      </c>
      <c r="F52">
        <v>102900366</v>
      </c>
      <c r="G52" t="s">
        <v>157</v>
      </c>
      <c r="H52" s="1" t="s">
        <v>157</v>
      </c>
      <c r="I52" t="s">
        <v>158</v>
      </c>
      <c r="J52" t="s">
        <v>38</v>
      </c>
      <c r="K52" s="1">
        <v>0.54280584410110799</v>
      </c>
      <c r="L52">
        <v>-0.42848497299999999</v>
      </c>
      <c r="M52">
        <v>0.60587044999999995</v>
      </c>
      <c r="N52">
        <v>-7.8705613970000003</v>
      </c>
      <c r="O52" s="3">
        <v>2.19E-13</v>
      </c>
      <c r="P52" s="4">
        <v>3.7800000000000001E-11</v>
      </c>
      <c r="Q52">
        <v>19.836672020000002</v>
      </c>
      <c r="R52" t="s">
        <v>157</v>
      </c>
      <c r="S52">
        <v>10</v>
      </c>
      <c r="T52">
        <v>102900365</v>
      </c>
      <c r="U52" t="s">
        <v>39</v>
      </c>
      <c r="V52" s="1" t="s">
        <v>159</v>
      </c>
      <c r="W52" s="1" t="s">
        <v>33</v>
      </c>
      <c r="X52" t="s">
        <v>47</v>
      </c>
      <c r="Y52" t="s">
        <v>33</v>
      </c>
      <c r="Z52">
        <v>0.63997870599999995</v>
      </c>
      <c r="AA52">
        <v>0.21149373399999999</v>
      </c>
      <c r="AB52" s="1">
        <v>-0.42848497299999999</v>
      </c>
    </row>
    <row r="53" spans="1:28" x14ac:dyDescent="0.25">
      <c r="A53" s="1" t="str">
        <f t="shared" si="3"/>
        <v>chr2</v>
      </c>
      <c r="B53" s="1">
        <f t="shared" si="4"/>
        <v>74742784</v>
      </c>
      <c r="C53" s="1">
        <f t="shared" si="5"/>
        <v>74742789</v>
      </c>
      <c r="D53" t="s">
        <v>84</v>
      </c>
      <c r="E53">
        <v>74742786</v>
      </c>
      <c r="F53">
        <v>74742787</v>
      </c>
      <c r="G53" t="s">
        <v>133</v>
      </c>
      <c r="H53" s="1" t="s">
        <v>134</v>
      </c>
      <c r="I53" t="s">
        <v>29</v>
      </c>
      <c r="J53" t="s">
        <v>38</v>
      </c>
      <c r="K53" s="1">
        <v>0.50869899040644795</v>
      </c>
      <c r="L53">
        <v>-0.37544002199999998</v>
      </c>
      <c r="M53">
        <v>0.55968842900000004</v>
      </c>
      <c r="N53">
        <v>-10.00542059</v>
      </c>
      <c r="O53" s="3">
        <v>2.2999999999999998E-19</v>
      </c>
      <c r="P53" s="4">
        <v>1.76E-16</v>
      </c>
      <c r="Q53">
        <v>33.362117259999998</v>
      </c>
      <c r="R53" t="s">
        <v>133</v>
      </c>
      <c r="S53">
        <v>2</v>
      </c>
      <c r="T53">
        <v>74742786</v>
      </c>
      <c r="U53" t="s">
        <v>31</v>
      </c>
      <c r="V53" s="1" t="s">
        <v>134</v>
      </c>
      <c r="W53" s="1" t="s">
        <v>57</v>
      </c>
      <c r="X53" t="s">
        <v>34</v>
      </c>
      <c r="Y53" t="s">
        <v>57</v>
      </c>
      <c r="Z53">
        <v>0.58957420199999999</v>
      </c>
      <c r="AA53">
        <v>0.21413418000000001</v>
      </c>
      <c r="AB53" s="1">
        <v>-0.37544002199999998</v>
      </c>
    </row>
    <row r="54" spans="1:28" x14ac:dyDescent="0.25">
      <c r="A54" s="1" t="str">
        <f t="shared" si="3"/>
        <v>chr1</v>
      </c>
      <c r="B54" s="1">
        <f t="shared" si="4"/>
        <v>248020810</v>
      </c>
      <c r="C54" s="1">
        <f t="shared" si="5"/>
        <v>248020815</v>
      </c>
      <c r="D54" t="s">
        <v>27</v>
      </c>
      <c r="E54">
        <v>248020812</v>
      </c>
      <c r="F54">
        <v>248020813</v>
      </c>
      <c r="G54" t="s">
        <v>113</v>
      </c>
      <c r="H54" s="1" t="s">
        <v>114</v>
      </c>
      <c r="I54" t="s">
        <v>29</v>
      </c>
      <c r="J54" t="s">
        <v>38</v>
      </c>
      <c r="K54" s="1">
        <v>0.49137419815442601</v>
      </c>
      <c r="L54">
        <v>-0.29870007500000001</v>
      </c>
      <c r="M54">
        <v>0.50166884300000003</v>
      </c>
      <c r="N54">
        <v>-6.0942253009999998</v>
      </c>
      <c r="O54" s="3">
        <v>5.5700000000000004E-9</v>
      </c>
      <c r="P54" s="4">
        <v>2.9200000000000002E-7</v>
      </c>
      <c r="Q54">
        <v>9.9309937109999993</v>
      </c>
      <c r="R54" t="s">
        <v>113</v>
      </c>
      <c r="S54">
        <v>1</v>
      </c>
      <c r="T54">
        <v>248020812</v>
      </c>
      <c r="U54" t="s">
        <v>39</v>
      </c>
      <c r="V54" s="1" t="s">
        <v>114</v>
      </c>
      <c r="W54" s="1" t="s">
        <v>65</v>
      </c>
      <c r="X54" t="s">
        <v>34</v>
      </c>
      <c r="Y54" t="s">
        <v>65</v>
      </c>
      <c r="Z54">
        <v>0.52544596300000002</v>
      </c>
      <c r="AA54">
        <v>0.22674588800000001</v>
      </c>
      <c r="AB54" s="1">
        <v>-0.29870007500000001</v>
      </c>
    </row>
    <row r="55" spans="1:28" x14ac:dyDescent="0.25">
      <c r="A55" s="1" t="str">
        <f t="shared" si="3"/>
        <v>chr10</v>
      </c>
      <c r="B55" s="1">
        <f t="shared" si="4"/>
        <v>118893172</v>
      </c>
      <c r="C55" s="1">
        <f t="shared" si="5"/>
        <v>118893177</v>
      </c>
      <c r="D55" t="s">
        <v>58</v>
      </c>
      <c r="E55">
        <v>118893174</v>
      </c>
      <c r="F55">
        <v>118893175</v>
      </c>
      <c r="G55" t="s">
        <v>59</v>
      </c>
      <c r="H55" s="1" t="s">
        <v>60</v>
      </c>
      <c r="I55" t="s">
        <v>46</v>
      </c>
      <c r="J55" t="s">
        <v>38</v>
      </c>
      <c r="K55" s="1">
        <v>0.461876471512711</v>
      </c>
      <c r="L55">
        <v>-0.324658479</v>
      </c>
      <c r="M55">
        <v>0.46629102300000003</v>
      </c>
      <c r="N55">
        <v>-6.6700175640000001</v>
      </c>
      <c r="O55" s="3">
        <v>2.4499999999999998E-10</v>
      </c>
      <c r="P55" s="4">
        <v>1.89E-8</v>
      </c>
      <c r="Q55">
        <v>12.97094504</v>
      </c>
      <c r="R55" t="s">
        <v>59</v>
      </c>
      <c r="S55">
        <v>10</v>
      </c>
      <c r="T55">
        <v>118893174</v>
      </c>
      <c r="U55" t="s">
        <v>39</v>
      </c>
      <c r="V55" s="1" t="s">
        <v>60</v>
      </c>
      <c r="W55" s="1" t="s">
        <v>61</v>
      </c>
      <c r="X55" t="s">
        <v>47</v>
      </c>
      <c r="Y55" t="s">
        <v>61</v>
      </c>
      <c r="Z55">
        <v>0.49213448399999998</v>
      </c>
      <c r="AA55">
        <v>0.16747600500000001</v>
      </c>
      <c r="AB55" s="1">
        <v>-0.324658479</v>
      </c>
    </row>
    <row r="56" spans="1:28" x14ac:dyDescent="0.25">
      <c r="A56" s="1" t="str">
        <f t="shared" si="3"/>
        <v>chr10</v>
      </c>
      <c r="B56" s="1">
        <f t="shared" si="4"/>
        <v>118892421</v>
      </c>
      <c r="C56" s="1">
        <f t="shared" si="5"/>
        <v>118892426</v>
      </c>
      <c r="D56" t="s">
        <v>58</v>
      </c>
      <c r="E56">
        <v>118892423</v>
      </c>
      <c r="F56">
        <v>118892424</v>
      </c>
      <c r="G56" t="s">
        <v>107</v>
      </c>
      <c r="H56" s="1" t="s">
        <v>60</v>
      </c>
      <c r="I56" t="s">
        <v>29</v>
      </c>
      <c r="J56" t="s">
        <v>30</v>
      </c>
      <c r="K56" s="1">
        <v>0.487536804719091</v>
      </c>
      <c r="L56">
        <v>-0.37606234999999999</v>
      </c>
      <c r="M56">
        <v>0.47193674800000002</v>
      </c>
      <c r="N56">
        <v>-7.5685364269999997</v>
      </c>
      <c r="O56" s="3">
        <v>1.3600000000000001E-12</v>
      </c>
      <c r="P56" s="4">
        <v>1.9200000000000001E-10</v>
      </c>
      <c r="Q56">
        <v>18.048999519999999</v>
      </c>
      <c r="R56" t="s">
        <v>107</v>
      </c>
      <c r="S56">
        <v>10</v>
      </c>
      <c r="T56">
        <v>118892423</v>
      </c>
      <c r="U56" t="s">
        <v>39</v>
      </c>
      <c r="V56" s="1" t="s">
        <v>60</v>
      </c>
      <c r="W56" s="1" t="s">
        <v>57</v>
      </c>
      <c r="X56" t="s">
        <v>34</v>
      </c>
      <c r="Y56" t="s">
        <v>57</v>
      </c>
      <c r="Z56">
        <v>0.50187205999999995</v>
      </c>
      <c r="AA56">
        <v>0.12580970999999999</v>
      </c>
      <c r="AB56" s="1">
        <v>-0.37606234999999999</v>
      </c>
    </row>
    <row r="57" spans="1:28" x14ac:dyDescent="0.25">
      <c r="A57" s="1" t="str">
        <f t="shared" si="3"/>
        <v>chr10</v>
      </c>
      <c r="B57" s="1">
        <f t="shared" si="4"/>
        <v>118893136</v>
      </c>
      <c r="C57" s="1">
        <f t="shared" si="5"/>
        <v>118893141</v>
      </c>
      <c r="D57" t="s">
        <v>58</v>
      </c>
      <c r="E57">
        <v>118893138</v>
      </c>
      <c r="F57">
        <v>118893139</v>
      </c>
      <c r="G57" t="s">
        <v>171</v>
      </c>
      <c r="H57" s="1" t="s">
        <v>60</v>
      </c>
      <c r="I57" t="s">
        <v>46</v>
      </c>
      <c r="J57" t="s">
        <v>38</v>
      </c>
      <c r="K57" s="1">
        <v>0.56999495960443503</v>
      </c>
      <c r="L57">
        <v>-0.463032467</v>
      </c>
      <c r="M57">
        <v>0.66251261299999997</v>
      </c>
      <c r="N57">
        <v>-9.1863777960000004</v>
      </c>
      <c r="O57" s="3">
        <v>5.2800000000000003E-17</v>
      </c>
      <c r="P57" s="4">
        <v>2.27E-14</v>
      </c>
      <c r="Q57">
        <v>28.014329799999999</v>
      </c>
      <c r="R57" t="s">
        <v>171</v>
      </c>
      <c r="S57">
        <v>10</v>
      </c>
      <c r="T57">
        <v>118893138</v>
      </c>
      <c r="U57" t="s">
        <v>39</v>
      </c>
      <c r="V57" s="1" t="s">
        <v>60</v>
      </c>
      <c r="W57" s="1" t="s">
        <v>61</v>
      </c>
      <c r="X57" t="s">
        <v>47</v>
      </c>
      <c r="Y57" t="s">
        <v>61</v>
      </c>
      <c r="Z57">
        <v>0.69937091900000004</v>
      </c>
      <c r="AA57">
        <v>0.236338452</v>
      </c>
      <c r="AB57" s="1">
        <v>-0.463032467</v>
      </c>
    </row>
    <row r="58" spans="1:28" x14ac:dyDescent="0.25">
      <c r="A58" s="1" t="str">
        <f t="shared" si="3"/>
        <v>chr19</v>
      </c>
      <c r="B58" s="1">
        <f t="shared" si="4"/>
        <v>37341732</v>
      </c>
      <c r="C58" s="1">
        <f t="shared" si="5"/>
        <v>37341737</v>
      </c>
      <c r="D58" t="s">
        <v>41</v>
      </c>
      <c r="E58">
        <v>37341734</v>
      </c>
      <c r="F58">
        <v>37341735</v>
      </c>
      <c r="G58" t="s">
        <v>77</v>
      </c>
      <c r="H58" s="1" t="s">
        <v>78</v>
      </c>
      <c r="I58" t="s">
        <v>29</v>
      </c>
      <c r="J58" t="s">
        <v>38</v>
      </c>
      <c r="K58" s="1">
        <v>0.46789400966830402</v>
      </c>
      <c r="L58">
        <v>-0.211042443</v>
      </c>
      <c r="M58">
        <v>0.31738360399999999</v>
      </c>
      <c r="N58">
        <v>-2.9356881060000002</v>
      </c>
      <c r="O58">
        <v>3.71799E-3</v>
      </c>
      <c r="P58" s="2">
        <v>2.3028673E-2</v>
      </c>
      <c r="Q58">
        <v>-2.840913977</v>
      </c>
      <c r="R58" t="s">
        <v>77</v>
      </c>
      <c r="S58">
        <v>19</v>
      </c>
      <c r="T58">
        <v>37341734</v>
      </c>
      <c r="U58" t="s">
        <v>39</v>
      </c>
      <c r="V58" s="1" t="s">
        <v>78</v>
      </c>
      <c r="W58" s="1" t="s">
        <v>79</v>
      </c>
      <c r="X58" t="s">
        <v>34</v>
      </c>
      <c r="Y58" t="s">
        <v>79</v>
      </c>
      <c r="Z58">
        <v>0.33418300200000001</v>
      </c>
      <c r="AA58">
        <v>0.123140559</v>
      </c>
      <c r="AB58" s="1">
        <v>-0.211042443</v>
      </c>
    </row>
    <row r="59" spans="1:28" x14ac:dyDescent="0.25">
      <c r="A59" s="1" t="str">
        <f t="shared" si="3"/>
        <v>chr19</v>
      </c>
      <c r="B59" s="1">
        <f t="shared" si="4"/>
        <v>37341076</v>
      </c>
      <c r="C59" s="1">
        <f t="shared" si="5"/>
        <v>37341081</v>
      </c>
      <c r="D59" t="s">
        <v>41</v>
      </c>
      <c r="E59">
        <v>37341078</v>
      </c>
      <c r="F59">
        <v>37341079</v>
      </c>
      <c r="G59" t="s">
        <v>98</v>
      </c>
      <c r="H59" s="1" t="s">
        <v>78</v>
      </c>
      <c r="I59" t="s">
        <v>29</v>
      </c>
      <c r="J59" t="s">
        <v>38</v>
      </c>
      <c r="K59" s="1">
        <v>0.47946159499788499</v>
      </c>
      <c r="L59">
        <v>-0.221587168</v>
      </c>
      <c r="M59">
        <v>0.31314477899999998</v>
      </c>
      <c r="N59">
        <v>-3.021249632</v>
      </c>
      <c r="O59">
        <v>2.846295E-3</v>
      </c>
      <c r="P59" s="2">
        <v>1.875576E-2</v>
      </c>
      <c r="Q59">
        <v>-2.5975742999999998</v>
      </c>
      <c r="R59" t="s">
        <v>98</v>
      </c>
      <c r="S59">
        <v>19</v>
      </c>
      <c r="T59">
        <v>37341078</v>
      </c>
      <c r="U59" t="s">
        <v>39</v>
      </c>
      <c r="V59" s="1" t="s">
        <v>78</v>
      </c>
      <c r="W59" s="1" t="s">
        <v>40</v>
      </c>
      <c r="X59" t="s">
        <v>34</v>
      </c>
      <c r="Y59" t="s">
        <v>40</v>
      </c>
      <c r="Z59">
        <v>0.33078355799999998</v>
      </c>
      <c r="AA59">
        <v>0.10919639</v>
      </c>
      <c r="AB59" s="1">
        <v>-0.221587168</v>
      </c>
    </row>
    <row r="60" spans="1:28" x14ac:dyDescent="0.25">
      <c r="A60" s="1" t="str">
        <f t="shared" si="3"/>
        <v>chr19</v>
      </c>
      <c r="B60" s="1">
        <f t="shared" si="4"/>
        <v>37341868</v>
      </c>
      <c r="C60" s="1">
        <f t="shared" si="5"/>
        <v>37341873</v>
      </c>
      <c r="D60" t="s">
        <v>41</v>
      </c>
      <c r="E60">
        <v>37341870</v>
      </c>
      <c r="F60">
        <v>37341871</v>
      </c>
      <c r="G60" t="s">
        <v>128</v>
      </c>
      <c r="H60" s="1" t="s">
        <v>78</v>
      </c>
      <c r="I60" t="s">
        <v>29</v>
      </c>
      <c r="J60" t="s">
        <v>30</v>
      </c>
      <c r="K60" s="1">
        <v>0.50304892464755102</v>
      </c>
      <c r="L60">
        <v>-0.234771534</v>
      </c>
      <c r="M60">
        <v>0.35780942199999999</v>
      </c>
      <c r="N60">
        <v>-2.9383720740000001</v>
      </c>
      <c r="O60">
        <v>3.6872900000000002E-3</v>
      </c>
      <c r="P60" s="2">
        <v>2.2877879E-2</v>
      </c>
      <c r="Q60">
        <v>-2.8333779080000001</v>
      </c>
      <c r="R60" t="s">
        <v>128</v>
      </c>
      <c r="S60">
        <v>19</v>
      </c>
      <c r="T60">
        <v>37341870</v>
      </c>
      <c r="U60" t="s">
        <v>39</v>
      </c>
      <c r="V60" s="1" t="s">
        <v>78</v>
      </c>
      <c r="W60" s="1" t="s">
        <v>79</v>
      </c>
      <c r="X60" t="s">
        <v>34</v>
      </c>
      <c r="Y60" t="s">
        <v>79</v>
      </c>
      <c r="Z60">
        <v>0.37649770300000002</v>
      </c>
      <c r="AA60">
        <v>0.14172617000000001</v>
      </c>
      <c r="AB60" s="1">
        <v>-0.234771534</v>
      </c>
    </row>
    <row r="61" spans="1:28" x14ac:dyDescent="0.25">
      <c r="A61" s="1" t="str">
        <f t="shared" si="3"/>
        <v>chr19</v>
      </c>
      <c r="B61" s="1">
        <f t="shared" si="4"/>
        <v>57078725</v>
      </c>
      <c r="C61" s="1">
        <f t="shared" si="5"/>
        <v>57078730</v>
      </c>
      <c r="D61" t="s">
        <v>41</v>
      </c>
      <c r="E61">
        <v>57078727</v>
      </c>
      <c r="F61">
        <v>57078728</v>
      </c>
      <c r="G61" t="s">
        <v>52</v>
      </c>
      <c r="H61" s="1" t="s">
        <v>53</v>
      </c>
      <c r="I61" t="s">
        <v>29</v>
      </c>
      <c r="J61" t="s">
        <v>30</v>
      </c>
      <c r="K61" s="1">
        <v>0.46137655272823103</v>
      </c>
      <c r="L61">
        <v>-0.23018487700000001</v>
      </c>
      <c r="M61">
        <v>0.36326667200000001</v>
      </c>
      <c r="N61">
        <v>-4.3812002510000001</v>
      </c>
      <c r="O61" s="3">
        <v>1.9000000000000001E-5</v>
      </c>
      <c r="P61" s="2">
        <v>3.1961899999999999E-4</v>
      </c>
      <c r="Q61">
        <v>2.0899309800000001</v>
      </c>
      <c r="R61" t="s">
        <v>52</v>
      </c>
      <c r="S61">
        <v>19</v>
      </c>
      <c r="T61">
        <v>57078727</v>
      </c>
      <c r="U61" t="s">
        <v>39</v>
      </c>
      <c r="V61" s="1" t="s">
        <v>53</v>
      </c>
      <c r="W61" s="1" t="s">
        <v>40</v>
      </c>
      <c r="X61" t="s">
        <v>34</v>
      </c>
      <c r="Y61" t="s">
        <v>40</v>
      </c>
      <c r="Z61">
        <v>0.38158984699999998</v>
      </c>
      <c r="AA61">
        <v>0.15140497</v>
      </c>
      <c r="AB61" s="1">
        <v>-0.23018487700000001</v>
      </c>
    </row>
    <row r="62" spans="1:28" x14ac:dyDescent="0.25">
      <c r="A62" s="1" t="str">
        <f t="shared" si="3"/>
        <v>chr19</v>
      </c>
      <c r="B62" s="1">
        <f t="shared" si="4"/>
        <v>57078781</v>
      </c>
      <c r="C62" s="1">
        <f t="shared" si="5"/>
        <v>57078786</v>
      </c>
      <c r="D62" t="s">
        <v>41</v>
      </c>
      <c r="E62">
        <v>57078783</v>
      </c>
      <c r="F62">
        <v>57078784</v>
      </c>
      <c r="G62" t="s">
        <v>146</v>
      </c>
      <c r="H62" s="1" t="s">
        <v>53</v>
      </c>
      <c r="I62" t="s">
        <v>29</v>
      </c>
      <c r="J62" t="s">
        <v>38</v>
      </c>
      <c r="K62" s="1">
        <v>0.53685349858144704</v>
      </c>
      <c r="L62">
        <v>-0.27883542900000002</v>
      </c>
      <c r="M62">
        <v>0.44741523999999999</v>
      </c>
      <c r="N62">
        <v>-4.3960476640000001</v>
      </c>
      <c r="O62" s="3">
        <v>1.7900000000000001E-5</v>
      </c>
      <c r="P62" s="2">
        <v>3.0377099999999999E-4</v>
      </c>
      <c r="Q62">
        <v>2.1491780509999998</v>
      </c>
      <c r="R62" t="s">
        <v>146</v>
      </c>
      <c r="S62">
        <v>19</v>
      </c>
      <c r="T62">
        <v>57078783</v>
      </c>
      <c r="U62" t="s">
        <v>39</v>
      </c>
      <c r="V62" s="1" t="s">
        <v>53</v>
      </c>
      <c r="W62" s="1" t="s">
        <v>40</v>
      </c>
      <c r="X62" t="s">
        <v>34</v>
      </c>
      <c r="Y62" t="s">
        <v>40</v>
      </c>
      <c r="Z62">
        <v>0.46961109499999998</v>
      </c>
      <c r="AA62">
        <v>0.19077566600000001</v>
      </c>
      <c r="AB62" s="1">
        <v>-0.27883542900000002</v>
      </c>
    </row>
    <row r="63" spans="1:28" x14ac:dyDescent="0.25">
      <c r="A63" s="1" t="str">
        <f t="shared" si="3"/>
        <v>chr19</v>
      </c>
      <c r="B63" s="1">
        <f t="shared" si="4"/>
        <v>57078778</v>
      </c>
      <c r="C63" s="1">
        <f t="shared" si="5"/>
        <v>57078783</v>
      </c>
      <c r="D63" t="s">
        <v>41</v>
      </c>
      <c r="E63">
        <v>57078780</v>
      </c>
      <c r="F63">
        <v>57078781</v>
      </c>
      <c r="G63" t="s">
        <v>152</v>
      </c>
      <c r="H63" s="1" t="s">
        <v>53</v>
      </c>
      <c r="I63" t="s">
        <v>29</v>
      </c>
      <c r="J63" t="s">
        <v>38</v>
      </c>
      <c r="K63" s="1">
        <v>0.54242275385058902</v>
      </c>
      <c r="L63">
        <v>-0.289162207</v>
      </c>
      <c r="M63">
        <v>0.39833744199999999</v>
      </c>
      <c r="N63">
        <v>-4.2675325949999996</v>
      </c>
      <c r="O63" s="3">
        <v>3.0499999999999999E-5</v>
      </c>
      <c r="P63" s="2">
        <v>4.74208E-4</v>
      </c>
      <c r="Q63">
        <v>1.6418450330000001</v>
      </c>
      <c r="R63" t="s">
        <v>152</v>
      </c>
      <c r="S63">
        <v>19</v>
      </c>
      <c r="T63">
        <v>57078780</v>
      </c>
      <c r="U63" t="s">
        <v>39</v>
      </c>
      <c r="V63" s="1" t="s">
        <v>53</v>
      </c>
      <c r="W63" s="1" t="s">
        <v>40</v>
      </c>
      <c r="X63" t="s">
        <v>34</v>
      </c>
      <c r="Y63" t="s">
        <v>40</v>
      </c>
      <c r="Z63">
        <v>0.421355329</v>
      </c>
      <c r="AA63">
        <v>0.132193123</v>
      </c>
      <c r="AB63" s="1">
        <v>-0.289162207</v>
      </c>
    </row>
    <row r="64" spans="1:28" x14ac:dyDescent="0.25">
      <c r="A64" s="1" t="str">
        <f t="shared" si="3"/>
        <v>chr19</v>
      </c>
      <c r="B64" s="1">
        <f t="shared" si="4"/>
        <v>57078763</v>
      </c>
      <c r="C64" s="1">
        <f t="shared" si="5"/>
        <v>57078768</v>
      </c>
      <c r="D64" t="s">
        <v>41</v>
      </c>
      <c r="E64">
        <v>57078765</v>
      </c>
      <c r="F64">
        <v>57078766</v>
      </c>
      <c r="G64" t="s">
        <v>166</v>
      </c>
      <c r="H64" s="1" t="s">
        <v>53</v>
      </c>
      <c r="I64" t="s">
        <v>29</v>
      </c>
      <c r="J64" t="s">
        <v>38</v>
      </c>
      <c r="K64" s="1">
        <v>0.56291543281073797</v>
      </c>
      <c r="L64">
        <v>-0.31053897499999999</v>
      </c>
      <c r="M64">
        <v>0.430371314</v>
      </c>
      <c r="N64">
        <v>-4.5645792219999999</v>
      </c>
      <c r="O64" s="3">
        <v>8.7299999999999994E-6</v>
      </c>
      <c r="P64" s="2">
        <v>1.6557400000000001E-4</v>
      </c>
      <c r="Q64">
        <v>2.8331582489999998</v>
      </c>
      <c r="R64" t="s">
        <v>166</v>
      </c>
      <c r="S64">
        <v>19</v>
      </c>
      <c r="T64">
        <v>57078765</v>
      </c>
      <c r="U64" t="s">
        <v>39</v>
      </c>
      <c r="V64" s="1" t="s">
        <v>53</v>
      </c>
      <c r="W64" s="1" t="s">
        <v>40</v>
      </c>
      <c r="X64" t="s">
        <v>34</v>
      </c>
      <c r="Y64" t="s">
        <v>40</v>
      </c>
      <c r="Z64">
        <v>0.455090834</v>
      </c>
      <c r="AA64">
        <v>0.144551859</v>
      </c>
      <c r="AB64" s="1">
        <v>-0.31053897499999999</v>
      </c>
    </row>
    <row r="65" spans="1:28" x14ac:dyDescent="0.25">
      <c r="A65" s="1" t="str">
        <f t="shared" si="3"/>
        <v>chr19</v>
      </c>
      <c r="B65" s="1">
        <f t="shared" si="4"/>
        <v>57019020</v>
      </c>
      <c r="C65" s="1">
        <f t="shared" si="5"/>
        <v>57019025</v>
      </c>
      <c r="D65" t="s">
        <v>41</v>
      </c>
      <c r="E65">
        <v>57019022</v>
      </c>
      <c r="F65">
        <v>57019023</v>
      </c>
      <c r="G65" t="s">
        <v>144</v>
      </c>
      <c r="H65" s="1" t="s">
        <v>145</v>
      </c>
      <c r="I65" t="s">
        <v>29</v>
      </c>
      <c r="J65" t="s">
        <v>38</v>
      </c>
      <c r="K65" s="1">
        <v>0.53526632184039502</v>
      </c>
      <c r="L65">
        <v>-0.31534191700000003</v>
      </c>
      <c r="M65">
        <v>0.494049715</v>
      </c>
      <c r="N65">
        <v>-6.1183664760000003</v>
      </c>
      <c r="O65" s="3">
        <v>4.9E-9</v>
      </c>
      <c r="P65" s="4">
        <v>2.6199999999999999E-7</v>
      </c>
      <c r="Q65">
        <v>10.05476094</v>
      </c>
      <c r="R65" t="s">
        <v>144</v>
      </c>
      <c r="S65">
        <v>19</v>
      </c>
      <c r="T65">
        <v>57019022</v>
      </c>
      <c r="U65" t="s">
        <v>39</v>
      </c>
      <c r="V65" s="1" t="s">
        <v>145</v>
      </c>
      <c r="W65" s="1" t="s">
        <v>40</v>
      </c>
      <c r="X65" t="s">
        <v>34</v>
      </c>
      <c r="Y65" t="s">
        <v>40</v>
      </c>
      <c r="Z65">
        <v>0.51915155899999998</v>
      </c>
      <c r="AA65">
        <v>0.20380964200000001</v>
      </c>
      <c r="AB65" s="1">
        <v>-0.31534191700000003</v>
      </c>
    </row>
    <row r="66" spans="1:28" x14ac:dyDescent="0.25">
      <c r="A66" s="1" t="str">
        <f t="shared" ref="A66:A80" si="6">D66</f>
        <v>chr19</v>
      </c>
      <c r="B66" s="1">
        <f t="shared" ref="B66:B80" si="7">E66-2</f>
        <v>57019067</v>
      </c>
      <c r="C66" s="1">
        <f t="shared" ref="C66:C80" si="8">F66+2</f>
        <v>57019072</v>
      </c>
      <c r="D66" t="s">
        <v>41</v>
      </c>
      <c r="E66">
        <v>57019069</v>
      </c>
      <c r="F66">
        <v>57019070</v>
      </c>
      <c r="G66" t="s">
        <v>176</v>
      </c>
      <c r="H66" s="1" t="s">
        <v>145</v>
      </c>
      <c r="I66" t="s">
        <v>29</v>
      </c>
      <c r="J66" t="s">
        <v>38</v>
      </c>
      <c r="K66" s="1">
        <v>0.62720225130666496</v>
      </c>
      <c r="L66">
        <v>-0.44160799699999997</v>
      </c>
      <c r="M66">
        <v>0.62658164199999999</v>
      </c>
      <c r="N66">
        <v>-6.8264216969999998</v>
      </c>
      <c r="O66" s="3">
        <v>1.02E-10</v>
      </c>
      <c r="P66" s="4">
        <v>8.7399999999999992E-9</v>
      </c>
      <c r="Q66">
        <v>13.82702553</v>
      </c>
      <c r="R66" t="s">
        <v>176</v>
      </c>
      <c r="S66">
        <v>19</v>
      </c>
      <c r="T66">
        <v>57019069</v>
      </c>
      <c r="U66" t="s">
        <v>39</v>
      </c>
      <c r="V66" s="1" t="s">
        <v>145</v>
      </c>
      <c r="W66" s="1" t="s">
        <v>40</v>
      </c>
      <c r="X66" t="s">
        <v>34</v>
      </c>
      <c r="Y66" t="s">
        <v>40</v>
      </c>
      <c r="Z66">
        <v>0.66173451699999997</v>
      </c>
      <c r="AA66">
        <v>0.22012651999999999</v>
      </c>
      <c r="AB66" s="1">
        <v>-0.44160799699999997</v>
      </c>
    </row>
    <row r="67" spans="1:28" x14ac:dyDescent="0.25">
      <c r="A67" s="1" t="str">
        <f t="shared" si="6"/>
        <v>chr19</v>
      </c>
      <c r="B67" s="1">
        <f t="shared" si="7"/>
        <v>37958442</v>
      </c>
      <c r="C67" s="1">
        <f t="shared" si="8"/>
        <v>37958447</v>
      </c>
      <c r="D67" t="s">
        <v>41</v>
      </c>
      <c r="E67">
        <v>37958444</v>
      </c>
      <c r="F67">
        <v>37958445</v>
      </c>
      <c r="G67" t="s">
        <v>69</v>
      </c>
      <c r="H67" s="1" t="s">
        <v>70</v>
      </c>
      <c r="I67" t="s">
        <v>46</v>
      </c>
      <c r="J67" t="s">
        <v>30</v>
      </c>
      <c r="K67" s="1">
        <v>0.46716855301513399</v>
      </c>
      <c r="L67">
        <v>-0.21641228400000001</v>
      </c>
      <c r="M67">
        <v>0.34160720100000003</v>
      </c>
      <c r="N67">
        <v>-3.2480066359999999</v>
      </c>
      <c r="O67">
        <v>1.3631260000000001E-3</v>
      </c>
      <c r="P67" s="2">
        <v>1.0520999E-2</v>
      </c>
      <c r="Q67">
        <v>-1.9220049539999999</v>
      </c>
      <c r="R67" t="s">
        <v>69</v>
      </c>
      <c r="S67">
        <v>19</v>
      </c>
      <c r="T67">
        <v>37958444</v>
      </c>
      <c r="U67" t="s">
        <v>39</v>
      </c>
      <c r="V67" s="1" t="s">
        <v>70</v>
      </c>
      <c r="W67" s="1" t="s">
        <v>40</v>
      </c>
      <c r="X67" t="s">
        <v>47</v>
      </c>
      <c r="Y67" t="s">
        <v>40</v>
      </c>
      <c r="Z67">
        <v>0.35883404899999999</v>
      </c>
      <c r="AA67">
        <v>0.14242176500000001</v>
      </c>
      <c r="AB67" s="1">
        <v>-0.21641228400000001</v>
      </c>
    </row>
    <row r="68" spans="1:28" x14ac:dyDescent="0.25">
      <c r="A68" s="1" t="str">
        <f t="shared" si="6"/>
        <v>chr19</v>
      </c>
      <c r="B68" s="1">
        <f t="shared" si="7"/>
        <v>37957993</v>
      </c>
      <c r="C68" s="1">
        <f t="shared" si="8"/>
        <v>37957998</v>
      </c>
      <c r="D68" t="s">
        <v>41</v>
      </c>
      <c r="E68">
        <v>37957995</v>
      </c>
      <c r="F68">
        <v>37957996</v>
      </c>
      <c r="G68" t="s">
        <v>122</v>
      </c>
      <c r="H68" s="1" t="s">
        <v>70</v>
      </c>
      <c r="I68" t="s">
        <v>29</v>
      </c>
      <c r="J68" t="s">
        <v>30</v>
      </c>
      <c r="K68" s="1">
        <v>0.49755679716659901</v>
      </c>
      <c r="L68">
        <v>-0.23411259100000001</v>
      </c>
      <c r="M68">
        <v>0.36702813699999998</v>
      </c>
      <c r="N68">
        <v>-3.1955550330000002</v>
      </c>
      <c r="O68">
        <v>1.6220659999999999E-3</v>
      </c>
      <c r="P68" s="2">
        <v>1.2070658E-2</v>
      </c>
      <c r="Q68">
        <v>-2.0821993189999999</v>
      </c>
      <c r="R68" t="s">
        <v>122</v>
      </c>
      <c r="S68">
        <v>19</v>
      </c>
      <c r="T68">
        <v>37957995</v>
      </c>
      <c r="U68" t="s">
        <v>39</v>
      </c>
      <c r="V68" s="1" t="s">
        <v>70</v>
      </c>
      <c r="W68" s="1" t="s">
        <v>79</v>
      </c>
      <c r="X68" t="s">
        <v>34</v>
      </c>
      <c r="Y68" t="s">
        <v>79</v>
      </c>
      <c r="Z68">
        <v>0.385663965</v>
      </c>
      <c r="AA68">
        <v>0.15155137399999999</v>
      </c>
      <c r="AB68" s="1">
        <v>-0.23411259100000001</v>
      </c>
    </row>
    <row r="69" spans="1:28" x14ac:dyDescent="0.25">
      <c r="A69" s="1" t="str">
        <f t="shared" si="6"/>
        <v>chr19</v>
      </c>
      <c r="B69" s="1">
        <f t="shared" si="7"/>
        <v>37958344</v>
      </c>
      <c r="C69" s="1">
        <f t="shared" si="8"/>
        <v>37958349</v>
      </c>
      <c r="D69" t="s">
        <v>41</v>
      </c>
      <c r="E69">
        <v>37958346</v>
      </c>
      <c r="F69">
        <v>37958347</v>
      </c>
      <c r="G69" t="s">
        <v>123</v>
      </c>
      <c r="H69" s="1" t="s">
        <v>70</v>
      </c>
      <c r="I69" t="s">
        <v>29</v>
      </c>
      <c r="J69" t="s">
        <v>38</v>
      </c>
      <c r="K69" s="1">
        <v>0.49770213973907201</v>
      </c>
      <c r="L69">
        <v>-0.230594567</v>
      </c>
      <c r="M69">
        <v>0.34290875300000001</v>
      </c>
      <c r="N69">
        <v>-3.3307354729999998</v>
      </c>
      <c r="O69">
        <v>1.0315560000000001E-3</v>
      </c>
      <c r="P69" s="2">
        <v>8.4426620000000001E-3</v>
      </c>
      <c r="Q69">
        <v>-1.664583197</v>
      </c>
      <c r="R69" t="s">
        <v>123</v>
      </c>
      <c r="S69">
        <v>19</v>
      </c>
      <c r="T69">
        <v>37958346</v>
      </c>
      <c r="U69" t="s">
        <v>39</v>
      </c>
      <c r="V69" s="1" t="s">
        <v>70</v>
      </c>
      <c r="W69" s="1" t="s">
        <v>40</v>
      </c>
      <c r="X69" t="s">
        <v>34</v>
      </c>
      <c r="Y69" t="s">
        <v>40</v>
      </c>
      <c r="Z69">
        <v>0.36126454000000002</v>
      </c>
      <c r="AA69">
        <v>0.13066997299999999</v>
      </c>
      <c r="AB69" s="1">
        <v>-0.230594567</v>
      </c>
    </row>
    <row r="70" spans="1:28" x14ac:dyDescent="0.25">
      <c r="A70" s="1" t="str">
        <f t="shared" si="6"/>
        <v>chr19</v>
      </c>
      <c r="B70" s="1">
        <f t="shared" si="7"/>
        <v>37957995</v>
      </c>
      <c r="C70" s="1">
        <f t="shared" si="8"/>
        <v>37958000</v>
      </c>
      <c r="D70" t="s">
        <v>41</v>
      </c>
      <c r="E70">
        <v>37957997</v>
      </c>
      <c r="F70">
        <v>37957998</v>
      </c>
      <c r="G70" t="s">
        <v>131</v>
      </c>
      <c r="H70" s="1" t="s">
        <v>70</v>
      </c>
      <c r="I70" t="s">
        <v>29</v>
      </c>
      <c r="J70" t="s">
        <v>30</v>
      </c>
      <c r="K70" s="1">
        <v>0.504333421910521</v>
      </c>
      <c r="L70">
        <v>-0.23572373299999999</v>
      </c>
      <c r="M70">
        <v>0.37766749500000002</v>
      </c>
      <c r="N70">
        <v>-3.1137753290000001</v>
      </c>
      <c r="O70">
        <v>2.118123E-3</v>
      </c>
      <c r="P70" s="2">
        <v>1.4891843E-2</v>
      </c>
      <c r="Q70">
        <v>-2.3272641470000002</v>
      </c>
      <c r="R70" t="s">
        <v>131</v>
      </c>
      <c r="S70">
        <v>19</v>
      </c>
      <c r="T70">
        <v>37957997</v>
      </c>
      <c r="U70" t="s">
        <v>39</v>
      </c>
      <c r="V70" s="1" t="s">
        <v>70</v>
      </c>
      <c r="W70" s="1" t="s">
        <v>79</v>
      </c>
      <c r="X70" t="s">
        <v>34</v>
      </c>
      <c r="Y70" t="s">
        <v>79</v>
      </c>
      <c r="Z70">
        <v>0.39643157299999998</v>
      </c>
      <c r="AA70">
        <v>0.16070783999999999</v>
      </c>
      <c r="AB70" s="1">
        <v>-0.23572373299999999</v>
      </c>
    </row>
    <row r="71" spans="1:28" x14ac:dyDescent="0.25">
      <c r="A71" s="1" t="str">
        <f t="shared" si="6"/>
        <v>chr19</v>
      </c>
      <c r="B71" s="1">
        <f t="shared" si="7"/>
        <v>37960105</v>
      </c>
      <c r="C71" s="1">
        <f t="shared" si="8"/>
        <v>37960110</v>
      </c>
      <c r="D71" t="s">
        <v>41</v>
      </c>
      <c r="E71">
        <v>37960107</v>
      </c>
      <c r="F71">
        <v>37960108</v>
      </c>
      <c r="G71" t="s">
        <v>82</v>
      </c>
      <c r="H71" s="1" t="s">
        <v>83</v>
      </c>
      <c r="I71" t="s">
        <v>29</v>
      </c>
      <c r="J71" t="s">
        <v>38</v>
      </c>
      <c r="K71" s="1">
        <v>0.468463854810518</v>
      </c>
      <c r="L71">
        <v>-0.216132831</v>
      </c>
      <c r="M71">
        <v>0.31872915099999999</v>
      </c>
      <c r="N71">
        <v>-3.1833539229999999</v>
      </c>
      <c r="O71">
        <v>1.6885100000000001E-3</v>
      </c>
      <c r="P71" s="2">
        <v>1.2459783E-2</v>
      </c>
      <c r="Q71">
        <v>-2.1191260679999999</v>
      </c>
      <c r="R71" t="s">
        <v>82</v>
      </c>
      <c r="S71">
        <v>19</v>
      </c>
      <c r="T71">
        <v>37960107</v>
      </c>
      <c r="U71" t="s">
        <v>39</v>
      </c>
      <c r="V71" s="1" t="s">
        <v>83</v>
      </c>
      <c r="W71" s="1" t="s">
        <v>79</v>
      </c>
      <c r="X71" t="s">
        <v>34</v>
      </c>
      <c r="Y71" t="s">
        <v>79</v>
      </c>
      <c r="Z71">
        <v>0.335933755</v>
      </c>
      <c r="AA71">
        <v>0.119800923</v>
      </c>
      <c r="AB71" s="1">
        <v>-0.216132831</v>
      </c>
    </row>
    <row r="72" spans="1:28" x14ac:dyDescent="0.25">
      <c r="A72" s="1" t="str">
        <f t="shared" si="6"/>
        <v>chr19</v>
      </c>
      <c r="B72" s="1">
        <f t="shared" si="7"/>
        <v>37959959</v>
      </c>
      <c r="C72" s="1">
        <f t="shared" si="8"/>
        <v>37959964</v>
      </c>
      <c r="D72" t="s">
        <v>41</v>
      </c>
      <c r="E72">
        <v>37959961</v>
      </c>
      <c r="F72">
        <v>37959962</v>
      </c>
      <c r="G72" t="s">
        <v>106</v>
      </c>
      <c r="H72" s="1" t="s">
        <v>83</v>
      </c>
      <c r="I72" t="s">
        <v>29</v>
      </c>
      <c r="J72" t="s">
        <v>30</v>
      </c>
      <c r="K72" s="1">
        <v>0.48553809450775398</v>
      </c>
      <c r="L72">
        <v>-0.25150017299999999</v>
      </c>
      <c r="M72">
        <v>0.40102339100000001</v>
      </c>
      <c r="N72">
        <v>-3.922358638</v>
      </c>
      <c r="O72">
        <v>1.2050299999999999E-4</v>
      </c>
      <c r="P72" s="2">
        <v>1.4771389999999999E-3</v>
      </c>
      <c r="Q72">
        <v>0.34189897299999999</v>
      </c>
      <c r="R72" t="s">
        <v>106</v>
      </c>
      <c r="S72">
        <v>19</v>
      </c>
      <c r="T72">
        <v>37959961</v>
      </c>
      <c r="U72" t="s">
        <v>39</v>
      </c>
      <c r="V72" s="1" t="s">
        <v>83</v>
      </c>
      <c r="W72" s="1" t="s">
        <v>40</v>
      </c>
      <c r="X72" t="s">
        <v>34</v>
      </c>
      <c r="Y72" t="s">
        <v>40</v>
      </c>
      <c r="Z72">
        <v>0.42104330499999998</v>
      </c>
      <c r="AA72">
        <v>0.16954313300000001</v>
      </c>
      <c r="AB72" s="1">
        <v>-0.25150017299999999</v>
      </c>
    </row>
    <row r="73" spans="1:28" x14ac:dyDescent="0.25">
      <c r="A73" s="1" t="str">
        <f t="shared" si="6"/>
        <v>chr19</v>
      </c>
      <c r="B73" s="1">
        <f t="shared" si="7"/>
        <v>53696640</v>
      </c>
      <c r="C73" s="1">
        <f t="shared" si="8"/>
        <v>53696645</v>
      </c>
      <c r="D73" t="s">
        <v>41</v>
      </c>
      <c r="E73">
        <v>53696642</v>
      </c>
      <c r="F73">
        <v>53696643</v>
      </c>
      <c r="G73" t="s">
        <v>150</v>
      </c>
      <c r="H73" s="1" t="s">
        <v>151</v>
      </c>
      <c r="I73" t="s">
        <v>29</v>
      </c>
      <c r="J73" t="s">
        <v>38</v>
      </c>
      <c r="K73" s="1">
        <v>0.54154045462606903</v>
      </c>
      <c r="L73">
        <v>-0.285252532</v>
      </c>
      <c r="M73">
        <v>0.42194590500000001</v>
      </c>
      <c r="N73">
        <v>-3.8651897239999999</v>
      </c>
      <c r="O73">
        <v>1.5001700000000001E-4</v>
      </c>
      <c r="P73" s="2">
        <v>1.7663049999999999E-3</v>
      </c>
      <c r="Q73">
        <v>0.135607431</v>
      </c>
      <c r="R73" t="s">
        <v>150</v>
      </c>
      <c r="S73">
        <v>19</v>
      </c>
      <c r="T73">
        <v>53696642</v>
      </c>
      <c r="U73" t="s">
        <v>39</v>
      </c>
      <c r="V73" s="1" t="s">
        <v>151</v>
      </c>
      <c r="W73" s="1" t="s">
        <v>40</v>
      </c>
      <c r="X73" t="s">
        <v>34</v>
      </c>
      <c r="Y73" t="s">
        <v>40</v>
      </c>
      <c r="Z73">
        <v>0.44465257400000002</v>
      </c>
      <c r="AA73">
        <v>0.15940004199999999</v>
      </c>
      <c r="AB73" s="1">
        <v>-0.285252532</v>
      </c>
    </row>
    <row r="74" spans="1:28" x14ac:dyDescent="0.25">
      <c r="A74" s="1" t="str">
        <f t="shared" si="6"/>
        <v>chr19</v>
      </c>
      <c r="B74" s="1">
        <f t="shared" si="7"/>
        <v>53696647</v>
      </c>
      <c r="C74" s="1">
        <f t="shared" si="8"/>
        <v>53696652</v>
      </c>
      <c r="D74" t="s">
        <v>41</v>
      </c>
      <c r="E74">
        <v>53696649</v>
      </c>
      <c r="F74">
        <v>53696650</v>
      </c>
      <c r="G74" t="s">
        <v>170</v>
      </c>
      <c r="H74" s="1" t="s">
        <v>151</v>
      </c>
      <c r="I74" t="s">
        <v>29</v>
      </c>
      <c r="J74" t="s">
        <v>38</v>
      </c>
      <c r="K74" s="1">
        <v>0.56700477700542995</v>
      </c>
      <c r="L74">
        <v>-0.31198711800000001</v>
      </c>
      <c r="M74">
        <v>0.44626929100000001</v>
      </c>
      <c r="N74">
        <v>-4.0180498839999998</v>
      </c>
      <c r="O74" s="3">
        <v>8.3100000000000001E-5</v>
      </c>
      <c r="P74" s="2">
        <v>1.089982E-3</v>
      </c>
      <c r="Q74">
        <v>0.69298325900000002</v>
      </c>
      <c r="R74" t="s">
        <v>170</v>
      </c>
      <c r="S74">
        <v>19</v>
      </c>
      <c r="T74">
        <v>53696649</v>
      </c>
      <c r="U74" t="s">
        <v>39</v>
      </c>
      <c r="V74" s="1" t="s">
        <v>151</v>
      </c>
      <c r="W74" s="1" t="s">
        <v>40</v>
      </c>
      <c r="X74" t="s">
        <v>34</v>
      </c>
      <c r="Y74" t="s">
        <v>40</v>
      </c>
      <c r="Z74">
        <v>0.47110408599999998</v>
      </c>
      <c r="AA74">
        <v>0.159116968</v>
      </c>
      <c r="AB74" s="1">
        <v>-0.31198711800000001</v>
      </c>
    </row>
    <row r="75" spans="1:28" x14ac:dyDescent="0.25">
      <c r="A75" s="1" t="str">
        <f t="shared" si="6"/>
        <v>chr19</v>
      </c>
      <c r="B75" s="1">
        <f t="shared" si="7"/>
        <v>57106499</v>
      </c>
      <c r="C75" s="1">
        <f t="shared" si="8"/>
        <v>57106504</v>
      </c>
      <c r="D75" t="s">
        <v>41</v>
      </c>
      <c r="E75">
        <v>57106501</v>
      </c>
      <c r="F75">
        <v>57106502</v>
      </c>
      <c r="G75" t="s">
        <v>44</v>
      </c>
      <c r="H75" s="1" t="s">
        <v>45</v>
      </c>
      <c r="I75" t="s">
        <v>46</v>
      </c>
      <c r="J75" t="s">
        <v>30</v>
      </c>
      <c r="K75" s="1">
        <v>0.45860208274165598</v>
      </c>
      <c r="L75">
        <v>-0.21640150399999999</v>
      </c>
      <c r="M75">
        <v>0.33830034599999997</v>
      </c>
      <c r="N75">
        <v>-3.3601983789999998</v>
      </c>
      <c r="O75">
        <v>9.3287299999999997E-4</v>
      </c>
      <c r="P75" s="2">
        <v>7.7890570000000003E-3</v>
      </c>
      <c r="Q75">
        <v>-1.571507067</v>
      </c>
      <c r="R75" t="s">
        <v>44</v>
      </c>
      <c r="S75">
        <v>19</v>
      </c>
      <c r="T75">
        <v>57106501</v>
      </c>
      <c r="U75" t="s">
        <v>39</v>
      </c>
      <c r="V75" s="1" t="s">
        <v>45</v>
      </c>
      <c r="W75" s="1" t="s">
        <v>40</v>
      </c>
      <c r="X75" t="s">
        <v>47</v>
      </c>
      <c r="Y75" t="s">
        <v>40</v>
      </c>
      <c r="Z75">
        <v>0.35552633700000003</v>
      </c>
      <c r="AA75">
        <v>0.139124833</v>
      </c>
      <c r="AB75" s="1">
        <v>-0.21640150399999999</v>
      </c>
    </row>
    <row r="76" spans="1:28" x14ac:dyDescent="0.25">
      <c r="A76" s="1" t="str">
        <f t="shared" si="6"/>
        <v>chr19</v>
      </c>
      <c r="B76" s="1">
        <f t="shared" si="7"/>
        <v>57106536</v>
      </c>
      <c r="C76" s="1">
        <f t="shared" si="8"/>
        <v>57106541</v>
      </c>
      <c r="D76" t="s">
        <v>41</v>
      </c>
      <c r="E76">
        <v>57106538</v>
      </c>
      <c r="F76">
        <v>57106539</v>
      </c>
      <c r="G76" t="s">
        <v>90</v>
      </c>
      <c r="H76" s="1" t="s">
        <v>45</v>
      </c>
      <c r="I76" t="s">
        <v>46</v>
      </c>
      <c r="J76" t="s">
        <v>38</v>
      </c>
      <c r="K76" s="1">
        <v>0.473913209033265</v>
      </c>
      <c r="L76">
        <v>-0.21780021099999999</v>
      </c>
      <c r="M76">
        <v>0.31079420000000002</v>
      </c>
      <c r="N76">
        <v>-3.1817431429999998</v>
      </c>
      <c r="O76">
        <v>1.6974679999999999E-3</v>
      </c>
      <c r="P76" s="2">
        <v>1.2513293E-2</v>
      </c>
      <c r="Q76">
        <v>-2.1239915759999999</v>
      </c>
      <c r="R76" t="s">
        <v>90</v>
      </c>
      <c r="S76">
        <v>19</v>
      </c>
      <c r="T76">
        <v>57106538</v>
      </c>
      <c r="U76" t="s">
        <v>39</v>
      </c>
      <c r="V76" s="1" t="s">
        <v>45</v>
      </c>
      <c r="W76" s="1" t="s">
        <v>40</v>
      </c>
      <c r="X76" t="s">
        <v>47</v>
      </c>
      <c r="Y76" t="s">
        <v>40</v>
      </c>
      <c r="Z76">
        <v>0.32813153</v>
      </c>
      <c r="AA76">
        <v>0.110331319</v>
      </c>
      <c r="AB76" s="1">
        <v>-0.21780021099999999</v>
      </c>
    </row>
    <row r="77" spans="1:28" x14ac:dyDescent="0.25">
      <c r="A77" s="1" t="str">
        <f t="shared" si="6"/>
        <v>chr19</v>
      </c>
      <c r="B77" s="1">
        <f t="shared" si="7"/>
        <v>37329379</v>
      </c>
      <c r="C77" s="1">
        <f t="shared" si="8"/>
        <v>37329384</v>
      </c>
      <c r="D77" t="s">
        <v>41</v>
      </c>
      <c r="E77">
        <v>37329381</v>
      </c>
      <c r="F77">
        <v>37329382</v>
      </c>
      <c r="G77" t="s">
        <v>42</v>
      </c>
      <c r="H77" s="1" t="s">
        <v>43</v>
      </c>
      <c r="I77" t="s">
        <v>29</v>
      </c>
      <c r="J77" t="s">
        <v>38</v>
      </c>
      <c r="K77" s="1">
        <v>0.45812756346924199</v>
      </c>
      <c r="L77">
        <v>-0.22112897100000001</v>
      </c>
      <c r="M77">
        <v>0.31834885800000001</v>
      </c>
      <c r="N77">
        <v>-2.9252528089999998</v>
      </c>
      <c r="O77">
        <v>3.8395920000000002E-3</v>
      </c>
      <c r="P77" s="2">
        <v>2.3614909E-2</v>
      </c>
      <c r="Q77">
        <v>-2.8701542880000002</v>
      </c>
      <c r="R77" t="s">
        <v>42</v>
      </c>
      <c r="S77">
        <v>19</v>
      </c>
      <c r="T77">
        <v>37329381</v>
      </c>
      <c r="U77" t="s">
        <v>39</v>
      </c>
      <c r="V77" s="1" t="s">
        <v>43</v>
      </c>
      <c r="W77" s="1" t="s">
        <v>40</v>
      </c>
      <c r="X77" t="s">
        <v>34</v>
      </c>
      <c r="Y77" t="s">
        <v>40</v>
      </c>
      <c r="Z77">
        <v>0.33595116400000002</v>
      </c>
      <c r="AA77">
        <v>0.114822193</v>
      </c>
      <c r="AB77" s="1">
        <v>-0.22112897100000001</v>
      </c>
    </row>
    <row r="78" spans="1:28" x14ac:dyDescent="0.25">
      <c r="A78" s="1" t="str">
        <f t="shared" si="6"/>
        <v>chr19</v>
      </c>
      <c r="B78" s="1">
        <f t="shared" si="7"/>
        <v>37329272</v>
      </c>
      <c r="C78" s="1">
        <f t="shared" si="8"/>
        <v>37329277</v>
      </c>
      <c r="D78" t="s">
        <v>41</v>
      </c>
      <c r="E78">
        <v>37329274</v>
      </c>
      <c r="F78">
        <v>37329275</v>
      </c>
      <c r="G78" t="s">
        <v>64</v>
      </c>
      <c r="H78" s="1" t="s">
        <v>43</v>
      </c>
      <c r="I78" t="s">
        <v>29</v>
      </c>
      <c r="J78" t="s">
        <v>30</v>
      </c>
      <c r="K78" s="1">
        <v>0.463722057996028</v>
      </c>
      <c r="L78">
        <v>-0.22200115500000001</v>
      </c>
      <c r="M78">
        <v>0.32337902200000002</v>
      </c>
      <c r="N78">
        <v>-3.0260669849999999</v>
      </c>
      <c r="O78">
        <v>2.803313E-3</v>
      </c>
      <c r="P78" s="2">
        <v>1.8535387E-2</v>
      </c>
      <c r="Q78">
        <v>-2.583683798</v>
      </c>
      <c r="R78" t="s">
        <v>64</v>
      </c>
      <c r="S78">
        <v>19</v>
      </c>
      <c r="T78">
        <v>37329274</v>
      </c>
      <c r="U78" t="s">
        <v>39</v>
      </c>
      <c r="V78" s="1" t="s">
        <v>43</v>
      </c>
      <c r="W78" s="1" t="s">
        <v>65</v>
      </c>
      <c r="X78" t="s">
        <v>34</v>
      </c>
      <c r="Y78" t="s">
        <v>65</v>
      </c>
      <c r="Z78">
        <v>0.34105075600000001</v>
      </c>
      <c r="AA78">
        <v>0.119049601</v>
      </c>
      <c r="AB78" s="1">
        <v>-0.22200115500000001</v>
      </c>
    </row>
    <row r="79" spans="1:28" x14ac:dyDescent="0.25">
      <c r="A79" s="1" t="str">
        <f t="shared" si="6"/>
        <v>chr19</v>
      </c>
      <c r="B79" s="1">
        <f t="shared" si="7"/>
        <v>12175629</v>
      </c>
      <c r="C79" s="1">
        <f t="shared" si="8"/>
        <v>12175634</v>
      </c>
      <c r="D79" t="s">
        <v>41</v>
      </c>
      <c r="E79">
        <v>12175631</v>
      </c>
      <c r="F79">
        <v>12175632</v>
      </c>
      <c r="G79" t="s">
        <v>108</v>
      </c>
      <c r="H79" s="1" t="s">
        <v>109</v>
      </c>
      <c r="I79" t="s">
        <v>29</v>
      </c>
      <c r="J79" t="s">
        <v>38</v>
      </c>
      <c r="K79" s="1">
        <v>0.48848446002305002</v>
      </c>
      <c r="L79">
        <v>-0.22764932500000001</v>
      </c>
      <c r="M79">
        <v>0.35241297799999999</v>
      </c>
      <c r="N79">
        <v>-3.148829358</v>
      </c>
      <c r="O79">
        <v>1.890432E-3</v>
      </c>
      <c r="P79" s="2">
        <v>1.3618175E-2</v>
      </c>
      <c r="Q79">
        <v>-2.2229233430000002</v>
      </c>
      <c r="R79" t="s">
        <v>108</v>
      </c>
      <c r="S79">
        <v>19</v>
      </c>
      <c r="T79">
        <v>12175631</v>
      </c>
      <c r="U79" t="s">
        <v>31</v>
      </c>
      <c r="V79" s="1" t="s">
        <v>109</v>
      </c>
      <c r="W79" s="1" t="s">
        <v>79</v>
      </c>
      <c r="X79" t="s">
        <v>34</v>
      </c>
      <c r="Y79" t="s">
        <v>79</v>
      </c>
      <c r="Z79">
        <v>0.37053431799999997</v>
      </c>
      <c r="AA79">
        <v>0.14288499199999999</v>
      </c>
      <c r="AB79" s="1">
        <v>-0.22764932500000001</v>
      </c>
    </row>
    <row r="80" spans="1:28" x14ac:dyDescent="0.25">
      <c r="A80" s="1" t="str">
        <f t="shared" si="6"/>
        <v>chr19</v>
      </c>
      <c r="B80" s="1">
        <f t="shared" si="7"/>
        <v>12175933</v>
      </c>
      <c r="C80" s="1">
        <f t="shared" si="8"/>
        <v>12175938</v>
      </c>
      <c r="D80" t="s">
        <v>41</v>
      </c>
      <c r="E80">
        <v>12175935</v>
      </c>
      <c r="F80">
        <v>12175936</v>
      </c>
      <c r="G80" t="s">
        <v>172</v>
      </c>
      <c r="H80" s="1" t="s">
        <v>109</v>
      </c>
      <c r="I80" t="s">
        <v>29</v>
      </c>
      <c r="J80" t="s">
        <v>38</v>
      </c>
      <c r="K80" s="1">
        <v>0.57064158515323504</v>
      </c>
      <c r="L80">
        <v>-0.309356136</v>
      </c>
      <c r="M80">
        <v>0.472761449</v>
      </c>
      <c r="N80">
        <v>-4.0658626299999998</v>
      </c>
      <c r="O80" s="3">
        <v>6.8800000000000005E-5</v>
      </c>
      <c r="P80" s="2">
        <v>9.3305799999999996E-4</v>
      </c>
      <c r="Q80">
        <v>0.87109781799999997</v>
      </c>
      <c r="R80" t="s">
        <v>172</v>
      </c>
      <c r="S80">
        <v>19</v>
      </c>
      <c r="T80">
        <v>12175935</v>
      </c>
      <c r="U80" t="s">
        <v>31</v>
      </c>
      <c r="V80" s="1" t="s">
        <v>109</v>
      </c>
      <c r="W80" s="1" t="s">
        <v>57</v>
      </c>
      <c r="X80" t="s">
        <v>34</v>
      </c>
      <c r="Y80" t="s">
        <v>57</v>
      </c>
      <c r="Z80">
        <v>0.49738681299999998</v>
      </c>
      <c r="AA80">
        <v>0.18803067800000001</v>
      </c>
      <c r="AB80" s="1">
        <v>-0.309356136</v>
      </c>
    </row>
  </sheetData>
  <sortState ref="A2:AB81">
    <sortCondition ref="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2016-03-13T18:28:33Z</dcterms:created>
  <dcterms:modified xsi:type="dcterms:W3CDTF">2016-11-17T19:24:02Z</dcterms:modified>
</cp:coreProperties>
</file>