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eta\CHD13\"/>
    </mc:Choice>
  </mc:AlternateContent>
  <bookViews>
    <workbookView xWindow="0" yWindow="0" windowWidth="21480" windowHeight="8805"/>
  </bookViews>
  <sheets>
    <sheet name="Sheet1" sheetId="1" r:id="rId1"/>
  </sheets>
  <definedNames>
    <definedName name="_xlnm._FilterDatabase" localSheetId="0" hidden="1">Sheet1!$A$1:$U$13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<sst xmlns="http://schemas.openxmlformats.org/spreadsheetml/2006/main" count="140" uniqueCount="66">
  <si>
    <t>group</t>
  </si>
  <si>
    <t>author</t>
  </si>
  <si>
    <t>sampletype</t>
  </si>
  <si>
    <t>age</t>
  </si>
  <si>
    <t>stage1</t>
  </si>
  <si>
    <t>stage2</t>
  </si>
  <si>
    <t>genderatio</t>
  </si>
  <si>
    <t>event.e</t>
  </si>
  <si>
    <t>n.e</t>
  </si>
  <si>
    <t>event.c</t>
  </si>
  <si>
    <t>n.c</t>
  </si>
  <si>
    <t>methods</t>
  </si>
  <si>
    <t>aim</t>
  </si>
  <si>
    <t>Multipletarget</t>
  </si>
  <si>
    <t>controldesign</t>
  </si>
  <si>
    <t>year</t>
  </si>
  <si>
    <t>Ad2Sc</t>
  </si>
  <si>
    <t>smoking</t>
  </si>
  <si>
    <t>author2</t>
  </si>
  <si>
    <t>author3</t>
  </si>
  <si>
    <t>Dong et al (2007, Korea)</t>
  </si>
  <si>
    <t>tissue</t>
  </si>
  <si>
    <t>qualitative</t>
  </si>
  <si>
    <t>Non-diagnose</t>
  </si>
  <si>
    <t>Multiple</t>
  </si>
  <si>
    <t>hom</t>
  </si>
  <si>
    <t>Dong(Korea)</t>
  </si>
  <si>
    <t>Dong</t>
  </si>
  <si>
    <t>Zhang et al (2011, China)</t>
  </si>
  <si>
    <t>Zhang(China)</t>
  </si>
  <si>
    <t>Zhang</t>
  </si>
  <si>
    <t>Nikolaidis et al (2012, UK)</t>
  </si>
  <si>
    <t>NA</t>
  </si>
  <si>
    <t>quantitative</t>
  </si>
  <si>
    <t>Diagnose</t>
  </si>
  <si>
    <t>Nikolaidis(UK)</t>
  </si>
  <si>
    <t>Nikolaidis</t>
  </si>
  <si>
    <t>Toyooka et al(2003, USA)</t>
  </si>
  <si>
    <t>Toyooka(USA)</t>
  </si>
  <si>
    <t>Toyooka</t>
  </si>
  <si>
    <t>Jin et al (2009, Japan)</t>
  </si>
  <si>
    <t>Jin(Japan)</t>
  </si>
  <si>
    <t>Jin</t>
  </si>
  <si>
    <t>Wang et al (2008, China)</t>
  </si>
  <si>
    <t>Wang(China)</t>
  </si>
  <si>
    <t>Wang</t>
  </si>
  <si>
    <t>Hanabata et al (2004, Japan)</t>
  </si>
  <si>
    <t>Hanabata(Japan)</t>
  </si>
  <si>
    <t>Hanabata</t>
  </si>
  <si>
    <t>Ulivi et al (2006, Italy)</t>
  </si>
  <si>
    <t>serum</t>
  </si>
  <si>
    <t>heter</t>
  </si>
  <si>
    <t>Ulivi(Italy)</t>
  </si>
  <si>
    <t>Ulivi</t>
  </si>
  <si>
    <t>Toyooka et al(2001, USA)</t>
  </si>
  <si>
    <t>Single</t>
  </si>
  <si>
    <t>Hsu et al (2007, Taiwan)</t>
  </si>
  <si>
    <t>Hsu(Taiwan)</t>
  </si>
  <si>
    <t>Hsu</t>
  </si>
  <si>
    <t>Zhai et al (2014, China)</t>
  </si>
  <si>
    <t>Zhai(China)</t>
  </si>
  <si>
    <t>Zhai</t>
  </si>
  <si>
    <t>Tsou et al (2007, USA)</t>
  </si>
  <si>
    <t>both</t>
  </si>
  <si>
    <t>Tsou(USA)</t>
  </si>
  <si>
    <t>Tsou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</si>
</sst>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3"/>
  <sheetViews>
    <sheetView tabSelected="1" workbookViewId="0">
      <selection sqref="A1:U12"/>
    </sheetView>
  </sheetViews>
  <sheetFormatPr defaultRowHeight="15" x14ac:dyDescent="0.25"/>
  <cols>
    <col min="13" max="13" width="13.140625" customWidth="1"/>
    <col min="14" max="14" width="13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>
        <v>63</v>
      </c>
      <c r="E2">
        <v>0.57954545499999999</v>
      </c>
      <c r="F2">
        <v>0.76136363600000001</v>
      </c>
      <c r="G2">
        <v>0.79545454500000001</v>
      </c>
      <c r="H2">
        <v>26</v>
      </c>
      <c r="I2">
        <v>88</v>
      </c>
      <c r="J2">
        <v>7</v>
      </c>
      <c r="K2">
        <v>88</v>
      </c>
      <c r="L2">
        <f>(H2/I2)/(J2/K2)</f>
        <v>3.7142857142857144</v>
      </c>
      <c r="M2" t="s">
        <v>22</v>
      </c>
      <c r="N2" t="s">
        <v>23</v>
      </c>
      <c r="O2" t="s">
        <v>24</v>
      </c>
      <c r="P2" t="s">
        <v>25</v>
      </c>
      <c r="Q2">
        <v>2007</v>
      </c>
      <c r="R2">
        <v>0.39772727299999999</v>
      </c>
      <c r="S2">
        <v>4.5</v>
      </c>
      <c r="T2" t="s">
        <v>26</v>
      </c>
      <c r="U2" t="s">
        <v>27</v>
      </c>
    </row>
    <row r="3" spans="1:21" x14ac:dyDescent="0.25">
      <c r="A3">
        <v>12</v>
      </c>
      <c r="B3" t="s">
        <v>28</v>
      </c>
      <c r="C3" t="s">
        <v>21</v>
      </c>
      <c r="D3">
        <v>59</v>
      </c>
      <c r="E3">
        <v>0.320512821</v>
      </c>
      <c r="F3">
        <v>0.743589744</v>
      </c>
      <c r="G3">
        <v>0.743589744</v>
      </c>
      <c r="H3">
        <v>38</v>
      </c>
      <c r="I3">
        <v>78</v>
      </c>
      <c r="J3">
        <v>8</v>
      </c>
      <c r="K3">
        <v>78</v>
      </c>
      <c r="L3">
        <f t="shared" ref="L3:L13" si="0">(H3/I3)/(J3/K3)</f>
        <v>4.75</v>
      </c>
      <c r="M3" t="s">
        <v>22</v>
      </c>
      <c r="N3" t="s">
        <v>23</v>
      </c>
      <c r="O3" t="s">
        <v>24</v>
      </c>
      <c r="P3" t="s">
        <v>25</v>
      </c>
      <c r="Q3">
        <v>2011</v>
      </c>
      <c r="R3">
        <v>0.45454545499999999</v>
      </c>
      <c r="S3">
        <v>1.6896551719999999</v>
      </c>
      <c r="T3" t="s">
        <v>29</v>
      </c>
      <c r="U3" t="s">
        <v>30</v>
      </c>
    </row>
    <row r="4" spans="1:21" hidden="1" x14ac:dyDescent="0.25">
      <c r="A4">
        <v>14</v>
      </c>
      <c r="B4" t="s">
        <v>31</v>
      </c>
      <c r="C4" t="s">
        <v>21</v>
      </c>
      <c r="D4">
        <v>65.58</v>
      </c>
      <c r="E4" t="s">
        <v>32</v>
      </c>
      <c r="F4">
        <v>0.77083333300000001</v>
      </c>
      <c r="G4">
        <v>0.52083333300000001</v>
      </c>
      <c r="H4">
        <v>11</v>
      </c>
      <c r="I4">
        <v>48</v>
      </c>
      <c r="J4">
        <v>1</v>
      </c>
      <c r="K4">
        <v>48</v>
      </c>
      <c r="L4">
        <f t="shared" si="0"/>
        <v>11</v>
      </c>
      <c r="M4" t="s">
        <v>33</v>
      </c>
      <c r="N4" t="s">
        <v>34</v>
      </c>
      <c r="O4" t="s">
        <v>24</v>
      </c>
      <c r="P4" t="s">
        <v>25</v>
      </c>
      <c r="Q4">
        <v>2012</v>
      </c>
      <c r="R4">
        <v>0.5</v>
      </c>
      <c r="S4">
        <v>23</v>
      </c>
      <c r="T4" t="s">
        <v>35</v>
      </c>
      <c r="U4" t="s">
        <v>36</v>
      </c>
    </row>
    <row r="5" spans="1:21" x14ac:dyDescent="0.25">
      <c r="A5">
        <v>6</v>
      </c>
      <c r="B5" t="s">
        <v>37</v>
      </c>
      <c r="C5" t="s">
        <v>21</v>
      </c>
      <c r="D5">
        <v>63</v>
      </c>
      <c r="E5" t="s">
        <v>32</v>
      </c>
      <c r="F5" t="s">
        <v>32</v>
      </c>
      <c r="G5">
        <v>0.69066147899999997</v>
      </c>
      <c r="H5">
        <v>180</v>
      </c>
      <c r="I5">
        <v>514</v>
      </c>
      <c r="J5">
        <v>5</v>
      </c>
      <c r="K5">
        <v>84</v>
      </c>
      <c r="L5">
        <f t="shared" si="0"/>
        <v>5.8832684824902719</v>
      </c>
      <c r="M5" t="s">
        <v>22</v>
      </c>
      <c r="N5" t="s">
        <v>23</v>
      </c>
      <c r="O5" t="s">
        <v>24</v>
      </c>
      <c r="P5" t="s">
        <v>25</v>
      </c>
      <c r="Q5">
        <v>2003</v>
      </c>
      <c r="R5">
        <v>0.60649087199999996</v>
      </c>
      <c r="S5">
        <v>2.825757576</v>
      </c>
      <c r="T5" t="s">
        <v>38</v>
      </c>
      <c r="U5" t="s">
        <v>39</v>
      </c>
    </row>
    <row r="6" spans="1:21" x14ac:dyDescent="0.25">
      <c r="A6">
        <v>13</v>
      </c>
      <c r="B6" t="s">
        <v>40</v>
      </c>
      <c r="C6" t="s">
        <v>21</v>
      </c>
      <c r="D6">
        <v>66.7</v>
      </c>
      <c r="E6" t="s">
        <v>32</v>
      </c>
      <c r="F6" t="s">
        <v>32</v>
      </c>
      <c r="G6">
        <v>0.70833333300000001</v>
      </c>
      <c r="H6">
        <v>25</v>
      </c>
      <c r="I6">
        <v>72</v>
      </c>
      <c r="J6">
        <v>2</v>
      </c>
      <c r="K6">
        <v>63</v>
      </c>
      <c r="L6">
        <f t="shared" si="0"/>
        <v>10.9375</v>
      </c>
      <c r="M6" t="s">
        <v>33</v>
      </c>
      <c r="N6" t="s">
        <v>23</v>
      </c>
      <c r="O6" t="s">
        <v>24</v>
      </c>
      <c r="P6" t="s">
        <v>25</v>
      </c>
      <c r="Q6">
        <v>2009</v>
      </c>
      <c r="R6">
        <v>0.65151515199999999</v>
      </c>
      <c r="S6">
        <v>2.4285714289999998</v>
      </c>
      <c r="T6" t="s">
        <v>41</v>
      </c>
      <c r="U6" t="s">
        <v>42</v>
      </c>
    </row>
    <row r="7" spans="1:21" hidden="1" x14ac:dyDescent="0.25">
      <c r="A7">
        <v>9</v>
      </c>
      <c r="B7" t="s">
        <v>43</v>
      </c>
      <c r="C7" t="s">
        <v>21</v>
      </c>
      <c r="D7" t="s">
        <v>32</v>
      </c>
      <c r="E7" t="s">
        <v>32</v>
      </c>
      <c r="F7" t="s">
        <v>32</v>
      </c>
      <c r="G7">
        <v>0.60714285700000004</v>
      </c>
      <c r="H7">
        <v>15</v>
      </c>
      <c r="I7">
        <v>28</v>
      </c>
      <c r="J7">
        <v>3</v>
      </c>
      <c r="K7">
        <v>12</v>
      </c>
      <c r="L7">
        <f t="shared" si="0"/>
        <v>2.1428571428571428</v>
      </c>
      <c r="M7" t="s">
        <v>22</v>
      </c>
      <c r="N7" t="s">
        <v>34</v>
      </c>
      <c r="O7" t="s">
        <v>24</v>
      </c>
      <c r="P7" t="s">
        <v>25</v>
      </c>
      <c r="Q7">
        <v>2008</v>
      </c>
      <c r="R7">
        <v>0.68181818199999999</v>
      </c>
      <c r="S7" t="s">
        <v>32</v>
      </c>
      <c r="T7" t="s">
        <v>44</v>
      </c>
      <c r="U7" t="s">
        <v>45</v>
      </c>
    </row>
    <row r="8" spans="1:21" x14ac:dyDescent="0.25">
      <c r="A8">
        <v>15</v>
      </c>
      <c r="B8" t="s">
        <v>46</v>
      </c>
      <c r="C8" t="s">
        <v>21</v>
      </c>
      <c r="D8" t="s">
        <v>32</v>
      </c>
      <c r="E8">
        <v>0.68571428599999995</v>
      </c>
      <c r="F8">
        <v>0.84285714300000003</v>
      </c>
      <c r="G8">
        <v>0.62857142899999996</v>
      </c>
      <c r="H8">
        <v>26</v>
      </c>
      <c r="I8">
        <v>70</v>
      </c>
      <c r="J8">
        <v>2</v>
      </c>
      <c r="K8">
        <v>30</v>
      </c>
      <c r="L8">
        <f t="shared" si="0"/>
        <v>5.5714285714285721</v>
      </c>
      <c r="M8" t="s">
        <v>22</v>
      </c>
      <c r="N8" t="s">
        <v>23</v>
      </c>
      <c r="O8" t="s">
        <v>24</v>
      </c>
      <c r="P8" t="s">
        <v>25</v>
      </c>
      <c r="Q8">
        <v>2004</v>
      </c>
      <c r="R8">
        <v>0.68571428599999995</v>
      </c>
      <c r="S8">
        <v>1.592592593</v>
      </c>
      <c r="T8" t="s">
        <v>47</v>
      </c>
      <c r="U8" t="s">
        <v>48</v>
      </c>
    </row>
    <row r="9" spans="1:21" hidden="1" x14ac:dyDescent="0.25">
      <c r="A9">
        <v>8</v>
      </c>
      <c r="B9" t="s">
        <v>49</v>
      </c>
      <c r="C9" t="s">
        <v>50</v>
      </c>
      <c r="D9">
        <v>70</v>
      </c>
      <c r="E9">
        <v>0.55737704899999996</v>
      </c>
      <c r="F9">
        <v>0.72131147500000004</v>
      </c>
      <c r="G9">
        <v>0.80327868899999999</v>
      </c>
      <c r="H9">
        <v>14</v>
      </c>
      <c r="I9">
        <v>61</v>
      </c>
      <c r="J9">
        <v>1</v>
      </c>
      <c r="K9">
        <v>15</v>
      </c>
      <c r="L9">
        <f t="shared" si="0"/>
        <v>3.4426229508196724</v>
      </c>
      <c r="M9" t="s">
        <v>33</v>
      </c>
      <c r="N9" t="s">
        <v>34</v>
      </c>
      <c r="O9" t="s">
        <v>24</v>
      </c>
      <c r="P9" t="s">
        <v>51</v>
      </c>
      <c r="Q9">
        <v>2006</v>
      </c>
      <c r="R9">
        <v>0.69230769199999997</v>
      </c>
      <c r="S9" t="s">
        <v>32</v>
      </c>
      <c r="T9" t="s">
        <v>52</v>
      </c>
      <c r="U9" t="s">
        <v>53</v>
      </c>
    </row>
    <row r="10" spans="1:21" x14ac:dyDescent="0.25">
      <c r="A10">
        <v>5</v>
      </c>
      <c r="B10" t="s">
        <v>54</v>
      </c>
      <c r="C10" t="s">
        <v>21</v>
      </c>
      <c r="D10" t="s">
        <v>32</v>
      </c>
      <c r="E10" t="s">
        <v>32</v>
      </c>
      <c r="F10" t="s">
        <v>32</v>
      </c>
      <c r="G10" t="s">
        <v>32</v>
      </c>
      <c r="H10">
        <v>18</v>
      </c>
      <c r="I10">
        <v>42</v>
      </c>
      <c r="J10">
        <v>2</v>
      </c>
      <c r="K10">
        <v>25</v>
      </c>
      <c r="L10">
        <f t="shared" si="0"/>
        <v>5.3571428571428568</v>
      </c>
      <c r="M10" t="s">
        <v>22</v>
      </c>
      <c r="N10" t="s">
        <v>23</v>
      </c>
      <c r="O10" t="s">
        <v>55</v>
      </c>
      <c r="P10" t="s">
        <v>25</v>
      </c>
      <c r="Q10">
        <v>2001</v>
      </c>
      <c r="R10">
        <v>0.73809523799999999</v>
      </c>
      <c r="S10" t="s">
        <v>32</v>
      </c>
      <c r="T10" t="s">
        <v>38</v>
      </c>
      <c r="U10" t="s">
        <v>39</v>
      </c>
    </row>
    <row r="11" spans="1:21" hidden="1" x14ac:dyDescent="0.25">
      <c r="A11">
        <v>4</v>
      </c>
      <c r="B11" t="s">
        <v>56</v>
      </c>
      <c r="C11" t="s">
        <v>21</v>
      </c>
      <c r="D11">
        <v>66.81</v>
      </c>
      <c r="E11" t="s">
        <v>32</v>
      </c>
      <c r="F11">
        <v>0.65079365099999997</v>
      </c>
      <c r="G11" t="s">
        <v>32</v>
      </c>
      <c r="H11">
        <v>28</v>
      </c>
      <c r="I11">
        <v>63</v>
      </c>
      <c r="J11">
        <v>10</v>
      </c>
      <c r="K11">
        <v>63</v>
      </c>
      <c r="L11">
        <f t="shared" si="0"/>
        <v>2.8</v>
      </c>
      <c r="M11" t="s">
        <v>22</v>
      </c>
      <c r="N11" t="s">
        <v>34</v>
      </c>
      <c r="O11" t="s">
        <v>24</v>
      </c>
      <c r="P11" t="s">
        <v>25</v>
      </c>
      <c r="Q11">
        <v>2007</v>
      </c>
      <c r="R11">
        <v>0.75925925900000002</v>
      </c>
      <c r="S11">
        <v>1.947368421</v>
      </c>
      <c r="T11" t="s">
        <v>57</v>
      </c>
      <c r="U11" t="s">
        <v>58</v>
      </c>
    </row>
    <row r="12" spans="1:21" x14ac:dyDescent="0.25">
      <c r="A12">
        <v>10</v>
      </c>
      <c r="B12" t="s">
        <v>59</v>
      </c>
      <c r="C12" t="s">
        <v>50</v>
      </c>
      <c r="D12">
        <v>62.39</v>
      </c>
      <c r="E12">
        <v>9.5238094999999995E-2</v>
      </c>
      <c r="F12">
        <v>0.14285714299999999</v>
      </c>
      <c r="G12">
        <v>0.76190476200000001</v>
      </c>
      <c r="H12">
        <v>23</v>
      </c>
      <c r="I12">
        <v>42</v>
      </c>
      <c r="J12">
        <v>1</v>
      </c>
      <c r="K12">
        <v>40</v>
      </c>
      <c r="L12">
        <f t="shared" si="0"/>
        <v>21.904761904761905</v>
      </c>
      <c r="M12" t="s">
        <v>22</v>
      </c>
      <c r="N12" t="s">
        <v>23</v>
      </c>
      <c r="O12" t="s">
        <v>24</v>
      </c>
      <c r="P12" t="s">
        <v>51</v>
      </c>
      <c r="Q12">
        <v>2014</v>
      </c>
      <c r="R12">
        <v>0.76190476200000001</v>
      </c>
      <c r="S12" t="s">
        <v>32</v>
      </c>
      <c r="T12" t="s">
        <v>60</v>
      </c>
      <c r="U12" t="s">
        <v>61</v>
      </c>
    </row>
    <row r="13" spans="1:21" hidden="1" x14ac:dyDescent="0.25">
      <c r="A13">
        <v>7</v>
      </c>
      <c r="B13" t="s">
        <v>62</v>
      </c>
      <c r="C13" t="s">
        <v>21</v>
      </c>
      <c r="D13" t="s">
        <v>32</v>
      </c>
      <c r="E13" t="s">
        <v>32</v>
      </c>
      <c r="F13" t="s">
        <v>32</v>
      </c>
      <c r="G13" t="s">
        <v>32</v>
      </c>
      <c r="H13">
        <v>37</v>
      </c>
      <c r="I13">
        <v>51</v>
      </c>
      <c r="J13">
        <v>24</v>
      </c>
      <c r="K13">
        <v>49</v>
      </c>
      <c r="L13">
        <f t="shared" si="0"/>
        <v>1.4812091503267975</v>
      </c>
      <c r="M13" t="s">
        <v>33</v>
      </c>
      <c r="N13" t="s">
        <v>34</v>
      </c>
      <c r="O13" t="s">
        <v>24</v>
      </c>
      <c r="P13" t="s">
        <v>63</v>
      </c>
      <c r="Q13">
        <v>2007</v>
      </c>
      <c r="R13">
        <v>1</v>
      </c>
      <c r="S13" t="s">
        <v>32</v>
      </c>
      <c r="T13" t="s">
        <v>64</v>
      </c>
      <c r="U13" t="s">
        <v>65</v>
      </c>
    </row>
  </sheetData>
  <autoFilter ref="A1:U13">
    <filterColumn colId="13">
      <filters>
        <filter val="Non-diagno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2015-10-09T17:54:12Z</dcterms:created>
  <dcterms:modified xsi:type="dcterms:W3CDTF">2015-10-09T18:06:40Z</dcterms:modified>
</cp:coreProperties>
</file>