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ice\MHB\"/>
    </mc:Choice>
  </mc:AlternateContent>
  <bookViews>
    <workbookView xWindow="0" yWindow="0" windowWidth="5505" windowHeight="3675"/>
  </bookViews>
  <sheets>
    <sheet name="Supplementary Table 1" sheetId="1" r:id="rId1"/>
    <sheet name="Dataset Profile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E26" i="1"/>
  <c r="F25" i="1"/>
  <c r="F26" i="1"/>
  <c r="C25" i="1"/>
  <c r="C26" i="1"/>
  <c r="D26" i="1"/>
</calcChain>
</file>

<file path=xl/sharedStrings.xml><?xml version="1.0" encoding="utf-8"?>
<sst xmlns="http://schemas.openxmlformats.org/spreadsheetml/2006/main" count="29" uniqueCount="29">
  <si>
    <t>RD&gt;=30</t>
  </si>
  <si>
    <t>RD&gt;=50</t>
  </si>
  <si>
    <t>RD&gt;=70</t>
  </si>
  <si>
    <t>RD&gt;=90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</si>
  <si>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</si>
  <si>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</si>
  <si>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</si>
  <si>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</si>
  <si>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</si>
  <si>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</si>
  <si>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</si>
  <si>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</si>
  <si>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</si>
  <si>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</si>
  <si>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</si>
  <si>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</si>
  <si>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</si>
  <si>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</si>
  <si>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</si>
  <si>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</si>
  <si>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</si>
  <si>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</si>
  <si>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</si>
  <si>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chrX</t>
  </si>
  <si>
    <t>chrY</t>
  </si>
  <si>
    <t>chrM</t>
  </si>
  <si>
    <t>Total (mm9)</t>
  </si>
  <si>
    <t>Average Length</t>
  </si>
  <si>
    <t>Region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</si>
</sst>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tabSelected="1" workbookViewId="0">
      <selection activeCell="D44" sqref="D44"/>
    </sheetView>
  </sheetViews>
  <sheetFormatPr defaultRowHeight="15" x14ac:dyDescent="0.25"/>
  <cols>
    <col min="1" max="1" width="9.85546875" bestFit="1" customWidth="1"/>
    <col min="2" max="2" width="14.7109375" customWidth="1"/>
    <col min="3" max="6" width="12" bestFit="1" customWidth="1"/>
    <col min="8" max="8" width="13.28515625" customWidth="1"/>
  </cols>
  <sheetData>
    <row r="1" spans="2:6" ht="15.75" thickBot="1" x14ac:dyDescent="0.3">
      <c r="B1" s="1"/>
      <c r="C1" s="1"/>
      <c r="D1" s="1"/>
      <c r="E1" s="1"/>
      <c r="F1" s="1"/>
    </row>
    <row r="2" spans="2:6" ht="15.75" thickBot="1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25">
      <c r="B3" t="s">
        <v>4</v>
      </c>
      <c r="C3">
        <v>143805204</v>
      </c>
      <c r="D3">
        <v>109879071</v>
      </c>
      <c r="E3">
        <v>78460992</v>
      </c>
      <c r="F3">
        <v>52158471</v>
      </c>
    </row>
    <row r="4" spans="2:6" x14ac:dyDescent="0.25">
      <c r="B4" t="s">
        <v>5</v>
      </c>
      <c r="C4">
        <v>138297936</v>
      </c>
      <c r="D4">
        <v>108906156</v>
      </c>
      <c r="E4">
        <v>80534696</v>
      </c>
      <c r="F4">
        <v>55666372</v>
      </c>
    </row>
    <row r="5" spans="2:6" x14ac:dyDescent="0.25">
      <c r="B5" t="s">
        <v>6</v>
      </c>
      <c r="C5">
        <v>114755757</v>
      </c>
      <c r="D5">
        <v>85551788</v>
      </c>
      <c r="E5">
        <v>59413821</v>
      </c>
      <c r="F5">
        <v>38249458</v>
      </c>
    </row>
    <row r="6" spans="2:6" x14ac:dyDescent="0.25">
      <c r="B6" t="s">
        <v>7</v>
      </c>
      <c r="C6">
        <v>110678399</v>
      </c>
      <c r="D6">
        <v>86683680</v>
      </c>
      <c r="E6">
        <v>64126480</v>
      </c>
      <c r="F6">
        <v>44548713</v>
      </c>
    </row>
    <row r="7" spans="2:6" x14ac:dyDescent="0.25">
      <c r="B7" t="s">
        <v>8</v>
      </c>
      <c r="C7">
        <v>112670855</v>
      </c>
      <c r="D7">
        <v>89361568</v>
      </c>
      <c r="E7">
        <v>66873803</v>
      </c>
      <c r="F7">
        <v>46905328</v>
      </c>
    </row>
    <row r="8" spans="2:6" x14ac:dyDescent="0.25">
      <c r="B8" t="s">
        <v>9</v>
      </c>
      <c r="C8">
        <v>114670453</v>
      </c>
      <c r="D8">
        <v>93311363</v>
      </c>
      <c r="E8">
        <v>72489731</v>
      </c>
      <c r="F8">
        <v>53651087</v>
      </c>
    </row>
    <row r="9" spans="2:6" x14ac:dyDescent="0.25">
      <c r="B9" t="s">
        <v>10</v>
      </c>
      <c r="C9">
        <v>101330410</v>
      </c>
      <c r="D9">
        <v>80206925</v>
      </c>
      <c r="E9">
        <v>59913143</v>
      </c>
      <c r="F9">
        <v>41922686</v>
      </c>
    </row>
    <row r="10" spans="2:6" x14ac:dyDescent="0.25">
      <c r="B10" t="s">
        <v>11</v>
      </c>
      <c r="C10">
        <v>98364343</v>
      </c>
      <c r="D10">
        <v>81842976</v>
      </c>
      <c r="E10">
        <v>65542538</v>
      </c>
      <c r="F10">
        <v>50372140</v>
      </c>
    </row>
    <row r="11" spans="2:6" x14ac:dyDescent="0.25">
      <c r="B11" t="s">
        <v>12</v>
      </c>
      <c r="C11">
        <v>96098082</v>
      </c>
      <c r="D11">
        <v>76536526</v>
      </c>
      <c r="E11">
        <v>56872161</v>
      </c>
      <c r="F11">
        <v>39322903</v>
      </c>
    </row>
    <row r="12" spans="2:6" x14ac:dyDescent="0.25">
      <c r="B12" t="s">
        <v>13</v>
      </c>
      <c r="C12">
        <v>98672991</v>
      </c>
      <c r="D12">
        <v>76891123</v>
      </c>
      <c r="E12">
        <v>56078383</v>
      </c>
      <c r="F12">
        <v>38171485</v>
      </c>
    </row>
    <row r="13" spans="2:6" x14ac:dyDescent="0.25">
      <c r="B13" t="s">
        <v>14</v>
      </c>
      <c r="C13">
        <v>101623443</v>
      </c>
      <c r="D13">
        <v>87183246</v>
      </c>
      <c r="E13">
        <v>71511173</v>
      </c>
      <c r="F13">
        <v>55948936</v>
      </c>
    </row>
    <row r="14" spans="2:6" x14ac:dyDescent="0.25">
      <c r="B14" t="s">
        <v>15</v>
      </c>
      <c r="C14">
        <v>83669561</v>
      </c>
      <c r="D14">
        <v>63823363</v>
      </c>
      <c r="E14">
        <v>45725895</v>
      </c>
      <c r="F14">
        <v>30609652</v>
      </c>
    </row>
    <row r="15" spans="2:6" x14ac:dyDescent="0.25">
      <c r="B15" t="s">
        <v>16</v>
      </c>
      <c r="C15">
        <v>88698957</v>
      </c>
      <c r="D15">
        <v>69183146</v>
      </c>
      <c r="E15">
        <v>50349281</v>
      </c>
      <c r="F15">
        <v>33872115</v>
      </c>
    </row>
    <row r="16" spans="2:6" x14ac:dyDescent="0.25">
      <c r="B16" t="s">
        <v>17</v>
      </c>
      <c r="C16">
        <v>81231140</v>
      </c>
      <c r="D16">
        <v>60348714</v>
      </c>
      <c r="E16">
        <v>41885517</v>
      </c>
      <c r="F16">
        <v>26963557</v>
      </c>
    </row>
    <row r="17" spans="2:6" x14ac:dyDescent="0.25">
      <c r="B17" t="s">
        <v>18</v>
      </c>
      <c r="C17">
        <v>75214706</v>
      </c>
      <c r="D17">
        <v>58394331</v>
      </c>
      <c r="E17">
        <v>42722584</v>
      </c>
      <c r="F17">
        <v>29360295</v>
      </c>
    </row>
    <row r="18" spans="2:6" x14ac:dyDescent="0.25">
      <c r="B18" t="s">
        <v>19</v>
      </c>
      <c r="C18">
        <v>71125703</v>
      </c>
      <c r="D18">
        <v>54403519</v>
      </c>
      <c r="E18">
        <v>39018248</v>
      </c>
      <c r="F18">
        <v>26227395</v>
      </c>
    </row>
    <row r="19" spans="2:6" x14ac:dyDescent="0.25">
      <c r="B19" t="s">
        <v>20</v>
      </c>
      <c r="C19">
        <v>68995003</v>
      </c>
      <c r="D19">
        <v>54516436</v>
      </c>
      <c r="E19">
        <v>40716884</v>
      </c>
      <c r="F19">
        <v>28531265</v>
      </c>
    </row>
    <row r="20" spans="2:6" x14ac:dyDescent="0.25">
      <c r="B20" t="s">
        <v>21</v>
      </c>
      <c r="C20">
        <v>66557311</v>
      </c>
      <c r="D20">
        <v>51048675</v>
      </c>
      <c r="E20">
        <v>36543671</v>
      </c>
      <c r="F20">
        <v>24270918</v>
      </c>
    </row>
    <row r="21" spans="2:6" x14ac:dyDescent="0.25">
      <c r="B21" t="s">
        <v>22</v>
      </c>
      <c r="C21">
        <v>46447937</v>
      </c>
      <c r="D21">
        <v>37219842</v>
      </c>
      <c r="E21">
        <v>28023877</v>
      </c>
      <c r="F21">
        <v>19727775</v>
      </c>
    </row>
    <row r="22" spans="2:6" x14ac:dyDescent="0.25">
      <c r="B22" t="s">
        <v>23</v>
      </c>
      <c r="C22">
        <v>62744002</v>
      </c>
      <c r="D22">
        <v>24313266</v>
      </c>
      <c r="E22">
        <v>7305130</v>
      </c>
      <c r="F22">
        <v>1747047</v>
      </c>
    </row>
    <row r="23" spans="2:6" x14ac:dyDescent="0.25">
      <c r="B23" t="s">
        <v>24</v>
      </c>
      <c r="C23">
        <v>512419</v>
      </c>
      <c r="D23">
        <v>114935</v>
      </c>
      <c r="E23">
        <v>19958</v>
      </c>
      <c r="F23">
        <v>4974</v>
      </c>
    </row>
    <row r="24" spans="2:6" x14ac:dyDescent="0.25">
      <c r="B24" t="s">
        <v>25</v>
      </c>
      <c r="C24">
        <v>12299</v>
      </c>
      <c r="D24">
        <v>12256</v>
      </c>
      <c r="E24">
        <v>12238</v>
      </c>
      <c r="F24">
        <v>12213</v>
      </c>
    </row>
    <row r="25" spans="2:6" x14ac:dyDescent="0.25">
      <c r="B25" t="s">
        <v>26</v>
      </c>
      <c r="C25">
        <f>SUM(C3:C24)</f>
        <v>1876176911</v>
      </c>
      <c r="D25">
        <f t="shared" ref="D25:F25" si="0">SUM(D3:D24)</f>
        <v>1449732905</v>
      </c>
      <c r="E25">
        <f t="shared" si="0"/>
        <v>1064140204</v>
      </c>
      <c r="F25">
        <f t="shared" si="0"/>
        <v>738244785</v>
      </c>
    </row>
    <row r="26" spans="2:6" x14ac:dyDescent="0.25">
      <c r="B26" s="2">
        <v>2725765481</v>
      </c>
      <c r="C26">
        <f>C25/B26</f>
        <v>0.68831193441912986</v>
      </c>
      <c r="D26">
        <f>D25/C25</f>
        <v>0.77270586611541558</v>
      </c>
      <c r="E26">
        <f>E25/D25</f>
        <v>0.73402500579925789</v>
      </c>
      <c r="F26">
        <f>F25/E25</f>
        <v>0.69374766804694465</v>
      </c>
    </row>
    <row r="27" spans="2:6" x14ac:dyDescent="0.25">
      <c r="B27" t="s">
        <v>28</v>
      </c>
      <c r="C27" s="3">
        <v>2655445</v>
      </c>
      <c r="D27" s="3">
        <v>3098597</v>
      </c>
      <c r="E27" s="3">
        <v>2915866</v>
      </c>
      <c r="F27" s="3">
        <v>2414057</v>
      </c>
    </row>
    <row r="28" spans="2:6" ht="15.75" thickBot="1" x14ac:dyDescent="0.3">
      <c r="B28" s="1" t="s">
        <v>27</v>
      </c>
      <c r="C28" s="1">
        <v>706.54</v>
      </c>
      <c r="D28" s="1">
        <v>467.86799999999999</v>
      </c>
      <c r="E28" s="1">
        <v>364.94799999999998</v>
      </c>
      <c r="F28" s="1">
        <v>305.81099999999998</v>
      </c>
    </row>
    <row r="29" spans="2:6" x14ac:dyDescent="0.25">
      <c r="F29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"/>
    </sheetView>
  </sheetViews>
  <sheetFormatPr defaultRowHeight="15" x14ac:dyDescent="0.25"/>
  <cols>
    <col min="5" max="5" width="15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Supplementary Table 1</vt:lpstr>
      <vt:lpstr>Dataset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2016-09-01T22:37:35Z</dcterms:created>
  <dcterms:modified xsi:type="dcterms:W3CDTF">2016-09-07T21:02:38Z</dcterms:modified>
</cp:coreProperties>
</file>