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CHOL\"/>
    </mc:Choice>
  </mc:AlternateContent>
  <bookViews>
    <workbookView xWindow="0" yWindow="0" windowWidth="23040" windowHeight="8970" activeTab="1"/>
  </bookViews>
  <sheets>
    <sheet name="Sheet1" sheetId="1" r:id="rId1"/>
    <sheet name="Sheet3" sheetId="3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5" i="1" l="1"/>
  <c r="X92" i="1"/>
  <c r="X67" i="1"/>
  <c r="X112" i="1"/>
  <c r="X7" i="1"/>
  <c r="X17" i="1"/>
  <c r="X58" i="1"/>
  <c r="X14" i="1"/>
  <c r="X24" i="1"/>
  <c r="X73" i="1"/>
  <c r="X45" i="1"/>
  <c r="X131" i="1"/>
  <c r="X167" i="1"/>
  <c r="X83" i="1"/>
  <c r="X8" i="1"/>
  <c r="X161" i="1"/>
  <c r="X4" i="1"/>
  <c r="X66" i="1"/>
  <c r="X124" i="1"/>
  <c r="X5" i="1"/>
  <c r="X39" i="1"/>
  <c r="X63" i="1"/>
  <c r="X28" i="1"/>
  <c r="X100" i="1"/>
  <c r="X35" i="1"/>
  <c r="X41" i="1"/>
  <c r="X68" i="1"/>
  <c r="X37" i="1"/>
  <c r="X71" i="1"/>
  <c r="X98" i="1"/>
  <c r="X146" i="1"/>
  <c r="X2" i="1"/>
  <c r="X21" i="1"/>
  <c r="X60" i="1"/>
  <c r="X101" i="1"/>
  <c r="X32" i="1"/>
  <c r="X179" i="1"/>
  <c r="X177" i="1"/>
  <c r="X165" i="1"/>
  <c r="X123" i="1"/>
  <c r="X115" i="1"/>
  <c r="X78" i="1"/>
  <c r="X97" i="1"/>
  <c r="X166" i="1"/>
  <c r="X34" i="1"/>
  <c r="X9" i="1"/>
  <c r="X38" i="1"/>
  <c r="X171" i="1"/>
  <c r="X46" i="1"/>
  <c r="X20" i="1"/>
  <c r="X148" i="1"/>
  <c r="X79" i="1"/>
  <c r="X106" i="1"/>
  <c r="X103" i="1"/>
  <c r="X76" i="1"/>
  <c r="X72" i="1"/>
  <c r="X12" i="1"/>
  <c r="X36" i="1"/>
  <c r="X50" i="1"/>
  <c r="X26" i="1"/>
  <c r="X23" i="1"/>
  <c r="X121" i="1"/>
  <c r="X10" i="1"/>
  <c r="X152" i="1"/>
  <c r="X149" i="1"/>
  <c r="X93" i="1"/>
  <c r="X144" i="1"/>
  <c r="X158" i="1"/>
  <c r="X142" i="1"/>
  <c r="X33" i="1"/>
  <c r="X74" i="1"/>
  <c r="X110" i="1"/>
  <c r="X126" i="1"/>
  <c r="X22" i="1"/>
  <c r="X94" i="1"/>
  <c r="X3" i="1"/>
  <c r="X130" i="1"/>
  <c r="X116" i="1"/>
  <c r="X85" i="1"/>
  <c r="X89" i="1"/>
  <c r="X31" i="1"/>
  <c r="X27" i="1"/>
  <c r="X113" i="1"/>
  <c r="X30" i="1"/>
  <c r="X128" i="1"/>
  <c r="X18" i="1"/>
  <c r="X174" i="1"/>
  <c r="X122" i="1"/>
  <c r="X81" i="1"/>
  <c r="X47" i="1"/>
  <c r="X56" i="1"/>
  <c r="X147" i="1"/>
  <c r="X118" i="1"/>
  <c r="X55" i="1"/>
  <c r="X153" i="1"/>
  <c r="X51" i="1"/>
  <c r="X168" i="1"/>
  <c r="X141" i="1"/>
  <c r="X157" i="1"/>
  <c r="X143" i="1"/>
  <c r="X87" i="1"/>
  <c r="X137" i="1"/>
  <c r="X69" i="1"/>
  <c r="X42" i="1"/>
  <c r="X105" i="1"/>
  <c r="X84" i="1"/>
  <c r="X139" i="1"/>
  <c r="X65" i="1"/>
  <c r="X119" i="1"/>
  <c r="X29" i="1"/>
  <c r="X104" i="1"/>
  <c r="X154" i="1"/>
  <c r="X15" i="1"/>
  <c r="X40" i="1"/>
  <c r="X133" i="1"/>
  <c r="X44" i="1"/>
  <c r="X48" i="1"/>
  <c r="X86" i="1"/>
  <c r="X156" i="1"/>
  <c r="X114" i="1"/>
  <c r="X62" i="1"/>
  <c r="X6" i="1"/>
  <c r="X64" i="1"/>
  <c r="X57" i="1"/>
  <c r="X49" i="1"/>
  <c r="X53" i="1"/>
  <c r="X145" i="1"/>
  <c r="X54" i="1"/>
  <c r="X70" i="1"/>
  <c r="X136" i="1"/>
  <c r="X176" i="1"/>
  <c r="X61" i="1"/>
  <c r="X111" i="1"/>
  <c r="X135" i="1"/>
  <c r="X140" i="1"/>
  <c r="X25" i="1"/>
  <c r="X43" i="1"/>
  <c r="X172" i="1"/>
  <c r="X16" i="1"/>
  <c r="X127" i="1"/>
  <c r="X88" i="1"/>
  <c r="X91" i="1"/>
  <c r="X164" i="1"/>
  <c r="X82" i="1"/>
  <c r="X52" i="1"/>
  <c r="X163" i="1"/>
  <c r="X117" i="1"/>
  <c r="X19" i="1"/>
  <c r="X107" i="1"/>
  <c r="X13" i="1"/>
  <c r="X125" i="1"/>
  <c r="X96" i="1"/>
  <c r="X173" i="1"/>
  <c r="X160" i="1"/>
  <c r="X108" i="1"/>
  <c r="X95" i="1"/>
  <c r="X170" i="1"/>
  <c r="X134" i="1"/>
  <c r="X178" i="1"/>
  <c r="X11" i="1"/>
  <c r="X150" i="1"/>
  <c r="X129" i="1"/>
  <c r="X169" i="1"/>
  <c r="X99" i="1"/>
  <c r="X151" i="1"/>
  <c r="X90" i="1"/>
  <c r="X59" i="1"/>
  <c r="X75" i="1"/>
  <c r="X162" i="1"/>
  <c r="X77" i="1"/>
  <c r="X132" i="1"/>
  <c r="X138" i="1"/>
  <c r="X175" i="1"/>
  <c r="X80" i="1"/>
  <c r="X102" i="1"/>
  <c r="X159" i="1"/>
  <c r="X120" i="1"/>
  <c r="X109" i="1"/>
  <c r="W155" i="1"/>
  <c r="W92" i="1"/>
  <c r="W67" i="1"/>
  <c r="W112" i="1"/>
  <c r="W7" i="1"/>
  <c r="W17" i="1"/>
  <c r="W58" i="1"/>
  <c r="W14" i="1"/>
  <c r="W24" i="1"/>
  <c r="W73" i="1"/>
  <c r="W45" i="1"/>
  <c r="W131" i="1"/>
  <c r="W167" i="1"/>
  <c r="W83" i="1"/>
  <c r="W8" i="1"/>
  <c r="W161" i="1"/>
  <c r="W4" i="1"/>
  <c r="W66" i="1"/>
  <c r="W124" i="1"/>
  <c r="W5" i="1"/>
  <c r="W39" i="1"/>
  <c r="W63" i="1"/>
  <c r="W28" i="1"/>
  <c r="W100" i="1"/>
  <c r="W35" i="1"/>
  <c r="W41" i="1"/>
  <c r="W68" i="1"/>
  <c r="W37" i="1"/>
  <c r="W71" i="1"/>
  <c r="W98" i="1"/>
  <c r="W146" i="1"/>
  <c r="W2" i="1"/>
  <c r="W21" i="1"/>
  <c r="W60" i="1"/>
  <c r="W101" i="1"/>
  <c r="W32" i="1"/>
  <c r="W179" i="1"/>
  <c r="W177" i="1"/>
  <c r="W165" i="1"/>
  <c r="W123" i="1"/>
  <c r="W115" i="1"/>
  <c r="W78" i="1"/>
  <c r="W97" i="1"/>
  <c r="W166" i="1"/>
  <c r="W34" i="1"/>
  <c r="W9" i="1"/>
  <c r="W38" i="1"/>
  <c r="W171" i="1"/>
  <c r="W46" i="1"/>
  <c r="W20" i="1"/>
  <c r="W148" i="1"/>
  <c r="W79" i="1"/>
  <c r="W106" i="1"/>
  <c r="W103" i="1"/>
  <c r="W76" i="1"/>
  <c r="W72" i="1"/>
  <c r="W12" i="1"/>
  <c r="W36" i="1"/>
  <c r="W50" i="1"/>
  <c r="W26" i="1"/>
  <c r="W23" i="1"/>
  <c r="W121" i="1"/>
  <c r="W10" i="1"/>
  <c r="W152" i="1"/>
  <c r="W149" i="1"/>
  <c r="W93" i="1"/>
  <c r="W144" i="1"/>
  <c r="W158" i="1"/>
  <c r="W142" i="1"/>
  <c r="W33" i="1"/>
  <c r="W74" i="1"/>
  <c r="W110" i="1"/>
  <c r="W126" i="1"/>
  <c r="W22" i="1"/>
  <c r="W94" i="1"/>
  <c r="W3" i="1"/>
  <c r="W130" i="1"/>
  <c r="W116" i="1"/>
  <c r="W85" i="1"/>
  <c r="W89" i="1"/>
  <c r="W31" i="1"/>
  <c r="W27" i="1"/>
  <c r="W113" i="1"/>
  <c r="W30" i="1"/>
  <c r="W128" i="1"/>
  <c r="W18" i="1"/>
  <c r="W174" i="1"/>
  <c r="W122" i="1"/>
  <c r="W81" i="1"/>
  <c r="W47" i="1"/>
  <c r="W56" i="1"/>
  <c r="W147" i="1"/>
  <c r="W118" i="1"/>
  <c r="W55" i="1"/>
  <c r="W153" i="1"/>
  <c r="W51" i="1"/>
  <c r="W168" i="1"/>
  <c r="W141" i="1"/>
  <c r="W157" i="1"/>
  <c r="W143" i="1"/>
  <c r="W87" i="1"/>
  <c r="W137" i="1"/>
  <c r="W69" i="1"/>
  <c r="W42" i="1"/>
  <c r="W105" i="1"/>
  <c r="W84" i="1"/>
  <c r="W139" i="1"/>
  <c r="W65" i="1"/>
  <c r="W119" i="1"/>
  <c r="W29" i="1"/>
  <c r="W104" i="1"/>
  <c r="W154" i="1"/>
  <c r="W15" i="1"/>
  <c r="W40" i="1"/>
  <c r="W133" i="1"/>
  <c r="W44" i="1"/>
  <c r="W48" i="1"/>
  <c r="W86" i="1"/>
  <c r="W156" i="1"/>
  <c r="W114" i="1"/>
  <c r="W62" i="1"/>
  <c r="W6" i="1"/>
  <c r="W64" i="1"/>
  <c r="W57" i="1"/>
  <c r="W49" i="1"/>
  <c r="W53" i="1"/>
  <c r="W145" i="1"/>
  <c r="W54" i="1"/>
  <c r="W70" i="1"/>
  <c r="W136" i="1"/>
  <c r="W176" i="1"/>
  <c r="W61" i="1"/>
  <c r="W111" i="1"/>
  <c r="W135" i="1"/>
  <c r="W140" i="1"/>
  <c r="W25" i="1"/>
  <c r="W43" i="1"/>
  <c r="W172" i="1"/>
  <c r="W16" i="1"/>
  <c r="W127" i="1"/>
  <c r="W88" i="1"/>
  <c r="W91" i="1"/>
  <c r="W164" i="1"/>
  <c r="W82" i="1"/>
  <c r="W52" i="1"/>
  <c r="W163" i="1"/>
  <c r="W117" i="1"/>
  <c r="W19" i="1"/>
  <c r="W107" i="1"/>
  <c r="W13" i="1"/>
  <c r="W125" i="1"/>
  <c r="W96" i="1"/>
  <c r="W173" i="1"/>
  <c r="W160" i="1"/>
  <c r="W108" i="1"/>
  <c r="W95" i="1"/>
  <c r="W170" i="1"/>
  <c r="W134" i="1"/>
  <c r="W178" i="1"/>
  <c r="W11" i="1"/>
  <c r="W150" i="1"/>
  <c r="W129" i="1"/>
  <c r="W169" i="1"/>
  <c r="W99" i="1"/>
  <c r="W151" i="1"/>
  <c r="W90" i="1"/>
  <c r="W59" i="1"/>
  <c r="W75" i="1"/>
  <c r="W162" i="1"/>
  <c r="W77" i="1"/>
  <c r="W132" i="1"/>
  <c r="W138" i="1"/>
  <c r="W175" i="1"/>
  <c r="W80" i="1"/>
  <c r="W102" i="1"/>
  <c r="W159" i="1"/>
  <c r="W120" i="1"/>
  <c r="W109" i="1"/>
  <c r="V155" i="1"/>
  <c r="V92" i="1"/>
  <c r="V67" i="1"/>
  <c r="V112" i="1"/>
  <c r="V7" i="1"/>
  <c r="V17" i="1"/>
  <c r="V58" i="1"/>
  <c r="V14" i="1"/>
  <c r="V24" i="1"/>
  <c r="V73" i="1"/>
  <c r="V45" i="1"/>
  <c r="V131" i="1"/>
  <c r="V167" i="1"/>
  <c r="V83" i="1"/>
  <c r="V8" i="1"/>
  <c r="V161" i="1"/>
  <c r="V4" i="1"/>
  <c r="V66" i="1"/>
  <c r="V124" i="1"/>
  <c r="V5" i="1"/>
  <c r="V39" i="1"/>
  <c r="V63" i="1"/>
  <c r="V28" i="1"/>
  <c r="V100" i="1"/>
  <c r="V35" i="1"/>
  <c r="V41" i="1"/>
  <c r="V68" i="1"/>
  <c r="V37" i="1"/>
  <c r="V71" i="1"/>
  <c r="V98" i="1"/>
  <c r="V146" i="1"/>
  <c r="V2" i="1"/>
  <c r="V21" i="1"/>
  <c r="V60" i="1"/>
  <c r="V101" i="1"/>
  <c r="V32" i="1"/>
  <c r="V179" i="1"/>
  <c r="V177" i="1"/>
  <c r="V165" i="1"/>
  <c r="V123" i="1"/>
  <c r="V115" i="1"/>
  <c r="V78" i="1"/>
  <c r="V97" i="1"/>
  <c r="V166" i="1"/>
  <c r="V34" i="1"/>
  <c r="V9" i="1"/>
  <c r="V38" i="1"/>
  <c r="V171" i="1"/>
  <c r="V46" i="1"/>
  <c r="V20" i="1"/>
  <c r="V148" i="1"/>
  <c r="V79" i="1"/>
  <c r="V106" i="1"/>
  <c r="V103" i="1"/>
  <c r="V76" i="1"/>
  <c r="V72" i="1"/>
  <c r="V12" i="1"/>
  <c r="V36" i="1"/>
  <c r="V50" i="1"/>
  <c r="V26" i="1"/>
  <c r="V23" i="1"/>
  <c r="V121" i="1"/>
  <c r="V10" i="1"/>
  <c r="V152" i="1"/>
  <c r="V149" i="1"/>
  <c r="V93" i="1"/>
  <c r="V144" i="1"/>
  <c r="V158" i="1"/>
  <c r="V142" i="1"/>
  <c r="V33" i="1"/>
  <c r="V74" i="1"/>
  <c r="V110" i="1"/>
  <c r="V126" i="1"/>
  <c r="V22" i="1"/>
  <c r="V94" i="1"/>
  <c r="V3" i="1"/>
  <c r="V130" i="1"/>
  <c r="V116" i="1"/>
  <c r="V85" i="1"/>
  <c r="V89" i="1"/>
  <c r="V31" i="1"/>
  <c r="V27" i="1"/>
  <c r="V113" i="1"/>
  <c r="V30" i="1"/>
  <c r="V128" i="1"/>
  <c r="V18" i="1"/>
  <c r="V174" i="1"/>
  <c r="V122" i="1"/>
  <c r="V81" i="1"/>
  <c r="V47" i="1"/>
  <c r="V56" i="1"/>
  <c r="V147" i="1"/>
  <c r="V118" i="1"/>
  <c r="V55" i="1"/>
  <c r="V153" i="1"/>
  <c r="V51" i="1"/>
  <c r="V168" i="1"/>
  <c r="V141" i="1"/>
  <c r="V157" i="1"/>
  <c r="V143" i="1"/>
  <c r="V87" i="1"/>
  <c r="V137" i="1"/>
  <c r="V69" i="1"/>
  <c r="V42" i="1"/>
  <c r="V105" i="1"/>
  <c r="V84" i="1"/>
  <c r="V139" i="1"/>
  <c r="V65" i="1"/>
  <c r="V119" i="1"/>
  <c r="V29" i="1"/>
  <c r="V104" i="1"/>
  <c r="V154" i="1"/>
  <c r="V15" i="1"/>
  <c r="V40" i="1"/>
  <c r="V133" i="1"/>
  <c r="V44" i="1"/>
  <c r="V48" i="1"/>
  <c r="V86" i="1"/>
  <c r="V156" i="1"/>
  <c r="V114" i="1"/>
  <c r="V62" i="1"/>
  <c r="V6" i="1"/>
  <c r="V64" i="1"/>
  <c r="V57" i="1"/>
  <c r="V49" i="1"/>
  <c r="V53" i="1"/>
  <c r="V145" i="1"/>
  <c r="V54" i="1"/>
  <c r="V70" i="1"/>
  <c r="V136" i="1"/>
  <c r="V176" i="1"/>
  <c r="V61" i="1"/>
  <c r="V111" i="1"/>
  <c r="V135" i="1"/>
  <c r="V140" i="1"/>
  <c r="V25" i="1"/>
  <c r="V43" i="1"/>
  <c r="V172" i="1"/>
  <c r="V16" i="1"/>
  <c r="V127" i="1"/>
  <c r="V88" i="1"/>
  <c r="V91" i="1"/>
  <c r="V164" i="1"/>
  <c r="V82" i="1"/>
  <c r="V52" i="1"/>
  <c r="V163" i="1"/>
  <c r="V117" i="1"/>
  <c r="V19" i="1"/>
  <c r="V107" i="1"/>
  <c r="V13" i="1"/>
  <c r="V125" i="1"/>
  <c r="V96" i="1"/>
  <c r="V173" i="1"/>
  <c r="V160" i="1"/>
  <c r="V108" i="1"/>
  <c r="V95" i="1"/>
  <c r="V170" i="1"/>
  <c r="V134" i="1"/>
  <c r="V178" i="1"/>
  <c r="V11" i="1"/>
  <c r="V150" i="1"/>
  <c r="V129" i="1"/>
  <c r="V169" i="1"/>
  <c r="V99" i="1"/>
  <c r="V151" i="1"/>
  <c r="V90" i="1"/>
  <c r="V59" i="1"/>
  <c r="V75" i="1"/>
  <c r="V162" i="1"/>
  <c r="V77" i="1"/>
  <c r="V132" i="1"/>
  <c r="V138" i="1"/>
  <c r="V175" i="1"/>
  <c r="V80" i="1"/>
  <c r="V102" i="1"/>
  <c r="V159" i="1"/>
  <c r="V120" i="1"/>
  <c r="V109" i="1"/>
</calcChain>
</file>

<file path=xl/sharedStrings.xml><?xml version="1.0" encoding="utf-8"?>
<sst xmlns="http://schemas.openxmlformats.org/spreadsheetml/2006/main" count="1819" uniqueCount="399">
  <si>
    <t>Pvalue.pair</t>
  </si>
  <si>
    <t>Statistic.pair</t>
  </si>
  <si>
    <t>mean1.pair</t>
  </si>
  <si>
    <t>mean2.pair</t>
  </si>
  <si>
    <t>SD1.pair</t>
  </si>
  <si>
    <t>SD2.pair</t>
  </si>
  <si>
    <t>FDR.pair</t>
  </si>
  <si>
    <t>Pvalue.single</t>
  </si>
  <si>
    <t>Statistic.single</t>
  </si>
  <si>
    <t>mean1.single</t>
  </si>
  <si>
    <t>mean2.single</t>
  </si>
  <si>
    <t>SD1.single</t>
  </si>
  <si>
    <t>SD2.single</t>
  </si>
  <si>
    <t>FDR.single</t>
  </si>
  <si>
    <t>V1</t>
  </si>
  <si>
    <t>V2</t>
  </si>
  <si>
    <t>V3</t>
  </si>
  <si>
    <t>V4</t>
  </si>
  <si>
    <t>V5</t>
  </si>
  <si>
    <t>V6</t>
  </si>
  <si>
    <t>V7</t>
  </si>
  <si>
    <t>chr18</t>
  </si>
  <si>
    <t>cg00228017</t>
  </si>
  <si>
    <t>Island</t>
  </si>
  <si>
    <t>II</t>
  </si>
  <si>
    <t>chr2</t>
  </si>
  <si>
    <t>cg00366850</t>
  </si>
  <si>
    <t>SIX2</t>
  </si>
  <si>
    <t>chr15</t>
  </si>
  <si>
    <t>cg00451642</t>
  </si>
  <si>
    <t>MEGF11</t>
  </si>
  <si>
    <t>S_Shore</t>
  </si>
  <si>
    <t>I</t>
  </si>
  <si>
    <t>chr13</t>
  </si>
  <si>
    <t>cg00529958</t>
  </si>
  <si>
    <t>ZIC5</t>
  </si>
  <si>
    <t>cg00926215</t>
  </si>
  <si>
    <t>PAX3</t>
  </si>
  <si>
    <t>N_Shore</t>
  </si>
  <si>
    <t>chr12</t>
  </si>
  <si>
    <t>cg00986824</t>
  </si>
  <si>
    <t>KCNC2</t>
  </si>
  <si>
    <t>chr3</t>
  </si>
  <si>
    <t>cg00988247</t>
  </si>
  <si>
    <t>MECOM</t>
  </si>
  <si>
    <t>chr4</t>
  </si>
  <si>
    <t>cg01185433</t>
  </si>
  <si>
    <t>S_Shelf</t>
  </si>
  <si>
    <t>cg01218619</t>
  </si>
  <si>
    <t>cg01254303</t>
  </si>
  <si>
    <t>SRRM4</t>
  </si>
  <si>
    <t>cg01277372</t>
  </si>
  <si>
    <t>cg01405040</t>
  </si>
  <si>
    <t>HOXD12</t>
  </si>
  <si>
    <t>chr19</t>
  </si>
  <si>
    <t>cg01532436</t>
  </si>
  <si>
    <t>CYTH2</t>
  </si>
  <si>
    <t>chr14</t>
  </si>
  <si>
    <t>cg01541645</t>
  </si>
  <si>
    <t>chr6</t>
  </si>
  <si>
    <t>cg01563704</t>
  </si>
  <si>
    <t>HIST1H3G</t>
  </si>
  <si>
    <t>chr8</t>
  </si>
  <si>
    <t>cg01749436</t>
  </si>
  <si>
    <t>cg01791371</t>
  </si>
  <si>
    <t>cg01979888</t>
  </si>
  <si>
    <t>IFFO1</t>
  </si>
  <si>
    <t>cg02164574</t>
  </si>
  <si>
    <t>cg02245378</t>
  </si>
  <si>
    <t>cg02253760</t>
  </si>
  <si>
    <t>cg02758612</t>
  </si>
  <si>
    <t>cg02806452</t>
  </si>
  <si>
    <t>EFHD1</t>
  </si>
  <si>
    <t>cg02863073</t>
  </si>
  <si>
    <t>SYCN</t>
  </si>
  <si>
    <t>cg03078269</t>
  </si>
  <si>
    <t>cg03184290</t>
  </si>
  <si>
    <t>PITX2</t>
  </si>
  <si>
    <t>chr1</t>
  </si>
  <si>
    <t>cg03265671</t>
  </si>
  <si>
    <t>BCAN</t>
  </si>
  <si>
    <t>cg03478122</t>
  </si>
  <si>
    <t>cg03655683</t>
  </si>
  <si>
    <t>OTX1</t>
  </si>
  <si>
    <t>chr5</t>
  </si>
  <si>
    <t>cg03847373</t>
  </si>
  <si>
    <t>cg03964958</t>
  </si>
  <si>
    <t>cg04021697</t>
  </si>
  <si>
    <t>WDR8</t>
  </si>
  <si>
    <t>cg04355159</t>
  </si>
  <si>
    <t>chr20</t>
  </si>
  <si>
    <t>cg04611203</t>
  </si>
  <si>
    <t>CPXM1</t>
  </si>
  <si>
    <t>cg04651603</t>
  </si>
  <si>
    <t>cg04654530</t>
  </si>
  <si>
    <t>cg04688351</t>
  </si>
  <si>
    <t>chr16</t>
  </si>
  <si>
    <t>cg04764012</t>
  </si>
  <si>
    <t>CSDAP1</t>
  </si>
  <si>
    <t>cg04846710</t>
  </si>
  <si>
    <t>LIX1L</t>
  </si>
  <si>
    <t>cg04907257</t>
  </si>
  <si>
    <t>ADCY2</t>
  </si>
  <si>
    <t>cg05021643</t>
  </si>
  <si>
    <t>HOXD3</t>
  </si>
  <si>
    <t>chr7</t>
  </si>
  <si>
    <t>cg05060949</t>
  </si>
  <si>
    <t>MNX1</t>
  </si>
  <si>
    <t>cg05771518</t>
  </si>
  <si>
    <t>HOXC13</t>
  </si>
  <si>
    <t>cg05864326</t>
  </si>
  <si>
    <t>cg06215569</t>
  </si>
  <si>
    <t>ALX3</t>
  </si>
  <si>
    <t>chr22</t>
  </si>
  <si>
    <t>cg06324785</t>
  </si>
  <si>
    <t>ADRBK2</t>
  </si>
  <si>
    <t>cg06410537</t>
  </si>
  <si>
    <t>TLX3</t>
  </si>
  <si>
    <t>cg06422883</t>
  </si>
  <si>
    <t>cg06861044</t>
  </si>
  <si>
    <t>UMOD</t>
  </si>
  <si>
    <t>cg06962177</t>
  </si>
  <si>
    <t>cg07152216</t>
  </si>
  <si>
    <t>cg07167423</t>
  </si>
  <si>
    <t>TFAP2E</t>
  </si>
  <si>
    <t>cg07323825</t>
  </si>
  <si>
    <t>cg07450037</t>
  </si>
  <si>
    <t>HOXA1</t>
  </si>
  <si>
    <t>cg07536910</t>
  </si>
  <si>
    <t>EVX2</t>
  </si>
  <si>
    <t>cg07870999</t>
  </si>
  <si>
    <t>cg07974511</t>
  </si>
  <si>
    <t>cg08004073</t>
  </si>
  <si>
    <t>cg08146483</t>
  </si>
  <si>
    <t>LHX8</t>
  </si>
  <si>
    <t>cg08190858</t>
  </si>
  <si>
    <t>cg08272731</t>
  </si>
  <si>
    <t>cg08622757</t>
  </si>
  <si>
    <t>cg08855395</t>
  </si>
  <si>
    <t>cg09127044</t>
  </si>
  <si>
    <t>cg09359114</t>
  </si>
  <si>
    <t>DLX5</t>
  </si>
  <si>
    <t>cg09765089</t>
  </si>
  <si>
    <t>cg09900242</t>
  </si>
  <si>
    <t>cg10122865</t>
  </si>
  <si>
    <t>cg10168149</t>
  </si>
  <si>
    <t>FLJ32063</t>
  </si>
  <si>
    <t>cg10177394</t>
  </si>
  <si>
    <t>cg10334767</t>
  </si>
  <si>
    <t>ZNF518B</t>
  </si>
  <si>
    <t>cg10416206</t>
  </si>
  <si>
    <t>cg10633658</t>
  </si>
  <si>
    <t>NA</t>
  </si>
  <si>
    <t>cg10659805</t>
  </si>
  <si>
    <t>DLX6AS</t>
  </si>
  <si>
    <t>cg10908460</t>
  </si>
  <si>
    <t>cg11071207</t>
  </si>
  <si>
    <t>cg11427855</t>
  </si>
  <si>
    <t>cg11502555</t>
  </si>
  <si>
    <t>cg11536474</t>
  </si>
  <si>
    <t>cg11586330</t>
  </si>
  <si>
    <t>LHX5</t>
  </si>
  <si>
    <t>cg11940285</t>
  </si>
  <si>
    <t>TRH</t>
  </si>
  <si>
    <t>cg12016437</t>
  </si>
  <si>
    <t>cg12071888</t>
  </si>
  <si>
    <t>cg12213062</t>
  </si>
  <si>
    <t>SPEG</t>
  </si>
  <si>
    <t>cg12307484</t>
  </si>
  <si>
    <t>TWIST1</t>
  </si>
  <si>
    <t>cg13338798</t>
  </si>
  <si>
    <t>cg13445199</t>
  </si>
  <si>
    <t>cg13476901</t>
  </si>
  <si>
    <t>KLHL14</t>
  </si>
  <si>
    <t>chr9</t>
  </si>
  <si>
    <t>cg13759674</t>
  </si>
  <si>
    <t>GRIN1</t>
  </si>
  <si>
    <t>cg13784235</t>
  </si>
  <si>
    <t>NR2E1</t>
  </si>
  <si>
    <t>cg13951074</t>
  </si>
  <si>
    <t>cg13982529</t>
  </si>
  <si>
    <t>LOC645323</t>
  </si>
  <si>
    <t>cg14273822</t>
  </si>
  <si>
    <t>chr17</t>
  </si>
  <si>
    <t>cg14754787</t>
  </si>
  <si>
    <t>LHX1</t>
  </si>
  <si>
    <t>cg14765959</t>
  </si>
  <si>
    <t>cg14891195</t>
  </si>
  <si>
    <t>cg14977066</t>
  </si>
  <si>
    <t>cg14979301</t>
  </si>
  <si>
    <t>cg15251385</t>
  </si>
  <si>
    <t>SLC2A14</t>
  </si>
  <si>
    <t>cg15634877</t>
  </si>
  <si>
    <t>cg15794859</t>
  </si>
  <si>
    <t>TCF21</t>
  </si>
  <si>
    <t>cg15812753</t>
  </si>
  <si>
    <t>cg16038120</t>
  </si>
  <si>
    <t>FOXG1</t>
  </si>
  <si>
    <t>cg16280141</t>
  </si>
  <si>
    <t>HTR1A</t>
  </si>
  <si>
    <t>cg16295725</t>
  </si>
  <si>
    <t>cg16330247</t>
  </si>
  <si>
    <t>SOX11</t>
  </si>
  <si>
    <t>chr11</t>
  </si>
  <si>
    <t>cg16407471</t>
  </si>
  <si>
    <t>MIR129-2</t>
  </si>
  <si>
    <t>cg16700364</t>
  </si>
  <si>
    <t>cg16940012</t>
  </si>
  <si>
    <t>cg17017189</t>
  </si>
  <si>
    <t>cg17203063</t>
  </si>
  <si>
    <t>cg17380661</t>
  </si>
  <si>
    <t>SIM1</t>
  </si>
  <si>
    <t>cg17800654</t>
  </si>
  <si>
    <t>DMRTA2</t>
  </si>
  <si>
    <t>cg18077971</t>
  </si>
  <si>
    <t>cg18243760</t>
  </si>
  <si>
    <t>PRRT1</t>
  </si>
  <si>
    <t>cg18323912</t>
  </si>
  <si>
    <t>cg18406033</t>
  </si>
  <si>
    <t>cg18470295</t>
  </si>
  <si>
    <t>PIK3R5</t>
  </si>
  <si>
    <t>cg18862481</t>
  </si>
  <si>
    <t>cg18894648</t>
  </si>
  <si>
    <t>cg18984724</t>
  </si>
  <si>
    <t>cg19265289</t>
  </si>
  <si>
    <t>ARRB2</t>
  </si>
  <si>
    <t>cg19509393</t>
  </si>
  <si>
    <t>HOXD4</t>
  </si>
  <si>
    <t>cg19714279</t>
  </si>
  <si>
    <t>GBX2</t>
  </si>
  <si>
    <t>cg20096204</t>
  </si>
  <si>
    <t>cg20146541</t>
  </si>
  <si>
    <t>TRIM58</t>
  </si>
  <si>
    <t>cg20429172</t>
  </si>
  <si>
    <t>cg20755170</t>
  </si>
  <si>
    <t>POU4F3</t>
  </si>
  <si>
    <t>cg20884887</t>
  </si>
  <si>
    <t>cg20930366</t>
  </si>
  <si>
    <t>KCNN2</t>
  </si>
  <si>
    <t>cg21472506</t>
  </si>
  <si>
    <t>cg21528204</t>
  </si>
  <si>
    <t>cg22108469</t>
  </si>
  <si>
    <t>cg22249789</t>
  </si>
  <si>
    <t>cg22282405</t>
  </si>
  <si>
    <t>TFAP2B</t>
  </si>
  <si>
    <t>cg22324567</t>
  </si>
  <si>
    <t>EBF2</t>
  </si>
  <si>
    <t>cg22399133</t>
  </si>
  <si>
    <t>CRYGD</t>
  </si>
  <si>
    <t>cg22583148</t>
  </si>
  <si>
    <t>LOC404266</t>
  </si>
  <si>
    <t>cg22797031</t>
  </si>
  <si>
    <t>cg22876812</t>
  </si>
  <si>
    <t>cg23054189</t>
  </si>
  <si>
    <t>cg23161999</t>
  </si>
  <si>
    <t>cg23229261</t>
  </si>
  <si>
    <t>cg23302682</t>
  </si>
  <si>
    <t>T</t>
  </si>
  <si>
    <t>cg23322933</t>
  </si>
  <si>
    <t>cg23547017</t>
  </si>
  <si>
    <t>cg23619365</t>
  </si>
  <si>
    <t>cg23676369</t>
  </si>
  <si>
    <t>CASS4</t>
  </si>
  <si>
    <t>chr10</t>
  </si>
  <si>
    <t>cg23906261</t>
  </si>
  <si>
    <t>GFRA1</t>
  </si>
  <si>
    <t>cg24221648</t>
  </si>
  <si>
    <t>cg24809973</t>
  </si>
  <si>
    <t>cg24887265</t>
  </si>
  <si>
    <t>cg24889512</t>
  </si>
  <si>
    <t>ZNF492</t>
  </si>
  <si>
    <t>cg24923694</t>
  </si>
  <si>
    <t>cg25078444</t>
  </si>
  <si>
    <t>cg25137711</t>
  </si>
  <si>
    <t>cg25209842</t>
  </si>
  <si>
    <t>FGF8</t>
  </si>
  <si>
    <t>cg25287257</t>
  </si>
  <si>
    <t>cg25365260</t>
  </si>
  <si>
    <t>cg25371919</t>
  </si>
  <si>
    <t>cg25397922</t>
  </si>
  <si>
    <t>chr21</t>
  </si>
  <si>
    <t>cg25446076</t>
  </si>
  <si>
    <t>SIM2</t>
  </si>
  <si>
    <t>cg25471923</t>
  </si>
  <si>
    <t>cg25622366</t>
  </si>
  <si>
    <t>cg25701114</t>
  </si>
  <si>
    <t>HIST1H3B</t>
  </si>
  <si>
    <t>cg25732462</t>
  </si>
  <si>
    <t>LYPD5</t>
  </si>
  <si>
    <t>cg25756435</t>
  </si>
  <si>
    <t>MAST1</t>
  </si>
  <si>
    <t>cg25881804</t>
  </si>
  <si>
    <t>cg25970832</t>
  </si>
  <si>
    <t>DSC3</t>
  </si>
  <si>
    <t>cg25984671</t>
  </si>
  <si>
    <t>TCF15</t>
  </si>
  <si>
    <t>cg26132774</t>
  </si>
  <si>
    <t>cg26521404</t>
  </si>
  <si>
    <t>HOXA9</t>
  </si>
  <si>
    <t>cg27009703</t>
  </si>
  <si>
    <t>cg27260772</t>
  </si>
  <si>
    <t>cg27360326</t>
  </si>
  <si>
    <t>PCDH8</t>
  </si>
  <si>
    <t>cg27364741</t>
  </si>
  <si>
    <t>cg27393010</t>
  </si>
  <si>
    <t>cg27651243</t>
  </si>
  <si>
    <t>CHR</t>
  </si>
  <si>
    <t>START</t>
  </si>
  <si>
    <t>END</t>
  </si>
  <si>
    <t>Non-Array-Target</t>
  </si>
  <si>
    <t>FEZF1</t>
  </si>
  <si>
    <t>Alzheimer's disease</t>
  </si>
  <si>
    <t>Atherosclerosis </t>
  </si>
  <si>
    <t>Hypertension</t>
  </si>
  <si>
    <t>Cardiovascular disease</t>
  </si>
  <si>
    <t>Cancer</t>
  </si>
  <si>
    <t>Arthritis</t>
  </si>
  <si>
    <t>Cataracts</t>
  </si>
  <si>
    <t>Osteoporosis</t>
  </si>
  <si>
    <t>Type 2 diabetes</t>
  </si>
  <si>
    <t>Aging Related</t>
  </si>
  <si>
    <t>Smoking Related</t>
  </si>
  <si>
    <t>Rheumatoid arthritis.</t>
  </si>
  <si>
    <t>Worsening asthma</t>
  </si>
  <si>
    <t>Eye diseases , such as macular degeneration and cataracts.</t>
  </si>
  <si>
    <t>Cancers</t>
  </si>
  <si>
    <t>Heart disease</t>
  </si>
  <si>
    <t>Chronic obstructive pulmonary disease (COPD)</t>
  </si>
  <si>
    <t>Chronic bronchitis</t>
  </si>
  <si>
    <t>Stroke</t>
  </si>
  <si>
    <t>Peripheral vascular disease</t>
  </si>
  <si>
    <t>Abdominal aortic aneurysm (AAA)</t>
  </si>
  <si>
    <t>Type 2 diabetes</t>
  </si>
  <si>
    <t>Peptic ulcer disease</t>
  </si>
  <si>
    <t>Low bone density</t>
  </si>
  <si>
    <t>Periodontitis</t>
  </si>
  <si>
    <t xml:space="preserve">Respiratory symptoms </t>
  </si>
  <si>
    <t>Faster decline in lung function</t>
  </si>
  <si>
    <t>Lung cancer</t>
  </si>
  <si>
    <t>GSM1279516</t>
  </si>
  <si>
    <t>Brain_white matter</t>
  </si>
  <si>
    <t>Normal</t>
  </si>
  <si>
    <t>sample type: Primary</t>
  </si>
  <si>
    <t>Brain_W</t>
  </si>
  <si>
    <t>GSM1279517</t>
  </si>
  <si>
    <t>Breast_normal</t>
  </si>
  <si>
    <t>Breast</t>
  </si>
  <si>
    <t>GSM1279518</t>
  </si>
  <si>
    <t>Blood_B-cells_CD19</t>
  </si>
  <si>
    <t>CD19</t>
  </si>
  <si>
    <t>GSM1279519</t>
  </si>
  <si>
    <t>Colon_normal</t>
  </si>
  <si>
    <t>Colon</t>
  </si>
  <si>
    <t>GSM1279520</t>
  </si>
  <si>
    <t>Colon_metastasis</t>
  </si>
  <si>
    <t>Metastasis</t>
  </si>
  <si>
    <t>Colon_M</t>
  </si>
  <si>
    <t>GSM1279521</t>
  </si>
  <si>
    <t>Colon_cancer</t>
  </si>
  <si>
    <t>Colon_P</t>
  </si>
  <si>
    <t>GSM1279522</t>
  </si>
  <si>
    <t>Lung_H1437</t>
  </si>
  <si>
    <t>Adenocarcinoma</t>
  </si>
  <si>
    <t>sample type: Cell line</t>
  </si>
  <si>
    <t>H1437</t>
  </si>
  <si>
    <t>GSM1279523</t>
  </si>
  <si>
    <t>Lung_H157</t>
  </si>
  <si>
    <t>Squamous cell cancer</t>
  </si>
  <si>
    <t>H157</t>
  </si>
  <si>
    <t>GSM1279524</t>
  </si>
  <si>
    <t>Lung_H1672</t>
  </si>
  <si>
    <t>Small cell lung cancer</t>
  </si>
  <si>
    <t>H1672</t>
  </si>
  <si>
    <t>GSM1279527</t>
  </si>
  <si>
    <t>Lung_normali</t>
  </si>
  <si>
    <t>Lung</t>
  </si>
  <si>
    <t>GSM1279532</t>
  </si>
  <si>
    <t>Brain_U87MG</t>
  </si>
  <si>
    <t>Glioma</t>
  </si>
  <si>
    <t>U87MG</t>
  </si>
  <si>
    <t xml:space="preserve"># Tissue-of-Origin Fragment </t>
  </si>
  <si>
    <t>OTHER</t>
  </si>
  <si>
    <t>&lt;11</t>
  </si>
  <si>
    <t>&lt;12</t>
  </si>
  <si>
    <t>&lt;14</t>
  </si>
  <si>
    <t>&lt;15</t>
  </si>
  <si>
    <t>&lt;16</t>
  </si>
  <si>
    <t>&lt;6</t>
  </si>
  <si>
    <t>&lt;9</t>
  </si>
  <si>
    <t>&lt;5</t>
  </si>
  <si>
    <t>&lt;22</t>
  </si>
  <si>
    <t>Feature1</t>
  </si>
  <si>
    <t>Feature2</t>
  </si>
  <si>
    <t>Feature3</t>
  </si>
  <si>
    <t>TYPE</t>
  </si>
  <si>
    <t>GSI</t>
  </si>
  <si>
    <t>GSE60446-CCL</t>
  </si>
  <si>
    <t>GSE60446-CCL-Treatment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</si>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</sst>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0"/>
  <sheetViews>
    <sheetView topLeftCell="A119" zoomScale="70" zoomScaleNormal="70" workbookViewId="0">
      <selection activeCell="V2" sqref="V2:Z179"/>
    </sheetView>
  </sheetViews>
  <sheetFormatPr defaultRowHeight="15" x14ac:dyDescent="0.25"/>
  <cols>
    <col min="1" max="1" width="12" bestFit="1" customWidth="1"/>
    <col min="3" max="3" width="9.140625" style="2"/>
    <col min="10" max="10" width="9.140625" style="2"/>
    <col min="15" max="15" width="6.85546875" bestFit="1" customWidth="1"/>
    <col min="16" max="16" width="14.28515625" customWidth="1"/>
    <col min="17" max="17" width="11.85546875" customWidth="1"/>
    <col min="19" max="19" width="13.28515625" customWidth="1"/>
    <col min="20" max="20" width="16.28515625" bestFit="1" customWidth="1"/>
    <col min="22" max="24" width="15.5703125" customWidth="1"/>
    <col min="25" max="25" width="13.28515625" customWidth="1"/>
  </cols>
  <sheetData>
    <row r="1" spans="1:26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306</v>
      </c>
      <c r="W1" s="2" t="s">
        <v>307</v>
      </c>
      <c r="X1" s="2" t="s">
        <v>308</v>
      </c>
      <c r="Y1" t="s">
        <v>18</v>
      </c>
      <c r="Z1" t="s">
        <v>17</v>
      </c>
    </row>
    <row r="2" spans="1:26" x14ac:dyDescent="0.25">
      <c r="A2" s="1">
        <v>4.3811579999999998E-5</v>
      </c>
      <c r="B2">
        <v>0.63900000000000001</v>
      </c>
      <c r="C2" s="2">
        <v>0.70299999999999996</v>
      </c>
      <c r="D2">
        <v>6.4000000000000001E-2</v>
      </c>
      <c r="E2">
        <v>0.25600000000000001</v>
      </c>
      <c r="F2">
        <v>4.9000000000000002E-2</v>
      </c>
      <c r="G2">
        <v>5.1101250000000001E-3</v>
      </c>
      <c r="H2" s="1">
        <v>2.1659920000000001E-16</v>
      </c>
      <c r="I2">
        <v>0.6</v>
      </c>
      <c r="J2" s="2">
        <v>0.66400000000000003</v>
      </c>
      <c r="K2">
        <v>6.4000000000000001E-2</v>
      </c>
      <c r="L2">
        <v>0.25800000000000001</v>
      </c>
      <c r="M2">
        <v>4.9000000000000002E-2</v>
      </c>
      <c r="N2" s="1">
        <v>8.7944830000000003E-14</v>
      </c>
      <c r="O2" t="s">
        <v>78</v>
      </c>
      <c r="P2">
        <v>75602412</v>
      </c>
      <c r="Q2">
        <v>75602413</v>
      </c>
      <c r="R2" t="s">
        <v>133</v>
      </c>
      <c r="S2" t="s">
        <v>134</v>
      </c>
      <c r="T2" t="s">
        <v>23</v>
      </c>
      <c r="U2" t="s">
        <v>32</v>
      </c>
      <c r="V2" t="str">
        <f>O2</f>
        <v>chr1</v>
      </c>
      <c r="W2">
        <f>P2-250</f>
        <v>75602162</v>
      </c>
      <c r="X2">
        <f>Q2+250</f>
        <v>75602663</v>
      </c>
      <c r="Y2" t="s">
        <v>134</v>
      </c>
      <c r="Z2" t="s">
        <v>133</v>
      </c>
    </row>
    <row r="3" spans="1:26" x14ac:dyDescent="0.25">
      <c r="A3" s="1">
        <v>7.7991360000000004E-5</v>
      </c>
      <c r="B3">
        <v>0.59599999999999997</v>
      </c>
      <c r="C3" s="2">
        <v>0.70199999999999996</v>
      </c>
      <c r="D3">
        <v>0.106</v>
      </c>
      <c r="E3">
        <v>0.247</v>
      </c>
      <c r="F3">
        <v>2.7E-2</v>
      </c>
      <c r="G3">
        <v>7.144737E-3</v>
      </c>
      <c r="H3" s="1">
        <v>3.3029250000000001E-11</v>
      </c>
      <c r="I3">
        <v>0.48799999999999999</v>
      </c>
      <c r="J3" s="2">
        <v>0.59399999999999997</v>
      </c>
      <c r="K3">
        <v>0.106</v>
      </c>
      <c r="L3">
        <v>0.311</v>
      </c>
      <c r="M3">
        <v>2.7E-2</v>
      </c>
      <c r="N3" s="1">
        <v>2.0483059999999999E-9</v>
      </c>
      <c r="O3" t="s">
        <v>59</v>
      </c>
      <c r="P3">
        <v>32116780</v>
      </c>
      <c r="Q3">
        <v>32116781</v>
      </c>
      <c r="R3" t="s">
        <v>215</v>
      </c>
      <c r="S3" t="s">
        <v>216</v>
      </c>
      <c r="T3" t="s">
        <v>23</v>
      </c>
      <c r="U3" t="s">
        <v>32</v>
      </c>
      <c r="V3" t="str">
        <f>O3</f>
        <v>chr6</v>
      </c>
      <c r="W3">
        <f>P3-250</f>
        <v>32116530</v>
      </c>
      <c r="X3">
        <f>Q3+250</f>
        <v>32117031</v>
      </c>
      <c r="Y3" t="s">
        <v>216</v>
      </c>
      <c r="Z3" t="s">
        <v>215</v>
      </c>
    </row>
    <row r="4" spans="1:26" x14ac:dyDescent="0.25">
      <c r="A4" s="1">
        <v>5.3397689999999998E-5</v>
      </c>
      <c r="B4">
        <v>0.60399999999999998</v>
      </c>
      <c r="C4" s="2">
        <v>0.65100000000000002</v>
      </c>
      <c r="D4">
        <v>4.7E-2</v>
      </c>
      <c r="E4">
        <v>0.24199999999999999</v>
      </c>
      <c r="F4">
        <v>2.1000000000000001E-2</v>
      </c>
      <c r="G4">
        <v>5.7786479999999999E-3</v>
      </c>
      <c r="H4" s="1">
        <v>4.875887E-13</v>
      </c>
      <c r="I4">
        <v>0.50600000000000001</v>
      </c>
      <c r="J4" s="2">
        <v>0.55300000000000005</v>
      </c>
      <c r="K4">
        <v>4.7E-2</v>
      </c>
      <c r="L4">
        <v>0.27500000000000002</v>
      </c>
      <c r="M4">
        <v>2.1000000000000001E-2</v>
      </c>
      <c r="N4" s="1">
        <v>5.7479359999999997E-11</v>
      </c>
      <c r="O4" t="s">
        <v>39</v>
      </c>
      <c r="P4">
        <v>54321346</v>
      </c>
      <c r="Q4">
        <v>54321347</v>
      </c>
      <c r="R4" t="s">
        <v>135</v>
      </c>
      <c r="S4" t="s">
        <v>135</v>
      </c>
      <c r="T4" t="s">
        <v>23</v>
      </c>
      <c r="U4" t="s">
        <v>32</v>
      </c>
      <c r="V4" t="str">
        <f>O4</f>
        <v>chr12</v>
      </c>
      <c r="W4">
        <f>P4-250</f>
        <v>54321096</v>
      </c>
      <c r="X4">
        <f>Q4+250</f>
        <v>54321597</v>
      </c>
      <c r="Y4" t="s">
        <v>135</v>
      </c>
      <c r="Z4" t="s">
        <v>135</v>
      </c>
    </row>
    <row r="5" spans="1:26" x14ac:dyDescent="0.25">
      <c r="A5" s="1">
        <v>8.2261920000000001E-5</v>
      </c>
      <c r="B5">
        <v>0.54300000000000004</v>
      </c>
      <c r="C5" s="2">
        <v>0.59</v>
      </c>
      <c r="D5">
        <v>4.7E-2</v>
      </c>
      <c r="E5">
        <v>0.23599999999999999</v>
      </c>
      <c r="F5">
        <v>4.2000000000000003E-2</v>
      </c>
      <c r="G5">
        <v>7.3685E-3</v>
      </c>
      <c r="H5" s="1">
        <v>6.289279E-17</v>
      </c>
      <c r="I5">
        <v>0.51600000000000001</v>
      </c>
      <c r="J5" s="2">
        <v>0.56299999999999994</v>
      </c>
      <c r="K5">
        <v>4.7E-2</v>
      </c>
      <c r="L5">
        <v>0.21299999999999999</v>
      </c>
      <c r="M5">
        <v>4.2000000000000003E-2</v>
      </c>
      <c r="N5" s="1">
        <v>3.1969340000000001E-14</v>
      </c>
      <c r="O5" t="s">
        <v>105</v>
      </c>
      <c r="P5">
        <v>156798258</v>
      </c>
      <c r="Q5">
        <v>156798259</v>
      </c>
      <c r="R5" t="s">
        <v>276</v>
      </c>
      <c r="S5" t="s">
        <v>107</v>
      </c>
      <c r="T5" t="s">
        <v>23</v>
      </c>
      <c r="U5" t="s">
        <v>32</v>
      </c>
      <c r="V5" t="str">
        <f>O5</f>
        <v>chr7</v>
      </c>
      <c r="W5">
        <f>P5-250</f>
        <v>156798008</v>
      </c>
      <c r="X5">
        <f>Q5+250</f>
        <v>156798509</v>
      </c>
      <c r="Y5" t="s">
        <v>107</v>
      </c>
      <c r="Z5" t="s">
        <v>276</v>
      </c>
    </row>
    <row r="6" spans="1:26" x14ac:dyDescent="0.25">
      <c r="A6" s="1">
        <v>9.862211E-5</v>
      </c>
      <c r="B6">
        <v>0.52100000000000002</v>
      </c>
      <c r="C6" s="2">
        <v>0.67800000000000005</v>
      </c>
      <c r="D6">
        <v>0.156</v>
      </c>
      <c r="E6">
        <v>0.23</v>
      </c>
      <c r="F6">
        <v>6.8000000000000005E-2</v>
      </c>
      <c r="G6">
        <v>8.2364210000000007E-3</v>
      </c>
      <c r="H6" s="1">
        <v>1.882813E-13</v>
      </c>
      <c r="I6">
        <v>0.496</v>
      </c>
      <c r="J6" s="2">
        <v>0.65200000000000002</v>
      </c>
      <c r="K6">
        <v>0.156</v>
      </c>
      <c r="L6">
        <v>0.246</v>
      </c>
      <c r="M6">
        <v>6.8000000000000005E-2</v>
      </c>
      <c r="N6" s="1">
        <v>2.575775E-11</v>
      </c>
      <c r="O6" t="s">
        <v>57</v>
      </c>
      <c r="P6">
        <v>29235193</v>
      </c>
      <c r="Q6">
        <v>29235194</v>
      </c>
      <c r="R6" t="s">
        <v>272</v>
      </c>
      <c r="S6" t="s">
        <v>197</v>
      </c>
      <c r="T6" t="s">
        <v>23</v>
      </c>
      <c r="U6" t="s">
        <v>32</v>
      </c>
      <c r="V6" t="str">
        <f>O6</f>
        <v>chr14</v>
      </c>
      <c r="W6">
        <f>P6-250</f>
        <v>29234943</v>
      </c>
      <c r="X6">
        <f>Q6+250</f>
        <v>29235444</v>
      </c>
      <c r="Y6" t="s">
        <v>197</v>
      </c>
      <c r="Z6" t="s">
        <v>272</v>
      </c>
    </row>
    <row r="7" spans="1:26" x14ac:dyDescent="0.25">
      <c r="A7" s="1">
        <v>8.2688980000000006E-5</v>
      </c>
      <c r="B7">
        <v>0.56399999999999995</v>
      </c>
      <c r="C7" s="2">
        <v>0.59899999999999998</v>
      </c>
      <c r="D7">
        <v>3.5999999999999997E-2</v>
      </c>
      <c r="E7">
        <v>0.23</v>
      </c>
      <c r="F7">
        <v>1.6E-2</v>
      </c>
      <c r="G7">
        <v>7.392984E-3</v>
      </c>
      <c r="H7" s="1">
        <v>1.1959209999999999E-15</v>
      </c>
      <c r="I7">
        <v>0.54900000000000004</v>
      </c>
      <c r="J7" s="2">
        <v>0.58399999999999996</v>
      </c>
      <c r="K7">
        <v>3.5999999999999997E-2</v>
      </c>
      <c r="L7">
        <v>0.24299999999999999</v>
      </c>
      <c r="M7">
        <v>1.6E-2</v>
      </c>
      <c r="N7" s="1">
        <v>3.64368E-13</v>
      </c>
      <c r="O7" t="s">
        <v>33</v>
      </c>
      <c r="P7">
        <v>79170283</v>
      </c>
      <c r="Q7">
        <v>79170284</v>
      </c>
      <c r="R7" t="s">
        <v>266</v>
      </c>
      <c r="S7" t="s">
        <v>266</v>
      </c>
      <c r="T7" t="s">
        <v>23</v>
      </c>
      <c r="U7" t="s">
        <v>32</v>
      </c>
      <c r="V7" t="str">
        <f>O7</f>
        <v>chr13</v>
      </c>
      <c r="W7">
        <f>P7-250</f>
        <v>79170033</v>
      </c>
      <c r="X7">
        <f>Q7+250</f>
        <v>79170534</v>
      </c>
      <c r="Y7" t="s">
        <v>266</v>
      </c>
      <c r="Z7" t="s">
        <v>266</v>
      </c>
    </row>
    <row r="8" spans="1:26" x14ac:dyDescent="0.25">
      <c r="A8" s="1">
        <v>9.2542680000000003E-5</v>
      </c>
      <c r="B8">
        <v>0.52</v>
      </c>
      <c r="C8" s="2">
        <v>0.56299999999999994</v>
      </c>
      <c r="D8">
        <v>4.3999999999999997E-2</v>
      </c>
      <c r="E8">
        <v>0.223</v>
      </c>
      <c r="F8">
        <v>1.2999999999999999E-2</v>
      </c>
      <c r="G8">
        <v>7.9209680000000005E-3</v>
      </c>
      <c r="H8" s="1">
        <v>3.7272660000000002E-13</v>
      </c>
      <c r="I8">
        <v>0.46200000000000002</v>
      </c>
      <c r="J8" s="2">
        <v>0.50600000000000001</v>
      </c>
      <c r="K8">
        <v>4.3999999999999997E-2</v>
      </c>
      <c r="L8">
        <v>0.248</v>
      </c>
      <c r="M8">
        <v>1.2999999999999999E-2</v>
      </c>
      <c r="N8" s="1">
        <v>4.5819650000000001E-11</v>
      </c>
      <c r="O8" t="s">
        <v>39</v>
      </c>
      <c r="P8">
        <v>75601711</v>
      </c>
      <c r="Q8">
        <v>75601712</v>
      </c>
      <c r="R8" t="s">
        <v>209</v>
      </c>
      <c r="S8" t="s">
        <v>41</v>
      </c>
      <c r="T8" t="s">
        <v>23</v>
      </c>
      <c r="U8" t="s">
        <v>32</v>
      </c>
      <c r="V8" t="str">
        <f>O8</f>
        <v>chr12</v>
      </c>
      <c r="W8">
        <f>P8-250</f>
        <v>75601461</v>
      </c>
      <c r="X8">
        <f>Q8+250</f>
        <v>75601962</v>
      </c>
      <c r="Y8" t="s">
        <v>41</v>
      </c>
      <c r="Z8" t="s">
        <v>209</v>
      </c>
    </row>
    <row r="9" spans="1:26" x14ac:dyDescent="0.25">
      <c r="A9" s="1">
        <v>3.1136960000000001E-5</v>
      </c>
      <c r="B9">
        <v>0.59499999999999997</v>
      </c>
      <c r="C9" s="2">
        <v>0.67400000000000004</v>
      </c>
      <c r="D9">
        <v>7.8E-2</v>
      </c>
      <c r="E9">
        <v>0.222</v>
      </c>
      <c r="F9">
        <v>3.7999999999999999E-2</v>
      </c>
      <c r="G9">
        <v>4.1933880000000002E-3</v>
      </c>
      <c r="H9" s="1">
        <v>6.4590099999999998E-13</v>
      </c>
      <c r="I9">
        <v>0.52600000000000002</v>
      </c>
      <c r="J9" s="2">
        <v>0.60499999999999998</v>
      </c>
      <c r="K9">
        <v>7.8E-2</v>
      </c>
      <c r="L9">
        <v>0.29199999999999998</v>
      </c>
      <c r="M9">
        <v>3.7999999999999999E-2</v>
      </c>
      <c r="N9" s="1">
        <v>7.2870400000000001E-11</v>
      </c>
      <c r="O9" t="s">
        <v>42</v>
      </c>
      <c r="P9">
        <v>147077616</v>
      </c>
      <c r="Q9">
        <v>147077617</v>
      </c>
      <c r="R9" t="s">
        <v>69</v>
      </c>
      <c r="S9" t="s">
        <v>69</v>
      </c>
      <c r="T9" t="s">
        <v>23</v>
      </c>
      <c r="U9" t="s">
        <v>32</v>
      </c>
      <c r="V9" t="str">
        <f>O9</f>
        <v>chr3</v>
      </c>
      <c r="W9">
        <f>P9-250</f>
        <v>147077366</v>
      </c>
      <c r="X9">
        <f>Q9+250</f>
        <v>147077867</v>
      </c>
      <c r="Y9" t="s">
        <v>69</v>
      </c>
      <c r="Z9" t="s">
        <v>69</v>
      </c>
    </row>
    <row r="10" spans="1:26" x14ac:dyDescent="0.25">
      <c r="A10" s="1">
        <v>9.2989240000000003E-5</v>
      </c>
      <c r="B10">
        <v>0.49199999999999999</v>
      </c>
      <c r="C10" s="2">
        <v>0.58199999999999996</v>
      </c>
      <c r="D10">
        <v>0.09</v>
      </c>
      <c r="E10">
        <v>0.221</v>
      </c>
      <c r="F10">
        <v>2.8000000000000001E-2</v>
      </c>
      <c r="G10">
        <v>7.9418879999999994E-3</v>
      </c>
      <c r="H10" s="1">
        <v>4.5212349999999998E-12</v>
      </c>
      <c r="I10">
        <v>0.42599999999999999</v>
      </c>
      <c r="J10" s="2">
        <v>0.51700000000000002</v>
      </c>
      <c r="K10">
        <v>0.09</v>
      </c>
      <c r="L10">
        <v>0.253</v>
      </c>
      <c r="M10">
        <v>2.8000000000000001E-2</v>
      </c>
      <c r="N10" s="1">
        <v>3.8060470000000001E-10</v>
      </c>
      <c r="O10" t="s">
        <v>105</v>
      </c>
      <c r="P10">
        <v>96650096</v>
      </c>
      <c r="Q10">
        <v>96650097</v>
      </c>
      <c r="R10" t="s">
        <v>140</v>
      </c>
      <c r="S10" t="s">
        <v>141</v>
      </c>
      <c r="T10" t="s">
        <v>38</v>
      </c>
      <c r="U10" t="s">
        <v>32</v>
      </c>
      <c r="V10" t="str">
        <f>O10</f>
        <v>chr7</v>
      </c>
      <c r="W10">
        <f>P10-250</f>
        <v>96649846</v>
      </c>
      <c r="X10">
        <f>Q10+250</f>
        <v>96650347</v>
      </c>
      <c r="Y10" t="s">
        <v>141</v>
      </c>
      <c r="Z10" t="s">
        <v>140</v>
      </c>
    </row>
    <row r="11" spans="1:26" x14ac:dyDescent="0.25">
      <c r="A11" s="1">
        <v>9.7951569999999997E-5</v>
      </c>
      <c r="B11">
        <v>0.48799999999999999</v>
      </c>
      <c r="C11" s="2">
        <v>0.72899999999999998</v>
      </c>
      <c r="D11">
        <v>0.24099999999999999</v>
      </c>
      <c r="E11">
        <v>0.219</v>
      </c>
      <c r="F11">
        <v>3.6999999999999998E-2</v>
      </c>
      <c r="G11">
        <v>8.1929389999999998E-3</v>
      </c>
      <c r="H11" s="1">
        <v>2.9767169999999999E-17</v>
      </c>
      <c r="I11">
        <v>0.51600000000000001</v>
      </c>
      <c r="J11" s="2">
        <v>0.75600000000000001</v>
      </c>
      <c r="K11">
        <v>0.24099999999999999</v>
      </c>
      <c r="L11">
        <v>0.20899999999999999</v>
      </c>
      <c r="M11">
        <v>3.6999999999999998E-2</v>
      </c>
      <c r="N11" s="1">
        <v>1.7286329999999999E-14</v>
      </c>
      <c r="O11" t="s">
        <v>25</v>
      </c>
      <c r="P11">
        <v>45232417</v>
      </c>
      <c r="Q11">
        <v>45232418</v>
      </c>
      <c r="R11" t="s">
        <v>26</v>
      </c>
      <c r="S11" t="s">
        <v>27</v>
      </c>
      <c r="T11" t="s">
        <v>23</v>
      </c>
      <c r="U11" t="s">
        <v>24</v>
      </c>
      <c r="V11" t="str">
        <f>O11</f>
        <v>chr2</v>
      </c>
      <c r="W11">
        <f>P11-250</f>
        <v>45232167</v>
      </c>
      <c r="X11">
        <f>Q11+250</f>
        <v>45232668</v>
      </c>
      <c r="Y11" t="s">
        <v>27</v>
      </c>
      <c r="Z11" t="s">
        <v>26</v>
      </c>
    </row>
    <row r="12" spans="1:26" x14ac:dyDescent="0.25">
      <c r="A12" s="1">
        <v>1.0372010000000001E-5</v>
      </c>
      <c r="B12">
        <v>0.64100000000000001</v>
      </c>
      <c r="C12" s="2">
        <v>0.72699999999999998</v>
      </c>
      <c r="D12">
        <v>8.5999999999999993E-2</v>
      </c>
      <c r="E12">
        <v>0.217</v>
      </c>
      <c r="F12">
        <v>4.2000000000000003E-2</v>
      </c>
      <c r="G12">
        <v>2.2050059999999998E-3</v>
      </c>
      <c r="H12" s="1">
        <v>1.7243219999999998E-21</v>
      </c>
      <c r="I12">
        <v>0.65300000000000002</v>
      </c>
      <c r="J12" s="2">
        <v>0.73899999999999999</v>
      </c>
      <c r="K12">
        <v>8.5999999999999993E-2</v>
      </c>
      <c r="L12">
        <v>0.20100000000000001</v>
      </c>
      <c r="M12">
        <v>4.2000000000000003E-2</v>
      </c>
      <c r="N12" s="1">
        <v>7.0300609999999998E-18</v>
      </c>
      <c r="O12" t="s">
        <v>25</v>
      </c>
      <c r="P12">
        <v>45233528</v>
      </c>
      <c r="Q12">
        <v>45233529</v>
      </c>
      <c r="R12" t="s">
        <v>268</v>
      </c>
      <c r="S12" t="s">
        <v>27</v>
      </c>
      <c r="T12" t="s">
        <v>38</v>
      </c>
      <c r="U12" t="s">
        <v>32</v>
      </c>
      <c r="V12" t="str">
        <f>O12</f>
        <v>chr2</v>
      </c>
      <c r="W12">
        <f>P12-250</f>
        <v>45233278</v>
      </c>
      <c r="X12">
        <f>Q12+250</f>
        <v>45233779</v>
      </c>
      <c r="Y12" t="s">
        <v>27</v>
      </c>
      <c r="Z12" t="s">
        <v>268</v>
      </c>
    </row>
    <row r="13" spans="1:26" x14ac:dyDescent="0.25">
      <c r="A13" s="1">
        <v>5.0309919999999999E-5</v>
      </c>
      <c r="B13">
        <v>0.46700000000000003</v>
      </c>
      <c r="C13" s="2">
        <v>0.68600000000000005</v>
      </c>
      <c r="D13">
        <v>0.219</v>
      </c>
      <c r="E13">
        <v>0.214</v>
      </c>
      <c r="F13">
        <v>0.08</v>
      </c>
      <c r="G13">
        <v>5.56611E-3</v>
      </c>
      <c r="H13" s="1">
        <v>7.3109320000000002E-12</v>
      </c>
      <c r="I13">
        <v>0.44900000000000001</v>
      </c>
      <c r="J13" s="2">
        <v>0.66800000000000004</v>
      </c>
      <c r="K13">
        <v>0.219</v>
      </c>
      <c r="L13">
        <v>0.224</v>
      </c>
      <c r="M13">
        <v>0.08</v>
      </c>
      <c r="N13" s="1">
        <v>5.7277530000000001E-10</v>
      </c>
      <c r="O13" t="s">
        <v>54</v>
      </c>
      <c r="P13">
        <v>48983942</v>
      </c>
      <c r="Q13">
        <v>48983943</v>
      </c>
      <c r="R13" t="s">
        <v>55</v>
      </c>
      <c r="S13" t="s">
        <v>56</v>
      </c>
      <c r="T13" t="s">
        <v>23</v>
      </c>
      <c r="U13" t="s">
        <v>24</v>
      </c>
      <c r="V13" t="str">
        <f>O13</f>
        <v>chr19</v>
      </c>
      <c r="W13">
        <f>P13-250</f>
        <v>48983692</v>
      </c>
      <c r="X13">
        <f>Q13+250</f>
        <v>48984193</v>
      </c>
      <c r="Y13" t="s">
        <v>56</v>
      </c>
      <c r="Z13" t="s">
        <v>55</v>
      </c>
    </row>
    <row r="14" spans="1:26" x14ac:dyDescent="0.25">
      <c r="A14" s="1">
        <v>9.2588699999999997E-5</v>
      </c>
      <c r="B14">
        <v>0.50700000000000001</v>
      </c>
      <c r="C14" s="2">
        <v>0.54700000000000004</v>
      </c>
      <c r="D14">
        <v>4.1000000000000002E-2</v>
      </c>
      <c r="E14">
        <v>0.21199999999999999</v>
      </c>
      <c r="F14">
        <v>1.2E-2</v>
      </c>
      <c r="G14">
        <v>7.9214139999999999E-3</v>
      </c>
      <c r="H14" s="1">
        <v>8.1825259999999998E-14</v>
      </c>
      <c r="I14">
        <v>0.47799999999999998</v>
      </c>
      <c r="J14" s="2">
        <v>0.51800000000000002</v>
      </c>
      <c r="K14">
        <v>0.04</v>
      </c>
      <c r="L14">
        <v>0.24299999999999999</v>
      </c>
      <c r="M14">
        <v>1.2E-2</v>
      </c>
      <c r="N14" s="1">
        <v>1.2729879999999999E-11</v>
      </c>
      <c r="O14" t="s">
        <v>25</v>
      </c>
      <c r="P14">
        <v>223159869</v>
      </c>
      <c r="Q14">
        <v>223159870</v>
      </c>
      <c r="R14" t="s">
        <v>218</v>
      </c>
      <c r="S14" t="s">
        <v>37</v>
      </c>
      <c r="T14" t="s">
        <v>23</v>
      </c>
      <c r="U14" t="s">
        <v>32</v>
      </c>
      <c r="V14" t="str">
        <f>O14</f>
        <v>chr2</v>
      </c>
      <c r="W14">
        <f>P14-250</f>
        <v>223159619</v>
      </c>
      <c r="X14">
        <f>Q14+250</f>
        <v>223160120</v>
      </c>
      <c r="Y14" t="s">
        <v>37</v>
      </c>
      <c r="Z14" t="s">
        <v>218</v>
      </c>
    </row>
    <row r="15" spans="1:26" x14ac:dyDescent="0.25">
      <c r="A15" s="1">
        <v>7.2390909999999999E-5</v>
      </c>
      <c r="B15">
        <v>0.44700000000000001</v>
      </c>
      <c r="C15" s="2">
        <v>0.59499999999999997</v>
      </c>
      <c r="D15">
        <v>0.14799999999999999</v>
      </c>
      <c r="E15">
        <v>0.21199999999999999</v>
      </c>
      <c r="F15">
        <v>7.8E-2</v>
      </c>
      <c r="G15">
        <v>6.8879190000000002E-3</v>
      </c>
      <c r="H15" s="1">
        <v>2.473916E-11</v>
      </c>
      <c r="I15">
        <v>0.41799999999999998</v>
      </c>
      <c r="J15" s="2">
        <v>0.56499999999999995</v>
      </c>
      <c r="K15">
        <v>0.14799999999999999</v>
      </c>
      <c r="L15">
        <v>0.218</v>
      </c>
      <c r="M15">
        <v>7.8E-2</v>
      </c>
      <c r="N15" s="1">
        <v>1.5981000000000001E-9</v>
      </c>
      <c r="O15" t="s">
        <v>25</v>
      </c>
      <c r="P15">
        <v>223162797</v>
      </c>
      <c r="Q15">
        <v>223162798</v>
      </c>
      <c r="R15" t="s">
        <v>150</v>
      </c>
      <c r="S15" t="s">
        <v>37</v>
      </c>
      <c r="T15" t="s">
        <v>38</v>
      </c>
      <c r="U15" t="s">
        <v>32</v>
      </c>
      <c r="V15" t="str">
        <f>O15</f>
        <v>chr2</v>
      </c>
      <c r="W15">
        <f>P15-250</f>
        <v>223162547</v>
      </c>
      <c r="X15">
        <f>Q15+250</f>
        <v>223163048</v>
      </c>
      <c r="Y15" t="s">
        <v>37</v>
      </c>
      <c r="Z15" t="s">
        <v>150</v>
      </c>
    </row>
    <row r="16" spans="1:26" x14ac:dyDescent="0.25">
      <c r="A16" s="1">
        <v>5.4524819999999998E-5</v>
      </c>
      <c r="B16">
        <v>0.497</v>
      </c>
      <c r="C16" s="2">
        <v>0.68700000000000006</v>
      </c>
      <c r="D16">
        <v>0.19</v>
      </c>
      <c r="E16">
        <v>0.21199999999999999</v>
      </c>
      <c r="F16">
        <v>0.06</v>
      </c>
      <c r="G16">
        <v>5.8526000000000003E-3</v>
      </c>
      <c r="H16" s="1">
        <v>1.308958E-13</v>
      </c>
      <c r="I16">
        <v>0.47899999999999998</v>
      </c>
      <c r="J16" s="2">
        <v>0.66900000000000004</v>
      </c>
      <c r="K16">
        <v>0.19</v>
      </c>
      <c r="L16">
        <v>0.24199999999999999</v>
      </c>
      <c r="M16">
        <v>0.06</v>
      </c>
      <c r="N16" s="1">
        <v>1.903133E-11</v>
      </c>
      <c r="O16" t="s">
        <v>57</v>
      </c>
      <c r="P16">
        <v>29235196</v>
      </c>
      <c r="Q16">
        <v>29235197</v>
      </c>
      <c r="R16" t="s">
        <v>196</v>
      </c>
      <c r="S16" t="s">
        <v>197</v>
      </c>
      <c r="T16" t="s">
        <v>23</v>
      </c>
      <c r="U16" t="s">
        <v>32</v>
      </c>
      <c r="V16" t="str">
        <f>O16</f>
        <v>chr14</v>
      </c>
      <c r="W16">
        <f>P16-250</f>
        <v>29234946</v>
      </c>
      <c r="X16">
        <f>Q16+250</f>
        <v>29235447</v>
      </c>
      <c r="Y16" t="s">
        <v>197</v>
      </c>
      <c r="Z16" t="s">
        <v>196</v>
      </c>
    </row>
    <row r="17" spans="1:26" x14ac:dyDescent="0.25">
      <c r="A17" s="1">
        <v>5.539208E-5</v>
      </c>
      <c r="B17">
        <v>0.53600000000000003</v>
      </c>
      <c r="C17" s="2">
        <v>0.57099999999999995</v>
      </c>
      <c r="D17">
        <v>3.5999999999999997E-2</v>
      </c>
      <c r="E17">
        <v>0.21199999999999999</v>
      </c>
      <c r="F17">
        <v>1.2999999999999999E-2</v>
      </c>
      <c r="G17">
        <v>5.8871829999999998E-3</v>
      </c>
      <c r="H17" s="1">
        <v>2.6850509999999998E-13</v>
      </c>
      <c r="I17">
        <v>0.47099999999999997</v>
      </c>
      <c r="J17" s="2">
        <v>0.50700000000000001</v>
      </c>
      <c r="K17">
        <v>3.5999999999999997E-2</v>
      </c>
      <c r="L17">
        <v>0.25</v>
      </c>
      <c r="M17">
        <v>1.2999999999999999E-2</v>
      </c>
      <c r="N17" s="1">
        <v>3.4860619999999999E-11</v>
      </c>
      <c r="O17" t="s">
        <v>90</v>
      </c>
      <c r="P17">
        <v>21081901</v>
      </c>
      <c r="Q17">
        <v>21081902</v>
      </c>
      <c r="R17" t="s">
        <v>291</v>
      </c>
      <c r="S17" t="s">
        <v>291</v>
      </c>
      <c r="T17" t="s">
        <v>23</v>
      </c>
      <c r="U17" t="s">
        <v>32</v>
      </c>
      <c r="V17" t="str">
        <f>O17</f>
        <v>chr20</v>
      </c>
      <c r="W17">
        <f>P17-250</f>
        <v>21081651</v>
      </c>
      <c r="X17">
        <f>Q17+250</f>
        <v>21082152</v>
      </c>
      <c r="Y17" t="s">
        <v>291</v>
      </c>
      <c r="Z17" t="s">
        <v>291</v>
      </c>
    </row>
    <row r="18" spans="1:26" x14ac:dyDescent="0.25">
      <c r="A18" s="1">
        <v>7.2004419999999999E-5</v>
      </c>
      <c r="B18">
        <v>0.49099999999999999</v>
      </c>
      <c r="C18" s="2">
        <v>0.60899999999999999</v>
      </c>
      <c r="D18">
        <v>0.11899999999999999</v>
      </c>
      <c r="E18">
        <v>0.21199999999999999</v>
      </c>
      <c r="F18">
        <v>6.5000000000000002E-2</v>
      </c>
      <c r="G18">
        <v>6.8577880000000001E-3</v>
      </c>
      <c r="H18" s="1">
        <v>3.4013379999999997E-8</v>
      </c>
      <c r="I18">
        <v>0.32400000000000001</v>
      </c>
      <c r="J18" s="2">
        <v>0.443</v>
      </c>
      <c r="K18">
        <v>0.11899999999999999</v>
      </c>
      <c r="L18">
        <v>0.25900000000000001</v>
      </c>
      <c r="M18">
        <v>6.5000000000000002E-2</v>
      </c>
      <c r="N18" s="1">
        <v>7.8277679999999996E-7</v>
      </c>
      <c r="O18" t="s">
        <v>25</v>
      </c>
      <c r="P18">
        <v>176985592</v>
      </c>
      <c r="Q18">
        <v>176985593</v>
      </c>
      <c r="R18" t="s">
        <v>67</v>
      </c>
      <c r="S18" t="s">
        <v>67</v>
      </c>
      <c r="T18" t="s">
        <v>38</v>
      </c>
      <c r="U18" t="s">
        <v>24</v>
      </c>
      <c r="V18" t="str">
        <f>O18</f>
        <v>chr2</v>
      </c>
      <c r="W18">
        <f>P18-250</f>
        <v>176985342</v>
      </c>
      <c r="X18">
        <f>Q18+250</f>
        <v>176985843</v>
      </c>
      <c r="Y18" t="s">
        <v>67</v>
      </c>
      <c r="Z18" t="s">
        <v>67</v>
      </c>
    </row>
    <row r="19" spans="1:26" x14ac:dyDescent="0.25">
      <c r="A19" s="1">
        <v>9.2123559999999997E-5</v>
      </c>
      <c r="B19">
        <v>0.48199999999999998</v>
      </c>
      <c r="C19" s="2">
        <v>0.7</v>
      </c>
      <c r="D19">
        <v>0.217</v>
      </c>
      <c r="E19">
        <v>0.21099999999999999</v>
      </c>
      <c r="F19">
        <v>0.11600000000000001</v>
      </c>
      <c r="G19">
        <v>7.8971379999999997E-3</v>
      </c>
      <c r="H19" s="1">
        <v>1.380529E-8</v>
      </c>
      <c r="I19">
        <v>0.44600000000000001</v>
      </c>
      <c r="J19" s="2">
        <v>0.66300000000000003</v>
      </c>
      <c r="K19">
        <v>0.217</v>
      </c>
      <c r="L19">
        <v>0.21</v>
      </c>
      <c r="M19">
        <v>0.11600000000000001</v>
      </c>
      <c r="N19" s="1">
        <v>3.6027220000000002E-7</v>
      </c>
      <c r="O19" t="s">
        <v>39</v>
      </c>
      <c r="P19">
        <v>6665424</v>
      </c>
      <c r="Q19">
        <v>6665425</v>
      </c>
      <c r="R19" t="s">
        <v>65</v>
      </c>
      <c r="S19" t="s">
        <v>66</v>
      </c>
      <c r="T19" t="s">
        <v>31</v>
      </c>
      <c r="U19" t="s">
        <v>24</v>
      </c>
      <c r="V19" t="str">
        <f>O19</f>
        <v>chr12</v>
      </c>
      <c r="W19">
        <f>P19-250</f>
        <v>6665174</v>
      </c>
      <c r="X19">
        <f>Q19+250</f>
        <v>6665675</v>
      </c>
      <c r="Y19" t="s">
        <v>66</v>
      </c>
      <c r="Z19" t="s">
        <v>65</v>
      </c>
    </row>
    <row r="20" spans="1:26" x14ac:dyDescent="0.25">
      <c r="A20" s="1">
        <v>6.6142800000000006E-5</v>
      </c>
      <c r="B20">
        <v>0.51500000000000001</v>
      </c>
      <c r="C20" s="2">
        <v>0.59599999999999997</v>
      </c>
      <c r="D20">
        <v>0.08</v>
      </c>
      <c r="E20">
        <v>0.20899999999999999</v>
      </c>
      <c r="F20">
        <v>4.3999999999999997E-2</v>
      </c>
      <c r="G20">
        <v>6.5306660000000001E-3</v>
      </c>
      <c r="H20" s="1">
        <v>1.7643479999999999E-12</v>
      </c>
      <c r="I20">
        <v>0.45500000000000002</v>
      </c>
      <c r="J20" s="2">
        <v>0.53600000000000003</v>
      </c>
      <c r="K20">
        <v>0.08</v>
      </c>
      <c r="L20">
        <v>0.26100000000000001</v>
      </c>
      <c r="M20">
        <v>4.3999999999999997E-2</v>
      </c>
      <c r="N20" s="1">
        <v>1.7059780000000001E-10</v>
      </c>
      <c r="O20" t="s">
        <v>174</v>
      </c>
      <c r="P20">
        <v>140051205</v>
      </c>
      <c r="Q20">
        <v>140051206</v>
      </c>
      <c r="R20" t="s">
        <v>175</v>
      </c>
      <c r="S20" t="s">
        <v>176</v>
      </c>
      <c r="T20" t="s">
        <v>23</v>
      </c>
      <c r="U20" t="s">
        <v>32</v>
      </c>
      <c r="V20" t="str">
        <f>O20</f>
        <v>chr9</v>
      </c>
      <c r="W20">
        <f>P20-250</f>
        <v>140050955</v>
      </c>
      <c r="X20">
        <f>Q20+250</f>
        <v>140051456</v>
      </c>
      <c r="Y20" t="s">
        <v>176</v>
      </c>
      <c r="Z20" t="s">
        <v>175</v>
      </c>
    </row>
    <row r="21" spans="1:26" x14ac:dyDescent="0.25">
      <c r="A21" s="1">
        <v>1.50995E-5</v>
      </c>
      <c r="B21">
        <v>0.629</v>
      </c>
      <c r="C21" s="2">
        <v>0.69299999999999995</v>
      </c>
      <c r="D21">
        <v>6.4000000000000001E-2</v>
      </c>
      <c r="E21">
        <v>0.20899999999999999</v>
      </c>
      <c r="F21">
        <v>1.7999999999999999E-2</v>
      </c>
      <c r="G21">
        <v>2.78766E-3</v>
      </c>
      <c r="H21" s="1">
        <v>3.1369819999999999E-20</v>
      </c>
      <c r="I21">
        <v>0.63500000000000001</v>
      </c>
      <c r="J21" s="2">
        <v>0.69799999999999995</v>
      </c>
      <c r="K21">
        <v>6.4000000000000001E-2</v>
      </c>
      <c r="L21">
        <v>0.20399999999999999</v>
      </c>
      <c r="M21">
        <v>1.7999999999999999E-2</v>
      </c>
      <c r="N21" s="1">
        <v>6.3132629999999997E-17</v>
      </c>
      <c r="O21" t="s">
        <v>25</v>
      </c>
      <c r="P21">
        <v>63286049</v>
      </c>
      <c r="Q21">
        <v>63286050</v>
      </c>
      <c r="R21" t="s">
        <v>159</v>
      </c>
      <c r="S21" t="s">
        <v>159</v>
      </c>
      <c r="T21" t="s">
        <v>23</v>
      </c>
      <c r="U21" t="s">
        <v>32</v>
      </c>
      <c r="V21" t="str">
        <f>O21</f>
        <v>chr2</v>
      </c>
      <c r="W21">
        <f>P21-250</f>
        <v>63285799</v>
      </c>
      <c r="X21">
        <f>Q21+250</f>
        <v>63286300</v>
      </c>
      <c r="Y21" t="s">
        <v>159</v>
      </c>
      <c r="Z21" t="s">
        <v>159</v>
      </c>
    </row>
    <row r="22" spans="1:26" x14ac:dyDescent="0.25">
      <c r="A22" s="1">
        <v>4.0652199999999997E-5</v>
      </c>
      <c r="B22">
        <v>0.504</v>
      </c>
      <c r="C22" s="2">
        <v>0.60899999999999999</v>
      </c>
      <c r="D22">
        <v>0.106</v>
      </c>
      <c r="E22">
        <v>0.20899999999999999</v>
      </c>
      <c r="F22">
        <v>4.7E-2</v>
      </c>
      <c r="G22">
        <v>4.9020959999999999E-3</v>
      </c>
      <c r="H22" s="1">
        <v>7.2309959999999999E-18</v>
      </c>
      <c r="I22">
        <v>0.52700000000000002</v>
      </c>
      <c r="J22" s="2">
        <v>0.63200000000000001</v>
      </c>
      <c r="K22">
        <v>0.106</v>
      </c>
      <c r="L22">
        <v>0.20100000000000001</v>
      </c>
      <c r="M22">
        <v>4.7E-2</v>
      </c>
      <c r="N22" s="1">
        <v>5.3451120000000002E-15</v>
      </c>
      <c r="O22" t="s">
        <v>78</v>
      </c>
      <c r="P22">
        <v>63785946</v>
      </c>
      <c r="Q22">
        <v>63785947</v>
      </c>
      <c r="R22" t="s">
        <v>121</v>
      </c>
      <c r="S22" t="s">
        <v>121</v>
      </c>
      <c r="T22" t="s">
        <v>23</v>
      </c>
      <c r="U22" t="s">
        <v>32</v>
      </c>
      <c r="V22" t="str">
        <f>O22</f>
        <v>chr1</v>
      </c>
      <c r="W22">
        <f>P22-250</f>
        <v>63785696</v>
      </c>
      <c r="X22">
        <f>Q22+250</f>
        <v>63786197</v>
      </c>
      <c r="Y22" t="s">
        <v>121</v>
      </c>
      <c r="Z22" t="s">
        <v>121</v>
      </c>
    </row>
    <row r="23" spans="1:26" x14ac:dyDescent="0.25">
      <c r="A23" s="1">
        <v>1.4726990000000001E-5</v>
      </c>
      <c r="B23">
        <v>0.67900000000000005</v>
      </c>
      <c r="C23" s="2">
        <v>0.76700000000000002</v>
      </c>
      <c r="D23">
        <v>8.7999999999999995E-2</v>
      </c>
      <c r="E23">
        <v>0.20799999999999999</v>
      </c>
      <c r="F23">
        <v>3.6999999999999998E-2</v>
      </c>
      <c r="G23">
        <v>2.757766E-3</v>
      </c>
      <c r="H23" s="1">
        <v>6.1127219999999999E-18</v>
      </c>
      <c r="I23" t="s">
        <v>152</v>
      </c>
      <c r="J23" s="2" t="s">
        <v>152</v>
      </c>
      <c r="K23">
        <v>8.7999999999999995E-2</v>
      </c>
      <c r="L23" t="s">
        <v>152</v>
      </c>
      <c r="M23">
        <v>3.6999999999999998E-2</v>
      </c>
      <c r="N23" s="1">
        <v>4.7046669999999997E-15</v>
      </c>
      <c r="O23" t="s">
        <v>59</v>
      </c>
      <c r="P23">
        <v>50791202</v>
      </c>
      <c r="Q23">
        <v>50791203</v>
      </c>
      <c r="R23" t="s">
        <v>300</v>
      </c>
      <c r="S23" t="s">
        <v>244</v>
      </c>
      <c r="T23" t="s">
        <v>23</v>
      </c>
      <c r="U23" t="s">
        <v>32</v>
      </c>
      <c r="V23" t="str">
        <f>O23</f>
        <v>chr6</v>
      </c>
      <c r="W23">
        <f>P23-250</f>
        <v>50790952</v>
      </c>
      <c r="X23">
        <f>Q23+250</f>
        <v>50791453</v>
      </c>
      <c r="Y23" t="s">
        <v>244</v>
      </c>
      <c r="Z23" t="s">
        <v>300</v>
      </c>
    </row>
    <row r="24" spans="1:26" x14ac:dyDescent="0.25">
      <c r="A24" s="1">
        <v>7.7770709999999995E-6</v>
      </c>
      <c r="B24">
        <v>0.67900000000000005</v>
      </c>
      <c r="C24" s="2">
        <v>0.72099999999999997</v>
      </c>
      <c r="D24">
        <v>4.2000000000000003E-2</v>
      </c>
      <c r="E24">
        <v>0.20799999999999999</v>
      </c>
      <c r="F24">
        <v>1.7000000000000001E-2</v>
      </c>
      <c r="G24">
        <v>1.8562439999999999E-3</v>
      </c>
      <c r="H24" s="1">
        <v>2.4781770000000001E-17</v>
      </c>
      <c r="I24">
        <v>0.624</v>
      </c>
      <c r="J24" s="2">
        <v>0.66700000000000004</v>
      </c>
      <c r="K24">
        <v>4.2000000000000003E-2</v>
      </c>
      <c r="L24">
        <v>0.24399999999999999</v>
      </c>
      <c r="M24">
        <v>1.7000000000000001E-2</v>
      </c>
      <c r="N24" s="1">
        <v>1.4781930000000001E-14</v>
      </c>
      <c r="O24" t="s">
        <v>105</v>
      </c>
      <c r="P24">
        <v>27208285</v>
      </c>
      <c r="Q24">
        <v>27208286</v>
      </c>
      <c r="R24" t="s">
        <v>236</v>
      </c>
      <c r="S24" t="s">
        <v>236</v>
      </c>
      <c r="T24" t="s">
        <v>38</v>
      </c>
      <c r="U24" t="s">
        <v>32</v>
      </c>
      <c r="V24" t="str">
        <f>O24</f>
        <v>chr7</v>
      </c>
      <c r="W24">
        <f>P24-250</f>
        <v>27208035</v>
      </c>
      <c r="X24">
        <f>Q24+250</f>
        <v>27208536</v>
      </c>
      <c r="Y24" t="s">
        <v>236</v>
      </c>
      <c r="Z24" t="s">
        <v>236</v>
      </c>
    </row>
    <row r="25" spans="1:26" x14ac:dyDescent="0.25">
      <c r="A25" s="1">
        <v>8.3740520000000004E-5</v>
      </c>
      <c r="B25">
        <v>0.47299999999999998</v>
      </c>
      <c r="C25" s="2">
        <v>0.65600000000000003</v>
      </c>
      <c r="D25">
        <v>0.183</v>
      </c>
      <c r="E25">
        <v>0.20699999999999999</v>
      </c>
      <c r="F25">
        <v>0.1</v>
      </c>
      <c r="G25">
        <v>7.4424290000000004E-3</v>
      </c>
      <c r="H25" s="1">
        <v>1.1383440000000001E-9</v>
      </c>
      <c r="I25">
        <v>0.441</v>
      </c>
      <c r="J25" s="2">
        <v>0.624</v>
      </c>
      <c r="K25">
        <v>0.183</v>
      </c>
      <c r="L25">
        <v>0.245</v>
      </c>
      <c r="M25">
        <v>0.1</v>
      </c>
      <c r="N25" s="1">
        <v>4.2080740000000001E-8</v>
      </c>
      <c r="O25" t="s">
        <v>84</v>
      </c>
      <c r="P25">
        <v>42994123</v>
      </c>
      <c r="Q25">
        <v>42994124</v>
      </c>
      <c r="R25" t="s">
        <v>189</v>
      </c>
      <c r="S25" t="s">
        <v>189</v>
      </c>
      <c r="T25" t="s">
        <v>38</v>
      </c>
      <c r="U25" t="s">
        <v>32</v>
      </c>
      <c r="V25" t="str">
        <f>O25</f>
        <v>chr5</v>
      </c>
      <c r="W25">
        <f>P25-250</f>
        <v>42993873</v>
      </c>
      <c r="X25">
        <f>Q25+250</f>
        <v>42994374</v>
      </c>
      <c r="Y25" t="s">
        <v>189</v>
      </c>
      <c r="Z25" t="s">
        <v>189</v>
      </c>
    </row>
    <row r="26" spans="1:26" x14ac:dyDescent="0.25">
      <c r="A26" s="1">
        <v>1.6602929999999999E-5</v>
      </c>
      <c r="B26">
        <v>0.61599999999999999</v>
      </c>
      <c r="C26" s="2">
        <v>0.70499999999999996</v>
      </c>
      <c r="D26">
        <v>8.7999999999999995E-2</v>
      </c>
      <c r="E26">
        <v>0.20599999999999999</v>
      </c>
      <c r="F26">
        <v>0.02</v>
      </c>
      <c r="G26">
        <v>2.92896E-3</v>
      </c>
      <c r="H26" s="1">
        <v>3.3792340000000001E-16</v>
      </c>
      <c r="I26">
        <v>0.55700000000000005</v>
      </c>
      <c r="J26" s="2">
        <v>0.64500000000000002</v>
      </c>
      <c r="K26">
        <v>8.7999999999999995E-2</v>
      </c>
      <c r="L26">
        <v>0.23799999999999999</v>
      </c>
      <c r="M26">
        <v>0.02</v>
      </c>
      <c r="N26" s="1">
        <v>1.2751740000000001E-13</v>
      </c>
      <c r="O26" t="s">
        <v>59</v>
      </c>
      <c r="P26">
        <v>50810682</v>
      </c>
      <c r="Q26">
        <v>50810683</v>
      </c>
      <c r="R26" t="s">
        <v>243</v>
      </c>
      <c r="S26" t="s">
        <v>244</v>
      </c>
      <c r="T26" t="s">
        <v>23</v>
      </c>
      <c r="U26" t="s">
        <v>32</v>
      </c>
      <c r="V26" t="str">
        <f>O26</f>
        <v>chr6</v>
      </c>
      <c r="W26">
        <f>P26-250</f>
        <v>50810432</v>
      </c>
      <c r="X26">
        <f>Q26+250</f>
        <v>50810933</v>
      </c>
      <c r="Y26" t="s">
        <v>244</v>
      </c>
      <c r="Z26" t="s">
        <v>243</v>
      </c>
    </row>
    <row r="27" spans="1:26" x14ac:dyDescent="0.25">
      <c r="A27" s="1">
        <v>7.5430390000000001E-5</v>
      </c>
      <c r="B27">
        <v>0.498</v>
      </c>
      <c r="C27" s="2">
        <v>0.61299999999999999</v>
      </c>
      <c r="D27">
        <v>0.115</v>
      </c>
      <c r="E27">
        <v>0.20599999999999999</v>
      </c>
      <c r="F27">
        <v>4.9000000000000002E-2</v>
      </c>
      <c r="G27">
        <v>7.0140439999999997E-3</v>
      </c>
      <c r="H27" s="1">
        <v>1.1118160000000001E-14</v>
      </c>
      <c r="I27">
        <v>0.498</v>
      </c>
      <c r="J27" s="2">
        <v>0.61399999999999999</v>
      </c>
      <c r="K27">
        <v>0.115</v>
      </c>
      <c r="L27">
        <v>0.24</v>
      </c>
      <c r="M27">
        <v>4.9000000000000002E-2</v>
      </c>
      <c r="N27" s="1">
        <v>2.3831370000000002E-12</v>
      </c>
      <c r="O27" t="s">
        <v>25</v>
      </c>
      <c r="P27">
        <v>162283189</v>
      </c>
      <c r="Q27">
        <v>162283190</v>
      </c>
      <c r="R27" t="s">
        <v>254</v>
      </c>
      <c r="S27" t="s">
        <v>254</v>
      </c>
      <c r="T27" t="s">
        <v>38</v>
      </c>
      <c r="U27" t="s">
        <v>32</v>
      </c>
      <c r="V27" t="str">
        <f>O27</f>
        <v>chr2</v>
      </c>
      <c r="W27">
        <f>P27-250</f>
        <v>162282939</v>
      </c>
      <c r="X27">
        <f>Q27+250</f>
        <v>162283440</v>
      </c>
      <c r="Y27" t="s">
        <v>254</v>
      </c>
      <c r="Z27" t="s">
        <v>254</v>
      </c>
    </row>
    <row r="28" spans="1:26" x14ac:dyDescent="0.25">
      <c r="A28" s="1">
        <v>6.828867E-5</v>
      </c>
      <c r="B28">
        <v>0.51300000000000001</v>
      </c>
      <c r="C28" s="2">
        <v>0.56499999999999995</v>
      </c>
      <c r="D28">
        <v>5.1999999999999998E-2</v>
      </c>
      <c r="E28">
        <v>0.20599999999999999</v>
      </c>
      <c r="F28">
        <v>1.9E-2</v>
      </c>
      <c r="G28">
        <v>6.6600460000000002E-3</v>
      </c>
      <c r="H28" s="1">
        <v>1.239697E-17</v>
      </c>
      <c r="I28">
        <v>0.54100000000000004</v>
      </c>
      <c r="J28" s="2">
        <v>0.59299999999999997</v>
      </c>
      <c r="K28">
        <v>5.1999999999999998E-2</v>
      </c>
      <c r="L28">
        <v>0.20899999999999999</v>
      </c>
      <c r="M28">
        <v>1.9E-2</v>
      </c>
      <c r="N28" s="1">
        <v>8.3236289999999993E-15</v>
      </c>
      <c r="O28" t="s">
        <v>105</v>
      </c>
      <c r="P28">
        <v>27291346</v>
      </c>
      <c r="Q28">
        <v>27291347</v>
      </c>
      <c r="R28" t="s">
        <v>142</v>
      </c>
      <c r="S28" t="s">
        <v>142</v>
      </c>
      <c r="T28" t="s">
        <v>23</v>
      </c>
      <c r="U28" t="s">
        <v>32</v>
      </c>
      <c r="V28" t="str">
        <f>O28</f>
        <v>chr7</v>
      </c>
      <c r="W28">
        <f>P28-250</f>
        <v>27291096</v>
      </c>
      <c r="X28">
        <f>Q28+250</f>
        <v>27291597</v>
      </c>
      <c r="Y28" t="s">
        <v>142</v>
      </c>
      <c r="Z28" t="s">
        <v>142</v>
      </c>
    </row>
    <row r="29" spans="1:26" x14ac:dyDescent="0.25">
      <c r="A29" s="1">
        <v>8.1096189999999997E-5</v>
      </c>
      <c r="B29">
        <v>0.46100000000000002</v>
      </c>
      <c r="C29" s="2">
        <v>0.60399999999999998</v>
      </c>
      <c r="D29">
        <v>0.14199999999999999</v>
      </c>
      <c r="E29">
        <v>0.20300000000000001</v>
      </c>
      <c r="F29">
        <v>4.4999999999999998E-2</v>
      </c>
      <c r="G29">
        <v>7.297357E-3</v>
      </c>
      <c r="H29" s="1">
        <v>6.4211420000000003E-17</v>
      </c>
      <c r="I29">
        <v>0.46600000000000003</v>
      </c>
      <c r="J29" s="2">
        <v>0.60799999999999998</v>
      </c>
      <c r="K29">
        <v>0.14199999999999999</v>
      </c>
      <c r="L29">
        <v>0.188</v>
      </c>
      <c r="M29">
        <v>4.4999999999999998E-2</v>
      </c>
      <c r="N29" s="1">
        <v>3.2546330000000002E-14</v>
      </c>
      <c r="O29" t="s">
        <v>39</v>
      </c>
      <c r="P29">
        <v>119592035</v>
      </c>
      <c r="Q29">
        <v>119592036</v>
      </c>
      <c r="R29" t="s">
        <v>49</v>
      </c>
      <c r="S29" t="s">
        <v>50</v>
      </c>
      <c r="T29" t="s">
        <v>23</v>
      </c>
      <c r="U29" t="s">
        <v>32</v>
      </c>
      <c r="V29" t="str">
        <f>O29</f>
        <v>chr12</v>
      </c>
      <c r="W29">
        <f>P29-250</f>
        <v>119591785</v>
      </c>
      <c r="X29">
        <f>Q29+250</f>
        <v>119592286</v>
      </c>
      <c r="Y29" t="s">
        <v>50</v>
      </c>
      <c r="Z29" t="s">
        <v>49</v>
      </c>
    </row>
    <row r="30" spans="1:26" x14ac:dyDescent="0.25">
      <c r="A30" s="1">
        <v>5.4588320000000002E-5</v>
      </c>
      <c r="B30">
        <v>0.45800000000000002</v>
      </c>
      <c r="C30" s="2">
        <v>0.57599999999999996</v>
      </c>
      <c r="D30">
        <v>0.11799999999999999</v>
      </c>
      <c r="E30">
        <v>0.20300000000000001</v>
      </c>
      <c r="F30">
        <v>3.3000000000000002E-2</v>
      </c>
      <c r="G30">
        <v>5.8526000000000003E-3</v>
      </c>
      <c r="H30" s="1">
        <v>7.9387839999999997E-12</v>
      </c>
      <c r="I30">
        <v>0.41899999999999998</v>
      </c>
      <c r="J30" s="2">
        <v>0.53700000000000003</v>
      </c>
      <c r="K30">
        <v>0.11799999999999999</v>
      </c>
      <c r="L30">
        <v>0.254</v>
      </c>
      <c r="M30">
        <v>3.3000000000000002E-2</v>
      </c>
      <c r="N30" s="1">
        <v>6.1415159999999999E-10</v>
      </c>
      <c r="O30" t="s">
        <v>105</v>
      </c>
      <c r="P30">
        <v>27135147</v>
      </c>
      <c r="Q30">
        <v>27135148</v>
      </c>
      <c r="R30" t="s">
        <v>126</v>
      </c>
      <c r="S30" t="s">
        <v>127</v>
      </c>
      <c r="T30" t="s">
        <v>38</v>
      </c>
      <c r="U30" t="s">
        <v>24</v>
      </c>
      <c r="V30" t="str">
        <f>O30</f>
        <v>chr7</v>
      </c>
      <c r="W30">
        <f>P30-250</f>
        <v>27134897</v>
      </c>
      <c r="X30">
        <f>Q30+250</f>
        <v>27135398</v>
      </c>
      <c r="Y30" t="s">
        <v>127</v>
      </c>
      <c r="Z30" t="s">
        <v>126</v>
      </c>
    </row>
    <row r="31" spans="1:26" x14ac:dyDescent="0.25">
      <c r="A31" s="1">
        <v>6.5660429999999994E-5</v>
      </c>
      <c r="B31">
        <v>0.51600000000000001</v>
      </c>
      <c r="C31" s="2">
        <v>0.63100000000000001</v>
      </c>
      <c r="D31">
        <v>0.115</v>
      </c>
      <c r="E31">
        <v>0.20200000000000001</v>
      </c>
      <c r="F31">
        <v>3.4000000000000002E-2</v>
      </c>
      <c r="G31">
        <v>6.4961000000000003E-3</v>
      </c>
      <c r="H31" s="1">
        <v>1.420513E-16</v>
      </c>
      <c r="I31">
        <v>0.51900000000000002</v>
      </c>
      <c r="J31" s="2">
        <v>0.63500000000000001</v>
      </c>
      <c r="K31">
        <v>0.115</v>
      </c>
      <c r="L31">
        <v>0.22</v>
      </c>
      <c r="M31">
        <v>3.4000000000000002E-2</v>
      </c>
      <c r="N31" s="1">
        <v>6.159746E-14</v>
      </c>
      <c r="O31" t="s">
        <v>78</v>
      </c>
      <c r="P31">
        <v>145478286</v>
      </c>
      <c r="Q31">
        <v>145478287</v>
      </c>
      <c r="R31" t="s">
        <v>99</v>
      </c>
      <c r="S31" t="s">
        <v>100</v>
      </c>
      <c r="T31" t="s">
        <v>31</v>
      </c>
      <c r="U31" t="s">
        <v>24</v>
      </c>
      <c r="V31" t="str">
        <f>O31</f>
        <v>chr1</v>
      </c>
      <c r="W31">
        <f>P31-250</f>
        <v>145478036</v>
      </c>
      <c r="X31">
        <f>Q31+250</f>
        <v>145478537</v>
      </c>
      <c r="Y31" t="s">
        <v>100</v>
      </c>
      <c r="Z31" t="s">
        <v>99</v>
      </c>
    </row>
    <row r="32" spans="1:26" x14ac:dyDescent="0.25">
      <c r="A32" s="1">
        <v>2.4359399999999999E-5</v>
      </c>
      <c r="B32">
        <v>0.53300000000000003</v>
      </c>
      <c r="C32" s="2">
        <v>0.6</v>
      </c>
      <c r="D32">
        <v>6.7000000000000004E-2</v>
      </c>
      <c r="E32">
        <v>0.19900000000000001</v>
      </c>
      <c r="F32">
        <v>2.3E-2</v>
      </c>
      <c r="G32">
        <v>3.6681019999999999E-3</v>
      </c>
      <c r="H32" s="1">
        <v>7.5498789999999997E-14</v>
      </c>
      <c r="I32">
        <v>0.48499999999999999</v>
      </c>
      <c r="J32" s="2">
        <v>0.55200000000000005</v>
      </c>
      <c r="K32">
        <v>6.7000000000000004E-2</v>
      </c>
      <c r="L32">
        <v>0.248</v>
      </c>
      <c r="M32">
        <v>2.3E-2</v>
      </c>
      <c r="N32" s="1">
        <v>1.190689E-11</v>
      </c>
      <c r="O32" t="s">
        <v>78</v>
      </c>
      <c r="P32">
        <v>3567303</v>
      </c>
      <c r="Q32">
        <v>3567304</v>
      </c>
      <c r="R32" t="s">
        <v>87</v>
      </c>
      <c r="S32" t="s">
        <v>88</v>
      </c>
      <c r="T32" t="s">
        <v>23</v>
      </c>
      <c r="U32" t="s">
        <v>32</v>
      </c>
      <c r="V32" t="str">
        <f>O32</f>
        <v>chr1</v>
      </c>
      <c r="W32">
        <f>P32-250</f>
        <v>3567053</v>
      </c>
      <c r="X32">
        <f>Q32+250</f>
        <v>3567554</v>
      </c>
      <c r="Y32" t="s">
        <v>88</v>
      </c>
      <c r="Z32" t="s">
        <v>87</v>
      </c>
    </row>
    <row r="33" spans="1:26" x14ac:dyDescent="0.25">
      <c r="A33" s="1">
        <v>6.8425150000000007E-5</v>
      </c>
      <c r="B33">
        <v>0.48</v>
      </c>
      <c r="C33" s="2">
        <v>0.57499999999999996</v>
      </c>
      <c r="D33">
        <v>9.5000000000000001E-2</v>
      </c>
      <c r="E33">
        <v>0.19900000000000001</v>
      </c>
      <c r="F33">
        <v>0.03</v>
      </c>
      <c r="G33">
        <v>6.6645159999999997E-3</v>
      </c>
      <c r="H33" s="1">
        <v>7.0199230000000002E-18</v>
      </c>
      <c r="I33">
        <v>0.49299999999999999</v>
      </c>
      <c r="J33" s="2">
        <v>0.58799999999999997</v>
      </c>
      <c r="K33">
        <v>9.5000000000000001E-2</v>
      </c>
      <c r="L33">
        <v>0.191</v>
      </c>
      <c r="M33">
        <v>0.03</v>
      </c>
      <c r="N33" s="1">
        <v>5.2519340000000002E-15</v>
      </c>
      <c r="O33" t="s">
        <v>78</v>
      </c>
      <c r="P33">
        <v>248020692</v>
      </c>
      <c r="Q33">
        <v>248020693</v>
      </c>
      <c r="R33" t="s">
        <v>253</v>
      </c>
      <c r="S33" t="s">
        <v>232</v>
      </c>
      <c r="T33" t="s">
        <v>23</v>
      </c>
      <c r="U33" t="s">
        <v>32</v>
      </c>
      <c r="V33" t="str">
        <f>O33</f>
        <v>chr1</v>
      </c>
      <c r="W33">
        <f>P33-250</f>
        <v>248020442</v>
      </c>
      <c r="X33">
        <f>Q33+250</f>
        <v>248020943</v>
      </c>
      <c r="Y33" t="s">
        <v>232</v>
      </c>
      <c r="Z33" t="s">
        <v>253</v>
      </c>
    </row>
    <row r="34" spans="1:26" x14ac:dyDescent="0.25">
      <c r="A34" s="1">
        <v>8.5653260000000006E-5</v>
      </c>
      <c r="B34">
        <v>0.505</v>
      </c>
      <c r="C34" s="2">
        <v>0.58199999999999996</v>
      </c>
      <c r="D34">
        <v>7.6999999999999999E-2</v>
      </c>
      <c r="E34">
        <v>0.19900000000000001</v>
      </c>
      <c r="F34">
        <v>2.9000000000000001E-2</v>
      </c>
      <c r="G34">
        <v>7.5399050000000004E-3</v>
      </c>
      <c r="H34" s="1">
        <v>1.25015E-16</v>
      </c>
      <c r="I34">
        <v>0.46300000000000002</v>
      </c>
      <c r="J34" s="2">
        <v>0.54</v>
      </c>
      <c r="K34">
        <v>7.6999999999999999E-2</v>
      </c>
      <c r="L34">
        <v>0.19500000000000001</v>
      </c>
      <c r="M34">
        <v>2.9000000000000001E-2</v>
      </c>
      <c r="N34" s="1">
        <v>5.5863909999999998E-14</v>
      </c>
      <c r="O34" t="s">
        <v>25</v>
      </c>
      <c r="P34">
        <v>220299604</v>
      </c>
      <c r="Q34">
        <v>220299605</v>
      </c>
      <c r="R34" t="s">
        <v>223</v>
      </c>
      <c r="S34" t="s">
        <v>167</v>
      </c>
      <c r="T34" t="s">
        <v>23</v>
      </c>
      <c r="U34" t="s">
        <v>32</v>
      </c>
      <c r="V34" t="str">
        <f>O34</f>
        <v>chr2</v>
      </c>
      <c r="W34">
        <f>P34-250</f>
        <v>220299354</v>
      </c>
      <c r="X34">
        <f>Q34+250</f>
        <v>220299855</v>
      </c>
      <c r="Y34" t="s">
        <v>167</v>
      </c>
      <c r="Z34" t="s">
        <v>223</v>
      </c>
    </row>
    <row r="35" spans="1:26" x14ac:dyDescent="0.25">
      <c r="A35" s="1">
        <v>6.9686410000000002E-6</v>
      </c>
      <c r="B35">
        <v>0.64400000000000002</v>
      </c>
      <c r="C35" s="2">
        <v>0.69699999999999995</v>
      </c>
      <c r="D35">
        <v>5.2999999999999999E-2</v>
      </c>
      <c r="E35">
        <v>0.19800000000000001</v>
      </c>
      <c r="F35">
        <v>2.5999999999999999E-2</v>
      </c>
      <c r="G35">
        <v>1.7581910000000001E-3</v>
      </c>
      <c r="H35" s="1">
        <v>2.162261E-16</v>
      </c>
      <c r="I35">
        <v>0.59599999999999997</v>
      </c>
      <c r="J35" s="2">
        <v>0.64900000000000002</v>
      </c>
      <c r="K35">
        <v>5.2999999999999999E-2</v>
      </c>
      <c r="L35">
        <v>0.253</v>
      </c>
      <c r="M35">
        <v>2.5999999999999999E-2</v>
      </c>
      <c r="N35" s="1">
        <v>8.7883579999999999E-14</v>
      </c>
      <c r="O35" t="s">
        <v>39</v>
      </c>
      <c r="P35">
        <v>54354974</v>
      </c>
      <c r="Q35">
        <v>54354975</v>
      </c>
      <c r="R35" t="s">
        <v>75</v>
      </c>
      <c r="S35" t="s">
        <v>75</v>
      </c>
      <c r="T35" t="s">
        <v>23</v>
      </c>
      <c r="U35" t="s">
        <v>32</v>
      </c>
      <c r="V35" t="str">
        <f>O35</f>
        <v>chr12</v>
      </c>
      <c r="W35">
        <f>P35-250</f>
        <v>54354724</v>
      </c>
      <c r="X35">
        <f>Q35+250</f>
        <v>54355225</v>
      </c>
      <c r="Y35" t="s">
        <v>75</v>
      </c>
      <c r="Z35" t="s">
        <v>75</v>
      </c>
    </row>
    <row r="36" spans="1:26" x14ac:dyDescent="0.25">
      <c r="A36" s="1">
        <v>6.4880770000000002E-5</v>
      </c>
      <c r="B36">
        <v>0.53300000000000003</v>
      </c>
      <c r="C36" s="2">
        <v>0.621</v>
      </c>
      <c r="D36">
        <v>8.6999999999999994E-2</v>
      </c>
      <c r="E36">
        <v>0.19700000000000001</v>
      </c>
      <c r="F36">
        <v>3.5000000000000003E-2</v>
      </c>
      <c r="G36">
        <v>6.4449329999999999E-3</v>
      </c>
      <c r="H36" s="1">
        <v>6.2924779999999996E-14</v>
      </c>
      <c r="I36">
        <v>0.47399999999999998</v>
      </c>
      <c r="J36" s="2">
        <v>0.56200000000000006</v>
      </c>
      <c r="K36">
        <v>8.6999999999999994E-2</v>
      </c>
      <c r="L36">
        <v>0.24299999999999999</v>
      </c>
      <c r="M36">
        <v>3.5000000000000003E-2</v>
      </c>
      <c r="N36" s="1">
        <v>1.0198689999999999E-11</v>
      </c>
      <c r="O36" t="s">
        <v>90</v>
      </c>
      <c r="P36">
        <v>591083</v>
      </c>
      <c r="Q36">
        <v>591084</v>
      </c>
      <c r="R36" t="s">
        <v>294</v>
      </c>
      <c r="S36" t="s">
        <v>295</v>
      </c>
      <c r="T36" t="s">
        <v>23</v>
      </c>
      <c r="U36" t="s">
        <v>32</v>
      </c>
      <c r="V36" t="str">
        <f>O36</f>
        <v>chr20</v>
      </c>
      <c r="W36">
        <f>P36-250</f>
        <v>590833</v>
      </c>
      <c r="X36">
        <f>Q36+250</f>
        <v>591334</v>
      </c>
      <c r="Y36" t="s">
        <v>295</v>
      </c>
      <c r="Z36" t="s">
        <v>294</v>
      </c>
    </row>
    <row r="37" spans="1:26" x14ac:dyDescent="0.25">
      <c r="A37" s="1">
        <v>2.467549E-5</v>
      </c>
      <c r="B37">
        <v>0.57099999999999995</v>
      </c>
      <c r="C37" s="2">
        <v>0.629</v>
      </c>
      <c r="D37">
        <v>5.8000000000000003E-2</v>
      </c>
      <c r="E37">
        <v>0.19700000000000001</v>
      </c>
      <c r="F37">
        <v>2.3E-2</v>
      </c>
      <c r="G37">
        <v>3.6943620000000001E-3</v>
      </c>
      <c r="H37" s="1">
        <v>2.9149040000000001E-16</v>
      </c>
      <c r="I37">
        <v>0.53</v>
      </c>
      <c r="J37" s="2">
        <v>0.58799999999999997</v>
      </c>
      <c r="K37">
        <v>5.8000000000000003E-2</v>
      </c>
      <c r="L37">
        <v>0.22600000000000001</v>
      </c>
      <c r="M37">
        <v>2.3E-2</v>
      </c>
      <c r="N37" s="1">
        <v>1.122448E-13</v>
      </c>
      <c r="O37" t="s">
        <v>25</v>
      </c>
      <c r="P37">
        <v>200335558</v>
      </c>
      <c r="Q37">
        <v>200335559</v>
      </c>
      <c r="R37" t="s">
        <v>145</v>
      </c>
      <c r="S37" t="s">
        <v>146</v>
      </c>
      <c r="T37" t="s">
        <v>23</v>
      </c>
      <c r="U37" t="s">
        <v>32</v>
      </c>
      <c r="V37" t="str">
        <f>O37</f>
        <v>chr2</v>
      </c>
      <c r="W37">
        <f>P37-250</f>
        <v>200335308</v>
      </c>
      <c r="X37">
        <f>Q37+250</f>
        <v>200335809</v>
      </c>
      <c r="Y37" t="s">
        <v>146</v>
      </c>
      <c r="Z37" t="s">
        <v>145</v>
      </c>
    </row>
    <row r="38" spans="1:26" x14ac:dyDescent="0.25">
      <c r="A38" s="1">
        <v>1.8202519999999999E-5</v>
      </c>
      <c r="B38">
        <v>0.53500000000000003</v>
      </c>
      <c r="C38" s="2">
        <v>0.61399999999999999</v>
      </c>
      <c r="D38">
        <v>7.9000000000000001E-2</v>
      </c>
      <c r="E38">
        <v>0.19500000000000001</v>
      </c>
      <c r="F38">
        <v>3.1E-2</v>
      </c>
      <c r="G38">
        <v>3.0904169999999998E-3</v>
      </c>
      <c r="H38" s="1">
        <v>4.3967510000000002E-11</v>
      </c>
      <c r="I38">
        <v>0.436</v>
      </c>
      <c r="J38" s="2">
        <v>0.51600000000000001</v>
      </c>
      <c r="K38">
        <v>7.9000000000000001E-2</v>
      </c>
      <c r="L38">
        <v>0.28100000000000003</v>
      </c>
      <c r="M38">
        <v>3.1E-2</v>
      </c>
      <c r="N38" s="1">
        <v>2.6092120000000002E-9</v>
      </c>
      <c r="O38" t="s">
        <v>54</v>
      </c>
      <c r="P38">
        <v>53541186</v>
      </c>
      <c r="Q38">
        <v>53541187</v>
      </c>
      <c r="R38" t="s">
        <v>70</v>
      </c>
      <c r="S38" t="s">
        <v>70</v>
      </c>
      <c r="T38" t="s">
        <v>23</v>
      </c>
      <c r="U38" t="s">
        <v>32</v>
      </c>
      <c r="V38" t="str">
        <f>O38</f>
        <v>chr19</v>
      </c>
      <c r="W38">
        <f>P38-250</f>
        <v>53540936</v>
      </c>
      <c r="X38">
        <f>Q38+250</f>
        <v>53541437</v>
      </c>
      <c r="Y38" t="s">
        <v>70</v>
      </c>
      <c r="Z38" t="s">
        <v>70</v>
      </c>
    </row>
    <row r="39" spans="1:26" x14ac:dyDescent="0.25">
      <c r="A39" s="1">
        <v>3.2007510000000002E-5</v>
      </c>
      <c r="B39">
        <v>0.53200000000000003</v>
      </c>
      <c r="C39" s="2">
        <v>0.58099999999999996</v>
      </c>
      <c r="D39">
        <v>4.9000000000000002E-2</v>
      </c>
      <c r="E39">
        <v>0.19400000000000001</v>
      </c>
      <c r="F39">
        <v>1.6E-2</v>
      </c>
      <c r="G39">
        <v>4.2606049999999998E-3</v>
      </c>
      <c r="H39" s="1">
        <v>9.5158990000000001E-15</v>
      </c>
      <c r="I39">
        <v>0.47599999999999998</v>
      </c>
      <c r="J39" s="2">
        <v>0.52500000000000002</v>
      </c>
      <c r="K39">
        <v>4.9000000000000002E-2</v>
      </c>
      <c r="L39">
        <v>0.22600000000000001</v>
      </c>
      <c r="M39">
        <v>1.6E-2</v>
      </c>
      <c r="N39" s="1">
        <v>2.0833530000000001E-12</v>
      </c>
      <c r="O39" t="s">
        <v>263</v>
      </c>
      <c r="P39">
        <v>103536342</v>
      </c>
      <c r="Q39">
        <v>103536343</v>
      </c>
      <c r="R39" t="s">
        <v>274</v>
      </c>
      <c r="S39" t="s">
        <v>275</v>
      </c>
      <c r="T39" t="s">
        <v>23</v>
      </c>
      <c r="U39" t="s">
        <v>32</v>
      </c>
      <c r="V39" t="str">
        <f>O39</f>
        <v>chr10</v>
      </c>
      <c r="W39">
        <f>P39-250</f>
        <v>103536092</v>
      </c>
      <c r="X39">
        <f>Q39+250</f>
        <v>103536593</v>
      </c>
      <c r="Y39" t="s">
        <v>275</v>
      </c>
      <c r="Z39" t="s">
        <v>274</v>
      </c>
    </row>
    <row r="40" spans="1:26" x14ac:dyDescent="0.25">
      <c r="A40" s="1">
        <v>5.7591759999999997E-5</v>
      </c>
      <c r="B40">
        <v>0.46800000000000003</v>
      </c>
      <c r="C40" s="2">
        <v>0.61699999999999999</v>
      </c>
      <c r="D40">
        <v>0.14799999999999999</v>
      </c>
      <c r="E40">
        <v>0.19400000000000001</v>
      </c>
      <c r="F40">
        <v>3.3000000000000002E-2</v>
      </c>
      <c r="G40">
        <v>6.0255860000000003E-3</v>
      </c>
      <c r="H40" s="1">
        <v>1.1314050000000001E-12</v>
      </c>
      <c r="I40">
        <v>0.39200000000000002</v>
      </c>
      <c r="J40" s="2">
        <v>0.54</v>
      </c>
      <c r="K40">
        <v>0.14799999999999999</v>
      </c>
      <c r="L40">
        <v>0.221</v>
      </c>
      <c r="M40">
        <v>3.3000000000000002E-2</v>
      </c>
      <c r="N40" s="1">
        <v>1.1694609999999999E-10</v>
      </c>
      <c r="O40" t="s">
        <v>62</v>
      </c>
      <c r="P40">
        <v>25899434</v>
      </c>
      <c r="Q40">
        <v>25899435</v>
      </c>
      <c r="R40" t="s">
        <v>245</v>
      </c>
      <c r="S40" t="s">
        <v>246</v>
      </c>
      <c r="T40" t="s">
        <v>23</v>
      </c>
      <c r="U40" t="s">
        <v>32</v>
      </c>
      <c r="V40" t="str">
        <f>O40</f>
        <v>chr8</v>
      </c>
      <c r="W40">
        <f>P40-250</f>
        <v>25899184</v>
      </c>
      <c r="X40">
        <f>Q40+250</f>
        <v>25899685</v>
      </c>
      <c r="Y40" t="s">
        <v>246</v>
      </c>
      <c r="Z40" t="s">
        <v>245</v>
      </c>
    </row>
    <row r="41" spans="1:26" x14ac:dyDescent="0.25">
      <c r="A41" s="1">
        <v>6.3146039999999998E-5</v>
      </c>
      <c r="B41">
        <v>0.45</v>
      </c>
      <c r="C41" s="2">
        <v>0.505</v>
      </c>
      <c r="D41">
        <v>5.5E-2</v>
      </c>
      <c r="E41">
        <v>0.193</v>
      </c>
      <c r="F41">
        <v>2.3E-2</v>
      </c>
      <c r="G41">
        <v>6.326234E-3</v>
      </c>
      <c r="H41" s="1">
        <v>1.138755E-12</v>
      </c>
      <c r="I41">
        <v>0.40600000000000003</v>
      </c>
      <c r="J41" s="2">
        <v>0.46100000000000002</v>
      </c>
      <c r="K41">
        <v>5.5E-2</v>
      </c>
      <c r="L41">
        <v>0.22900000000000001</v>
      </c>
      <c r="M41">
        <v>2.3E-2</v>
      </c>
      <c r="N41" s="1">
        <v>1.1758280000000001E-10</v>
      </c>
      <c r="O41" t="s">
        <v>84</v>
      </c>
      <c r="P41">
        <v>87974398</v>
      </c>
      <c r="Q41">
        <v>87974399</v>
      </c>
      <c r="R41" t="s">
        <v>180</v>
      </c>
      <c r="S41" t="s">
        <v>181</v>
      </c>
      <c r="T41" t="s">
        <v>38</v>
      </c>
      <c r="U41" t="s">
        <v>32</v>
      </c>
      <c r="V41" t="str">
        <f>O41</f>
        <v>chr5</v>
      </c>
      <c r="W41">
        <f>P41-250</f>
        <v>87974148</v>
      </c>
      <c r="X41">
        <f>Q41+250</f>
        <v>87974649</v>
      </c>
      <c r="Y41" t="s">
        <v>181</v>
      </c>
      <c r="Z41" t="s">
        <v>180</v>
      </c>
    </row>
    <row r="42" spans="1:26" x14ac:dyDescent="0.25">
      <c r="A42" s="1">
        <v>6.6108129999999993E-5</v>
      </c>
      <c r="B42">
        <v>0.45800000000000002</v>
      </c>
      <c r="C42" s="2">
        <v>0.59299999999999997</v>
      </c>
      <c r="D42">
        <v>0.13500000000000001</v>
      </c>
      <c r="E42">
        <v>0.193</v>
      </c>
      <c r="F42">
        <v>0.03</v>
      </c>
      <c r="G42">
        <v>6.5288840000000004E-3</v>
      </c>
      <c r="H42" s="1">
        <v>9.1577050000000004E-15</v>
      </c>
      <c r="I42">
        <v>0.45900000000000002</v>
      </c>
      <c r="J42" s="2">
        <v>0.59399999999999997</v>
      </c>
      <c r="K42">
        <v>0.13500000000000001</v>
      </c>
      <c r="L42">
        <v>0.221</v>
      </c>
      <c r="M42">
        <v>0.03</v>
      </c>
      <c r="N42" s="1">
        <v>2.0175979999999999E-12</v>
      </c>
      <c r="O42" t="s">
        <v>42</v>
      </c>
      <c r="P42">
        <v>147141219</v>
      </c>
      <c r="Q42">
        <v>147141220</v>
      </c>
      <c r="R42" t="s">
        <v>122</v>
      </c>
      <c r="S42" t="s">
        <v>122</v>
      </c>
      <c r="T42" t="s">
        <v>38</v>
      </c>
      <c r="U42" t="s">
        <v>32</v>
      </c>
      <c r="V42" t="str">
        <f>O42</f>
        <v>chr3</v>
      </c>
      <c r="W42">
        <f>P42-250</f>
        <v>147140969</v>
      </c>
      <c r="X42">
        <f>Q42+250</f>
        <v>147141470</v>
      </c>
      <c r="Y42" t="s">
        <v>122</v>
      </c>
      <c r="Z42" t="s">
        <v>122</v>
      </c>
    </row>
    <row r="43" spans="1:26" x14ac:dyDescent="0.25">
      <c r="A43" s="1">
        <v>3.6434109999999998E-5</v>
      </c>
      <c r="B43">
        <v>0.43</v>
      </c>
      <c r="C43" s="2">
        <v>0.61599999999999999</v>
      </c>
      <c r="D43">
        <v>0.186</v>
      </c>
      <c r="E43">
        <v>0.192</v>
      </c>
      <c r="F43">
        <v>7.8E-2</v>
      </c>
      <c r="G43">
        <v>4.6138500000000001E-3</v>
      </c>
      <c r="H43" s="1">
        <v>2.4570870000000002E-10</v>
      </c>
      <c r="I43">
        <v>0.41499999999999998</v>
      </c>
      <c r="J43" s="2">
        <v>0.60199999999999998</v>
      </c>
      <c r="K43">
        <v>0.186</v>
      </c>
      <c r="L43">
        <v>0.25600000000000001</v>
      </c>
      <c r="M43">
        <v>7.8E-2</v>
      </c>
      <c r="N43" s="1">
        <v>1.120117E-8</v>
      </c>
      <c r="O43" t="s">
        <v>280</v>
      </c>
      <c r="P43">
        <v>38083149</v>
      </c>
      <c r="Q43">
        <v>38083150</v>
      </c>
      <c r="R43" t="s">
        <v>281</v>
      </c>
      <c r="S43" t="s">
        <v>282</v>
      </c>
      <c r="T43" t="s">
        <v>31</v>
      </c>
      <c r="U43" t="s">
        <v>32</v>
      </c>
      <c r="V43" t="str">
        <f>O43</f>
        <v>chr21</v>
      </c>
      <c r="W43">
        <f>P43-250</f>
        <v>38082899</v>
      </c>
      <c r="X43">
        <f>Q43+250</f>
        <v>38083400</v>
      </c>
      <c r="Y43" t="s">
        <v>282</v>
      </c>
      <c r="Z43" t="s">
        <v>281</v>
      </c>
    </row>
    <row r="44" spans="1:26" x14ac:dyDescent="0.25">
      <c r="A44" s="1">
        <v>5.3389879999999997E-6</v>
      </c>
      <c r="B44">
        <v>0.60699999999999998</v>
      </c>
      <c r="C44" s="2">
        <v>0.75700000000000001</v>
      </c>
      <c r="D44">
        <v>0.15</v>
      </c>
      <c r="E44">
        <v>0.192</v>
      </c>
      <c r="F44">
        <v>6.8000000000000005E-2</v>
      </c>
      <c r="G44">
        <v>1.5367250000000001E-3</v>
      </c>
      <c r="H44" s="1">
        <v>4.8415119999999997E-17</v>
      </c>
      <c r="I44">
        <v>0.61299999999999999</v>
      </c>
      <c r="J44" s="2">
        <v>0.76300000000000001</v>
      </c>
      <c r="K44">
        <v>0.15</v>
      </c>
      <c r="L44">
        <v>0.23200000000000001</v>
      </c>
      <c r="M44">
        <v>6.8000000000000005E-2</v>
      </c>
      <c r="N44" s="1">
        <v>2.5944009999999999E-14</v>
      </c>
      <c r="O44" t="s">
        <v>25</v>
      </c>
      <c r="P44">
        <v>208989248</v>
      </c>
      <c r="Q44">
        <v>208989249</v>
      </c>
      <c r="R44" t="s">
        <v>247</v>
      </c>
      <c r="S44" t="s">
        <v>248</v>
      </c>
      <c r="T44" t="s">
        <v>23</v>
      </c>
      <c r="U44" t="s">
        <v>32</v>
      </c>
      <c r="V44" t="str">
        <f>O44</f>
        <v>chr2</v>
      </c>
      <c r="W44">
        <f>P44-250</f>
        <v>208988998</v>
      </c>
      <c r="X44">
        <f>Q44+250</f>
        <v>208989499</v>
      </c>
      <c r="Y44" t="s">
        <v>248</v>
      </c>
      <c r="Z44" t="s">
        <v>247</v>
      </c>
    </row>
    <row r="45" spans="1:26" x14ac:dyDescent="0.25">
      <c r="A45" s="1">
        <v>7.1660729999999999E-5</v>
      </c>
      <c r="B45">
        <v>0.443</v>
      </c>
      <c r="C45" s="2">
        <v>0.48499999999999999</v>
      </c>
      <c r="D45">
        <v>4.2000000000000003E-2</v>
      </c>
      <c r="E45">
        <v>0.19</v>
      </c>
      <c r="F45">
        <v>1.7000000000000001E-2</v>
      </c>
      <c r="G45">
        <v>6.8434389999999998E-3</v>
      </c>
      <c r="H45" s="1">
        <v>3.0132759999999999E-10</v>
      </c>
      <c r="I45">
        <v>0.38</v>
      </c>
      <c r="J45" s="2">
        <v>0.42199999999999999</v>
      </c>
      <c r="K45">
        <v>4.2000000000000003E-2</v>
      </c>
      <c r="L45">
        <v>0.26300000000000001</v>
      </c>
      <c r="M45">
        <v>1.7000000000000001E-2</v>
      </c>
      <c r="N45" s="1">
        <v>1.336388E-8</v>
      </c>
      <c r="O45" t="s">
        <v>54</v>
      </c>
      <c r="P45">
        <v>44324898</v>
      </c>
      <c r="Q45">
        <v>44324899</v>
      </c>
      <c r="R45" t="s">
        <v>287</v>
      </c>
      <c r="S45" t="s">
        <v>288</v>
      </c>
      <c r="T45" t="s">
        <v>23</v>
      </c>
      <c r="U45" t="s">
        <v>32</v>
      </c>
      <c r="V45" t="str">
        <f>O45</f>
        <v>chr19</v>
      </c>
      <c r="W45">
        <f>P45-250</f>
        <v>44324648</v>
      </c>
      <c r="X45">
        <f>Q45+250</f>
        <v>44325149</v>
      </c>
      <c r="Y45" t="s">
        <v>288</v>
      </c>
      <c r="Z45" t="s">
        <v>287</v>
      </c>
    </row>
    <row r="46" spans="1:26" x14ac:dyDescent="0.25">
      <c r="A46" s="1">
        <v>4.3794510000000003E-6</v>
      </c>
      <c r="B46">
        <v>0.60899999999999999</v>
      </c>
      <c r="C46" s="2">
        <v>0.69</v>
      </c>
      <c r="D46">
        <v>0.08</v>
      </c>
      <c r="E46">
        <v>0.19</v>
      </c>
      <c r="F46">
        <v>3.5999999999999997E-2</v>
      </c>
      <c r="G46">
        <v>1.3764440000000001E-3</v>
      </c>
      <c r="H46" s="1">
        <v>2.5329999999999999E-16</v>
      </c>
      <c r="I46">
        <v>0.57099999999999995</v>
      </c>
      <c r="J46" s="2">
        <v>0.65200000000000002</v>
      </c>
      <c r="K46">
        <v>0.08</v>
      </c>
      <c r="L46">
        <v>0.246</v>
      </c>
      <c r="M46">
        <v>3.5999999999999997E-2</v>
      </c>
      <c r="N46" s="1">
        <v>9.9574849999999997E-14</v>
      </c>
      <c r="O46" t="s">
        <v>25</v>
      </c>
      <c r="P46">
        <v>177030150</v>
      </c>
      <c r="Q46">
        <v>177030151</v>
      </c>
      <c r="R46" t="s">
        <v>110</v>
      </c>
      <c r="S46" t="s">
        <v>104</v>
      </c>
      <c r="T46" t="s">
        <v>31</v>
      </c>
      <c r="U46" t="s">
        <v>32</v>
      </c>
      <c r="V46" t="str">
        <f>O46</f>
        <v>chr2</v>
      </c>
      <c r="W46">
        <f>P46-250</f>
        <v>177029900</v>
      </c>
      <c r="X46">
        <f>Q46+250</f>
        <v>177030401</v>
      </c>
      <c r="Y46" t="s">
        <v>104</v>
      </c>
      <c r="Z46" t="s">
        <v>110</v>
      </c>
    </row>
    <row r="47" spans="1:26" x14ac:dyDescent="0.25">
      <c r="A47" s="1">
        <v>8.4581599999999997E-5</v>
      </c>
      <c r="B47">
        <v>0.47599999999999998</v>
      </c>
      <c r="C47" s="2">
        <v>0.59699999999999998</v>
      </c>
      <c r="D47">
        <v>0.121</v>
      </c>
      <c r="E47">
        <v>0.19</v>
      </c>
      <c r="F47">
        <v>3.5999999999999997E-2</v>
      </c>
      <c r="G47">
        <v>7.4858240000000003E-3</v>
      </c>
      <c r="H47" s="1">
        <v>1.248394E-15</v>
      </c>
      <c r="I47">
        <v>0.46800000000000003</v>
      </c>
      <c r="J47" s="2">
        <v>0.58899999999999997</v>
      </c>
      <c r="K47">
        <v>0.121</v>
      </c>
      <c r="L47">
        <v>0.21199999999999999</v>
      </c>
      <c r="M47">
        <v>3.5999999999999997E-2</v>
      </c>
      <c r="N47" s="1">
        <v>3.7831499999999999E-13</v>
      </c>
      <c r="O47" t="s">
        <v>105</v>
      </c>
      <c r="P47">
        <v>96631680</v>
      </c>
      <c r="Q47">
        <v>96631681</v>
      </c>
      <c r="R47" t="s">
        <v>153</v>
      </c>
      <c r="S47" t="s">
        <v>154</v>
      </c>
      <c r="T47" t="s">
        <v>23</v>
      </c>
      <c r="U47" t="s">
        <v>32</v>
      </c>
      <c r="V47" t="str">
        <f>O47</f>
        <v>chr7</v>
      </c>
      <c r="W47">
        <f>P47-250</f>
        <v>96631430</v>
      </c>
      <c r="X47">
        <f>Q47+250</f>
        <v>96631931</v>
      </c>
      <c r="Y47" t="s">
        <v>154</v>
      </c>
      <c r="Z47" t="s">
        <v>153</v>
      </c>
    </row>
    <row r="48" spans="1:26" x14ac:dyDescent="0.25">
      <c r="A48" s="1">
        <v>1.373408E-5</v>
      </c>
      <c r="B48">
        <v>0.56999999999999995</v>
      </c>
      <c r="C48" s="2">
        <v>0.72099999999999997</v>
      </c>
      <c r="D48">
        <v>0.151</v>
      </c>
      <c r="E48">
        <v>0.187</v>
      </c>
      <c r="F48">
        <v>4.2999999999999997E-2</v>
      </c>
      <c r="G48">
        <v>2.6294869999999998E-3</v>
      </c>
      <c r="H48" s="1">
        <v>1.8117719999999999E-15</v>
      </c>
      <c r="I48">
        <v>0.55500000000000005</v>
      </c>
      <c r="J48" s="2">
        <v>0.70599999999999996</v>
      </c>
      <c r="K48">
        <v>0.151</v>
      </c>
      <c r="L48">
        <v>0.255</v>
      </c>
      <c r="M48">
        <v>4.2999999999999997E-2</v>
      </c>
      <c r="N48" s="1">
        <v>5.1325190000000005E-13</v>
      </c>
      <c r="O48" t="s">
        <v>25</v>
      </c>
      <c r="P48">
        <v>223164867</v>
      </c>
      <c r="Q48">
        <v>223164868</v>
      </c>
      <c r="R48" t="s">
        <v>214</v>
      </c>
      <c r="S48" t="s">
        <v>37</v>
      </c>
      <c r="T48" t="s">
        <v>31</v>
      </c>
      <c r="U48" t="s">
        <v>32</v>
      </c>
      <c r="V48" t="str">
        <f>O48</f>
        <v>chr2</v>
      </c>
      <c r="W48">
        <f>P48-250</f>
        <v>223164617</v>
      </c>
      <c r="X48">
        <f>Q48+250</f>
        <v>223165118</v>
      </c>
      <c r="Y48" t="s">
        <v>37</v>
      </c>
      <c r="Z48" t="s">
        <v>214</v>
      </c>
    </row>
    <row r="49" spans="1:26" x14ac:dyDescent="0.25">
      <c r="A49" s="1">
        <v>1.849934E-5</v>
      </c>
      <c r="B49">
        <v>0.57899999999999996</v>
      </c>
      <c r="C49" s="2">
        <v>0.73899999999999999</v>
      </c>
      <c r="D49">
        <v>0.16</v>
      </c>
      <c r="E49">
        <v>0.187</v>
      </c>
      <c r="F49">
        <v>0.113</v>
      </c>
      <c r="G49">
        <v>3.121923E-3</v>
      </c>
      <c r="H49" s="1">
        <v>8.0460109999999998E-11</v>
      </c>
      <c r="I49">
        <v>0.56999999999999995</v>
      </c>
      <c r="J49" s="2">
        <v>0.73</v>
      </c>
      <c r="K49">
        <v>0.16</v>
      </c>
      <c r="L49">
        <v>0.20799999999999999</v>
      </c>
      <c r="M49">
        <v>0.113</v>
      </c>
      <c r="N49" s="1">
        <v>4.3445490000000004E-9</v>
      </c>
      <c r="O49" t="s">
        <v>25</v>
      </c>
      <c r="P49">
        <v>63283967</v>
      </c>
      <c r="Q49">
        <v>63283968</v>
      </c>
      <c r="R49" t="s">
        <v>239</v>
      </c>
      <c r="S49" t="s">
        <v>83</v>
      </c>
      <c r="T49" t="s">
        <v>23</v>
      </c>
      <c r="U49" t="s">
        <v>32</v>
      </c>
      <c r="V49" t="str">
        <f>O49</f>
        <v>chr2</v>
      </c>
      <c r="W49">
        <f>P49-250</f>
        <v>63283717</v>
      </c>
      <c r="X49">
        <f>Q49+250</f>
        <v>63284218</v>
      </c>
      <c r="Y49" t="s">
        <v>83</v>
      </c>
      <c r="Z49" t="s">
        <v>239</v>
      </c>
    </row>
    <row r="50" spans="1:26" x14ac:dyDescent="0.25">
      <c r="A50" s="1">
        <v>1.594829E-5</v>
      </c>
      <c r="B50">
        <v>0.54900000000000004</v>
      </c>
      <c r="C50" s="2">
        <v>0.63700000000000001</v>
      </c>
      <c r="D50">
        <v>8.7999999999999995E-2</v>
      </c>
      <c r="E50">
        <v>0.186</v>
      </c>
      <c r="F50">
        <v>2.7E-2</v>
      </c>
      <c r="G50">
        <v>2.8605219999999999E-3</v>
      </c>
      <c r="H50" s="1">
        <v>1.9633279999999999E-15</v>
      </c>
      <c r="I50">
        <v>0.49099999999999999</v>
      </c>
      <c r="J50" s="2">
        <v>0.57899999999999996</v>
      </c>
      <c r="K50">
        <v>8.7999999999999995E-2</v>
      </c>
      <c r="L50">
        <v>0.224</v>
      </c>
      <c r="M50">
        <v>2.7E-2</v>
      </c>
      <c r="N50" s="1">
        <v>5.4988340000000002E-13</v>
      </c>
      <c r="O50" t="s">
        <v>25</v>
      </c>
      <c r="P50">
        <v>220299653</v>
      </c>
      <c r="Q50">
        <v>220299654</v>
      </c>
      <c r="R50" t="s">
        <v>166</v>
      </c>
      <c r="S50" t="s">
        <v>167</v>
      </c>
      <c r="T50" t="s">
        <v>23</v>
      </c>
      <c r="U50" t="s">
        <v>32</v>
      </c>
      <c r="V50" t="str">
        <f>O50</f>
        <v>chr2</v>
      </c>
      <c r="W50">
        <f>P50-250</f>
        <v>220299403</v>
      </c>
      <c r="X50">
        <f>Q50+250</f>
        <v>220299904</v>
      </c>
      <c r="Y50" t="s">
        <v>167</v>
      </c>
      <c r="Z50" t="s">
        <v>166</v>
      </c>
    </row>
    <row r="51" spans="1:26" x14ac:dyDescent="0.25">
      <c r="A51" s="1">
        <v>6.226305E-5</v>
      </c>
      <c r="B51">
        <v>0.42499999999999999</v>
      </c>
      <c r="C51" s="2">
        <v>0.55300000000000005</v>
      </c>
      <c r="D51">
        <v>0.128</v>
      </c>
      <c r="E51">
        <v>0.185</v>
      </c>
      <c r="F51">
        <v>2.9000000000000001E-2</v>
      </c>
      <c r="G51">
        <v>6.2785640000000004E-3</v>
      </c>
      <c r="H51" s="1">
        <v>1.114136E-10</v>
      </c>
      <c r="I51">
        <v>0.33</v>
      </c>
      <c r="J51" s="2">
        <v>0.45800000000000002</v>
      </c>
      <c r="K51">
        <v>0.128</v>
      </c>
      <c r="L51">
        <v>0.22</v>
      </c>
      <c r="M51">
        <v>2.9000000000000001E-2</v>
      </c>
      <c r="N51" s="1">
        <v>5.7221590000000001E-9</v>
      </c>
      <c r="O51" t="s">
        <v>54</v>
      </c>
      <c r="P51">
        <v>22816950</v>
      </c>
      <c r="Q51">
        <v>22816951</v>
      </c>
      <c r="R51" t="s">
        <v>269</v>
      </c>
      <c r="S51" t="s">
        <v>270</v>
      </c>
      <c r="T51" t="s">
        <v>38</v>
      </c>
      <c r="U51" t="s">
        <v>24</v>
      </c>
      <c r="V51" t="str">
        <f>O51</f>
        <v>chr19</v>
      </c>
      <c r="W51">
        <f>P51-250</f>
        <v>22816700</v>
      </c>
      <c r="X51">
        <f>Q51+250</f>
        <v>22817201</v>
      </c>
      <c r="Y51" t="s">
        <v>270</v>
      </c>
      <c r="Z51" t="s">
        <v>269</v>
      </c>
    </row>
    <row r="52" spans="1:26" x14ac:dyDescent="0.25">
      <c r="A52" s="1">
        <v>4.6771180000000002E-5</v>
      </c>
      <c r="B52">
        <v>0.45500000000000002</v>
      </c>
      <c r="C52" s="2">
        <v>0.66200000000000003</v>
      </c>
      <c r="D52">
        <v>0.20699999999999999</v>
      </c>
      <c r="E52">
        <v>0.185</v>
      </c>
      <c r="F52">
        <v>8.4000000000000005E-2</v>
      </c>
      <c r="G52">
        <v>5.3045590000000004E-3</v>
      </c>
      <c r="H52" s="1">
        <v>3.9543849999999999E-11</v>
      </c>
      <c r="I52">
        <v>0.42299999999999999</v>
      </c>
      <c r="J52" s="2">
        <v>0.63</v>
      </c>
      <c r="K52">
        <v>0.20699999999999999</v>
      </c>
      <c r="L52">
        <v>0.19400000000000001</v>
      </c>
      <c r="M52">
        <v>8.4000000000000005E-2</v>
      </c>
      <c r="N52" s="1">
        <v>2.3813560000000001E-9</v>
      </c>
      <c r="O52" t="s">
        <v>105</v>
      </c>
      <c r="P52">
        <v>156799393</v>
      </c>
      <c r="Q52">
        <v>156799394</v>
      </c>
      <c r="R52" t="s">
        <v>137</v>
      </c>
      <c r="S52" t="s">
        <v>107</v>
      </c>
      <c r="T52" t="s">
        <v>23</v>
      </c>
      <c r="U52" t="s">
        <v>24</v>
      </c>
      <c r="V52" t="str">
        <f>O52</f>
        <v>chr7</v>
      </c>
      <c r="W52">
        <f>P52-250</f>
        <v>156799143</v>
      </c>
      <c r="X52">
        <f>Q52+250</f>
        <v>156799644</v>
      </c>
      <c r="Y52" t="s">
        <v>107</v>
      </c>
      <c r="Z52" t="s">
        <v>137</v>
      </c>
    </row>
    <row r="53" spans="1:26" x14ac:dyDescent="0.25">
      <c r="A53" s="1">
        <v>7.735025E-5</v>
      </c>
      <c r="B53">
        <v>0.40699999999999997</v>
      </c>
      <c r="C53" s="2">
        <v>0.56899999999999995</v>
      </c>
      <c r="D53">
        <v>0.16200000000000001</v>
      </c>
      <c r="E53">
        <v>0.185</v>
      </c>
      <c r="F53">
        <v>5.8999999999999997E-2</v>
      </c>
      <c r="G53">
        <v>7.1122750000000004E-3</v>
      </c>
      <c r="H53" s="1">
        <v>7.2687929999999999E-12</v>
      </c>
      <c r="I53">
        <v>0.39</v>
      </c>
      <c r="J53" s="2">
        <v>0.55200000000000005</v>
      </c>
      <c r="K53">
        <v>0.16200000000000001</v>
      </c>
      <c r="L53">
        <v>0.221</v>
      </c>
      <c r="M53">
        <v>5.8999999999999997E-2</v>
      </c>
      <c r="N53" s="1">
        <v>5.7012739999999997E-10</v>
      </c>
      <c r="O53" t="s">
        <v>57</v>
      </c>
      <c r="P53">
        <v>61109207</v>
      </c>
      <c r="Q53">
        <v>61109208</v>
      </c>
      <c r="R53" t="s">
        <v>258</v>
      </c>
      <c r="S53" t="s">
        <v>258</v>
      </c>
      <c r="T53" t="s">
        <v>23</v>
      </c>
      <c r="U53" t="s">
        <v>32</v>
      </c>
      <c r="V53" t="str">
        <f>O53</f>
        <v>chr14</v>
      </c>
      <c r="W53">
        <f>P53-250</f>
        <v>61108957</v>
      </c>
      <c r="X53">
        <f>Q53+250</f>
        <v>61109458</v>
      </c>
      <c r="Y53" t="s">
        <v>258</v>
      </c>
      <c r="Z53" t="s">
        <v>258</v>
      </c>
    </row>
    <row r="54" spans="1:26" x14ac:dyDescent="0.25">
      <c r="A54" s="1">
        <v>7.1405050000000002E-5</v>
      </c>
      <c r="B54">
        <v>0.48799999999999999</v>
      </c>
      <c r="C54" s="2">
        <v>0.65400000000000003</v>
      </c>
      <c r="D54">
        <v>0.16600000000000001</v>
      </c>
      <c r="E54">
        <v>0.183</v>
      </c>
      <c r="F54">
        <v>7.6999999999999999E-2</v>
      </c>
      <c r="G54">
        <v>6.8371680000000002E-3</v>
      </c>
      <c r="H54" s="1">
        <v>1.1600779999999999E-13</v>
      </c>
      <c r="I54">
        <v>0.497</v>
      </c>
      <c r="J54" s="2">
        <v>0.66300000000000003</v>
      </c>
      <c r="K54">
        <v>0.16600000000000001</v>
      </c>
      <c r="L54">
        <v>0.20599999999999999</v>
      </c>
      <c r="M54">
        <v>7.6999999999999999E-2</v>
      </c>
      <c r="N54" s="1">
        <v>1.7124859999999999E-11</v>
      </c>
      <c r="O54" t="s">
        <v>25</v>
      </c>
      <c r="P54">
        <v>223154140</v>
      </c>
      <c r="Q54">
        <v>223154141</v>
      </c>
      <c r="R54" t="s">
        <v>95</v>
      </c>
      <c r="S54" t="s">
        <v>37</v>
      </c>
      <c r="T54" t="s">
        <v>38</v>
      </c>
      <c r="U54" t="s">
        <v>32</v>
      </c>
      <c r="V54" t="str">
        <f>O54</f>
        <v>chr2</v>
      </c>
      <c r="W54">
        <f>P54-250</f>
        <v>223153890</v>
      </c>
      <c r="X54">
        <f>Q54+250</f>
        <v>223154391</v>
      </c>
      <c r="Y54" t="s">
        <v>37</v>
      </c>
      <c r="Z54" t="s">
        <v>95</v>
      </c>
    </row>
    <row r="55" spans="1:26" x14ac:dyDescent="0.25">
      <c r="A55" s="1">
        <v>5.7857869999999998E-5</v>
      </c>
      <c r="B55">
        <v>0.47199999999999998</v>
      </c>
      <c r="C55" s="2">
        <v>0.59799999999999998</v>
      </c>
      <c r="D55">
        <v>0.126</v>
      </c>
      <c r="E55">
        <v>0.183</v>
      </c>
      <c r="F55">
        <v>1.6E-2</v>
      </c>
      <c r="G55">
        <v>6.0357470000000002E-3</v>
      </c>
      <c r="H55" s="1">
        <v>2.3806099999999998E-15</v>
      </c>
      <c r="I55">
        <v>0.42199999999999999</v>
      </c>
      <c r="J55" s="2">
        <v>0.54800000000000004</v>
      </c>
      <c r="K55">
        <v>0.126</v>
      </c>
      <c r="L55">
        <v>0.192</v>
      </c>
      <c r="M55">
        <v>1.6E-2</v>
      </c>
      <c r="N55" s="1">
        <v>6.4794039999999999E-13</v>
      </c>
      <c r="O55" t="s">
        <v>183</v>
      </c>
      <c r="P55">
        <v>4615165</v>
      </c>
      <c r="Q55">
        <v>4615166</v>
      </c>
      <c r="R55" t="s">
        <v>224</v>
      </c>
      <c r="S55" t="s">
        <v>225</v>
      </c>
      <c r="T55" t="s">
        <v>31</v>
      </c>
      <c r="U55" t="s">
        <v>24</v>
      </c>
      <c r="V55" t="str">
        <f>O55</f>
        <v>chr17</v>
      </c>
      <c r="W55">
        <f>P55-250</f>
        <v>4614915</v>
      </c>
      <c r="X55">
        <f>Q55+250</f>
        <v>4615416</v>
      </c>
      <c r="Y55" t="s">
        <v>225</v>
      </c>
      <c r="Z55" t="s">
        <v>224</v>
      </c>
    </row>
    <row r="56" spans="1:26" x14ac:dyDescent="0.25">
      <c r="A56" s="1">
        <v>1.239792E-5</v>
      </c>
      <c r="B56">
        <v>0.49399999999999999</v>
      </c>
      <c r="C56" s="2">
        <v>0.61699999999999999</v>
      </c>
      <c r="D56">
        <v>0.123</v>
      </c>
      <c r="E56">
        <v>0.183</v>
      </c>
      <c r="F56">
        <v>3.2000000000000001E-2</v>
      </c>
      <c r="G56">
        <v>2.4672280000000001E-3</v>
      </c>
      <c r="H56" s="1">
        <v>1.418944E-13</v>
      </c>
      <c r="I56">
        <v>0.443</v>
      </c>
      <c r="J56" s="2">
        <v>0.56599999999999995</v>
      </c>
      <c r="K56">
        <v>0.123</v>
      </c>
      <c r="L56">
        <v>0.23300000000000001</v>
      </c>
      <c r="M56">
        <v>3.2000000000000001E-2</v>
      </c>
      <c r="N56" s="1">
        <v>2.0360969999999999E-11</v>
      </c>
      <c r="O56" t="s">
        <v>78</v>
      </c>
      <c r="P56">
        <v>110611465</v>
      </c>
      <c r="Q56">
        <v>110611466</v>
      </c>
      <c r="R56" t="s">
        <v>111</v>
      </c>
      <c r="S56" t="s">
        <v>112</v>
      </c>
      <c r="T56" t="s">
        <v>23</v>
      </c>
      <c r="U56" t="s">
        <v>24</v>
      </c>
      <c r="V56" t="str">
        <f>O56</f>
        <v>chr1</v>
      </c>
      <c r="W56">
        <f>P56-250</f>
        <v>110611215</v>
      </c>
      <c r="X56">
        <f>Q56+250</f>
        <v>110611716</v>
      </c>
      <c r="Y56" t="s">
        <v>112</v>
      </c>
      <c r="Z56" t="s">
        <v>111</v>
      </c>
    </row>
    <row r="57" spans="1:26" x14ac:dyDescent="0.25">
      <c r="A57" s="1">
        <v>1.590629E-5</v>
      </c>
      <c r="B57">
        <v>0.43099999999999999</v>
      </c>
      <c r="C57" s="2">
        <v>0.58899999999999997</v>
      </c>
      <c r="D57">
        <v>0.158</v>
      </c>
      <c r="E57">
        <v>0.182</v>
      </c>
      <c r="F57">
        <v>6.9000000000000006E-2</v>
      </c>
      <c r="G57">
        <v>2.8605219999999999E-3</v>
      </c>
      <c r="H57" s="1">
        <v>8.1230629999999992E-12</v>
      </c>
      <c r="I57">
        <v>0.40500000000000003</v>
      </c>
      <c r="J57" s="2">
        <v>0.56299999999999994</v>
      </c>
      <c r="K57">
        <v>0.158</v>
      </c>
      <c r="L57">
        <v>0.215</v>
      </c>
      <c r="M57">
        <v>6.9000000000000006E-2</v>
      </c>
      <c r="N57" s="1">
        <v>6.262027E-10</v>
      </c>
      <c r="O57" t="s">
        <v>39</v>
      </c>
      <c r="P57">
        <v>8025582</v>
      </c>
      <c r="Q57">
        <v>8025583</v>
      </c>
      <c r="R57" t="s">
        <v>190</v>
      </c>
      <c r="S57" t="s">
        <v>191</v>
      </c>
      <c r="T57" t="s">
        <v>23</v>
      </c>
      <c r="U57" t="s">
        <v>32</v>
      </c>
      <c r="V57" t="str">
        <f>O57</f>
        <v>chr12</v>
      </c>
      <c r="W57">
        <f>P57-250</f>
        <v>8025332</v>
      </c>
      <c r="X57">
        <f>Q57+250</f>
        <v>8025833</v>
      </c>
      <c r="Y57" t="s">
        <v>191</v>
      </c>
      <c r="Z57" t="s">
        <v>190</v>
      </c>
    </row>
    <row r="58" spans="1:26" x14ac:dyDescent="0.25">
      <c r="A58" s="1">
        <v>9.331795E-5</v>
      </c>
      <c r="B58">
        <v>0.43</v>
      </c>
      <c r="C58" s="2">
        <v>0.46800000000000003</v>
      </c>
      <c r="D58">
        <v>3.7999999999999999E-2</v>
      </c>
      <c r="E58">
        <v>0.182</v>
      </c>
      <c r="F58">
        <v>1.4999999999999999E-2</v>
      </c>
      <c r="G58">
        <v>7.9583020000000004E-3</v>
      </c>
      <c r="H58" s="1">
        <v>1.3248929999999999E-12</v>
      </c>
      <c r="I58">
        <v>0.38600000000000001</v>
      </c>
      <c r="J58" s="2">
        <v>0.42399999999999999</v>
      </c>
      <c r="K58">
        <v>3.7999999999999999E-2</v>
      </c>
      <c r="L58">
        <v>0.217</v>
      </c>
      <c r="M58">
        <v>1.4999999999999999E-2</v>
      </c>
      <c r="N58" s="1">
        <v>1.3348120000000001E-10</v>
      </c>
      <c r="O58" t="s">
        <v>25</v>
      </c>
      <c r="P58">
        <v>223162049</v>
      </c>
      <c r="Q58">
        <v>223162050</v>
      </c>
      <c r="R58" t="s">
        <v>36</v>
      </c>
      <c r="S58" t="s">
        <v>37</v>
      </c>
      <c r="T58" t="s">
        <v>38</v>
      </c>
      <c r="U58" t="s">
        <v>32</v>
      </c>
      <c r="V58" t="str">
        <f>O58</f>
        <v>chr2</v>
      </c>
      <c r="W58">
        <f>P58-250</f>
        <v>223161799</v>
      </c>
      <c r="X58">
        <f>Q58+250</f>
        <v>223162300</v>
      </c>
      <c r="Y58" t="s">
        <v>37</v>
      </c>
      <c r="Z58" t="s">
        <v>36</v>
      </c>
    </row>
    <row r="59" spans="1:26" x14ac:dyDescent="0.25">
      <c r="A59" s="1">
        <v>8.5716200000000004E-5</v>
      </c>
      <c r="B59">
        <v>0.47699999999999998</v>
      </c>
      <c r="C59" s="2">
        <v>0.752</v>
      </c>
      <c r="D59">
        <v>0.27600000000000002</v>
      </c>
      <c r="E59">
        <v>0.182</v>
      </c>
      <c r="F59">
        <v>0.104</v>
      </c>
      <c r="G59">
        <v>7.540377E-3</v>
      </c>
      <c r="H59" s="1">
        <v>8.3458620000000004E-10</v>
      </c>
      <c r="I59">
        <v>0.46100000000000002</v>
      </c>
      <c r="J59" s="2">
        <v>0.73699999999999999</v>
      </c>
      <c r="K59">
        <v>0.27600000000000002</v>
      </c>
      <c r="L59">
        <v>0.245</v>
      </c>
      <c r="M59">
        <v>0.104</v>
      </c>
      <c r="N59" s="1">
        <v>3.221915E-8</v>
      </c>
      <c r="O59" t="s">
        <v>21</v>
      </c>
      <c r="P59">
        <v>30353000</v>
      </c>
      <c r="Q59">
        <v>30353001</v>
      </c>
      <c r="R59" t="s">
        <v>187</v>
      </c>
      <c r="S59" t="s">
        <v>173</v>
      </c>
      <c r="T59" t="s">
        <v>31</v>
      </c>
      <c r="U59" t="s">
        <v>32</v>
      </c>
      <c r="V59" t="str">
        <f>O59</f>
        <v>chr18</v>
      </c>
      <c r="W59">
        <f>P59-250</f>
        <v>30352750</v>
      </c>
      <c r="X59">
        <f>Q59+250</f>
        <v>30353251</v>
      </c>
      <c r="Y59" t="s">
        <v>173</v>
      </c>
      <c r="Z59" t="s">
        <v>187</v>
      </c>
    </row>
    <row r="60" spans="1:26" x14ac:dyDescent="0.25">
      <c r="A60" s="1">
        <v>1.9219210000000001E-5</v>
      </c>
      <c r="B60">
        <v>0.47799999999999998</v>
      </c>
      <c r="C60" s="2">
        <v>0.54400000000000004</v>
      </c>
      <c r="D60">
        <v>6.6000000000000003E-2</v>
      </c>
      <c r="E60">
        <v>0.182</v>
      </c>
      <c r="F60">
        <v>4.2000000000000003E-2</v>
      </c>
      <c r="G60">
        <v>3.1886200000000001E-3</v>
      </c>
      <c r="H60" s="1">
        <v>1.4782120000000001E-16</v>
      </c>
      <c r="I60">
        <v>0.45200000000000001</v>
      </c>
      <c r="J60" s="2">
        <v>0.51800000000000002</v>
      </c>
      <c r="K60">
        <v>6.6000000000000003E-2</v>
      </c>
      <c r="L60">
        <v>0.19</v>
      </c>
      <c r="M60">
        <v>4.2000000000000003E-2</v>
      </c>
      <c r="N60" s="1">
        <v>6.3457079999999997E-14</v>
      </c>
      <c r="O60" t="s">
        <v>25</v>
      </c>
      <c r="P60">
        <v>177029608</v>
      </c>
      <c r="Q60">
        <v>177029609</v>
      </c>
      <c r="R60" t="s">
        <v>103</v>
      </c>
      <c r="S60" t="s">
        <v>104</v>
      </c>
      <c r="T60" t="s">
        <v>23</v>
      </c>
      <c r="U60" t="s">
        <v>32</v>
      </c>
      <c r="V60" t="str">
        <f>O60</f>
        <v>chr2</v>
      </c>
      <c r="W60">
        <f>P60-250</f>
        <v>177029358</v>
      </c>
      <c r="X60">
        <f>Q60+250</f>
        <v>177029859</v>
      </c>
      <c r="Y60" t="s">
        <v>104</v>
      </c>
      <c r="Z60" t="s">
        <v>103</v>
      </c>
    </row>
    <row r="61" spans="1:26" x14ac:dyDescent="0.25">
      <c r="A61" s="1">
        <v>6.9420260000000001E-5</v>
      </c>
      <c r="B61">
        <v>0.34399999999999997</v>
      </c>
      <c r="C61" s="2">
        <v>0.51400000000000001</v>
      </c>
      <c r="D61">
        <v>0.16900000000000001</v>
      </c>
      <c r="E61">
        <v>0.18099999999999999</v>
      </c>
      <c r="F61">
        <v>7.9000000000000001E-2</v>
      </c>
      <c r="G61">
        <v>6.7171339999999996E-3</v>
      </c>
      <c r="H61" s="1">
        <v>1.5165560000000001E-6</v>
      </c>
      <c r="I61">
        <v>0.247</v>
      </c>
      <c r="J61" s="2">
        <v>0.41599999999999998</v>
      </c>
      <c r="K61">
        <v>0.16900000000000001</v>
      </c>
      <c r="L61">
        <v>0.19900000000000001</v>
      </c>
      <c r="M61">
        <v>7.9000000000000001E-2</v>
      </c>
      <c r="N61" s="1">
        <v>2.1526540000000001E-5</v>
      </c>
      <c r="O61" t="s">
        <v>105</v>
      </c>
      <c r="P61">
        <v>19158721</v>
      </c>
      <c r="Q61">
        <v>19158722</v>
      </c>
      <c r="R61" t="s">
        <v>168</v>
      </c>
      <c r="S61" t="s">
        <v>169</v>
      </c>
      <c r="T61" t="s">
        <v>31</v>
      </c>
      <c r="U61" t="s">
        <v>32</v>
      </c>
      <c r="V61" t="str">
        <f>O61</f>
        <v>chr7</v>
      </c>
      <c r="W61">
        <f>P61-250</f>
        <v>19158471</v>
      </c>
      <c r="X61">
        <f>Q61+250</f>
        <v>19158972</v>
      </c>
      <c r="Y61" t="s">
        <v>169</v>
      </c>
      <c r="Z61" t="s">
        <v>168</v>
      </c>
    </row>
    <row r="62" spans="1:26" x14ac:dyDescent="0.25">
      <c r="A62" s="1">
        <v>8.0773239999999997E-5</v>
      </c>
      <c r="B62">
        <v>0.42799999999999999</v>
      </c>
      <c r="C62" s="2">
        <v>0.58399999999999996</v>
      </c>
      <c r="D62">
        <v>0.156</v>
      </c>
      <c r="E62">
        <v>0.18099999999999999</v>
      </c>
      <c r="F62">
        <v>1.7999999999999999E-2</v>
      </c>
      <c r="G62">
        <v>7.2900029999999998E-3</v>
      </c>
      <c r="H62" s="1">
        <v>5.072698E-13</v>
      </c>
      <c r="I62">
        <v>0.36099999999999999</v>
      </c>
      <c r="J62" s="2">
        <v>0.51700000000000002</v>
      </c>
      <c r="K62">
        <v>0.156</v>
      </c>
      <c r="L62">
        <v>0.19800000000000001</v>
      </c>
      <c r="M62">
        <v>1.7999999999999999E-2</v>
      </c>
      <c r="N62" s="1">
        <v>5.9422160000000006E-11</v>
      </c>
      <c r="O62" t="s">
        <v>25</v>
      </c>
      <c r="P62">
        <v>5834638</v>
      </c>
      <c r="Q62">
        <v>5834639</v>
      </c>
      <c r="R62" t="s">
        <v>201</v>
      </c>
      <c r="S62" t="s">
        <v>202</v>
      </c>
      <c r="T62" t="s">
        <v>38</v>
      </c>
      <c r="U62" t="s">
        <v>24</v>
      </c>
      <c r="V62" t="str">
        <f>O62</f>
        <v>chr2</v>
      </c>
      <c r="W62">
        <f>P62-250</f>
        <v>5834388</v>
      </c>
      <c r="X62">
        <f>Q62+250</f>
        <v>5834889</v>
      </c>
      <c r="Y62" t="s">
        <v>202</v>
      </c>
      <c r="Z62" t="s">
        <v>201</v>
      </c>
    </row>
    <row r="63" spans="1:26" x14ac:dyDescent="0.25">
      <c r="A63" s="1">
        <v>1.0925869999999999E-5</v>
      </c>
      <c r="B63">
        <v>0.59099999999999997</v>
      </c>
      <c r="C63" s="2">
        <v>0.64100000000000001</v>
      </c>
      <c r="D63">
        <v>0.05</v>
      </c>
      <c r="E63">
        <v>0.18099999999999999</v>
      </c>
      <c r="F63">
        <v>1.2999999999999999E-2</v>
      </c>
      <c r="G63">
        <v>2.2898649999999999E-3</v>
      </c>
      <c r="H63" s="1">
        <v>8.8572279999999999E-17</v>
      </c>
      <c r="I63">
        <v>0.54500000000000004</v>
      </c>
      <c r="J63" s="2">
        <v>0.59399999999999997</v>
      </c>
      <c r="K63">
        <v>0.05</v>
      </c>
      <c r="L63">
        <v>0.221</v>
      </c>
      <c r="M63">
        <v>1.2999999999999999E-2</v>
      </c>
      <c r="N63" s="1">
        <v>4.240628E-14</v>
      </c>
      <c r="O63" t="s">
        <v>84</v>
      </c>
      <c r="P63">
        <v>145720024</v>
      </c>
      <c r="Q63">
        <v>145720025</v>
      </c>
      <c r="R63" t="s">
        <v>234</v>
      </c>
      <c r="S63" t="s">
        <v>235</v>
      </c>
      <c r="T63" t="s">
        <v>23</v>
      </c>
      <c r="U63" t="s">
        <v>32</v>
      </c>
      <c r="V63" t="str">
        <f>O63</f>
        <v>chr5</v>
      </c>
      <c r="W63">
        <f>P63-250</f>
        <v>145719774</v>
      </c>
      <c r="X63">
        <f>Q63+250</f>
        <v>145720275</v>
      </c>
      <c r="Y63" t="s">
        <v>235</v>
      </c>
      <c r="Z63" t="s">
        <v>234</v>
      </c>
    </row>
    <row r="64" spans="1:26" x14ac:dyDescent="0.25">
      <c r="A64" s="1">
        <v>6.0731779999999999E-5</v>
      </c>
      <c r="B64">
        <v>0.443</v>
      </c>
      <c r="C64" s="2">
        <v>0.59899999999999998</v>
      </c>
      <c r="D64">
        <v>0.156</v>
      </c>
      <c r="E64">
        <v>0.18099999999999999</v>
      </c>
      <c r="F64">
        <v>7.1999999999999995E-2</v>
      </c>
      <c r="G64">
        <v>6.1924980000000003E-3</v>
      </c>
      <c r="H64" s="1">
        <v>9.5651800000000002E-12</v>
      </c>
      <c r="I64">
        <v>0.40200000000000002</v>
      </c>
      <c r="J64" s="2">
        <v>0.55900000000000005</v>
      </c>
      <c r="K64">
        <v>0.156</v>
      </c>
      <c r="L64">
        <v>0.20399999999999999</v>
      </c>
      <c r="M64">
        <v>7.1999999999999995E-2</v>
      </c>
      <c r="N64" s="1">
        <v>7.1778600000000003E-10</v>
      </c>
      <c r="O64" t="s">
        <v>105</v>
      </c>
      <c r="P64">
        <v>156799148</v>
      </c>
      <c r="Q64">
        <v>156799149</v>
      </c>
      <c r="R64" t="s">
        <v>305</v>
      </c>
      <c r="S64" t="s">
        <v>107</v>
      </c>
      <c r="T64" t="s">
        <v>23</v>
      </c>
      <c r="U64" t="s">
        <v>24</v>
      </c>
      <c r="V64" t="str">
        <f>O64</f>
        <v>chr7</v>
      </c>
      <c r="W64">
        <f>P64-250</f>
        <v>156798898</v>
      </c>
      <c r="X64">
        <f>Q64+250</f>
        <v>156799399</v>
      </c>
      <c r="Y64" t="s">
        <v>107</v>
      </c>
      <c r="Z64" t="s">
        <v>305</v>
      </c>
    </row>
    <row r="65" spans="1:26" x14ac:dyDescent="0.25">
      <c r="A65" s="1">
        <v>4.1624140000000003E-5</v>
      </c>
      <c r="B65">
        <v>0.41699999999999998</v>
      </c>
      <c r="C65" s="2">
        <v>0.55800000000000005</v>
      </c>
      <c r="D65">
        <v>0.14000000000000001</v>
      </c>
      <c r="E65">
        <v>0.18099999999999999</v>
      </c>
      <c r="F65">
        <v>3.2000000000000001E-2</v>
      </c>
      <c r="G65">
        <v>4.9765290000000004E-3</v>
      </c>
      <c r="H65" s="1">
        <v>9.2550460000000003E-15</v>
      </c>
      <c r="I65">
        <v>0.41</v>
      </c>
      <c r="J65" s="2">
        <v>0.55000000000000004</v>
      </c>
      <c r="K65">
        <v>0.14000000000000001</v>
      </c>
      <c r="L65">
        <v>0.19800000000000001</v>
      </c>
      <c r="M65">
        <v>3.2000000000000001E-2</v>
      </c>
      <c r="N65" s="1">
        <v>2.0367750000000001E-12</v>
      </c>
      <c r="O65" t="s">
        <v>84</v>
      </c>
      <c r="P65">
        <v>72528296</v>
      </c>
      <c r="Q65">
        <v>72528297</v>
      </c>
      <c r="R65" t="s">
        <v>118</v>
      </c>
      <c r="S65" t="s">
        <v>118</v>
      </c>
      <c r="T65" t="s">
        <v>38</v>
      </c>
      <c r="U65" t="s">
        <v>24</v>
      </c>
      <c r="V65" t="str">
        <f>O65</f>
        <v>chr5</v>
      </c>
      <c r="W65">
        <f>P65-250</f>
        <v>72528046</v>
      </c>
      <c r="X65">
        <f>Q65+250</f>
        <v>72528547</v>
      </c>
      <c r="Y65" t="s">
        <v>118</v>
      </c>
      <c r="Z65" t="s">
        <v>118</v>
      </c>
    </row>
    <row r="66" spans="1:26" x14ac:dyDescent="0.25">
      <c r="A66" s="1">
        <v>1.9897819999999999E-5</v>
      </c>
      <c r="B66">
        <v>0.52800000000000002</v>
      </c>
      <c r="C66" s="2">
        <v>0.57499999999999996</v>
      </c>
      <c r="D66">
        <v>4.7E-2</v>
      </c>
      <c r="E66">
        <v>0.18</v>
      </c>
      <c r="F66">
        <v>1.2E-2</v>
      </c>
      <c r="G66">
        <v>3.269451E-3</v>
      </c>
      <c r="H66" s="1">
        <v>1.023227E-16</v>
      </c>
      <c r="I66">
        <v>0.52</v>
      </c>
      <c r="J66" s="2">
        <v>0.56699999999999995</v>
      </c>
      <c r="K66">
        <v>4.7E-2</v>
      </c>
      <c r="L66">
        <v>0.21099999999999999</v>
      </c>
      <c r="M66">
        <v>1.2E-2</v>
      </c>
      <c r="N66" s="1">
        <v>4.7718699999999998E-14</v>
      </c>
      <c r="O66" t="s">
        <v>42</v>
      </c>
      <c r="P66">
        <v>129693385</v>
      </c>
      <c r="Q66">
        <v>129693386</v>
      </c>
      <c r="R66" t="s">
        <v>162</v>
      </c>
      <c r="S66" t="s">
        <v>163</v>
      </c>
      <c r="T66" t="s">
        <v>23</v>
      </c>
      <c r="U66" t="s">
        <v>32</v>
      </c>
      <c r="V66" t="str">
        <f>O66</f>
        <v>chr3</v>
      </c>
      <c r="W66">
        <f>P66-250</f>
        <v>129693135</v>
      </c>
      <c r="X66">
        <f>Q66+250</f>
        <v>129693636</v>
      </c>
      <c r="Y66" t="s">
        <v>163</v>
      </c>
      <c r="Z66" t="s">
        <v>162</v>
      </c>
    </row>
    <row r="67" spans="1:26" x14ac:dyDescent="0.25">
      <c r="A67" s="1">
        <v>9.8343239999999993E-5</v>
      </c>
      <c r="B67">
        <v>0.42099999999999999</v>
      </c>
      <c r="C67" s="2">
        <v>0.45500000000000002</v>
      </c>
      <c r="D67">
        <v>3.4000000000000002E-2</v>
      </c>
      <c r="E67">
        <v>0.18</v>
      </c>
      <c r="F67">
        <v>1.2999999999999999E-2</v>
      </c>
      <c r="G67">
        <v>8.2169519999999996E-3</v>
      </c>
      <c r="H67" s="1">
        <v>8.4822640000000003E-14</v>
      </c>
      <c r="I67">
        <v>0.4</v>
      </c>
      <c r="J67" s="2">
        <v>0.435</v>
      </c>
      <c r="K67">
        <v>3.4000000000000002E-2</v>
      </c>
      <c r="L67">
        <v>0.20399999999999999</v>
      </c>
      <c r="M67">
        <v>1.2999999999999999E-2</v>
      </c>
      <c r="N67" s="1">
        <v>1.3113459999999999E-11</v>
      </c>
      <c r="O67" t="s">
        <v>39</v>
      </c>
      <c r="P67">
        <v>75601465</v>
      </c>
      <c r="Q67">
        <v>75601466</v>
      </c>
      <c r="R67" t="s">
        <v>40</v>
      </c>
      <c r="S67" t="s">
        <v>41</v>
      </c>
      <c r="T67" t="s">
        <v>23</v>
      </c>
      <c r="U67" t="s">
        <v>32</v>
      </c>
      <c r="V67" t="str">
        <f>O67</f>
        <v>chr12</v>
      </c>
      <c r="W67">
        <f>P67-250</f>
        <v>75601215</v>
      </c>
      <c r="X67">
        <f>Q67+250</f>
        <v>75601716</v>
      </c>
      <c r="Y67" t="s">
        <v>41</v>
      </c>
      <c r="Z67" t="s">
        <v>40</v>
      </c>
    </row>
    <row r="68" spans="1:26" x14ac:dyDescent="0.25">
      <c r="A68" s="1">
        <v>2.8807259999999998E-5</v>
      </c>
      <c r="B68">
        <v>0.48</v>
      </c>
      <c r="C68" s="2">
        <v>0.53500000000000003</v>
      </c>
      <c r="D68">
        <v>5.5E-2</v>
      </c>
      <c r="E68">
        <v>0.18</v>
      </c>
      <c r="F68">
        <v>1.9E-2</v>
      </c>
      <c r="G68">
        <v>4.0252760000000004E-3</v>
      </c>
      <c r="H68" s="1">
        <v>4.3515519999999999E-14</v>
      </c>
      <c r="I68">
        <v>0.47599999999999998</v>
      </c>
      <c r="J68" s="2">
        <v>0.53</v>
      </c>
      <c r="K68">
        <v>5.5E-2</v>
      </c>
      <c r="L68">
        <v>0.23799999999999999</v>
      </c>
      <c r="M68">
        <v>1.9E-2</v>
      </c>
      <c r="N68" s="1">
        <v>7.5384460000000002E-12</v>
      </c>
      <c r="O68" t="s">
        <v>33</v>
      </c>
      <c r="P68">
        <v>79170146</v>
      </c>
      <c r="Q68">
        <v>79170147</v>
      </c>
      <c r="R68" t="s">
        <v>296</v>
      </c>
      <c r="S68" t="s">
        <v>296</v>
      </c>
      <c r="T68" t="s">
        <v>23</v>
      </c>
      <c r="U68" t="s">
        <v>32</v>
      </c>
      <c r="V68" t="str">
        <f>O68</f>
        <v>chr13</v>
      </c>
      <c r="W68">
        <f>P68-250</f>
        <v>79169896</v>
      </c>
      <c r="X68">
        <f>Q68+250</f>
        <v>79170397</v>
      </c>
      <c r="Y68" t="s">
        <v>296</v>
      </c>
      <c r="Z68" t="s">
        <v>296</v>
      </c>
    </row>
    <row r="69" spans="1:26" x14ac:dyDescent="0.25">
      <c r="A69" s="1">
        <v>5.7214869999999998E-5</v>
      </c>
      <c r="B69">
        <v>0.45400000000000001</v>
      </c>
      <c r="C69" s="2">
        <v>0.58799999999999997</v>
      </c>
      <c r="D69">
        <v>0.13400000000000001</v>
      </c>
      <c r="E69">
        <v>0.18</v>
      </c>
      <c r="F69">
        <v>1.4999999999999999E-2</v>
      </c>
      <c r="G69">
        <v>5.9958470000000003E-3</v>
      </c>
      <c r="H69" s="1">
        <v>1.053004E-15</v>
      </c>
      <c r="I69">
        <v>0.41399999999999998</v>
      </c>
      <c r="J69" s="2">
        <v>0.54900000000000004</v>
      </c>
      <c r="K69">
        <v>0.13400000000000001</v>
      </c>
      <c r="L69">
        <v>0.183</v>
      </c>
      <c r="M69">
        <v>1.4999999999999999E-2</v>
      </c>
      <c r="N69" s="1">
        <v>3.2807610000000002E-13</v>
      </c>
      <c r="O69" t="s">
        <v>90</v>
      </c>
      <c r="P69">
        <v>54987020</v>
      </c>
      <c r="Q69">
        <v>54987021</v>
      </c>
      <c r="R69" t="s">
        <v>261</v>
      </c>
      <c r="S69" t="s">
        <v>262</v>
      </c>
      <c r="T69" t="s">
        <v>152</v>
      </c>
      <c r="U69" t="s">
        <v>24</v>
      </c>
      <c r="V69" t="str">
        <f>O69</f>
        <v>chr20</v>
      </c>
      <c r="W69">
        <f>P69-250</f>
        <v>54986770</v>
      </c>
      <c r="X69">
        <f>Q69+250</f>
        <v>54987271</v>
      </c>
      <c r="Y69" t="s">
        <v>262</v>
      </c>
      <c r="Z69" t="s">
        <v>261</v>
      </c>
    </row>
    <row r="70" spans="1:26" x14ac:dyDescent="0.25">
      <c r="A70" s="1">
        <v>5.4911329999999999E-5</v>
      </c>
      <c r="B70">
        <v>0.39800000000000002</v>
      </c>
      <c r="C70" s="2">
        <v>0.56599999999999995</v>
      </c>
      <c r="D70">
        <v>0.16700000000000001</v>
      </c>
      <c r="E70">
        <v>0.17899999999999999</v>
      </c>
      <c r="F70">
        <v>4.2000000000000003E-2</v>
      </c>
      <c r="G70">
        <v>5.8606400000000003E-3</v>
      </c>
      <c r="H70" s="1">
        <v>1.2021340000000001E-9</v>
      </c>
      <c r="I70">
        <v>0.31</v>
      </c>
      <c r="J70" s="2">
        <v>0.47699999999999998</v>
      </c>
      <c r="K70">
        <v>0.16800000000000001</v>
      </c>
      <c r="L70">
        <v>0.224</v>
      </c>
      <c r="M70">
        <v>4.2000000000000003E-2</v>
      </c>
      <c r="N70" s="1">
        <v>4.4064020000000003E-8</v>
      </c>
      <c r="O70" t="s">
        <v>42</v>
      </c>
      <c r="P70">
        <v>169378764</v>
      </c>
      <c r="Q70">
        <v>169378765</v>
      </c>
      <c r="R70" t="s">
        <v>51</v>
      </c>
      <c r="S70" t="s">
        <v>44</v>
      </c>
      <c r="T70" t="s">
        <v>38</v>
      </c>
      <c r="U70" t="s">
        <v>24</v>
      </c>
      <c r="V70" t="str">
        <f>O70</f>
        <v>chr3</v>
      </c>
      <c r="W70">
        <f>P70-250</f>
        <v>169378514</v>
      </c>
      <c r="X70">
        <f>Q70+250</f>
        <v>169379015</v>
      </c>
      <c r="Y70" t="s">
        <v>44</v>
      </c>
      <c r="Z70" t="s">
        <v>51</v>
      </c>
    </row>
    <row r="71" spans="1:26" x14ac:dyDescent="0.25">
      <c r="A71" s="1">
        <v>2.1329320000000001E-5</v>
      </c>
      <c r="B71">
        <v>0.54800000000000004</v>
      </c>
      <c r="C71" s="2">
        <v>0.60799999999999998</v>
      </c>
      <c r="D71">
        <v>0.06</v>
      </c>
      <c r="E71">
        <v>0.17799999999999999</v>
      </c>
      <c r="F71">
        <v>3.1E-2</v>
      </c>
      <c r="G71">
        <v>3.3911980000000002E-3</v>
      </c>
      <c r="H71" s="1">
        <v>1.068485E-13</v>
      </c>
      <c r="I71">
        <v>0.48899999999999999</v>
      </c>
      <c r="J71" s="2">
        <v>0.55000000000000004</v>
      </c>
      <c r="K71">
        <v>0.06</v>
      </c>
      <c r="L71">
        <v>0.255</v>
      </c>
      <c r="M71">
        <v>3.1E-2</v>
      </c>
      <c r="N71" s="1">
        <v>1.5981570000000001E-11</v>
      </c>
      <c r="O71" t="s">
        <v>78</v>
      </c>
      <c r="P71">
        <v>75602167</v>
      </c>
      <c r="Q71">
        <v>75602168</v>
      </c>
      <c r="R71" t="s">
        <v>136</v>
      </c>
      <c r="S71" t="s">
        <v>134</v>
      </c>
      <c r="T71" t="s">
        <v>23</v>
      </c>
      <c r="U71" t="s">
        <v>32</v>
      </c>
      <c r="V71" t="str">
        <f>O71</f>
        <v>chr1</v>
      </c>
      <c r="W71">
        <f>P71-250</f>
        <v>75601917</v>
      </c>
      <c r="X71">
        <f>Q71+250</f>
        <v>75602418</v>
      </c>
      <c r="Y71" t="s">
        <v>134</v>
      </c>
      <c r="Z71" t="s">
        <v>136</v>
      </c>
    </row>
    <row r="72" spans="1:26" x14ac:dyDescent="0.25">
      <c r="A72" s="1">
        <v>1.0322220000000001E-5</v>
      </c>
      <c r="B72">
        <v>0.55600000000000005</v>
      </c>
      <c r="C72" s="2">
        <v>0.64200000000000002</v>
      </c>
      <c r="D72">
        <v>8.5999999999999993E-2</v>
      </c>
      <c r="E72">
        <v>0.17799999999999999</v>
      </c>
      <c r="F72">
        <v>3.1E-2</v>
      </c>
      <c r="G72">
        <v>2.2014980000000001E-3</v>
      </c>
      <c r="H72" s="1">
        <v>3.3819540000000001E-15</v>
      </c>
      <c r="I72">
        <v>0.501</v>
      </c>
      <c r="J72" s="2">
        <v>0.58799999999999997</v>
      </c>
      <c r="K72">
        <v>8.5999999999999993E-2</v>
      </c>
      <c r="L72">
        <v>0.23400000000000001</v>
      </c>
      <c r="M72">
        <v>3.1E-2</v>
      </c>
      <c r="N72" s="1">
        <v>8.7017429999999998E-13</v>
      </c>
      <c r="O72" t="s">
        <v>78</v>
      </c>
      <c r="P72">
        <v>50888590</v>
      </c>
      <c r="Q72">
        <v>50888591</v>
      </c>
      <c r="R72" t="s">
        <v>212</v>
      </c>
      <c r="S72" t="s">
        <v>213</v>
      </c>
      <c r="T72" t="s">
        <v>23</v>
      </c>
      <c r="U72" t="s">
        <v>32</v>
      </c>
      <c r="V72" t="str">
        <f>O72</f>
        <v>chr1</v>
      </c>
      <c r="W72">
        <f>P72-250</f>
        <v>50888340</v>
      </c>
      <c r="X72">
        <f>Q72+250</f>
        <v>50888841</v>
      </c>
      <c r="Y72" t="s">
        <v>213</v>
      </c>
      <c r="Z72" t="s">
        <v>212</v>
      </c>
    </row>
    <row r="73" spans="1:26" x14ac:dyDescent="0.25">
      <c r="A73" s="1">
        <v>1.18886E-5</v>
      </c>
      <c r="B73">
        <v>0.55500000000000005</v>
      </c>
      <c r="C73" s="2">
        <v>0.59699999999999998</v>
      </c>
      <c r="D73">
        <v>4.2000000000000003E-2</v>
      </c>
      <c r="E73">
        <v>0.17699999999999999</v>
      </c>
      <c r="F73">
        <v>1.6E-2</v>
      </c>
      <c r="G73">
        <v>2.4137849999999999E-3</v>
      </c>
      <c r="H73" s="1">
        <v>1.236911E-15</v>
      </c>
      <c r="I73">
        <v>0.51100000000000001</v>
      </c>
      <c r="J73" s="2">
        <v>0.55300000000000005</v>
      </c>
      <c r="K73">
        <v>4.2000000000000003E-2</v>
      </c>
      <c r="L73">
        <v>0.22700000000000001</v>
      </c>
      <c r="M73">
        <v>1.6E-2</v>
      </c>
      <c r="N73" s="1">
        <v>3.7541060000000001E-13</v>
      </c>
      <c r="O73" t="s">
        <v>33</v>
      </c>
      <c r="P73">
        <v>112712009</v>
      </c>
      <c r="Q73">
        <v>112712010</v>
      </c>
      <c r="R73" t="s">
        <v>260</v>
      </c>
      <c r="S73" t="s">
        <v>260</v>
      </c>
      <c r="T73" t="s">
        <v>23</v>
      </c>
      <c r="U73" t="s">
        <v>32</v>
      </c>
      <c r="V73" t="str">
        <f>O73</f>
        <v>chr13</v>
      </c>
      <c r="W73">
        <f>P73-250</f>
        <v>112711759</v>
      </c>
      <c r="X73">
        <f>Q73+250</f>
        <v>112712260</v>
      </c>
      <c r="Y73" t="s">
        <v>260</v>
      </c>
      <c r="Z73" t="s">
        <v>260</v>
      </c>
    </row>
    <row r="74" spans="1:26" x14ac:dyDescent="0.25">
      <c r="A74" s="1">
        <v>7.2874920000000004E-5</v>
      </c>
      <c r="B74">
        <v>0.46400000000000002</v>
      </c>
      <c r="C74" s="2">
        <v>0.55900000000000005</v>
      </c>
      <c r="D74">
        <v>9.6000000000000002E-2</v>
      </c>
      <c r="E74">
        <v>0.17499999999999999</v>
      </c>
      <c r="F74">
        <v>3.4000000000000002E-2</v>
      </c>
      <c r="G74">
        <v>6.894613E-3</v>
      </c>
      <c r="H74" s="1">
        <v>6.6799119999999997E-14</v>
      </c>
      <c r="I74">
        <v>0.433</v>
      </c>
      <c r="J74" s="2">
        <v>0.52800000000000002</v>
      </c>
      <c r="K74">
        <v>9.6000000000000002E-2</v>
      </c>
      <c r="L74">
        <v>0.222</v>
      </c>
      <c r="M74">
        <v>3.4000000000000002E-2</v>
      </c>
      <c r="N74" s="1">
        <v>1.0729889999999999E-11</v>
      </c>
      <c r="O74" t="s">
        <v>59</v>
      </c>
      <c r="P74">
        <v>50817193</v>
      </c>
      <c r="Q74">
        <v>50817194</v>
      </c>
      <c r="R74" t="s">
        <v>64</v>
      </c>
      <c r="S74" t="s">
        <v>64</v>
      </c>
      <c r="T74" t="s">
        <v>38</v>
      </c>
      <c r="U74" t="s">
        <v>32</v>
      </c>
      <c r="V74" t="str">
        <f>O74</f>
        <v>chr6</v>
      </c>
      <c r="W74">
        <f>P74-250</f>
        <v>50816943</v>
      </c>
      <c r="X74">
        <f>Q74+250</f>
        <v>50817444</v>
      </c>
      <c r="Y74" t="s">
        <v>64</v>
      </c>
      <c r="Z74" t="s">
        <v>64</v>
      </c>
    </row>
    <row r="75" spans="1:26" x14ac:dyDescent="0.25">
      <c r="A75" s="1">
        <v>2.9258519999999999E-5</v>
      </c>
      <c r="B75">
        <v>0.47099999999999997</v>
      </c>
      <c r="C75" s="2">
        <v>0.77300000000000002</v>
      </c>
      <c r="D75">
        <v>0.30199999999999999</v>
      </c>
      <c r="E75">
        <v>0.17399999999999999</v>
      </c>
      <c r="F75">
        <v>0.14299999999999999</v>
      </c>
      <c r="G75">
        <v>4.0574360000000002E-3</v>
      </c>
      <c r="H75" s="1">
        <v>4.6198509999999998E-7</v>
      </c>
      <c r="I75">
        <v>0.45300000000000001</v>
      </c>
      <c r="J75" s="2">
        <v>0.755</v>
      </c>
      <c r="K75">
        <v>0.30199999999999999</v>
      </c>
      <c r="L75">
        <v>0.21299999999999999</v>
      </c>
      <c r="M75">
        <v>0.14299999999999999</v>
      </c>
      <c r="N75" s="1">
        <v>7.6101509999999997E-6</v>
      </c>
      <c r="O75" t="s">
        <v>25</v>
      </c>
      <c r="P75">
        <v>63284132</v>
      </c>
      <c r="Q75">
        <v>63284133</v>
      </c>
      <c r="R75" t="s">
        <v>144</v>
      </c>
      <c r="S75" t="s">
        <v>83</v>
      </c>
      <c r="T75" t="s">
        <v>23</v>
      </c>
      <c r="U75" t="s">
        <v>32</v>
      </c>
      <c r="V75" t="str">
        <f>O75</f>
        <v>chr2</v>
      </c>
      <c r="W75">
        <f>P75-250</f>
        <v>63283882</v>
      </c>
      <c r="X75">
        <f>Q75+250</f>
        <v>63284383</v>
      </c>
      <c r="Y75" t="s">
        <v>83</v>
      </c>
      <c r="Z75" t="s">
        <v>144</v>
      </c>
    </row>
    <row r="76" spans="1:26" x14ac:dyDescent="0.25">
      <c r="A76" s="1">
        <v>8.4895049999999996E-5</v>
      </c>
      <c r="B76">
        <v>0.39</v>
      </c>
      <c r="C76" s="2">
        <v>0.47499999999999998</v>
      </c>
      <c r="D76">
        <v>8.5000000000000006E-2</v>
      </c>
      <c r="E76">
        <v>0.17399999999999999</v>
      </c>
      <c r="F76">
        <v>3.1E-2</v>
      </c>
      <c r="G76">
        <v>7.500049E-3</v>
      </c>
      <c r="H76" s="1">
        <v>6.2835820000000003E-8</v>
      </c>
      <c r="I76">
        <v>0.253</v>
      </c>
      <c r="J76" s="2">
        <v>0.33800000000000002</v>
      </c>
      <c r="K76">
        <v>8.5000000000000006E-2</v>
      </c>
      <c r="L76">
        <v>0.22</v>
      </c>
      <c r="M76">
        <v>3.1E-2</v>
      </c>
      <c r="N76" s="1">
        <v>1.3388800000000001E-6</v>
      </c>
      <c r="O76" t="s">
        <v>25</v>
      </c>
      <c r="P76">
        <v>176950736</v>
      </c>
      <c r="Q76">
        <v>176950737</v>
      </c>
      <c r="R76" t="s">
        <v>155</v>
      </c>
      <c r="S76" t="s">
        <v>155</v>
      </c>
      <c r="T76" t="s">
        <v>23</v>
      </c>
      <c r="U76" t="s">
        <v>32</v>
      </c>
      <c r="V76" t="str">
        <f>O76</f>
        <v>chr2</v>
      </c>
      <c r="W76">
        <f>P76-250</f>
        <v>176950486</v>
      </c>
      <c r="X76">
        <f>Q76+250</f>
        <v>176950987</v>
      </c>
      <c r="Y76" t="s">
        <v>155</v>
      </c>
      <c r="Z76" t="s">
        <v>155</v>
      </c>
    </row>
    <row r="77" spans="1:26" x14ac:dyDescent="0.25">
      <c r="A77" s="1">
        <v>9.0329100000000002E-5</v>
      </c>
      <c r="B77">
        <v>0.372</v>
      </c>
      <c r="C77" s="2">
        <v>0.70599999999999996</v>
      </c>
      <c r="D77">
        <v>0.33400000000000002</v>
      </c>
      <c r="E77">
        <v>0.17399999999999999</v>
      </c>
      <c r="F77">
        <v>7.2999999999999995E-2</v>
      </c>
      <c r="G77">
        <v>7.7977569999999998E-3</v>
      </c>
      <c r="H77" s="1">
        <v>2.121293E-10</v>
      </c>
      <c r="I77">
        <v>0.35399999999999998</v>
      </c>
      <c r="J77" s="2">
        <v>0.68799999999999994</v>
      </c>
      <c r="K77">
        <v>0.33400000000000002</v>
      </c>
      <c r="L77">
        <v>0.19600000000000001</v>
      </c>
      <c r="M77">
        <v>7.2999999999999995E-2</v>
      </c>
      <c r="N77" s="1">
        <v>9.8416900000000002E-9</v>
      </c>
      <c r="O77" t="s">
        <v>21</v>
      </c>
      <c r="P77">
        <v>53447841</v>
      </c>
      <c r="Q77">
        <v>53447842</v>
      </c>
      <c r="R77" t="s">
        <v>22</v>
      </c>
      <c r="S77" t="s">
        <v>22</v>
      </c>
      <c r="T77" t="s">
        <v>23</v>
      </c>
      <c r="U77" t="s">
        <v>24</v>
      </c>
      <c r="V77" t="str">
        <f>O77</f>
        <v>chr18</v>
      </c>
      <c r="W77">
        <f>P77-250</f>
        <v>53447591</v>
      </c>
      <c r="X77">
        <f>Q77+250</f>
        <v>53448092</v>
      </c>
      <c r="Y77" t="s">
        <v>22</v>
      </c>
      <c r="Z77" t="s">
        <v>22</v>
      </c>
    </row>
    <row r="78" spans="1:26" x14ac:dyDescent="0.25">
      <c r="A78" s="1">
        <v>1.2789290000000001E-5</v>
      </c>
      <c r="B78">
        <v>0.51500000000000001</v>
      </c>
      <c r="C78" s="2">
        <v>0.58699999999999997</v>
      </c>
      <c r="D78">
        <v>7.2999999999999995E-2</v>
      </c>
      <c r="E78">
        <v>0.17299999999999999</v>
      </c>
      <c r="F78">
        <v>5.7000000000000002E-2</v>
      </c>
      <c r="G78">
        <v>2.514779E-3</v>
      </c>
      <c r="H78" s="1">
        <v>1.5643450000000001E-14</v>
      </c>
      <c r="I78">
        <v>0.44700000000000001</v>
      </c>
      <c r="J78" s="2">
        <v>0.51900000000000002</v>
      </c>
      <c r="K78">
        <v>7.2999999999999995E-2</v>
      </c>
      <c r="L78">
        <v>0.20499999999999999</v>
      </c>
      <c r="M78">
        <v>5.7000000000000002E-2</v>
      </c>
      <c r="N78" s="1">
        <v>3.1872739999999999E-12</v>
      </c>
      <c r="O78" t="s">
        <v>54</v>
      </c>
      <c r="P78">
        <v>39694831</v>
      </c>
      <c r="Q78">
        <v>39694832</v>
      </c>
      <c r="R78" t="s">
        <v>73</v>
      </c>
      <c r="S78" t="s">
        <v>74</v>
      </c>
      <c r="T78" t="s">
        <v>23</v>
      </c>
      <c r="U78" t="s">
        <v>32</v>
      </c>
      <c r="V78" t="str">
        <f>O78</f>
        <v>chr19</v>
      </c>
      <c r="W78">
        <f>P78-250</f>
        <v>39694581</v>
      </c>
      <c r="X78">
        <f>Q78+250</f>
        <v>39695082</v>
      </c>
      <c r="Y78" t="s">
        <v>74</v>
      </c>
      <c r="Z78" t="s">
        <v>73</v>
      </c>
    </row>
    <row r="79" spans="1:26" x14ac:dyDescent="0.25">
      <c r="A79" s="1">
        <v>7.4357029999999995E-5</v>
      </c>
      <c r="B79">
        <v>0.39700000000000002</v>
      </c>
      <c r="C79" s="2">
        <v>0.47799999999999998</v>
      </c>
      <c r="D79">
        <v>8.2000000000000003E-2</v>
      </c>
      <c r="E79">
        <v>0.17299999999999999</v>
      </c>
      <c r="F79">
        <v>3.1E-2</v>
      </c>
      <c r="G79">
        <v>6.9639630000000001E-3</v>
      </c>
      <c r="H79" s="1">
        <v>1.8002479999999999E-10</v>
      </c>
      <c r="I79">
        <v>0.35899999999999999</v>
      </c>
      <c r="J79" s="2">
        <v>0.44</v>
      </c>
      <c r="K79">
        <v>8.2000000000000003E-2</v>
      </c>
      <c r="L79">
        <v>0.24399999999999999</v>
      </c>
      <c r="M79">
        <v>3.1E-2</v>
      </c>
      <c r="N79" s="1">
        <v>8.5941070000000001E-9</v>
      </c>
      <c r="O79" t="s">
        <v>59</v>
      </c>
      <c r="P79">
        <v>26271816</v>
      </c>
      <c r="Q79">
        <v>26271817</v>
      </c>
      <c r="R79" t="s">
        <v>60</v>
      </c>
      <c r="S79" t="s">
        <v>61</v>
      </c>
      <c r="T79" t="s">
        <v>38</v>
      </c>
      <c r="U79" t="s">
        <v>24</v>
      </c>
      <c r="V79" t="str">
        <f>O79</f>
        <v>chr6</v>
      </c>
      <c r="W79">
        <f>P79-250</f>
        <v>26271566</v>
      </c>
      <c r="X79">
        <f>Q79+250</f>
        <v>26272067</v>
      </c>
      <c r="Y79" t="s">
        <v>61</v>
      </c>
      <c r="Z79" t="s">
        <v>60</v>
      </c>
    </row>
    <row r="80" spans="1:26" x14ac:dyDescent="0.25">
      <c r="A80" s="1">
        <v>2.7677550000000001E-5</v>
      </c>
      <c r="B80">
        <v>0.438</v>
      </c>
      <c r="C80" s="2">
        <v>0.79</v>
      </c>
      <c r="D80">
        <v>0.35099999999999998</v>
      </c>
      <c r="E80">
        <v>0.17199999999999999</v>
      </c>
      <c r="F80">
        <v>0.13800000000000001</v>
      </c>
      <c r="G80">
        <v>3.9411669999999998E-3</v>
      </c>
      <c r="H80" s="1">
        <v>1.2936330000000001E-6</v>
      </c>
      <c r="I80">
        <v>0.42</v>
      </c>
      <c r="J80" s="2">
        <v>0.77100000000000002</v>
      </c>
      <c r="K80">
        <v>0.35099999999999998</v>
      </c>
      <c r="L80">
        <v>0.17599999999999999</v>
      </c>
      <c r="M80">
        <v>0.13800000000000001</v>
      </c>
      <c r="N80" s="1">
        <v>1.8728649999999999E-5</v>
      </c>
      <c r="O80" t="s">
        <v>25</v>
      </c>
      <c r="P80">
        <v>63283013</v>
      </c>
      <c r="Q80">
        <v>63283014</v>
      </c>
      <c r="R80" t="s">
        <v>131</v>
      </c>
      <c r="S80" t="s">
        <v>83</v>
      </c>
      <c r="T80" t="s">
        <v>23</v>
      </c>
      <c r="U80" t="s">
        <v>32</v>
      </c>
      <c r="V80" t="str">
        <f>O80</f>
        <v>chr2</v>
      </c>
      <c r="W80">
        <f>P80-250</f>
        <v>63282763</v>
      </c>
      <c r="X80">
        <f>Q80+250</f>
        <v>63283264</v>
      </c>
      <c r="Y80" t="s">
        <v>83</v>
      </c>
      <c r="Z80" t="s">
        <v>131</v>
      </c>
    </row>
    <row r="81" spans="1:26" x14ac:dyDescent="0.25">
      <c r="A81" s="1">
        <v>3.6905289999999998E-6</v>
      </c>
      <c r="B81">
        <v>0.65900000000000003</v>
      </c>
      <c r="C81" s="2">
        <v>0.77700000000000002</v>
      </c>
      <c r="D81">
        <v>0.11899999999999999</v>
      </c>
      <c r="E81">
        <v>0.17100000000000001</v>
      </c>
      <c r="F81">
        <v>3.4000000000000002E-2</v>
      </c>
      <c r="G81">
        <v>1.23606E-3</v>
      </c>
      <c r="H81" s="1">
        <v>2.85529E-23</v>
      </c>
      <c r="I81">
        <v>0.66500000000000004</v>
      </c>
      <c r="J81" s="2">
        <v>0.78300000000000003</v>
      </c>
      <c r="K81">
        <v>0.11799999999999999</v>
      </c>
      <c r="L81">
        <v>0.184</v>
      </c>
      <c r="M81">
        <v>3.4000000000000002E-2</v>
      </c>
      <c r="N81" s="1">
        <v>3.3321050000000001E-19</v>
      </c>
      <c r="O81" t="s">
        <v>78</v>
      </c>
      <c r="P81">
        <v>170630070</v>
      </c>
      <c r="Q81">
        <v>170630071</v>
      </c>
      <c r="R81" t="s">
        <v>251</v>
      </c>
      <c r="S81" t="s">
        <v>251</v>
      </c>
      <c r="T81" t="s">
        <v>38</v>
      </c>
      <c r="U81" t="s">
        <v>32</v>
      </c>
      <c r="V81" t="str">
        <f>O81</f>
        <v>chr1</v>
      </c>
      <c r="W81">
        <f>P81-250</f>
        <v>170629820</v>
      </c>
      <c r="X81">
        <f>Q81+250</f>
        <v>170630321</v>
      </c>
      <c r="Y81" t="s">
        <v>251</v>
      </c>
      <c r="Z81" t="s">
        <v>251</v>
      </c>
    </row>
    <row r="82" spans="1:26" x14ac:dyDescent="0.25">
      <c r="A82" s="1">
        <v>7.8759300000000003E-5</v>
      </c>
      <c r="B82">
        <v>0.46</v>
      </c>
      <c r="C82" s="2">
        <v>0.65700000000000003</v>
      </c>
      <c r="D82">
        <v>0.19700000000000001</v>
      </c>
      <c r="E82">
        <v>0.17</v>
      </c>
      <c r="F82">
        <v>0.13900000000000001</v>
      </c>
      <c r="G82">
        <v>7.1758270000000001E-3</v>
      </c>
      <c r="H82" s="1">
        <v>5.8251640000000002E-7</v>
      </c>
      <c r="I82">
        <v>0.436</v>
      </c>
      <c r="J82" s="2">
        <v>0.63300000000000001</v>
      </c>
      <c r="K82">
        <v>0.19700000000000001</v>
      </c>
      <c r="L82">
        <v>0.2</v>
      </c>
      <c r="M82">
        <v>0.13900000000000001</v>
      </c>
      <c r="N82" s="1">
        <v>9.3352990000000008E-6</v>
      </c>
      <c r="O82" t="s">
        <v>25</v>
      </c>
      <c r="P82">
        <v>63284066</v>
      </c>
      <c r="Q82">
        <v>63284067</v>
      </c>
      <c r="R82" t="s">
        <v>255</v>
      </c>
      <c r="S82" t="s">
        <v>83</v>
      </c>
      <c r="T82" t="s">
        <v>23</v>
      </c>
      <c r="U82" t="s">
        <v>32</v>
      </c>
      <c r="V82" t="str">
        <f>O82</f>
        <v>chr2</v>
      </c>
      <c r="W82">
        <f>P82-250</f>
        <v>63283816</v>
      </c>
      <c r="X82">
        <f>Q82+250</f>
        <v>63284317</v>
      </c>
      <c r="Y82" t="s">
        <v>83</v>
      </c>
      <c r="Z82" t="s">
        <v>255</v>
      </c>
    </row>
    <row r="83" spans="1:26" x14ac:dyDescent="0.25">
      <c r="A83" s="1">
        <v>2.371487E-5</v>
      </c>
      <c r="B83">
        <v>0.48899999999999999</v>
      </c>
      <c r="C83" s="2">
        <v>0.53300000000000003</v>
      </c>
      <c r="D83">
        <v>4.2999999999999997E-2</v>
      </c>
      <c r="E83">
        <v>0.16900000000000001</v>
      </c>
      <c r="F83">
        <v>2.4E-2</v>
      </c>
      <c r="G83">
        <v>3.6016120000000001E-3</v>
      </c>
      <c r="H83" s="1">
        <v>4.8216009999999999E-21</v>
      </c>
      <c r="I83">
        <v>0.50700000000000001</v>
      </c>
      <c r="J83" s="2">
        <v>0.55000000000000004</v>
      </c>
      <c r="K83">
        <v>4.2999999999999997E-2</v>
      </c>
      <c r="L83">
        <v>0.16</v>
      </c>
      <c r="M83">
        <v>2.4E-2</v>
      </c>
      <c r="N83" s="1">
        <v>1.5377369999999999E-17</v>
      </c>
      <c r="O83" t="s">
        <v>78</v>
      </c>
      <c r="P83">
        <v>248020697</v>
      </c>
      <c r="Q83">
        <v>248020698</v>
      </c>
      <c r="R83" t="s">
        <v>231</v>
      </c>
      <c r="S83" t="s">
        <v>232</v>
      </c>
      <c r="T83" t="s">
        <v>23</v>
      </c>
      <c r="U83" t="s">
        <v>32</v>
      </c>
      <c r="V83" t="str">
        <f>O83</f>
        <v>chr1</v>
      </c>
      <c r="W83">
        <f>P83-250</f>
        <v>248020447</v>
      </c>
      <c r="X83">
        <f>Q83+250</f>
        <v>248020948</v>
      </c>
      <c r="Y83" t="s">
        <v>232</v>
      </c>
      <c r="Z83" t="s">
        <v>231</v>
      </c>
    </row>
    <row r="84" spans="1:26" x14ac:dyDescent="0.25">
      <c r="A84" s="1">
        <v>5.3582029999999998E-5</v>
      </c>
      <c r="B84">
        <v>0.40500000000000003</v>
      </c>
      <c r="C84" s="2">
        <v>0.54200000000000004</v>
      </c>
      <c r="D84">
        <v>0.13700000000000001</v>
      </c>
      <c r="E84">
        <v>0.16900000000000001</v>
      </c>
      <c r="F84">
        <v>6.5000000000000002E-2</v>
      </c>
      <c r="G84">
        <v>5.790374E-3</v>
      </c>
      <c r="H84" s="1">
        <v>1.576344E-12</v>
      </c>
      <c r="I84">
        <v>0.377</v>
      </c>
      <c r="J84" s="2">
        <v>0.51500000000000001</v>
      </c>
      <c r="K84">
        <v>0.13700000000000001</v>
      </c>
      <c r="L84">
        <v>0.14599999999999999</v>
      </c>
      <c r="M84">
        <v>6.5000000000000002E-2</v>
      </c>
      <c r="N84" s="1">
        <v>1.546886E-10</v>
      </c>
      <c r="O84" t="s">
        <v>78</v>
      </c>
      <c r="P84">
        <v>48059173</v>
      </c>
      <c r="Q84">
        <v>48059174</v>
      </c>
      <c r="R84" t="s">
        <v>273</v>
      </c>
      <c r="S84" t="s">
        <v>273</v>
      </c>
      <c r="T84" t="s">
        <v>23</v>
      </c>
      <c r="U84" t="s">
        <v>32</v>
      </c>
      <c r="V84" t="str">
        <f>O84</f>
        <v>chr1</v>
      </c>
      <c r="W84">
        <f>P84-250</f>
        <v>48058923</v>
      </c>
      <c r="X84">
        <f>Q84+250</f>
        <v>48059424</v>
      </c>
      <c r="Y84" t="s">
        <v>273</v>
      </c>
      <c r="Z84" t="s">
        <v>273</v>
      </c>
    </row>
    <row r="85" spans="1:26" x14ac:dyDescent="0.25">
      <c r="A85" s="1">
        <v>2.7546069999999998E-5</v>
      </c>
      <c r="B85">
        <v>0.41599999999999998</v>
      </c>
      <c r="C85" s="2">
        <v>0.53</v>
      </c>
      <c r="D85">
        <v>0.114</v>
      </c>
      <c r="E85">
        <v>0.16900000000000001</v>
      </c>
      <c r="F85">
        <v>3.1E-2</v>
      </c>
      <c r="G85">
        <v>3.9338510000000004E-3</v>
      </c>
      <c r="H85" s="1">
        <v>8.2487360000000006E-14</v>
      </c>
      <c r="I85">
        <v>0.377</v>
      </c>
      <c r="J85" s="2">
        <v>0.49099999999999999</v>
      </c>
      <c r="K85">
        <v>0.114</v>
      </c>
      <c r="L85">
        <v>0.19500000000000001</v>
      </c>
      <c r="M85">
        <v>3.1E-2</v>
      </c>
      <c r="N85" s="1">
        <v>1.281776E-11</v>
      </c>
      <c r="O85" t="s">
        <v>84</v>
      </c>
      <c r="P85">
        <v>174159564</v>
      </c>
      <c r="Q85">
        <v>174159565</v>
      </c>
      <c r="R85" t="s">
        <v>207</v>
      </c>
      <c r="S85" t="s">
        <v>207</v>
      </c>
      <c r="T85" t="s">
        <v>23</v>
      </c>
      <c r="U85" t="s">
        <v>24</v>
      </c>
      <c r="V85" t="str">
        <f>O85</f>
        <v>chr5</v>
      </c>
      <c r="W85">
        <f>P85-250</f>
        <v>174159314</v>
      </c>
      <c r="X85">
        <f>Q85+250</f>
        <v>174159815</v>
      </c>
      <c r="Y85" t="s">
        <v>207</v>
      </c>
      <c r="Z85" t="s">
        <v>207</v>
      </c>
    </row>
    <row r="86" spans="1:26" x14ac:dyDescent="0.25">
      <c r="A86" s="1">
        <v>5.7222029999999997E-5</v>
      </c>
      <c r="B86">
        <v>0.39900000000000002</v>
      </c>
      <c r="C86" s="2">
        <v>0.55400000000000005</v>
      </c>
      <c r="D86">
        <v>0.154</v>
      </c>
      <c r="E86">
        <v>0.16900000000000001</v>
      </c>
      <c r="F86">
        <v>0.03</v>
      </c>
      <c r="G86">
        <v>5.9958470000000003E-3</v>
      </c>
      <c r="H86" s="1">
        <v>4.2910179999999996E-15</v>
      </c>
      <c r="I86">
        <v>0.371</v>
      </c>
      <c r="J86" s="2">
        <v>0.52500000000000002</v>
      </c>
      <c r="K86">
        <v>0.154</v>
      </c>
      <c r="L86">
        <v>0.17499999999999999</v>
      </c>
      <c r="M86">
        <v>0.03</v>
      </c>
      <c r="N86" s="1">
        <v>1.0639279999999999E-12</v>
      </c>
      <c r="O86" t="s">
        <v>59</v>
      </c>
      <c r="P86">
        <v>100050480</v>
      </c>
      <c r="Q86">
        <v>100050481</v>
      </c>
      <c r="R86" t="s">
        <v>125</v>
      </c>
      <c r="S86" t="s">
        <v>125</v>
      </c>
      <c r="T86" t="s">
        <v>38</v>
      </c>
      <c r="U86" t="s">
        <v>32</v>
      </c>
      <c r="V86" t="str">
        <f>O86</f>
        <v>chr6</v>
      </c>
      <c r="W86">
        <f>P86-250</f>
        <v>100050230</v>
      </c>
      <c r="X86">
        <f>Q86+250</f>
        <v>100050731</v>
      </c>
      <c r="Y86" t="s">
        <v>125</v>
      </c>
      <c r="Z86" t="s">
        <v>125</v>
      </c>
    </row>
    <row r="87" spans="1:26" x14ac:dyDescent="0.25">
      <c r="A87" s="1">
        <v>2.1044309999999998E-5</v>
      </c>
      <c r="B87">
        <v>0.42499999999999999</v>
      </c>
      <c r="C87" s="2">
        <v>0.55800000000000005</v>
      </c>
      <c r="D87">
        <v>0.13300000000000001</v>
      </c>
      <c r="E87">
        <v>0.16800000000000001</v>
      </c>
      <c r="F87">
        <v>5.8999999999999997E-2</v>
      </c>
      <c r="G87">
        <v>3.364948E-3</v>
      </c>
      <c r="H87" s="1">
        <v>6.365326E-13</v>
      </c>
      <c r="I87">
        <v>0.436</v>
      </c>
      <c r="J87" s="2">
        <v>0.56899999999999995</v>
      </c>
      <c r="K87">
        <v>0.13300000000000001</v>
      </c>
      <c r="L87">
        <v>0.23</v>
      </c>
      <c r="M87">
        <v>5.8999999999999997E-2</v>
      </c>
      <c r="N87" s="1">
        <v>7.1943100000000005E-11</v>
      </c>
      <c r="O87" t="s">
        <v>25</v>
      </c>
      <c r="P87">
        <v>71116188</v>
      </c>
      <c r="Q87">
        <v>71116189</v>
      </c>
      <c r="R87" t="s">
        <v>252</v>
      </c>
      <c r="S87" t="s">
        <v>252</v>
      </c>
      <c r="T87" t="s">
        <v>23</v>
      </c>
      <c r="U87" t="s">
        <v>32</v>
      </c>
      <c r="V87" t="str">
        <f>O87</f>
        <v>chr2</v>
      </c>
      <c r="W87">
        <f>P87-250</f>
        <v>71115938</v>
      </c>
      <c r="X87">
        <f>Q87+250</f>
        <v>71116439</v>
      </c>
      <c r="Y87" t="s">
        <v>252</v>
      </c>
      <c r="Z87" t="s">
        <v>252</v>
      </c>
    </row>
    <row r="88" spans="1:26" x14ac:dyDescent="0.25">
      <c r="A88" s="1">
        <v>4.6147419999999999E-5</v>
      </c>
      <c r="B88">
        <v>0.43</v>
      </c>
      <c r="C88" s="2">
        <v>0.626</v>
      </c>
      <c r="D88">
        <v>0.19600000000000001</v>
      </c>
      <c r="E88">
        <v>0.16800000000000001</v>
      </c>
      <c r="F88">
        <v>7.1999999999999995E-2</v>
      </c>
      <c r="G88">
        <v>5.2611539999999997E-3</v>
      </c>
      <c r="H88" s="1">
        <v>1.6110080000000001E-11</v>
      </c>
      <c r="I88">
        <v>0.38600000000000001</v>
      </c>
      <c r="J88" s="2">
        <v>0.58199999999999996</v>
      </c>
      <c r="K88">
        <v>0.19600000000000001</v>
      </c>
      <c r="L88">
        <v>0.19400000000000001</v>
      </c>
      <c r="M88">
        <v>7.1999999999999995E-2</v>
      </c>
      <c r="N88" s="1">
        <v>1.1157679999999999E-9</v>
      </c>
      <c r="O88" t="s">
        <v>78</v>
      </c>
      <c r="P88">
        <v>91195159</v>
      </c>
      <c r="Q88">
        <v>91195160</v>
      </c>
      <c r="R88" t="s">
        <v>165</v>
      </c>
      <c r="S88" t="s">
        <v>165</v>
      </c>
      <c r="T88" t="s">
        <v>47</v>
      </c>
      <c r="U88" t="s">
        <v>32</v>
      </c>
      <c r="V88" t="str">
        <f>O88</f>
        <v>chr1</v>
      </c>
      <c r="W88">
        <f>P88-250</f>
        <v>91194909</v>
      </c>
      <c r="X88">
        <f>Q88+250</f>
        <v>91195410</v>
      </c>
      <c r="Y88" t="s">
        <v>165</v>
      </c>
      <c r="Z88" t="s">
        <v>165</v>
      </c>
    </row>
    <row r="89" spans="1:26" x14ac:dyDescent="0.25">
      <c r="A89" s="1">
        <v>3.614615E-5</v>
      </c>
      <c r="B89">
        <v>0.41499999999999998</v>
      </c>
      <c r="C89" s="2">
        <v>0.53</v>
      </c>
      <c r="D89">
        <v>0.115</v>
      </c>
      <c r="E89">
        <v>0.16800000000000001</v>
      </c>
      <c r="F89">
        <v>2.5000000000000001E-2</v>
      </c>
      <c r="G89">
        <v>4.5868020000000001E-3</v>
      </c>
      <c r="H89" s="1">
        <v>3.1856220000000002E-13</v>
      </c>
      <c r="I89">
        <v>0.39300000000000002</v>
      </c>
      <c r="J89" s="2">
        <v>0.50800000000000001</v>
      </c>
      <c r="K89">
        <v>0.115</v>
      </c>
      <c r="L89">
        <v>0.21199999999999999</v>
      </c>
      <c r="M89">
        <v>2.5000000000000001E-2</v>
      </c>
      <c r="N89" s="1">
        <v>4.0172659999999999E-11</v>
      </c>
      <c r="O89" t="s">
        <v>84</v>
      </c>
      <c r="P89">
        <v>50265767</v>
      </c>
      <c r="Q89">
        <v>50265768</v>
      </c>
      <c r="R89" t="s">
        <v>85</v>
      </c>
      <c r="S89" t="s">
        <v>85</v>
      </c>
      <c r="T89" t="s">
        <v>31</v>
      </c>
      <c r="U89" t="s">
        <v>24</v>
      </c>
      <c r="V89" t="str">
        <f>O89</f>
        <v>chr5</v>
      </c>
      <c r="W89">
        <f>P89-250</f>
        <v>50265517</v>
      </c>
      <c r="X89">
        <f>Q89+250</f>
        <v>50266018</v>
      </c>
      <c r="Y89" t="s">
        <v>85</v>
      </c>
      <c r="Z89" t="s">
        <v>85</v>
      </c>
    </row>
    <row r="90" spans="1:26" x14ac:dyDescent="0.25">
      <c r="A90" s="1">
        <v>8.1464760000000004E-5</v>
      </c>
      <c r="B90">
        <v>0.42599999999999999</v>
      </c>
      <c r="C90" s="2">
        <v>0.69299999999999995</v>
      </c>
      <c r="D90">
        <v>0.26700000000000002</v>
      </c>
      <c r="E90">
        <v>0.16700000000000001</v>
      </c>
      <c r="F90">
        <v>6.5000000000000002E-2</v>
      </c>
      <c r="G90">
        <v>7.3221370000000003E-3</v>
      </c>
      <c r="H90" s="1">
        <v>3.5097250000000001E-6</v>
      </c>
      <c r="I90">
        <v>0.27300000000000002</v>
      </c>
      <c r="J90" s="2">
        <v>0.54</v>
      </c>
      <c r="K90">
        <v>0.26700000000000002</v>
      </c>
      <c r="L90">
        <v>0.27900000000000003</v>
      </c>
      <c r="M90">
        <v>6.5000000000000002E-2</v>
      </c>
      <c r="N90" s="1">
        <v>4.491433E-5</v>
      </c>
      <c r="O90" t="s">
        <v>45</v>
      </c>
      <c r="P90">
        <v>10459219</v>
      </c>
      <c r="Q90">
        <v>10459220</v>
      </c>
      <c r="R90" t="s">
        <v>200</v>
      </c>
      <c r="S90" t="s">
        <v>149</v>
      </c>
      <c r="T90" t="s">
        <v>23</v>
      </c>
      <c r="U90" t="s">
        <v>32</v>
      </c>
      <c r="V90" t="str">
        <f>O90</f>
        <v>chr4</v>
      </c>
      <c r="W90">
        <f>P90-250</f>
        <v>10458969</v>
      </c>
      <c r="X90">
        <f>Q90+250</f>
        <v>10459470</v>
      </c>
      <c r="Y90" t="s">
        <v>149</v>
      </c>
      <c r="Z90" t="s">
        <v>200</v>
      </c>
    </row>
    <row r="91" spans="1:26" x14ac:dyDescent="0.25">
      <c r="A91" s="1">
        <v>3.5615969999999997E-5</v>
      </c>
      <c r="B91">
        <v>0.47</v>
      </c>
      <c r="C91" s="2">
        <v>0.66600000000000004</v>
      </c>
      <c r="D91">
        <v>0.19600000000000001</v>
      </c>
      <c r="E91">
        <v>0.16700000000000001</v>
      </c>
      <c r="F91">
        <v>6.6000000000000003E-2</v>
      </c>
      <c r="G91">
        <v>4.5503890000000002E-3</v>
      </c>
      <c r="H91" s="1">
        <v>4.6998469999999999E-14</v>
      </c>
      <c r="I91">
        <v>0.442</v>
      </c>
      <c r="J91" s="2">
        <v>0.63800000000000001</v>
      </c>
      <c r="K91">
        <v>0.19600000000000001</v>
      </c>
      <c r="L91">
        <v>0.185</v>
      </c>
      <c r="M91">
        <v>6.6000000000000003E-2</v>
      </c>
      <c r="N91" s="1">
        <v>8.0460769999999995E-12</v>
      </c>
      <c r="O91" t="s">
        <v>25</v>
      </c>
      <c r="P91">
        <v>63281069</v>
      </c>
      <c r="Q91">
        <v>63281070</v>
      </c>
      <c r="R91" t="s">
        <v>303</v>
      </c>
      <c r="S91" t="s">
        <v>83</v>
      </c>
      <c r="T91" t="s">
        <v>23</v>
      </c>
      <c r="U91" t="s">
        <v>32</v>
      </c>
      <c r="V91" t="str">
        <f>O91</f>
        <v>chr2</v>
      </c>
      <c r="W91">
        <f>P91-250</f>
        <v>63280819</v>
      </c>
      <c r="X91">
        <f>Q91+250</f>
        <v>63281320</v>
      </c>
      <c r="Y91" t="s">
        <v>83</v>
      </c>
      <c r="Z91" t="s">
        <v>303</v>
      </c>
    </row>
    <row r="92" spans="1:26" x14ac:dyDescent="0.25">
      <c r="A92" s="1">
        <v>4.3991240000000003E-5</v>
      </c>
      <c r="B92">
        <v>0.439</v>
      </c>
      <c r="C92" s="2">
        <v>0.46600000000000003</v>
      </c>
      <c r="D92">
        <v>2.7E-2</v>
      </c>
      <c r="E92">
        <v>0.16700000000000001</v>
      </c>
      <c r="F92">
        <v>8.0000000000000002E-3</v>
      </c>
      <c r="G92">
        <v>5.1186249999999999E-3</v>
      </c>
      <c r="H92" s="1">
        <v>3.3509100000000001E-13</v>
      </c>
      <c r="I92">
        <v>0.41199999999999998</v>
      </c>
      <c r="J92" s="2">
        <v>0.438</v>
      </c>
      <c r="K92">
        <v>2.7E-2</v>
      </c>
      <c r="L92">
        <v>0.22</v>
      </c>
      <c r="M92">
        <v>8.0000000000000002E-3</v>
      </c>
      <c r="N92" s="1">
        <v>4.1930770000000003E-11</v>
      </c>
      <c r="O92" t="s">
        <v>54</v>
      </c>
      <c r="P92">
        <v>12952129</v>
      </c>
      <c r="Q92">
        <v>12952130</v>
      </c>
      <c r="R92" t="s">
        <v>289</v>
      </c>
      <c r="S92" t="s">
        <v>290</v>
      </c>
      <c r="T92" t="s">
        <v>23</v>
      </c>
      <c r="U92" t="s">
        <v>32</v>
      </c>
      <c r="V92" t="str">
        <f>O92</f>
        <v>chr19</v>
      </c>
      <c r="W92">
        <f>P92-250</f>
        <v>12951879</v>
      </c>
      <c r="X92">
        <f>Q92+250</f>
        <v>12952380</v>
      </c>
      <c r="Y92" t="s">
        <v>290</v>
      </c>
      <c r="Z92" t="s">
        <v>289</v>
      </c>
    </row>
    <row r="93" spans="1:26" x14ac:dyDescent="0.25">
      <c r="A93" s="1">
        <v>4.0225379999999998E-6</v>
      </c>
      <c r="B93">
        <v>0.54700000000000004</v>
      </c>
      <c r="C93" s="2">
        <v>0.64</v>
      </c>
      <c r="D93">
        <v>9.2999999999999999E-2</v>
      </c>
      <c r="E93">
        <v>0.16700000000000001</v>
      </c>
      <c r="F93">
        <v>2.9000000000000001E-2</v>
      </c>
      <c r="G93">
        <v>1.304983E-3</v>
      </c>
      <c r="H93" s="1">
        <v>1.2562379999999999E-16</v>
      </c>
      <c r="I93">
        <v>0.51500000000000001</v>
      </c>
      <c r="J93" s="2">
        <v>0.60799999999999998</v>
      </c>
      <c r="K93">
        <v>9.2999999999999999E-2</v>
      </c>
      <c r="L93">
        <v>0.217</v>
      </c>
      <c r="M93">
        <v>2.9000000000000001E-2</v>
      </c>
      <c r="N93" s="1">
        <v>5.6009379999999997E-14</v>
      </c>
      <c r="O93" t="s">
        <v>25</v>
      </c>
      <c r="P93">
        <v>176964137</v>
      </c>
      <c r="Q93">
        <v>176964138</v>
      </c>
      <c r="R93" t="s">
        <v>52</v>
      </c>
      <c r="S93" t="s">
        <v>53</v>
      </c>
      <c r="T93" t="s">
        <v>23</v>
      </c>
      <c r="U93" t="s">
        <v>32</v>
      </c>
      <c r="V93" t="str">
        <f>O93</f>
        <v>chr2</v>
      </c>
      <c r="W93">
        <f>P93-250</f>
        <v>176963887</v>
      </c>
      <c r="X93">
        <f>Q93+250</f>
        <v>176964388</v>
      </c>
      <c r="Y93" t="s">
        <v>53</v>
      </c>
      <c r="Z93" t="s">
        <v>52</v>
      </c>
    </row>
    <row r="94" spans="1:26" x14ac:dyDescent="0.25">
      <c r="A94" s="1">
        <v>3.7317939999999998E-6</v>
      </c>
      <c r="B94">
        <v>0.53600000000000003</v>
      </c>
      <c r="C94" s="2">
        <v>0.64200000000000002</v>
      </c>
      <c r="D94">
        <v>0.106</v>
      </c>
      <c r="E94">
        <v>0.16700000000000001</v>
      </c>
      <c r="F94">
        <v>4.3999999999999997E-2</v>
      </c>
      <c r="G94">
        <v>1.2465740000000001E-3</v>
      </c>
      <c r="H94" s="1">
        <v>1.2985049999999999E-18</v>
      </c>
      <c r="I94">
        <v>0.53400000000000003</v>
      </c>
      <c r="J94" s="2">
        <v>0.64</v>
      </c>
      <c r="K94">
        <v>0.106</v>
      </c>
      <c r="L94">
        <v>0.19600000000000001</v>
      </c>
      <c r="M94">
        <v>4.3999999999999997E-2</v>
      </c>
      <c r="N94" s="1">
        <v>1.3549299999999999E-15</v>
      </c>
      <c r="O94" t="s">
        <v>25</v>
      </c>
      <c r="P94">
        <v>176948105</v>
      </c>
      <c r="Q94">
        <v>176948106</v>
      </c>
      <c r="R94" t="s">
        <v>128</v>
      </c>
      <c r="S94" t="s">
        <v>129</v>
      </c>
      <c r="T94" t="s">
        <v>23</v>
      </c>
      <c r="U94" t="s">
        <v>32</v>
      </c>
      <c r="V94" t="str">
        <f>O94</f>
        <v>chr2</v>
      </c>
      <c r="W94">
        <f>P94-250</f>
        <v>176947855</v>
      </c>
      <c r="X94">
        <f>Q94+250</f>
        <v>176948356</v>
      </c>
      <c r="Y94" t="s">
        <v>129</v>
      </c>
      <c r="Z94" t="s">
        <v>128</v>
      </c>
    </row>
    <row r="95" spans="1:26" x14ac:dyDescent="0.25">
      <c r="A95" s="1">
        <v>5.1350570000000001E-6</v>
      </c>
      <c r="B95">
        <v>0.50900000000000001</v>
      </c>
      <c r="C95" s="2">
        <v>0.73499999999999999</v>
      </c>
      <c r="D95">
        <v>0.22600000000000001</v>
      </c>
      <c r="E95">
        <v>0.16700000000000001</v>
      </c>
      <c r="F95">
        <v>7.2999999999999995E-2</v>
      </c>
      <c r="G95">
        <v>1.5019359999999999E-3</v>
      </c>
      <c r="H95" s="1">
        <v>5.435968E-12</v>
      </c>
      <c r="I95">
        <v>0.437</v>
      </c>
      <c r="J95" s="2">
        <v>0.66300000000000003</v>
      </c>
      <c r="K95">
        <v>0.22600000000000001</v>
      </c>
      <c r="L95">
        <v>0.23</v>
      </c>
      <c r="M95">
        <v>7.2999999999999995E-2</v>
      </c>
      <c r="N95" s="1">
        <v>4.4508420000000002E-10</v>
      </c>
      <c r="O95" t="s">
        <v>59</v>
      </c>
      <c r="P95">
        <v>40722397</v>
      </c>
      <c r="Q95">
        <v>40722398</v>
      </c>
      <c r="R95" t="s">
        <v>208</v>
      </c>
      <c r="S95" t="s">
        <v>208</v>
      </c>
      <c r="T95" t="s">
        <v>152</v>
      </c>
      <c r="U95" t="s">
        <v>32</v>
      </c>
      <c r="V95" t="str">
        <f>O95</f>
        <v>chr6</v>
      </c>
      <c r="W95">
        <f>P95-250</f>
        <v>40722147</v>
      </c>
      <c r="X95">
        <f>Q95+250</f>
        <v>40722648</v>
      </c>
      <c r="Y95" t="s">
        <v>208</v>
      </c>
      <c r="Z95" t="s">
        <v>208</v>
      </c>
    </row>
    <row r="96" spans="1:26" x14ac:dyDescent="0.25">
      <c r="A96" s="1">
        <v>3.0987240000000003E-5</v>
      </c>
      <c r="B96">
        <v>0.41899999999999998</v>
      </c>
      <c r="C96" s="2">
        <v>0.63900000000000001</v>
      </c>
      <c r="D96">
        <v>0.22</v>
      </c>
      <c r="E96">
        <v>0.16700000000000001</v>
      </c>
      <c r="F96">
        <v>4.7E-2</v>
      </c>
      <c r="G96">
        <v>4.1849280000000001E-3</v>
      </c>
      <c r="H96" s="1">
        <v>1.3317330000000001E-11</v>
      </c>
      <c r="I96">
        <v>0.33700000000000002</v>
      </c>
      <c r="J96" s="2">
        <v>0.55700000000000005</v>
      </c>
      <c r="K96">
        <v>0.22</v>
      </c>
      <c r="L96">
        <v>0.20100000000000001</v>
      </c>
      <c r="M96">
        <v>4.7E-2</v>
      </c>
      <c r="N96" s="1">
        <v>9.5064820000000007E-10</v>
      </c>
      <c r="O96" t="s">
        <v>59</v>
      </c>
      <c r="P96">
        <v>28557846</v>
      </c>
      <c r="Q96">
        <v>28557847</v>
      </c>
      <c r="R96" t="s">
        <v>170</v>
      </c>
      <c r="S96" t="s">
        <v>170</v>
      </c>
      <c r="T96" t="s">
        <v>47</v>
      </c>
      <c r="U96" t="s">
        <v>24</v>
      </c>
      <c r="V96" t="str">
        <f>O96</f>
        <v>chr6</v>
      </c>
      <c r="W96">
        <f>P96-250</f>
        <v>28557596</v>
      </c>
      <c r="X96">
        <f>Q96+250</f>
        <v>28558097</v>
      </c>
      <c r="Y96" t="s">
        <v>170</v>
      </c>
      <c r="Z96" t="s">
        <v>170</v>
      </c>
    </row>
    <row r="97" spans="1:26" x14ac:dyDescent="0.25">
      <c r="A97" s="1">
        <v>8.0273120000000004E-5</v>
      </c>
      <c r="B97">
        <v>0.4</v>
      </c>
      <c r="C97" s="2">
        <v>0.47299999999999998</v>
      </c>
      <c r="D97">
        <v>7.2999999999999995E-2</v>
      </c>
      <c r="E97">
        <v>0.16600000000000001</v>
      </c>
      <c r="F97">
        <v>1.7999999999999999E-2</v>
      </c>
      <c r="G97">
        <v>7.2628880000000003E-3</v>
      </c>
      <c r="H97" s="1">
        <v>1.0032939999999999E-13</v>
      </c>
      <c r="I97">
        <v>0.34499999999999997</v>
      </c>
      <c r="J97" s="2">
        <v>0.41799999999999998</v>
      </c>
      <c r="K97">
        <v>7.2999999999999995E-2</v>
      </c>
      <c r="L97">
        <v>0.17899999999999999</v>
      </c>
      <c r="M97">
        <v>1.7999999999999999E-2</v>
      </c>
      <c r="N97" s="1">
        <v>1.516711E-11</v>
      </c>
      <c r="O97" t="s">
        <v>84</v>
      </c>
      <c r="P97">
        <v>174158984</v>
      </c>
      <c r="Q97">
        <v>174158985</v>
      </c>
      <c r="R97" t="s">
        <v>241</v>
      </c>
      <c r="S97" t="s">
        <v>241</v>
      </c>
      <c r="T97" t="s">
        <v>23</v>
      </c>
      <c r="U97" t="s">
        <v>24</v>
      </c>
      <c r="V97" t="str">
        <f>O97</f>
        <v>chr5</v>
      </c>
      <c r="W97">
        <f>P97-250</f>
        <v>174158734</v>
      </c>
      <c r="X97">
        <f>Q97+250</f>
        <v>174159235</v>
      </c>
      <c r="Y97" t="s">
        <v>241</v>
      </c>
      <c r="Z97" t="s">
        <v>241</v>
      </c>
    </row>
    <row r="98" spans="1:26" x14ac:dyDescent="0.25">
      <c r="A98" s="1">
        <v>2.9933809999999999E-5</v>
      </c>
      <c r="B98">
        <v>0.48</v>
      </c>
      <c r="C98" s="2">
        <v>0.54100000000000004</v>
      </c>
      <c r="D98">
        <v>6.0999999999999999E-2</v>
      </c>
      <c r="E98">
        <v>0.16600000000000001</v>
      </c>
      <c r="F98">
        <v>0.03</v>
      </c>
      <c r="G98">
        <v>4.1112379999999997E-3</v>
      </c>
      <c r="H98" s="1">
        <v>4.3197319999999998E-14</v>
      </c>
      <c r="I98">
        <v>0.40400000000000003</v>
      </c>
      <c r="J98" s="2">
        <v>0.46600000000000003</v>
      </c>
      <c r="K98">
        <v>6.0999999999999999E-2</v>
      </c>
      <c r="L98">
        <v>0.20499999999999999</v>
      </c>
      <c r="M98">
        <v>0.03</v>
      </c>
      <c r="N98" s="1">
        <v>7.4992099999999995E-12</v>
      </c>
      <c r="O98" t="s">
        <v>59</v>
      </c>
      <c r="P98">
        <v>106429316</v>
      </c>
      <c r="Q98">
        <v>106429317</v>
      </c>
      <c r="R98" t="s">
        <v>186</v>
      </c>
      <c r="S98" t="s">
        <v>186</v>
      </c>
      <c r="T98" t="s">
        <v>23</v>
      </c>
      <c r="U98" t="s">
        <v>32</v>
      </c>
      <c r="V98" t="str">
        <f>O98</f>
        <v>chr6</v>
      </c>
      <c r="W98">
        <f>P98-250</f>
        <v>106429066</v>
      </c>
      <c r="X98">
        <f>Q98+250</f>
        <v>106429567</v>
      </c>
      <c r="Y98" t="s">
        <v>186</v>
      </c>
      <c r="Z98" t="s">
        <v>186</v>
      </c>
    </row>
    <row r="99" spans="1:26" x14ac:dyDescent="0.25">
      <c r="A99" s="1">
        <v>7.4259419999999997E-5</v>
      </c>
      <c r="B99">
        <v>0.36799999999999999</v>
      </c>
      <c r="C99" s="2">
        <v>0.63200000000000001</v>
      </c>
      <c r="D99">
        <v>0.26500000000000001</v>
      </c>
      <c r="E99">
        <v>0.16500000000000001</v>
      </c>
      <c r="F99">
        <v>5.2999999999999999E-2</v>
      </c>
      <c r="G99">
        <v>6.9611780000000002E-3</v>
      </c>
      <c r="H99" s="1">
        <v>2.3744919999999999E-12</v>
      </c>
      <c r="I99">
        <v>0.33700000000000002</v>
      </c>
      <c r="J99" s="2">
        <v>0.60099999999999998</v>
      </c>
      <c r="K99">
        <v>0.26500000000000001</v>
      </c>
      <c r="L99">
        <v>0.17699999999999999</v>
      </c>
      <c r="M99">
        <v>5.2999999999999999E-2</v>
      </c>
      <c r="N99" s="1">
        <v>2.18941E-10</v>
      </c>
      <c r="O99" t="s">
        <v>59</v>
      </c>
      <c r="P99">
        <v>108495865</v>
      </c>
      <c r="Q99">
        <v>108495866</v>
      </c>
      <c r="R99" t="s">
        <v>177</v>
      </c>
      <c r="S99" t="s">
        <v>178</v>
      </c>
      <c r="T99" t="s">
        <v>23</v>
      </c>
      <c r="U99" t="s">
        <v>24</v>
      </c>
      <c r="V99" t="str">
        <f>O99</f>
        <v>chr6</v>
      </c>
      <c r="W99">
        <f>P99-250</f>
        <v>108495615</v>
      </c>
      <c r="X99">
        <f>Q99+250</f>
        <v>108496116</v>
      </c>
      <c r="Y99" t="s">
        <v>178</v>
      </c>
      <c r="Z99" t="s">
        <v>177</v>
      </c>
    </row>
    <row r="100" spans="1:26" x14ac:dyDescent="0.25">
      <c r="A100" s="1">
        <v>1.2250939999999999E-5</v>
      </c>
      <c r="B100">
        <v>0.52400000000000002</v>
      </c>
      <c r="C100" s="2">
        <v>0.57599999999999996</v>
      </c>
      <c r="D100">
        <v>5.1999999999999998E-2</v>
      </c>
      <c r="E100">
        <v>0.16500000000000001</v>
      </c>
      <c r="F100">
        <v>0.02</v>
      </c>
      <c r="G100">
        <v>2.4606480000000002E-3</v>
      </c>
      <c r="H100" s="1">
        <v>6.2363869999999995E-16</v>
      </c>
      <c r="I100">
        <v>0.47899999999999998</v>
      </c>
      <c r="J100" s="2">
        <v>0.53200000000000003</v>
      </c>
      <c r="K100">
        <v>5.1999999999999998E-2</v>
      </c>
      <c r="L100">
        <v>0.21</v>
      </c>
      <c r="M100">
        <v>0.02</v>
      </c>
      <c r="N100" s="1">
        <v>2.153972E-13</v>
      </c>
      <c r="O100" t="s">
        <v>25</v>
      </c>
      <c r="P100">
        <v>237077920</v>
      </c>
      <c r="Q100">
        <v>237077921</v>
      </c>
      <c r="R100" t="s">
        <v>228</v>
      </c>
      <c r="S100" t="s">
        <v>229</v>
      </c>
      <c r="T100" t="s">
        <v>23</v>
      </c>
      <c r="U100" t="s">
        <v>32</v>
      </c>
      <c r="V100" t="str">
        <f>O100</f>
        <v>chr2</v>
      </c>
      <c r="W100">
        <f>P100-250</f>
        <v>237077670</v>
      </c>
      <c r="X100">
        <f>Q100+250</f>
        <v>237078171</v>
      </c>
      <c r="Y100" t="s">
        <v>229</v>
      </c>
      <c r="Z100" t="s">
        <v>228</v>
      </c>
    </row>
    <row r="101" spans="1:26" x14ac:dyDescent="0.25">
      <c r="A101" s="1">
        <v>5.2605190000000002E-5</v>
      </c>
      <c r="B101">
        <v>0.40400000000000003</v>
      </c>
      <c r="C101" s="2">
        <v>0.47099999999999997</v>
      </c>
      <c r="D101">
        <v>6.7000000000000004E-2</v>
      </c>
      <c r="E101">
        <v>0.16400000000000001</v>
      </c>
      <c r="F101">
        <v>4.5999999999999999E-2</v>
      </c>
      <c r="G101">
        <v>5.7221770000000002E-3</v>
      </c>
      <c r="H101" s="1">
        <v>2.77876E-9</v>
      </c>
      <c r="I101">
        <v>0.311</v>
      </c>
      <c r="J101" s="2">
        <v>0.378</v>
      </c>
      <c r="K101">
        <v>6.7000000000000004E-2</v>
      </c>
      <c r="L101">
        <v>0.23100000000000001</v>
      </c>
      <c r="M101">
        <v>4.5999999999999999E-2</v>
      </c>
      <c r="N101" s="1">
        <v>9.0579740000000004E-8</v>
      </c>
      <c r="O101" t="s">
        <v>25</v>
      </c>
      <c r="P101">
        <v>233499070</v>
      </c>
      <c r="Q101">
        <v>233499071</v>
      </c>
      <c r="R101" t="s">
        <v>71</v>
      </c>
      <c r="S101" t="s">
        <v>72</v>
      </c>
      <c r="T101" t="s">
        <v>23</v>
      </c>
      <c r="U101" t="s">
        <v>24</v>
      </c>
      <c r="V101" t="str">
        <f>O101</f>
        <v>chr2</v>
      </c>
      <c r="W101">
        <f>P101-250</f>
        <v>233498820</v>
      </c>
      <c r="X101">
        <f>Q101+250</f>
        <v>233499321</v>
      </c>
      <c r="Y101" t="s">
        <v>72</v>
      </c>
      <c r="Z101" t="s">
        <v>71</v>
      </c>
    </row>
    <row r="102" spans="1:26" x14ac:dyDescent="0.25">
      <c r="A102" s="1">
        <v>8.3701770000000003E-5</v>
      </c>
      <c r="B102">
        <v>0.39800000000000002</v>
      </c>
      <c r="C102" s="2">
        <v>0.76900000000000002</v>
      </c>
      <c r="D102">
        <v>0.371</v>
      </c>
      <c r="E102">
        <v>0.16300000000000001</v>
      </c>
      <c r="F102">
        <v>6.7000000000000004E-2</v>
      </c>
      <c r="G102">
        <v>7.4420010000000002E-3</v>
      </c>
      <c r="H102" s="1">
        <v>1.755007E-10</v>
      </c>
      <c r="I102">
        <v>0.35499999999999998</v>
      </c>
      <c r="J102" s="2">
        <v>0.72599999999999998</v>
      </c>
      <c r="K102">
        <v>0.371</v>
      </c>
      <c r="L102">
        <v>0.214</v>
      </c>
      <c r="M102">
        <v>6.7000000000000004E-2</v>
      </c>
      <c r="N102" s="1">
        <v>8.414778E-9</v>
      </c>
      <c r="O102" t="s">
        <v>21</v>
      </c>
      <c r="P102">
        <v>30352975</v>
      </c>
      <c r="Q102">
        <v>30352976</v>
      </c>
      <c r="R102" t="s">
        <v>172</v>
      </c>
      <c r="S102" t="s">
        <v>173</v>
      </c>
      <c r="T102" t="s">
        <v>31</v>
      </c>
      <c r="U102" t="s">
        <v>24</v>
      </c>
      <c r="V102" t="str">
        <f>O102</f>
        <v>chr18</v>
      </c>
      <c r="W102">
        <f>P102-250</f>
        <v>30352725</v>
      </c>
      <c r="X102">
        <f>Q102+250</f>
        <v>30353226</v>
      </c>
      <c r="Y102" t="s">
        <v>173</v>
      </c>
      <c r="Z102" t="s">
        <v>172</v>
      </c>
    </row>
    <row r="103" spans="1:26" x14ac:dyDescent="0.25">
      <c r="A103" s="1">
        <v>5.0049909999999997E-5</v>
      </c>
      <c r="B103">
        <v>0.42799999999999999</v>
      </c>
      <c r="C103" s="2">
        <v>0.51200000000000001</v>
      </c>
      <c r="D103">
        <v>8.4000000000000005E-2</v>
      </c>
      <c r="E103">
        <v>0.16300000000000001</v>
      </c>
      <c r="F103">
        <v>1.7999999999999999E-2</v>
      </c>
      <c r="G103">
        <v>5.5446640000000004E-3</v>
      </c>
      <c r="H103" s="1">
        <v>3.387609E-10</v>
      </c>
      <c r="I103">
        <v>0.35</v>
      </c>
      <c r="J103" s="2">
        <v>0.434</v>
      </c>
      <c r="K103">
        <v>8.4000000000000005E-2</v>
      </c>
      <c r="L103">
        <v>0.24399999999999999</v>
      </c>
      <c r="M103">
        <v>1.7999999999999999E-2</v>
      </c>
      <c r="N103" s="1">
        <v>1.4818410000000001E-8</v>
      </c>
      <c r="O103" t="s">
        <v>78</v>
      </c>
      <c r="P103">
        <v>50891195</v>
      </c>
      <c r="Q103">
        <v>50891196</v>
      </c>
      <c r="R103" t="s">
        <v>188</v>
      </c>
      <c r="S103" t="s">
        <v>188</v>
      </c>
      <c r="T103" t="s">
        <v>23</v>
      </c>
      <c r="U103" t="s">
        <v>24</v>
      </c>
      <c r="V103" t="str">
        <f>O103</f>
        <v>chr1</v>
      </c>
      <c r="W103">
        <f>P103-250</f>
        <v>50890945</v>
      </c>
      <c r="X103">
        <f>Q103+250</f>
        <v>50891446</v>
      </c>
      <c r="Y103" t="s">
        <v>188</v>
      </c>
      <c r="Z103" t="s">
        <v>188</v>
      </c>
    </row>
    <row r="104" spans="1:26" x14ac:dyDescent="0.25">
      <c r="A104" s="1">
        <v>6.4542279999999999E-5</v>
      </c>
      <c r="B104">
        <v>0.38500000000000001</v>
      </c>
      <c r="C104" s="2">
        <v>0.52700000000000002</v>
      </c>
      <c r="D104">
        <v>0.14299999999999999</v>
      </c>
      <c r="E104">
        <v>0.16200000000000001</v>
      </c>
      <c r="F104">
        <v>2.5000000000000001E-2</v>
      </c>
      <c r="G104">
        <v>6.4210500000000002E-3</v>
      </c>
      <c r="H104" s="1">
        <v>2.174608E-9</v>
      </c>
      <c r="I104">
        <v>0.29599999999999999</v>
      </c>
      <c r="J104" s="2">
        <v>0.439</v>
      </c>
      <c r="K104">
        <v>0.14299999999999999</v>
      </c>
      <c r="L104">
        <v>0.223</v>
      </c>
      <c r="M104">
        <v>2.5000000000000001E-2</v>
      </c>
      <c r="N104" s="1">
        <v>7.3434379999999996E-8</v>
      </c>
      <c r="O104" t="s">
        <v>45</v>
      </c>
      <c r="P104">
        <v>175139081</v>
      </c>
      <c r="Q104">
        <v>175139082</v>
      </c>
      <c r="R104" t="s">
        <v>46</v>
      </c>
      <c r="S104" t="s">
        <v>46</v>
      </c>
      <c r="T104" t="s">
        <v>47</v>
      </c>
      <c r="U104" t="s">
        <v>24</v>
      </c>
      <c r="V104" t="str">
        <f>O104</f>
        <v>chr4</v>
      </c>
      <c r="W104">
        <f>P104-250</f>
        <v>175138831</v>
      </c>
      <c r="X104">
        <f>Q104+250</f>
        <v>175139332</v>
      </c>
      <c r="Y104" t="s">
        <v>46</v>
      </c>
      <c r="Z104" t="s">
        <v>46</v>
      </c>
    </row>
    <row r="105" spans="1:26" x14ac:dyDescent="0.25">
      <c r="A105" s="1">
        <v>8.7332330000000006E-5</v>
      </c>
      <c r="B105">
        <v>0.34599999999999997</v>
      </c>
      <c r="C105" s="2">
        <v>0.48099999999999998</v>
      </c>
      <c r="D105">
        <v>0.13500000000000001</v>
      </c>
      <c r="E105">
        <v>0.161</v>
      </c>
      <c r="F105">
        <v>0.03</v>
      </c>
      <c r="G105">
        <v>7.631494E-3</v>
      </c>
      <c r="H105" s="1">
        <v>2.5994489999999998E-9</v>
      </c>
      <c r="I105">
        <v>0.28000000000000003</v>
      </c>
      <c r="J105" s="2">
        <v>0.41499999999999998</v>
      </c>
      <c r="K105">
        <v>0.13500000000000001</v>
      </c>
      <c r="L105">
        <v>0.21199999999999999</v>
      </c>
      <c r="M105">
        <v>0.03</v>
      </c>
      <c r="N105" s="1">
        <v>8.5566960000000002E-8</v>
      </c>
      <c r="O105" t="s">
        <v>39</v>
      </c>
      <c r="P105">
        <v>113900751</v>
      </c>
      <c r="Q105">
        <v>113900752</v>
      </c>
      <c r="R105" t="s">
        <v>160</v>
      </c>
      <c r="S105" t="s">
        <v>161</v>
      </c>
      <c r="T105" t="s">
        <v>23</v>
      </c>
      <c r="U105" t="s">
        <v>24</v>
      </c>
      <c r="V105" t="str">
        <f>O105</f>
        <v>chr12</v>
      </c>
      <c r="W105">
        <f>P105-250</f>
        <v>113900501</v>
      </c>
      <c r="X105">
        <f>Q105+250</f>
        <v>113901002</v>
      </c>
      <c r="Y105" t="s">
        <v>161</v>
      </c>
      <c r="Z105" t="s">
        <v>160</v>
      </c>
    </row>
    <row r="106" spans="1:26" x14ac:dyDescent="0.25">
      <c r="A106" s="1">
        <v>2.940514E-6</v>
      </c>
      <c r="B106">
        <v>0.63400000000000001</v>
      </c>
      <c r="C106" s="2">
        <v>0.71799999999999997</v>
      </c>
      <c r="D106">
        <v>8.3000000000000004E-2</v>
      </c>
      <c r="E106">
        <v>0.161</v>
      </c>
      <c r="F106">
        <v>4.3999999999999997E-2</v>
      </c>
      <c r="G106">
        <v>1.0886310000000001E-3</v>
      </c>
      <c r="H106" s="1">
        <v>1.3396789999999999E-18</v>
      </c>
      <c r="I106">
        <v>0.57299999999999995</v>
      </c>
      <c r="J106" s="2">
        <v>0.65600000000000003</v>
      </c>
      <c r="K106">
        <v>8.3000000000000004E-2</v>
      </c>
      <c r="L106">
        <v>0.21099999999999999</v>
      </c>
      <c r="M106">
        <v>4.3999999999999997E-2</v>
      </c>
      <c r="N106" s="1">
        <v>1.390555E-15</v>
      </c>
      <c r="O106" t="s">
        <v>105</v>
      </c>
      <c r="P106">
        <v>121940216</v>
      </c>
      <c r="Q106">
        <v>121940217</v>
      </c>
      <c r="R106" t="s">
        <v>304</v>
      </c>
      <c r="S106" t="s">
        <v>304</v>
      </c>
      <c r="T106" t="s">
        <v>23</v>
      </c>
      <c r="U106" t="s">
        <v>32</v>
      </c>
      <c r="V106" t="str">
        <f>O106</f>
        <v>chr7</v>
      </c>
      <c r="W106">
        <f>P106-250</f>
        <v>121939966</v>
      </c>
      <c r="X106">
        <f>Q106+250</f>
        <v>121940467</v>
      </c>
      <c r="Y106" t="s">
        <v>304</v>
      </c>
      <c r="Z106" t="s">
        <v>304</v>
      </c>
    </row>
    <row r="107" spans="1:26" x14ac:dyDescent="0.25">
      <c r="A107" s="1">
        <v>4.2071650000000002E-5</v>
      </c>
      <c r="B107">
        <v>0.374</v>
      </c>
      <c r="C107" s="2">
        <v>0.59299999999999997</v>
      </c>
      <c r="D107">
        <v>0.219</v>
      </c>
      <c r="E107">
        <v>0.16</v>
      </c>
      <c r="F107">
        <v>4.7E-2</v>
      </c>
      <c r="G107">
        <v>5.0022130000000001E-3</v>
      </c>
      <c r="H107" s="1">
        <v>5.8293480000000005E-11</v>
      </c>
      <c r="I107">
        <v>0.3</v>
      </c>
      <c r="J107" s="2">
        <v>0.52</v>
      </c>
      <c r="K107">
        <v>0.219</v>
      </c>
      <c r="L107">
        <v>0.186</v>
      </c>
      <c r="M107">
        <v>4.7E-2</v>
      </c>
      <c r="N107" s="1">
        <v>3.3060749999999999E-9</v>
      </c>
      <c r="O107" t="s">
        <v>42</v>
      </c>
      <c r="P107">
        <v>169378758</v>
      </c>
      <c r="Q107">
        <v>169378759</v>
      </c>
      <c r="R107" t="s">
        <v>43</v>
      </c>
      <c r="S107" t="s">
        <v>44</v>
      </c>
      <c r="T107" t="s">
        <v>38</v>
      </c>
      <c r="U107" t="s">
        <v>24</v>
      </c>
      <c r="V107" t="str">
        <f>O107</f>
        <v>chr3</v>
      </c>
      <c r="W107">
        <f>P107-250</f>
        <v>169378508</v>
      </c>
      <c r="X107">
        <f>Q107+250</f>
        <v>169379009</v>
      </c>
      <c r="Y107" t="s">
        <v>44</v>
      </c>
      <c r="Z107" t="s">
        <v>43</v>
      </c>
    </row>
    <row r="108" spans="1:26" x14ac:dyDescent="0.25">
      <c r="A108" s="1">
        <v>2.8225190000000001E-5</v>
      </c>
      <c r="B108">
        <v>0.34</v>
      </c>
      <c r="C108" s="2">
        <v>0.56399999999999995</v>
      </c>
      <c r="D108">
        <v>0.224</v>
      </c>
      <c r="E108">
        <v>0.16</v>
      </c>
      <c r="F108">
        <v>4.4999999999999998E-2</v>
      </c>
      <c r="G108">
        <v>3.9758090000000003E-3</v>
      </c>
      <c r="H108" s="1">
        <v>2.141788E-11</v>
      </c>
      <c r="I108">
        <v>0.307</v>
      </c>
      <c r="J108" s="2">
        <v>0.53100000000000003</v>
      </c>
      <c r="K108">
        <v>0.224</v>
      </c>
      <c r="L108">
        <v>0.185</v>
      </c>
      <c r="M108">
        <v>4.4999999999999998E-2</v>
      </c>
      <c r="N108" s="1">
        <v>1.4170970000000001E-9</v>
      </c>
      <c r="O108" t="s">
        <v>78</v>
      </c>
      <c r="P108">
        <v>110611218</v>
      </c>
      <c r="Q108">
        <v>110611219</v>
      </c>
      <c r="R108" t="s">
        <v>156</v>
      </c>
      <c r="S108" t="s">
        <v>112</v>
      </c>
      <c r="T108" t="s">
        <v>23</v>
      </c>
      <c r="U108" t="s">
        <v>24</v>
      </c>
      <c r="V108" t="str">
        <f>O108</f>
        <v>chr1</v>
      </c>
      <c r="W108">
        <f>P108-250</f>
        <v>110610968</v>
      </c>
      <c r="X108">
        <f>Q108+250</f>
        <v>110611469</v>
      </c>
      <c r="Y108" t="s">
        <v>112</v>
      </c>
      <c r="Z108" t="s">
        <v>156</v>
      </c>
    </row>
    <row r="109" spans="1:26" x14ac:dyDescent="0.25">
      <c r="A109" s="1">
        <v>7.8390430000000003E-5</v>
      </c>
      <c r="B109">
        <v>0.38500000000000001</v>
      </c>
      <c r="C109" s="2">
        <v>0.40799999999999997</v>
      </c>
      <c r="D109">
        <v>2.1999999999999999E-2</v>
      </c>
      <c r="E109">
        <v>0.157</v>
      </c>
      <c r="F109">
        <v>8.0000000000000002E-3</v>
      </c>
      <c r="G109">
        <v>7.1541850000000004E-3</v>
      </c>
      <c r="H109" s="1">
        <v>2.626316E-8</v>
      </c>
      <c r="I109">
        <v>0.26800000000000002</v>
      </c>
      <c r="J109" s="2">
        <v>0.29099999999999998</v>
      </c>
      <c r="K109">
        <v>2.3E-2</v>
      </c>
      <c r="L109">
        <v>0.22600000000000001</v>
      </c>
      <c r="M109">
        <v>8.0000000000000002E-3</v>
      </c>
      <c r="N109" s="1">
        <v>6.2609349999999995E-7</v>
      </c>
      <c r="O109" t="s">
        <v>59</v>
      </c>
      <c r="P109">
        <v>166580952</v>
      </c>
      <c r="Q109">
        <v>166580953</v>
      </c>
      <c r="R109" t="s">
        <v>256</v>
      </c>
      <c r="S109" t="s">
        <v>257</v>
      </c>
      <c r="T109" t="s">
        <v>23</v>
      </c>
      <c r="U109" t="s">
        <v>32</v>
      </c>
      <c r="V109" t="str">
        <f>O109</f>
        <v>chr6</v>
      </c>
      <c r="W109">
        <f>P109-250</f>
        <v>166580702</v>
      </c>
      <c r="X109">
        <f>Q109+250</f>
        <v>166581203</v>
      </c>
      <c r="Y109" t="s">
        <v>257</v>
      </c>
      <c r="Z109" t="s">
        <v>256</v>
      </c>
    </row>
    <row r="110" spans="1:26" x14ac:dyDescent="0.25">
      <c r="A110" s="1">
        <v>6.5711709999999997E-6</v>
      </c>
      <c r="B110">
        <v>0.501</v>
      </c>
      <c r="C110" s="2">
        <v>0.60199999999999998</v>
      </c>
      <c r="D110">
        <v>0.10100000000000001</v>
      </c>
      <c r="E110">
        <v>0.157</v>
      </c>
      <c r="F110">
        <v>5.3999999999999999E-2</v>
      </c>
      <c r="G110">
        <v>1.6997799999999999E-3</v>
      </c>
      <c r="H110" s="1">
        <v>3.0811409999999999E-16</v>
      </c>
      <c r="I110">
        <v>0.46600000000000003</v>
      </c>
      <c r="J110" s="2">
        <v>0.56699999999999995</v>
      </c>
      <c r="K110">
        <v>0.10100000000000001</v>
      </c>
      <c r="L110">
        <v>0.186</v>
      </c>
      <c r="M110">
        <v>5.3999999999999999E-2</v>
      </c>
      <c r="N110" s="1">
        <v>1.1784289999999999E-13</v>
      </c>
      <c r="O110" t="s">
        <v>25</v>
      </c>
      <c r="P110">
        <v>63284574</v>
      </c>
      <c r="Q110">
        <v>63284575</v>
      </c>
      <c r="R110" t="s">
        <v>242</v>
      </c>
      <c r="S110" t="s">
        <v>242</v>
      </c>
      <c r="T110" t="s">
        <v>38</v>
      </c>
      <c r="U110" t="s">
        <v>32</v>
      </c>
      <c r="V110" t="str">
        <f>O110</f>
        <v>chr2</v>
      </c>
      <c r="W110">
        <f>P110-250</f>
        <v>63284324</v>
      </c>
      <c r="X110">
        <f>Q110+250</f>
        <v>63284825</v>
      </c>
      <c r="Y110" t="s">
        <v>242</v>
      </c>
      <c r="Z110" t="s">
        <v>242</v>
      </c>
    </row>
    <row r="111" spans="1:26" x14ac:dyDescent="0.25">
      <c r="A111" s="1">
        <v>6.0982059999999997E-5</v>
      </c>
      <c r="B111">
        <v>0.374</v>
      </c>
      <c r="C111" s="2">
        <v>0.54500000000000004</v>
      </c>
      <c r="D111">
        <v>0.17100000000000001</v>
      </c>
      <c r="E111">
        <v>0.156</v>
      </c>
      <c r="F111">
        <v>5.6000000000000001E-2</v>
      </c>
      <c r="G111">
        <v>6.2035270000000003E-3</v>
      </c>
      <c r="H111" s="1">
        <v>1.293257E-12</v>
      </c>
      <c r="I111">
        <v>0.35</v>
      </c>
      <c r="J111" s="2">
        <v>0.52100000000000002</v>
      </c>
      <c r="K111">
        <v>0.17100000000000001</v>
      </c>
      <c r="L111">
        <v>0.17199999999999999</v>
      </c>
      <c r="M111">
        <v>5.7000000000000002E-2</v>
      </c>
      <c r="N111" s="1">
        <v>1.308373E-10</v>
      </c>
      <c r="O111" t="s">
        <v>57</v>
      </c>
      <c r="P111">
        <v>61104329</v>
      </c>
      <c r="Q111">
        <v>61104330</v>
      </c>
      <c r="R111" t="s">
        <v>58</v>
      </c>
      <c r="S111" t="s">
        <v>58</v>
      </c>
      <c r="T111" t="s">
        <v>23</v>
      </c>
      <c r="U111" t="s">
        <v>24</v>
      </c>
      <c r="V111" t="str">
        <f>O111</f>
        <v>chr14</v>
      </c>
      <c r="W111">
        <f>P111-250</f>
        <v>61104079</v>
      </c>
      <c r="X111">
        <f>Q111+250</f>
        <v>61104580</v>
      </c>
      <c r="Y111" t="s">
        <v>58</v>
      </c>
      <c r="Z111" t="s">
        <v>58</v>
      </c>
    </row>
    <row r="112" spans="1:26" x14ac:dyDescent="0.25">
      <c r="A112" s="1">
        <v>1.6383610000000001E-5</v>
      </c>
      <c r="B112">
        <v>0.47499999999999998</v>
      </c>
      <c r="C112" s="2">
        <v>0.51100000000000001</v>
      </c>
      <c r="D112">
        <v>3.5999999999999997E-2</v>
      </c>
      <c r="E112">
        <v>0.155</v>
      </c>
      <c r="F112">
        <v>1.7999999999999999E-2</v>
      </c>
      <c r="G112">
        <v>2.9067820000000001E-3</v>
      </c>
      <c r="H112" s="1">
        <v>1.055074E-16</v>
      </c>
      <c r="I112">
        <v>0.44</v>
      </c>
      <c r="J112" s="2">
        <v>0.47499999999999998</v>
      </c>
      <c r="K112">
        <v>3.5999999999999997E-2</v>
      </c>
      <c r="L112">
        <v>0.182</v>
      </c>
      <c r="M112">
        <v>1.7999999999999999E-2</v>
      </c>
      <c r="N112" s="1">
        <v>4.8744049999999999E-14</v>
      </c>
      <c r="O112" t="s">
        <v>78</v>
      </c>
      <c r="P112">
        <v>36042986</v>
      </c>
      <c r="Q112">
        <v>36042987</v>
      </c>
      <c r="R112" t="s">
        <v>123</v>
      </c>
      <c r="S112" t="s">
        <v>124</v>
      </c>
      <c r="T112" t="s">
        <v>23</v>
      </c>
      <c r="U112" t="s">
        <v>32</v>
      </c>
      <c r="V112" t="str">
        <f>O112</f>
        <v>chr1</v>
      </c>
      <c r="W112">
        <f>P112-250</f>
        <v>36042736</v>
      </c>
      <c r="X112">
        <f>Q112+250</f>
        <v>36043237</v>
      </c>
      <c r="Y112" t="s">
        <v>124</v>
      </c>
      <c r="Z112" t="s">
        <v>123</v>
      </c>
    </row>
    <row r="113" spans="1:26" x14ac:dyDescent="0.25">
      <c r="A113" s="1">
        <v>1.6524379999999999E-5</v>
      </c>
      <c r="B113">
        <v>0.46899999999999997</v>
      </c>
      <c r="C113" s="2">
        <v>0.58699999999999997</v>
      </c>
      <c r="D113">
        <v>0.11799999999999999</v>
      </c>
      <c r="E113">
        <v>0.155</v>
      </c>
      <c r="F113">
        <v>8.4000000000000005E-2</v>
      </c>
      <c r="G113">
        <v>2.918927E-3</v>
      </c>
      <c r="H113" s="1">
        <v>3.7928409999999998E-11</v>
      </c>
      <c r="I113">
        <v>0.43099999999999999</v>
      </c>
      <c r="J113" s="2">
        <v>0.54900000000000004</v>
      </c>
      <c r="K113">
        <v>0.11799999999999999</v>
      </c>
      <c r="L113">
        <v>0.16300000000000001</v>
      </c>
      <c r="M113">
        <v>8.4000000000000005E-2</v>
      </c>
      <c r="N113" s="1">
        <v>2.3019509999999998E-9</v>
      </c>
      <c r="O113" t="s">
        <v>105</v>
      </c>
      <c r="P113">
        <v>156798581</v>
      </c>
      <c r="Q113">
        <v>156798582</v>
      </c>
      <c r="R113" t="s">
        <v>106</v>
      </c>
      <c r="S113" t="s">
        <v>107</v>
      </c>
      <c r="T113" t="s">
        <v>23</v>
      </c>
      <c r="U113" t="s">
        <v>32</v>
      </c>
      <c r="V113" t="str">
        <f>O113</f>
        <v>chr7</v>
      </c>
      <c r="W113">
        <f>P113-250</f>
        <v>156798331</v>
      </c>
      <c r="X113">
        <f>Q113+250</f>
        <v>156798832</v>
      </c>
      <c r="Y113" t="s">
        <v>107</v>
      </c>
      <c r="Z113" t="s">
        <v>106</v>
      </c>
    </row>
    <row r="114" spans="1:26" x14ac:dyDescent="0.25">
      <c r="A114" s="1">
        <v>1.2300750000000001E-5</v>
      </c>
      <c r="B114">
        <v>0.502</v>
      </c>
      <c r="C114" s="2">
        <v>0.65800000000000003</v>
      </c>
      <c r="D114">
        <v>0.156</v>
      </c>
      <c r="E114">
        <v>0.155</v>
      </c>
      <c r="F114">
        <v>3.6999999999999998E-2</v>
      </c>
      <c r="G114">
        <v>2.466869E-3</v>
      </c>
      <c r="H114" s="1">
        <v>4.6149310000000003E-18</v>
      </c>
      <c r="I114">
        <v>0.49199999999999999</v>
      </c>
      <c r="J114" s="2">
        <v>0.64700000000000002</v>
      </c>
      <c r="K114">
        <v>0.156</v>
      </c>
      <c r="L114">
        <v>0.189</v>
      </c>
      <c r="M114">
        <v>3.6999999999999998E-2</v>
      </c>
      <c r="N114" s="1">
        <v>3.7785970000000001E-15</v>
      </c>
      <c r="O114" t="s">
        <v>28</v>
      </c>
      <c r="P114">
        <v>66546935</v>
      </c>
      <c r="Q114">
        <v>66546936</v>
      </c>
      <c r="R114" t="s">
        <v>29</v>
      </c>
      <c r="S114" t="s">
        <v>30</v>
      </c>
      <c r="T114" t="s">
        <v>31</v>
      </c>
      <c r="U114" t="s">
        <v>32</v>
      </c>
      <c r="V114" t="str">
        <f>O114</f>
        <v>chr15</v>
      </c>
      <c r="W114">
        <f>P114-250</f>
        <v>66546685</v>
      </c>
      <c r="X114">
        <f>Q114+250</f>
        <v>66547186</v>
      </c>
      <c r="Y114" t="s">
        <v>30</v>
      </c>
      <c r="Z114" t="s">
        <v>29</v>
      </c>
    </row>
    <row r="115" spans="1:26" x14ac:dyDescent="0.25">
      <c r="A115" s="1">
        <v>7.5829730000000004E-6</v>
      </c>
      <c r="B115">
        <v>0.5</v>
      </c>
      <c r="C115" s="2">
        <v>0.57199999999999995</v>
      </c>
      <c r="D115">
        <v>7.1999999999999995E-2</v>
      </c>
      <c r="E115">
        <v>0.155</v>
      </c>
      <c r="F115">
        <v>0.03</v>
      </c>
      <c r="G115">
        <v>1.8400999999999999E-3</v>
      </c>
      <c r="H115" s="1">
        <v>2.3953079999999998E-18</v>
      </c>
      <c r="I115">
        <v>0.495</v>
      </c>
      <c r="J115" s="2">
        <v>0.56699999999999995</v>
      </c>
      <c r="K115">
        <v>7.1999999999999995E-2</v>
      </c>
      <c r="L115">
        <v>0.186</v>
      </c>
      <c r="M115">
        <v>0.03</v>
      </c>
      <c r="N115" s="1">
        <v>2.2184309999999999E-15</v>
      </c>
      <c r="O115" t="s">
        <v>105</v>
      </c>
      <c r="P115">
        <v>27204981</v>
      </c>
      <c r="Q115">
        <v>27204982</v>
      </c>
      <c r="R115" t="s">
        <v>297</v>
      </c>
      <c r="S115" t="s">
        <v>298</v>
      </c>
      <c r="T115" t="s">
        <v>23</v>
      </c>
      <c r="U115" t="s">
        <v>32</v>
      </c>
      <c r="V115" t="str">
        <f>O115</f>
        <v>chr7</v>
      </c>
      <c r="W115">
        <f>P115-250</f>
        <v>27204731</v>
      </c>
      <c r="X115">
        <f>Q115+250</f>
        <v>27205232</v>
      </c>
      <c r="Y115" t="s">
        <v>298</v>
      </c>
      <c r="Z115" t="s">
        <v>297</v>
      </c>
    </row>
    <row r="116" spans="1:26" x14ac:dyDescent="0.25">
      <c r="A116" s="1">
        <v>1.6102669999999999E-5</v>
      </c>
      <c r="B116">
        <v>0.44500000000000001</v>
      </c>
      <c r="C116" s="2">
        <v>0.55400000000000005</v>
      </c>
      <c r="D116">
        <v>0.109</v>
      </c>
      <c r="E116">
        <v>0.153</v>
      </c>
      <c r="F116">
        <v>3.5000000000000003E-2</v>
      </c>
      <c r="G116">
        <v>2.879497E-3</v>
      </c>
      <c r="H116" s="1">
        <v>3.3084239999999999E-15</v>
      </c>
      <c r="I116">
        <v>0.38800000000000001</v>
      </c>
      <c r="J116" s="2">
        <v>0.496</v>
      </c>
      <c r="K116">
        <v>0.109</v>
      </c>
      <c r="L116">
        <v>0.18</v>
      </c>
      <c r="M116">
        <v>3.5000000000000003E-2</v>
      </c>
      <c r="N116" s="1">
        <v>8.5236429999999997E-13</v>
      </c>
      <c r="O116" t="s">
        <v>105</v>
      </c>
      <c r="P116">
        <v>155260895</v>
      </c>
      <c r="Q116">
        <v>155260896</v>
      </c>
      <c r="R116" t="s">
        <v>130</v>
      </c>
      <c r="S116" t="s">
        <v>130</v>
      </c>
      <c r="T116" t="s">
        <v>23</v>
      </c>
      <c r="U116" t="s">
        <v>32</v>
      </c>
      <c r="V116" t="str">
        <f>O116</f>
        <v>chr7</v>
      </c>
      <c r="W116">
        <f>P116-250</f>
        <v>155260645</v>
      </c>
      <c r="X116">
        <f>Q116+250</f>
        <v>155261146</v>
      </c>
      <c r="Y116" t="s">
        <v>130</v>
      </c>
      <c r="Z116" t="s">
        <v>130</v>
      </c>
    </row>
    <row r="117" spans="1:26" x14ac:dyDescent="0.25">
      <c r="A117" s="1">
        <v>6.0511969999999997E-5</v>
      </c>
      <c r="B117">
        <v>0.38400000000000001</v>
      </c>
      <c r="C117" s="2">
        <v>0.59599999999999997</v>
      </c>
      <c r="D117">
        <v>0.21199999999999999</v>
      </c>
      <c r="E117">
        <v>0.152</v>
      </c>
      <c r="F117">
        <v>2.7E-2</v>
      </c>
      <c r="G117">
        <v>6.1813149999999997E-3</v>
      </c>
      <c r="H117" s="1">
        <v>3.7056730000000001E-13</v>
      </c>
      <c r="I117">
        <v>0.33900000000000002</v>
      </c>
      <c r="J117" s="2">
        <v>0.55100000000000005</v>
      </c>
      <c r="K117">
        <v>0.21199999999999999</v>
      </c>
      <c r="L117">
        <v>0.185</v>
      </c>
      <c r="M117">
        <v>2.7E-2</v>
      </c>
      <c r="N117" s="1">
        <v>4.5628379999999997E-11</v>
      </c>
      <c r="O117" t="s">
        <v>25</v>
      </c>
      <c r="P117">
        <v>223161771</v>
      </c>
      <c r="Q117">
        <v>223161772</v>
      </c>
      <c r="R117" t="s">
        <v>68</v>
      </c>
      <c r="S117" t="s">
        <v>37</v>
      </c>
      <c r="T117" t="s">
        <v>23</v>
      </c>
      <c r="U117" t="s">
        <v>24</v>
      </c>
      <c r="V117" t="str">
        <f>O117</f>
        <v>chr2</v>
      </c>
      <c r="W117">
        <f>P117-250</f>
        <v>223161521</v>
      </c>
      <c r="X117">
        <f>Q117+250</f>
        <v>223162022</v>
      </c>
      <c r="Y117" t="s">
        <v>37</v>
      </c>
      <c r="Z117" t="s">
        <v>68</v>
      </c>
    </row>
    <row r="118" spans="1:26" x14ac:dyDescent="0.25">
      <c r="A118" s="1">
        <v>3.0044329999999998E-5</v>
      </c>
      <c r="B118">
        <v>0.39600000000000002</v>
      </c>
      <c r="C118" s="2">
        <v>0.52100000000000002</v>
      </c>
      <c r="D118">
        <v>0.126</v>
      </c>
      <c r="E118">
        <v>0.152</v>
      </c>
      <c r="F118">
        <v>2.5999999999999999E-2</v>
      </c>
      <c r="G118">
        <v>4.1163149999999997E-3</v>
      </c>
      <c r="H118" s="1">
        <v>2.442334E-14</v>
      </c>
      <c r="I118">
        <v>0.34499999999999997</v>
      </c>
      <c r="J118" s="2">
        <v>0.47</v>
      </c>
      <c r="K118">
        <v>0.126</v>
      </c>
      <c r="L118">
        <v>0.17100000000000001</v>
      </c>
      <c r="M118">
        <v>2.5999999999999999E-2</v>
      </c>
      <c r="N118" s="1">
        <v>4.6547829999999998E-12</v>
      </c>
      <c r="O118" t="s">
        <v>203</v>
      </c>
      <c r="P118">
        <v>43602914</v>
      </c>
      <c r="Q118">
        <v>43602915</v>
      </c>
      <c r="R118" t="s">
        <v>204</v>
      </c>
      <c r="S118" t="s">
        <v>205</v>
      </c>
      <c r="T118" t="s">
        <v>23</v>
      </c>
      <c r="U118" t="s">
        <v>24</v>
      </c>
      <c r="V118" t="str">
        <f>O118</f>
        <v>chr11</v>
      </c>
      <c r="W118">
        <f>P118-250</f>
        <v>43602664</v>
      </c>
      <c r="X118">
        <f>Q118+250</f>
        <v>43603165</v>
      </c>
      <c r="Y118" t="s">
        <v>205</v>
      </c>
      <c r="Z118" t="s">
        <v>204</v>
      </c>
    </row>
    <row r="119" spans="1:26" x14ac:dyDescent="0.25">
      <c r="A119" s="1">
        <v>1.277463E-5</v>
      </c>
      <c r="B119">
        <v>0.41099999999999998</v>
      </c>
      <c r="C119" s="2">
        <v>0.55200000000000005</v>
      </c>
      <c r="D119">
        <v>0.14099999999999999</v>
      </c>
      <c r="E119">
        <v>0.152</v>
      </c>
      <c r="F119">
        <v>3.3000000000000002E-2</v>
      </c>
      <c r="G119">
        <v>2.5131540000000001E-3</v>
      </c>
      <c r="H119" s="1">
        <v>9.5146049999999995E-14</v>
      </c>
      <c r="I119">
        <v>0.372</v>
      </c>
      <c r="J119" s="2">
        <v>0.51300000000000001</v>
      </c>
      <c r="K119">
        <v>0.14099999999999999</v>
      </c>
      <c r="L119">
        <v>0.193</v>
      </c>
      <c r="M119">
        <v>3.3000000000000002E-2</v>
      </c>
      <c r="N119" s="1">
        <v>1.4505520000000001E-11</v>
      </c>
      <c r="O119" t="s">
        <v>84</v>
      </c>
      <c r="P119">
        <v>7395318</v>
      </c>
      <c r="Q119">
        <v>7395319</v>
      </c>
      <c r="R119" t="s">
        <v>101</v>
      </c>
      <c r="S119" t="s">
        <v>102</v>
      </c>
      <c r="T119" t="s">
        <v>23</v>
      </c>
      <c r="U119" t="s">
        <v>24</v>
      </c>
      <c r="V119" t="str">
        <f>O119</f>
        <v>chr5</v>
      </c>
      <c r="W119">
        <f>P119-250</f>
        <v>7395068</v>
      </c>
      <c r="X119">
        <f>Q119+250</f>
        <v>7395569</v>
      </c>
      <c r="Y119" t="s">
        <v>102</v>
      </c>
      <c r="Z119" t="s">
        <v>101</v>
      </c>
    </row>
    <row r="120" spans="1:26" x14ac:dyDescent="0.25">
      <c r="A120" s="1">
        <v>7.6664110000000004E-5</v>
      </c>
      <c r="B120">
        <v>0.30399999999999999</v>
      </c>
      <c r="C120" s="2">
        <v>0.81399999999999995</v>
      </c>
      <c r="D120">
        <v>0.51</v>
      </c>
      <c r="E120">
        <v>0.151</v>
      </c>
      <c r="F120">
        <v>8.5000000000000006E-2</v>
      </c>
      <c r="G120">
        <v>7.0818310000000002E-3</v>
      </c>
      <c r="H120" s="1">
        <v>9.7727929999999998E-8</v>
      </c>
      <c r="I120">
        <v>0.29199999999999998</v>
      </c>
      <c r="J120" s="2">
        <v>0.80200000000000005</v>
      </c>
      <c r="K120">
        <v>0.51</v>
      </c>
      <c r="L120">
        <v>0.17599999999999999</v>
      </c>
      <c r="M120">
        <v>8.5000000000000006E-2</v>
      </c>
      <c r="N120" s="1">
        <v>1.9660380000000001E-6</v>
      </c>
      <c r="O120" t="s">
        <v>25</v>
      </c>
      <c r="P120">
        <v>63284481</v>
      </c>
      <c r="Q120">
        <v>63284482</v>
      </c>
      <c r="R120" t="s">
        <v>278</v>
      </c>
      <c r="S120" t="s">
        <v>278</v>
      </c>
      <c r="T120" t="s">
        <v>38</v>
      </c>
      <c r="U120" t="s">
        <v>32</v>
      </c>
      <c r="V120" t="str">
        <f>O120</f>
        <v>chr2</v>
      </c>
      <c r="W120">
        <f>P120-250</f>
        <v>63284231</v>
      </c>
      <c r="X120">
        <f>Q120+250</f>
        <v>63284732</v>
      </c>
      <c r="Y120" t="s">
        <v>278</v>
      </c>
      <c r="Z120" t="s">
        <v>278</v>
      </c>
    </row>
    <row r="121" spans="1:26" x14ac:dyDescent="0.25">
      <c r="A121" s="1">
        <v>5.1419130000000004E-6</v>
      </c>
      <c r="B121">
        <v>0.50700000000000001</v>
      </c>
      <c r="C121" s="2">
        <v>0.59699999999999998</v>
      </c>
      <c r="D121">
        <v>0.09</v>
      </c>
      <c r="E121">
        <v>0.151</v>
      </c>
      <c r="F121">
        <v>3.5999999999999997E-2</v>
      </c>
      <c r="G121">
        <v>1.5019359999999999E-3</v>
      </c>
      <c r="H121" s="1">
        <v>4.5710420000000001E-18</v>
      </c>
      <c r="I121">
        <v>0.47799999999999998</v>
      </c>
      <c r="J121" s="2">
        <v>0.56799999999999995</v>
      </c>
      <c r="K121">
        <v>0.09</v>
      </c>
      <c r="L121">
        <v>0.183</v>
      </c>
      <c r="M121">
        <v>3.5999999999999997E-2</v>
      </c>
      <c r="N121" s="1">
        <v>3.758223E-15</v>
      </c>
      <c r="O121" t="s">
        <v>78</v>
      </c>
      <c r="P121">
        <v>156616554</v>
      </c>
      <c r="Q121">
        <v>156616555</v>
      </c>
      <c r="R121" t="s">
        <v>79</v>
      </c>
      <c r="S121" t="s">
        <v>80</v>
      </c>
      <c r="T121" t="s">
        <v>23</v>
      </c>
      <c r="U121" t="s">
        <v>24</v>
      </c>
      <c r="V121" t="str">
        <f>O121</f>
        <v>chr1</v>
      </c>
      <c r="W121">
        <f>P121-250</f>
        <v>156616304</v>
      </c>
      <c r="X121">
        <f>Q121+250</f>
        <v>156616805</v>
      </c>
      <c r="Y121" t="s">
        <v>80</v>
      </c>
      <c r="Z121" t="s">
        <v>79</v>
      </c>
    </row>
    <row r="122" spans="1:26" x14ac:dyDescent="0.25">
      <c r="A122" s="1">
        <v>8.0981810000000005E-5</v>
      </c>
      <c r="B122">
        <v>0.46100000000000002</v>
      </c>
      <c r="C122" s="2">
        <v>0.57999999999999996</v>
      </c>
      <c r="D122">
        <v>0.11899999999999999</v>
      </c>
      <c r="E122">
        <v>0.15</v>
      </c>
      <c r="F122">
        <v>4.9000000000000002E-2</v>
      </c>
      <c r="G122">
        <v>7.2922919999999997E-3</v>
      </c>
      <c r="H122" s="1">
        <v>2.2301199999999998E-16</v>
      </c>
      <c r="I122">
        <v>0.42499999999999999</v>
      </c>
      <c r="J122" s="2">
        <v>0.54500000000000004</v>
      </c>
      <c r="K122">
        <v>0.11899999999999999</v>
      </c>
      <c r="L122">
        <v>0.16700000000000001</v>
      </c>
      <c r="M122">
        <v>4.9000000000000002E-2</v>
      </c>
      <c r="N122" s="1">
        <v>8.9719569999999997E-14</v>
      </c>
      <c r="O122" t="s">
        <v>59</v>
      </c>
      <c r="P122">
        <v>134214134</v>
      </c>
      <c r="Q122">
        <v>134214135</v>
      </c>
      <c r="R122" t="s">
        <v>193</v>
      </c>
      <c r="S122" t="s">
        <v>194</v>
      </c>
      <c r="T122" t="s">
        <v>23</v>
      </c>
      <c r="U122" t="s">
        <v>32</v>
      </c>
      <c r="V122" t="str">
        <f>O122</f>
        <v>chr6</v>
      </c>
      <c r="W122">
        <f>P122-250</f>
        <v>134213884</v>
      </c>
      <c r="X122">
        <f>Q122+250</f>
        <v>134214385</v>
      </c>
      <c r="Y122" t="s">
        <v>194</v>
      </c>
      <c r="Z122" t="s">
        <v>193</v>
      </c>
    </row>
    <row r="123" spans="1:26" x14ac:dyDescent="0.25">
      <c r="A123" s="1">
        <v>1.730982E-5</v>
      </c>
      <c r="B123">
        <v>0.41199999999999998</v>
      </c>
      <c r="C123" s="2">
        <v>0.48399999999999999</v>
      </c>
      <c r="D123">
        <v>7.1999999999999995E-2</v>
      </c>
      <c r="E123">
        <v>0.14799999999999999</v>
      </c>
      <c r="F123">
        <v>2.5999999999999999E-2</v>
      </c>
      <c r="G123">
        <v>2.9997829999999998E-3</v>
      </c>
      <c r="H123" s="1">
        <v>4.7350920000000001E-13</v>
      </c>
      <c r="I123">
        <v>0.33800000000000002</v>
      </c>
      <c r="J123" s="2">
        <v>0.41</v>
      </c>
      <c r="K123">
        <v>7.1999999999999995E-2</v>
      </c>
      <c r="L123">
        <v>0.185</v>
      </c>
      <c r="M123">
        <v>2.5000000000000001E-2</v>
      </c>
      <c r="N123" s="1">
        <v>5.6098920000000002E-11</v>
      </c>
      <c r="O123" t="s">
        <v>25</v>
      </c>
      <c r="P123">
        <v>220299643</v>
      </c>
      <c r="Q123">
        <v>220299644</v>
      </c>
      <c r="R123" t="s">
        <v>192</v>
      </c>
      <c r="S123" t="s">
        <v>167</v>
      </c>
      <c r="T123" t="s">
        <v>23</v>
      </c>
      <c r="U123" t="s">
        <v>32</v>
      </c>
      <c r="V123" t="str">
        <f>O123</f>
        <v>chr2</v>
      </c>
      <c r="W123">
        <f>P123-250</f>
        <v>220299393</v>
      </c>
      <c r="X123">
        <f>Q123+250</f>
        <v>220299894</v>
      </c>
      <c r="Y123" t="s">
        <v>167</v>
      </c>
      <c r="Z123" t="s">
        <v>192</v>
      </c>
    </row>
    <row r="124" spans="1:26" x14ac:dyDescent="0.25">
      <c r="A124" s="1">
        <v>3.3449409999999999E-5</v>
      </c>
      <c r="B124">
        <v>0.40100000000000002</v>
      </c>
      <c r="C124" s="2">
        <v>0.44800000000000001</v>
      </c>
      <c r="D124">
        <v>4.7E-2</v>
      </c>
      <c r="E124">
        <v>0.14699999999999999</v>
      </c>
      <c r="F124">
        <v>1.2999999999999999E-2</v>
      </c>
      <c r="G124">
        <v>4.3877359999999997E-3</v>
      </c>
      <c r="H124" s="1">
        <v>5.9128389999999997E-9</v>
      </c>
      <c r="I124">
        <v>0.318</v>
      </c>
      <c r="J124" s="2">
        <v>0.36499999999999999</v>
      </c>
      <c r="K124">
        <v>4.7E-2</v>
      </c>
      <c r="L124">
        <v>0.25</v>
      </c>
      <c r="M124">
        <v>1.2999999999999999E-2</v>
      </c>
      <c r="N124" s="1">
        <v>1.7341620000000001E-7</v>
      </c>
      <c r="O124" t="s">
        <v>45</v>
      </c>
      <c r="P124">
        <v>10459132</v>
      </c>
      <c r="Q124">
        <v>10459133</v>
      </c>
      <c r="R124" t="s">
        <v>171</v>
      </c>
      <c r="S124" t="s">
        <v>149</v>
      </c>
      <c r="T124" t="s">
        <v>23</v>
      </c>
      <c r="U124" t="s">
        <v>32</v>
      </c>
      <c r="V124" t="str">
        <f>O124</f>
        <v>chr4</v>
      </c>
      <c r="W124">
        <f>P124-250</f>
        <v>10458882</v>
      </c>
      <c r="X124">
        <f>Q124+250</f>
        <v>10459383</v>
      </c>
      <c r="Y124" t="s">
        <v>149</v>
      </c>
      <c r="Z124" t="s">
        <v>171</v>
      </c>
    </row>
    <row r="125" spans="1:26" x14ac:dyDescent="0.25">
      <c r="A125" s="1">
        <v>2.0294429999999999E-5</v>
      </c>
      <c r="B125">
        <v>0.45400000000000001</v>
      </c>
      <c r="C125" s="2">
        <v>0.67400000000000004</v>
      </c>
      <c r="D125">
        <v>0.219</v>
      </c>
      <c r="E125">
        <v>0.14699999999999999</v>
      </c>
      <c r="F125">
        <v>6.4000000000000001E-2</v>
      </c>
      <c r="G125">
        <v>3.308329E-3</v>
      </c>
      <c r="H125" s="1">
        <v>4.1686629999999998E-12</v>
      </c>
      <c r="I125">
        <v>0.38600000000000001</v>
      </c>
      <c r="J125" s="2">
        <v>0.60599999999999998</v>
      </c>
      <c r="K125">
        <v>0.219</v>
      </c>
      <c r="L125">
        <v>0.20100000000000001</v>
      </c>
      <c r="M125">
        <v>6.4000000000000001E-2</v>
      </c>
      <c r="N125" s="1">
        <v>3.5506719999999998E-10</v>
      </c>
      <c r="O125" t="s">
        <v>25</v>
      </c>
      <c r="P125">
        <v>63281383</v>
      </c>
      <c r="Q125">
        <v>63281384</v>
      </c>
      <c r="R125" t="s">
        <v>82</v>
      </c>
      <c r="S125" t="s">
        <v>83</v>
      </c>
      <c r="T125" t="s">
        <v>38</v>
      </c>
      <c r="U125" t="s">
        <v>24</v>
      </c>
      <c r="V125" t="str">
        <f>O125</f>
        <v>chr2</v>
      </c>
      <c r="W125">
        <f>P125-250</f>
        <v>63281133</v>
      </c>
      <c r="X125">
        <f>Q125+250</f>
        <v>63281634</v>
      </c>
      <c r="Y125" t="s">
        <v>83</v>
      </c>
      <c r="Z125" t="s">
        <v>82</v>
      </c>
    </row>
    <row r="126" spans="1:26" x14ac:dyDescent="0.25">
      <c r="A126" s="1">
        <v>2.070467E-5</v>
      </c>
      <c r="B126">
        <v>0.377</v>
      </c>
      <c r="C126" s="2">
        <v>0.48099999999999998</v>
      </c>
      <c r="D126">
        <v>0.104</v>
      </c>
      <c r="E126">
        <v>0.14699999999999999</v>
      </c>
      <c r="F126">
        <v>2.7E-2</v>
      </c>
      <c r="G126">
        <v>3.3332769999999999E-3</v>
      </c>
      <c r="H126" s="1">
        <v>2.3666350000000002E-13</v>
      </c>
      <c r="I126">
        <v>0.312</v>
      </c>
      <c r="J126" s="2">
        <v>0.41599999999999998</v>
      </c>
      <c r="K126">
        <v>0.104</v>
      </c>
      <c r="L126">
        <v>0.16700000000000001</v>
      </c>
      <c r="M126">
        <v>2.7E-2</v>
      </c>
      <c r="N126" s="1">
        <v>3.1270659999999999E-11</v>
      </c>
      <c r="O126" t="s">
        <v>84</v>
      </c>
      <c r="P126">
        <v>63257753</v>
      </c>
      <c r="Q126">
        <v>63257754</v>
      </c>
      <c r="R126" t="s">
        <v>198</v>
      </c>
      <c r="S126" t="s">
        <v>199</v>
      </c>
      <c r="T126" t="s">
        <v>23</v>
      </c>
      <c r="U126" t="s">
        <v>24</v>
      </c>
      <c r="V126" t="str">
        <f>O126</f>
        <v>chr5</v>
      </c>
      <c r="W126">
        <f>P126-250</f>
        <v>63257503</v>
      </c>
      <c r="X126">
        <f>Q126+250</f>
        <v>63258004</v>
      </c>
      <c r="Y126" t="s">
        <v>199</v>
      </c>
      <c r="Z126" t="s">
        <v>198</v>
      </c>
    </row>
    <row r="127" spans="1:26" x14ac:dyDescent="0.25">
      <c r="A127" s="1">
        <v>4.9053630000000003E-5</v>
      </c>
      <c r="B127">
        <v>0.40500000000000003</v>
      </c>
      <c r="C127" s="2">
        <v>0.59499999999999997</v>
      </c>
      <c r="D127">
        <v>0.191</v>
      </c>
      <c r="E127">
        <v>0.14599999999999999</v>
      </c>
      <c r="F127">
        <v>8.5000000000000006E-2</v>
      </c>
      <c r="G127">
        <v>5.4765329999999996E-3</v>
      </c>
      <c r="H127" s="1">
        <v>2.8359960000000001E-9</v>
      </c>
      <c r="I127">
        <v>0.35699999999999998</v>
      </c>
      <c r="J127" s="2">
        <v>0.54800000000000004</v>
      </c>
      <c r="K127">
        <v>0.191</v>
      </c>
      <c r="L127">
        <v>0.19600000000000001</v>
      </c>
      <c r="M127">
        <v>8.5999999999999993E-2</v>
      </c>
      <c r="N127" s="1">
        <v>9.2171969999999997E-8</v>
      </c>
      <c r="O127" t="s">
        <v>59</v>
      </c>
      <c r="P127">
        <v>100912946</v>
      </c>
      <c r="Q127">
        <v>100912947</v>
      </c>
      <c r="R127" t="s">
        <v>210</v>
      </c>
      <c r="S127" t="s">
        <v>211</v>
      </c>
      <c r="T127" t="s">
        <v>23</v>
      </c>
      <c r="U127" t="s">
        <v>32</v>
      </c>
      <c r="V127" t="str">
        <f>O127</f>
        <v>chr6</v>
      </c>
      <c r="W127">
        <f>P127-250</f>
        <v>100912696</v>
      </c>
      <c r="X127">
        <f>Q127+250</f>
        <v>100913197</v>
      </c>
      <c r="Y127" t="s">
        <v>211</v>
      </c>
      <c r="Z127" t="s">
        <v>210</v>
      </c>
    </row>
    <row r="128" spans="1:26" x14ac:dyDescent="0.25">
      <c r="A128" s="1">
        <v>4.914029E-5</v>
      </c>
      <c r="B128">
        <v>0.33200000000000002</v>
      </c>
      <c r="C128" s="2">
        <v>0.45</v>
      </c>
      <c r="D128">
        <v>0.11799999999999999</v>
      </c>
      <c r="E128">
        <v>0.14599999999999999</v>
      </c>
      <c r="F128">
        <v>2.5999999999999999E-2</v>
      </c>
      <c r="G128">
        <v>5.4798249999999998E-3</v>
      </c>
      <c r="H128" s="1">
        <v>7.8508399999999996E-14</v>
      </c>
      <c r="I128">
        <v>0.33700000000000002</v>
      </c>
      <c r="J128" s="2">
        <v>0.45500000000000002</v>
      </c>
      <c r="K128">
        <v>0.11799999999999999</v>
      </c>
      <c r="L128">
        <v>0.17399999999999999</v>
      </c>
      <c r="M128">
        <v>2.5999999999999999E-2</v>
      </c>
      <c r="N128" s="1">
        <v>1.232538E-11</v>
      </c>
      <c r="O128" t="s">
        <v>105</v>
      </c>
      <c r="P128">
        <v>27241279</v>
      </c>
      <c r="Q128">
        <v>27241280</v>
      </c>
      <c r="R128" t="s">
        <v>283</v>
      </c>
      <c r="S128" t="s">
        <v>283</v>
      </c>
      <c r="T128" t="s">
        <v>31</v>
      </c>
      <c r="U128" t="s">
        <v>24</v>
      </c>
      <c r="V128" t="str">
        <f>O128</f>
        <v>chr7</v>
      </c>
      <c r="W128">
        <f>P128-250</f>
        <v>27241029</v>
      </c>
      <c r="X128">
        <f>Q128+250</f>
        <v>27241530</v>
      </c>
      <c r="Y128" t="s">
        <v>283</v>
      </c>
      <c r="Z128" t="s">
        <v>283</v>
      </c>
    </row>
    <row r="129" spans="1:26" x14ac:dyDescent="0.25">
      <c r="A129" s="1">
        <v>1.653185E-5</v>
      </c>
      <c r="B129">
        <v>0.39600000000000002</v>
      </c>
      <c r="C129" s="2">
        <v>0.64100000000000001</v>
      </c>
      <c r="D129">
        <v>0.245</v>
      </c>
      <c r="E129">
        <v>0.14499999999999999</v>
      </c>
      <c r="F129">
        <v>4.1000000000000002E-2</v>
      </c>
      <c r="G129">
        <v>2.918927E-3</v>
      </c>
      <c r="H129" s="1">
        <v>1.087531E-13</v>
      </c>
      <c r="I129">
        <v>0.35599999999999998</v>
      </c>
      <c r="J129" s="2">
        <v>0.60099999999999998</v>
      </c>
      <c r="K129">
        <v>0.245</v>
      </c>
      <c r="L129">
        <v>0.182</v>
      </c>
      <c r="M129">
        <v>4.1000000000000002E-2</v>
      </c>
      <c r="N129" s="1">
        <v>1.6241870000000001E-11</v>
      </c>
      <c r="O129" t="s">
        <v>78</v>
      </c>
      <c r="P129">
        <v>248020436</v>
      </c>
      <c r="Q129">
        <v>248020437</v>
      </c>
      <c r="R129" t="s">
        <v>233</v>
      </c>
      <c r="S129" t="s">
        <v>232</v>
      </c>
      <c r="T129" t="s">
        <v>23</v>
      </c>
      <c r="U129" t="s">
        <v>24</v>
      </c>
      <c r="V129" t="str">
        <f>O129</f>
        <v>chr1</v>
      </c>
      <c r="W129">
        <f>P129-250</f>
        <v>248020186</v>
      </c>
      <c r="X129">
        <f>Q129+250</f>
        <v>248020687</v>
      </c>
      <c r="Y129" t="s">
        <v>232</v>
      </c>
      <c r="Z129" t="s">
        <v>233</v>
      </c>
    </row>
    <row r="130" spans="1:26" x14ac:dyDescent="0.25">
      <c r="A130" s="1">
        <v>3.0008550000000002E-6</v>
      </c>
      <c r="B130">
        <v>0.51100000000000001</v>
      </c>
      <c r="C130" s="2">
        <v>0.61799999999999999</v>
      </c>
      <c r="D130">
        <v>0.107</v>
      </c>
      <c r="E130">
        <v>0.14299999999999999</v>
      </c>
      <c r="F130">
        <v>2.5000000000000001E-2</v>
      </c>
      <c r="G130">
        <v>1.1049160000000001E-3</v>
      </c>
      <c r="H130" s="1">
        <v>4.5082819999999998E-10</v>
      </c>
      <c r="I130">
        <v>0.34399999999999997</v>
      </c>
      <c r="J130" s="2">
        <v>0.45200000000000001</v>
      </c>
      <c r="K130">
        <v>0.107</v>
      </c>
      <c r="L130">
        <v>0.24299999999999999</v>
      </c>
      <c r="M130">
        <v>2.5000000000000001E-2</v>
      </c>
      <c r="N130" s="1">
        <v>1.898505E-8</v>
      </c>
      <c r="O130" t="s">
        <v>84</v>
      </c>
      <c r="P130">
        <v>87974446</v>
      </c>
      <c r="Q130">
        <v>87974447</v>
      </c>
      <c r="R130" t="s">
        <v>222</v>
      </c>
      <c r="S130" t="s">
        <v>181</v>
      </c>
      <c r="T130" t="s">
        <v>38</v>
      </c>
      <c r="U130" t="s">
        <v>24</v>
      </c>
      <c r="V130" t="str">
        <f>O130</f>
        <v>chr5</v>
      </c>
      <c r="W130">
        <f>P130-250</f>
        <v>87974196</v>
      </c>
      <c r="X130">
        <f>Q130+250</f>
        <v>87974697</v>
      </c>
      <c r="Y130" t="s">
        <v>181</v>
      </c>
      <c r="Z130" t="s">
        <v>222</v>
      </c>
    </row>
    <row r="131" spans="1:26" x14ac:dyDescent="0.25">
      <c r="A131" s="1">
        <v>2.3529820000000001E-6</v>
      </c>
      <c r="B131">
        <v>0.56699999999999995</v>
      </c>
      <c r="C131" s="2">
        <v>0.61</v>
      </c>
      <c r="D131">
        <v>4.2000000000000003E-2</v>
      </c>
      <c r="E131">
        <v>0.14199999999999999</v>
      </c>
      <c r="F131">
        <v>1.4999999999999999E-2</v>
      </c>
      <c r="G131">
        <v>9.5695239999999998E-4</v>
      </c>
      <c r="H131" s="1">
        <v>6.3744409999999996E-17</v>
      </c>
      <c r="I131">
        <v>0.52300000000000002</v>
      </c>
      <c r="J131" s="2">
        <v>0.56499999999999995</v>
      </c>
      <c r="K131">
        <v>4.2999999999999997E-2</v>
      </c>
      <c r="L131">
        <v>0.21099999999999999</v>
      </c>
      <c r="M131">
        <v>1.4999999999999999E-2</v>
      </c>
      <c r="N131" s="1">
        <v>3.2360639999999999E-14</v>
      </c>
      <c r="O131" t="s">
        <v>33</v>
      </c>
      <c r="P131">
        <v>53422691</v>
      </c>
      <c r="Q131">
        <v>53422692</v>
      </c>
      <c r="R131" t="s">
        <v>301</v>
      </c>
      <c r="S131" t="s">
        <v>302</v>
      </c>
      <c r="T131" t="s">
        <v>23</v>
      </c>
      <c r="U131" t="s">
        <v>32</v>
      </c>
      <c r="V131" t="str">
        <f>O131</f>
        <v>chr13</v>
      </c>
      <c r="W131">
        <f>P131-250</f>
        <v>53422441</v>
      </c>
      <c r="X131">
        <f>Q131+250</f>
        <v>53422942</v>
      </c>
      <c r="Y131" t="s">
        <v>302</v>
      </c>
      <c r="Z131" t="s">
        <v>301</v>
      </c>
    </row>
    <row r="132" spans="1:26" x14ac:dyDescent="0.25">
      <c r="A132" s="1">
        <v>3.7404689999999997E-5</v>
      </c>
      <c r="B132">
        <v>0.33700000000000002</v>
      </c>
      <c r="C132" s="2">
        <v>0.67300000000000004</v>
      </c>
      <c r="D132">
        <v>0.33600000000000002</v>
      </c>
      <c r="E132">
        <v>0.14199999999999999</v>
      </c>
      <c r="F132">
        <v>8.5999999999999993E-2</v>
      </c>
      <c r="G132">
        <v>4.6829769999999996E-3</v>
      </c>
      <c r="H132" s="1">
        <v>2.221892E-8</v>
      </c>
      <c r="I132">
        <v>0.32400000000000001</v>
      </c>
      <c r="J132" s="2">
        <v>0.66</v>
      </c>
      <c r="K132">
        <v>0.33600000000000002</v>
      </c>
      <c r="L132">
        <v>0.14299999999999999</v>
      </c>
      <c r="M132">
        <v>8.5999999999999993E-2</v>
      </c>
      <c r="N132" s="1">
        <v>5.4240089999999997E-7</v>
      </c>
      <c r="O132" t="s">
        <v>25</v>
      </c>
      <c r="P132">
        <v>63282702</v>
      </c>
      <c r="Q132">
        <v>63282703</v>
      </c>
      <c r="R132" t="s">
        <v>94</v>
      </c>
      <c r="S132" t="s">
        <v>83</v>
      </c>
      <c r="T132" t="s">
        <v>23</v>
      </c>
      <c r="U132" t="s">
        <v>32</v>
      </c>
      <c r="V132" t="str">
        <f>O132</f>
        <v>chr2</v>
      </c>
      <c r="W132">
        <f>P132-250</f>
        <v>63282452</v>
      </c>
      <c r="X132">
        <f>Q132+250</f>
        <v>63282953</v>
      </c>
      <c r="Y132" t="s">
        <v>83</v>
      </c>
      <c r="Z132" t="s">
        <v>94</v>
      </c>
    </row>
    <row r="133" spans="1:26" x14ac:dyDescent="0.25">
      <c r="A133" s="1">
        <v>2.0608500000000001E-5</v>
      </c>
      <c r="B133">
        <v>0.4</v>
      </c>
      <c r="C133" s="2">
        <v>0.55000000000000004</v>
      </c>
      <c r="D133">
        <v>0.15</v>
      </c>
      <c r="E133">
        <v>0.14199999999999999</v>
      </c>
      <c r="F133">
        <v>1.9E-2</v>
      </c>
      <c r="G133">
        <v>3.326402E-3</v>
      </c>
      <c r="H133" s="1">
        <v>6.415917E-11</v>
      </c>
      <c r="I133">
        <v>0.34499999999999997</v>
      </c>
      <c r="J133" s="2">
        <v>0.495</v>
      </c>
      <c r="K133">
        <v>0.15</v>
      </c>
      <c r="L133">
        <v>0.22500000000000001</v>
      </c>
      <c r="M133">
        <v>1.9E-2</v>
      </c>
      <c r="N133" s="1">
        <v>3.5852709999999999E-9</v>
      </c>
      <c r="O133" t="s">
        <v>59</v>
      </c>
      <c r="P133">
        <v>26271716</v>
      </c>
      <c r="Q133">
        <v>26271717</v>
      </c>
      <c r="R133" t="s">
        <v>182</v>
      </c>
      <c r="S133" t="s">
        <v>61</v>
      </c>
      <c r="T133" t="s">
        <v>38</v>
      </c>
      <c r="U133" t="s">
        <v>24</v>
      </c>
      <c r="V133" t="str">
        <f>O133</f>
        <v>chr6</v>
      </c>
      <c r="W133">
        <f>P133-250</f>
        <v>26271466</v>
      </c>
      <c r="X133">
        <f>Q133+250</f>
        <v>26271967</v>
      </c>
      <c r="Y133" t="s">
        <v>61</v>
      </c>
      <c r="Z133" t="s">
        <v>182</v>
      </c>
    </row>
    <row r="134" spans="1:26" x14ac:dyDescent="0.25">
      <c r="A134" s="1">
        <v>5.9062350000000002E-5</v>
      </c>
      <c r="B134">
        <v>0.34100000000000003</v>
      </c>
      <c r="C134" s="2">
        <v>0.57199999999999995</v>
      </c>
      <c r="D134">
        <v>0.23100000000000001</v>
      </c>
      <c r="E134">
        <v>0.14199999999999999</v>
      </c>
      <c r="F134">
        <v>4.4999999999999998E-2</v>
      </c>
      <c r="G134">
        <v>6.0982459999999999E-3</v>
      </c>
      <c r="H134" s="1">
        <v>1.1575329999999999E-14</v>
      </c>
      <c r="I134">
        <v>0.314</v>
      </c>
      <c r="J134" s="2">
        <v>0.54500000000000004</v>
      </c>
      <c r="K134">
        <v>0.23100000000000001</v>
      </c>
      <c r="L134">
        <v>0.126</v>
      </c>
      <c r="M134">
        <v>4.4999999999999998E-2</v>
      </c>
      <c r="N134" s="1">
        <v>2.4690849999999999E-12</v>
      </c>
      <c r="O134" t="s">
        <v>84</v>
      </c>
      <c r="P134">
        <v>54519159</v>
      </c>
      <c r="Q134">
        <v>54519160</v>
      </c>
      <c r="R134" t="s">
        <v>139</v>
      </c>
      <c r="S134" t="s">
        <v>139</v>
      </c>
      <c r="T134" t="s">
        <v>23</v>
      </c>
      <c r="U134" t="s">
        <v>24</v>
      </c>
      <c r="V134" t="str">
        <f>O134</f>
        <v>chr5</v>
      </c>
      <c r="W134">
        <f>P134-250</f>
        <v>54518909</v>
      </c>
      <c r="X134">
        <f>Q134+250</f>
        <v>54519410</v>
      </c>
      <c r="Y134" t="s">
        <v>139</v>
      </c>
      <c r="Z134" t="s">
        <v>139</v>
      </c>
    </row>
    <row r="135" spans="1:26" x14ac:dyDescent="0.25">
      <c r="A135" s="1">
        <v>8.3870789999999996E-5</v>
      </c>
      <c r="B135">
        <v>0.35399999999999998</v>
      </c>
      <c r="C135" s="2">
        <v>0.52900000000000003</v>
      </c>
      <c r="D135">
        <v>0.17499999999999999</v>
      </c>
      <c r="E135">
        <v>0.14099999999999999</v>
      </c>
      <c r="F135">
        <v>4.5999999999999999E-2</v>
      </c>
      <c r="G135">
        <v>7.4497670000000004E-3</v>
      </c>
      <c r="H135" s="1">
        <v>2.1877149999999998E-12</v>
      </c>
      <c r="I135">
        <v>0.32800000000000001</v>
      </c>
      <c r="J135" s="2">
        <v>0.504</v>
      </c>
      <c r="K135">
        <v>0.17499999999999999</v>
      </c>
      <c r="L135">
        <v>0.18099999999999999</v>
      </c>
      <c r="M135">
        <v>4.5999999999999999E-2</v>
      </c>
      <c r="N135" s="1">
        <v>2.0424300000000001E-10</v>
      </c>
      <c r="O135" t="s">
        <v>33</v>
      </c>
      <c r="P135">
        <v>100624288</v>
      </c>
      <c r="Q135">
        <v>100624289</v>
      </c>
      <c r="R135" t="s">
        <v>34</v>
      </c>
      <c r="S135" t="s">
        <v>35</v>
      </c>
      <c r="T135" t="s">
        <v>23</v>
      </c>
      <c r="U135" t="s">
        <v>32</v>
      </c>
      <c r="V135" t="str">
        <f>O135</f>
        <v>chr13</v>
      </c>
      <c r="W135">
        <f>P135-250</f>
        <v>100624038</v>
      </c>
      <c r="X135">
        <f>Q135+250</f>
        <v>100624539</v>
      </c>
      <c r="Y135" t="s">
        <v>35</v>
      </c>
      <c r="Z135" t="s">
        <v>34</v>
      </c>
    </row>
    <row r="136" spans="1:26" x14ac:dyDescent="0.25">
      <c r="A136" s="1">
        <v>4.7906439999999999E-6</v>
      </c>
      <c r="B136">
        <v>0.46500000000000002</v>
      </c>
      <c r="C136" s="2">
        <v>0.63400000000000001</v>
      </c>
      <c r="D136">
        <v>0.16800000000000001</v>
      </c>
      <c r="E136">
        <v>0.14099999999999999</v>
      </c>
      <c r="F136">
        <v>4.1000000000000002E-2</v>
      </c>
      <c r="G136">
        <v>1.446017E-3</v>
      </c>
      <c r="H136" s="1">
        <v>8.5241829999999997E-16</v>
      </c>
      <c r="I136">
        <v>0.42399999999999999</v>
      </c>
      <c r="J136" s="2">
        <v>0.59199999999999997</v>
      </c>
      <c r="K136">
        <v>0.16800000000000001</v>
      </c>
      <c r="L136">
        <v>0.188</v>
      </c>
      <c r="M136">
        <v>4.1000000000000002E-2</v>
      </c>
      <c r="N136" s="1">
        <v>2.7641540000000002E-13</v>
      </c>
      <c r="O136" t="s">
        <v>62</v>
      </c>
      <c r="P136">
        <v>72468820</v>
      </c>
      <c r="Q136">
        <v>72468821</v>
      </c>
      <c r="R136" t="s">
        <v>267</v>
      </c>
      <c r="S136" t="s">
        <v>267</v>
      </c>
      <c r="T136" t="s">
        <v>23</v>
      </c>
      <c r="U136" t="s">
        <v>32</v>
      </c>
      <c r="V136" t="str">
        <f>O136</f>
        <v>chr8</v>
      </c>
      <c r="W136">
        <f>P136-250</f>
        <v>72468570</v>
      </c>
      <c r="X136">
        <f>Q136+250</f>
        <v>72469071</v>
      </c>
      <c r="Y136" t="s">
        <v>267</v>
      </c>
      <c r="Z136" t="s">
        <v>267</v>
      </c>
    </row>
    <row r="137" spans="1:26" x14ac:dyDescent="0.25">
      <c r="A137" s="1">
        <v>8.5887379999999999E-5</v>
      </c>
      <c r="B137">
        <v>0.317</v>
      </c>
      <c r="C137" s="2">
        <v>0.45100000000000001</v>
      </c>
      <c r="D137">
        <v>0.13400000000000001</v>
      </c>
      <c r="E137">
        <v>0.14099999999999999</v>
      </c>
      <c r="F137">
        <v>2.1999999999999999E-2</v>
      </c>
      <c r="G137">
        <v>7.5469860000000003E-3</v>
      </c>
      <c r="H137" s="1">
        <v>4.4966209999999996E-9</v>
      </c>
      <c r="I137">
        <v>0.224</v>
      </c>
      <c r="J137" s="2">
        <v>0.35799999999999998</v>
      </c>
      <c r="K137">
        <v>0.13400000000000001</v>
      </c>
      <c r="L137">
        <v>0.17399999999999999</v>
      </c>
      <c r="M137">
        <v>2.1999999999999999E-2</v>
      </c>
      <c r="N137" s="1">
        <v>1.3718080000000001E-7</v>
      </c>
      <c r="O137" t="s">
        <v>25</v>
      </c>
      <c r="P137">
        <v>66809241</v>
      </c>
      <c r="Q137">
        <v>66809242</v>
      </c>
      <c r="R137" t="s">
        <v>81</v>
      </c>
      <c r="S137" t="s">
        <v>81</v>
      </c>
      <c r="T137" t="s">
        <v>23</v>
      </c>
      <c r="U137" t="s">
        <v>24</v>
      </c>
      <c r="V137" t="str">
        <f>O137</f>
        <v>chr2</v>
      </c>
      <c r="W137">
        <f>P137-250</f>
        <v>66808991</v>
      </c>
      <c r="X137">
        <f>Q137+250</f>
        <v>66809492</v>
      </c>
      <c r="Y137" t="s">
        <v>81</v>
      </c>
      <c r="Z137" t="s">
        <v>81</v>
      </c>
    </row>
    <row r="138" spans="1:26" x14ac:dyDescent="0.25">
      <c r="A138" s="1">
        <v>3.1332180000000003E-5</v>
      </c>
      <c r="B138">
        <v>0.33900000000000002</v>
      </c>
      <c r="C138" s="2">
        <v>0.67900000000000005</v>
      </c>
      <c r="D138">
        <v>0.34</v>
      </c>
      <c r="E138">
        <v>0.14000000000000001</v>
      </c>
      <c r="F138">
        <v>3.6999999999999998E-2</v>
      </c>
      <c r="G138">
        <v>4.2069289999999999E-3</v>
      </c>
      <c r="H138" s="1">
        <v>8.2108190000000001E-14</v>
      </c>
      <c r="I138">
        <v>0.32900000000000001</v>
      </c>
      <c r="J138" s="2">
        <v>0.66900000000000004</v>
      </c>
      <c r="K138">
        <v>0.34</v>
      </c>
      <c r="L138">
        <v>0.16700000000000001</v>
      </c>
      <c r="M138">
        <v>3.7999999999999999E-2</v>
      </c>
      <c r="N138" s="1">
        <v>1.2763850000000001E-11</v>
      </c>
      <c r="O138" t="s">
        <v>183</v>
      </c>
      <c r="P138">
        <v>46674041</v>
      </c>
      <c r="Q138">
        <v>46674042</v>
      </c>
      <c r="R138" t="s">
        <v>249</v>
      </c>
      <c r="S138" t="s">
        <v>250</v>
      </c>
      <c r="T138" t="s">
        <v>23</v>
      </c>
      <c r="U138" t="s">
        <v>32</v>
      </c>
      <c r="V138" t="str">
        <f>O138</f>
        <v>chr17</v>
      </c>
      <c r="W138">
        <f>P138-250</f>
        <v>46673791</v>
      </c>
      <c r="X138">
        <f>Q138+250</f>
        <v>46674292</v>
      </c>
      <c r="Y138" t="s">
        <v>250</v>
      </c>
      <c r="Z138" t="s">
        <v>249</v>
      </c>
    </row>
    <row r="139" spans="1:26" x14ac:dyDescent="0.25">
      <c r="A139" s="1">
        <v>2.0165769999999999E-6</v>
      </c>
      <c r="B139">
        <v>0.59099999999999997</v>
      </c>
      <c r="C139" s="2">
        <v>0.73</v>
      </c>
      <c r="D139">
        <v>0.14000000000000001</v>
      </c>
      <c r="E139">
        <v>0.13900000000000001</v>
      </c>
      <c r="F139">
        <v>5.5E-2</v>
      </c>
      <c r="G139">
        <v>8.8384710000000003E-4</v>
      </c>
      <c r="H139" s="1">
        <v>3.3398609999999999E-14</v>
      </c>
      <c r="I139">
        <v>0.52200000000000002</v>
      </c>
      <c r="J139" s="2">
        <v>0.66100000000000003</v>
      </c>
      <c r="K139">
        <v>0.14000000000000001</v>
      </c>
      <c r="L139">
        <v>0.25900000000000001</v>
      </c>
      <c r="M139">
        <v>5.5E-2</v>
      </c>
      <c r="N139" s="1">
        <v>6.0504420000000002E-12</v>
      </c>
      <c r="O139" t="s">
        <v>45</v>
      </c>
      <c r="P139">
        <v>111550666</v>
      </c>
      <c r="Q139">
        <v>111550667</v>
      </c>
      <c r="R139" t="s">
        <v>76</v>
      </c>
      <c r="S139" t="s">
        <v>77</v>
      </c>
      <c r="T139" t="s">
        <v>31</v>
      </c>
      <c r="U139" t="s">
        <v>32</v>
      </c>
      <c r="V139" t="str">
        <f>O139</f>
        <v>chr4</v>
      </c>
      <c r="W139">
        <f>P139-250</f>
        <v>111550416</v>
      </c>
      <c r="X139">
        <f>Q139+250</f>
        <v>111550917</v>
      </c>
      <c r="Y139" t="s">
        <v>77</v>
      </c>
      <c r="Z139" t="s">
        <v>76</v>
      </c>
    </row>
    <row r="140" spans="1:26" x14ac:dyDescent="0.25">
      <c r="A140" s="1">
        <v>4.5213290000000004E-6</v>
      </c>
      <c r="B140">
        <v>0.53100000000000003</v>
      </c>
      <c r="C140" s="2">
        <v>0.70899999999999996</v>
      </c>
      <c r="D140">
        <v>0.17799999999999999</v>
      </c>
      <c r="E140">
        <v>0.13800000000000001</v>
      </c>
      <c r="F140">
        <v>5.2999999999999999E-2</v>
      </c>
      <c r="G140">
        <v>1.400863E-3</v>
      </c>
      <c r="H140" s="1">
        <v>1.2316179999999999E-9</v>
      </c>
      <c r="I140">
        <v>0.39400000000000002</v>
      </c>
      <c r="J140" s="2">
        <v>0.57199999999999995</v>
      </c>
      <c r="K140">
        <v>0.17799999999999999</v>
      </c>
      <c r="L140">
        <v>0.28499999999999998</v>
      </c>
      <c r="M140">
        <v>5.2999999999999999E-2</v>
      </c>
      <c r="N140" s="1">
        <v>4.4978000000000001E-8</v>
      </c>
      <c r="O140" t="s">
        <v>45</v>
      </c>
      <c r="P140">
        <v>113431869</v>
      </c>
      <c r="Q140">
        <v>113431870</v>
      </c>
      <c r="R140" t="s">
        <v>279</v>
      </c>
      <c r="S140" t="s">
        <v>279</v>
      </c>
      <c r="T140" t="s">
        <v>23</v>
      </c>
      <c r="U140" t="s">
        <v>32</v>
      </c>
      <c r="V140" t="str">
        <f>O140</f>
        <v>chr4</v>
      </c>
      <c r="W140">
        <f>P140-250</f>
        <v>113431619</v>
      </c>
      <c r="X140">
        <f>Q140+250</f>
        <v>113432120</v>
      </c>
      <c r="Y140" t="s">
        <v>279</v>
      </c>
      <c r="Z140" t="s">
        <v>279</v>
      </c>
    </row>
    <row r="141" spans="1:26" x14ac:dyDescent="0.25">
      <c r="A141" s="1">
        <v>4.6175409999999999E-5</v>
      </c>
      <c r="B141">
        <v>0.34799999999999998</v>
      </c>
      <c r="C141" s="2">
        <v>0.47799999999999998</v>
      </c>
      <c r="D141">
        <v>0.13</v>
      </c>
      <c r="E141">
        <v>0.13800000000000001</v>
      </c>
      <c r="F141">
        <v>3.4000000000000002E-2</v>
      </c>
      <c r="G141">
        <v>5.2612919999999999E-3</v>
      </c>
      <c r="H141" s="1">
        <v>3.4983439999999999E-14</v>
      </c>
      <c r="I141">
        <v>0.314</v>
      </c>
      <c r="J141" s="2">
        <v>0.44400000000000001</v>
      </c>
      <c r="K141">
        <v>0.13</v>
      </c>
      <c r="L141">
        <v>0.155</v>
      </c>
      <c r="M141">
        <v>3.4000000000000002E-2</v>
      </c>
      <c r="N141" s="1">
        <v>6.286857E-12</v>
      </c>
      <c r="O141" t="s">
        <v>39</v>
      </c>
      <c r="P141">
        <v>54321302</v>
      </c>
      <c r="Q141">
        <v>54321303</v>
      </c>
      <c r="R141" t="s">
        <v>93</v>
      </c>
      <c r="S141" t="s">
        <v>93</v>
      </c>
      <c r="T141" t="s">
        <v>23</v>
      </c>
      <c r="U141" t="s">
        <v>24</v>
      </c>
      <c r="V141" t="str">
        <f>O141</f>
        <v>chr12</v>
      </c>
      <c r="W141">
        <f>P141-250</f>
        <v>54321052</v>
      </c>
      <c r="X141">
        <f>Q141+250</f>
        <v>54321553</v>
      </c>
      <c r="Y141" t="s">
        <v>93</v>
      </c>
      <c r="Z141" t="s">
        <v>93</v>
      </c>
    </row>
    <row r="142" spans="1:26" x14ac:dyDescent="0.25">
      <c r="A142" s="1">
        <v>5.7022269999999999E-6</v>
      </c>
      <c r="B142">
        <v>0.44800000000000001</v>
      </c>
      <c r="C142" s="2">
        <v>0.54300000000000004</v>
      </c>
      <c r="D142">
        <v>9.5000000000000001E-2</v>
      </c>
      <c r="E142">
        <v>0.13700000000000001</v>
      </c>
      <c r="F142">
        <v>0.06</v>
      </c>
      <c r="G142">
        <v>1.597034E-3</v>
      </c>
      <c r="H142" s="1">
        <v>1.860321E-10</v>
      </c>
      <c r="I142">
        <v>0.35499999999999998</v>
      </c>
      <c r="J142" s="2">
        <v>0.45</v>
      </c>
      <c r="K142">
        <v>9.5000000000000001E-2</v>
      </c>
      <c r="L142">
        <v>0.22700000000000001</v>
      </c>
      <c r="M142">
        <v>0.06</v>
      </c>
      <c r="N142" s="1">
        <v>8.8414769999999994E-9</v>
      </c>
      <c r="O142" t="s">
        <v>96</v>
      </c>
      <c r="P142">
        <v>20359815</v>
      </c>
      <c r="Q142">
        <v>20359816</v>
      </c>
      <c r="R142" t="s">
        <v>119</v>
      </c>
      <c r="S142" t="s">
        <v>120</v>
      </c>
      <c r="T142" t="s">
        <v>23</v>
      </c>
      <c r="U142" t="s">
        <v>32</v>
      </c>
      <c r="V142" t="str">
        <f>O142</f>
        <v>chr16</v>
      </c>
      <c r="W142">
        <f>P142-250</f>
        <v>20359565</v>
      </c>
      <c r="X142">
        <f>Q142+250</f>
        <v>20360066</v>
      </c>
      <c r="Y142" t="s">
        <v>120</v>
      </c>
      <c r="Z142" t="s">
        <v>119</v>
      </c>
    </row>
    <row r="143" spans="1:26" x14ac:dyDescent="0.25">
      <c r="A143" s="1">
        <v>8.5822580000000006E-5</v>
      </c>
      <c r="B143">
        <v>0.34300000000000003</v>
      </c>
      <c r="C143" s="2">
        <v>0.47599999999999998</v>
      </c>
      <c r="D143">
        <v>0.13300000000000001</v>
      </c>
      <c r="E143">
        <v>0.13700000000000001</v>
      </c>
      <c r="F143">
        <v>5.5E-2</v>
      </c>
      <c r="G143">
        <v>7.5463559999999997E-3</v>
      </c>
      <c r="H143" s="1">
        <v>6.9154820000000005E-11</v>
      </c>
      <c r="I143">
        <v>0.28899999999999998</v>
      </c>
      <c r="J143" s="2">
        <v>0.42199999999999999</v>
      </c>
      <c r="K143">
        <v>0.13300000000000001</v>
      </c>
      <c r="L143">
        <v>0.159</v>
      </c>
      <c r="M143">
        <v>5.5E-2</v>
      </c>
      <c r="N143" s="1">
        <v>3.8164370000000004E-9</v>
      </c>
      <c r="O143" t="s">
        <v>174</v>
      </c>
      <c r="P143">
        <v>1045628</v>
      </c>
      <c r="Q143">
        <v>1045629</v>
      </c>
      <c r="R143" t="s">
        <v>179</v>
      </c>
      <c r="S143" t="s">
        <v>179</v>
      </c>
      <c r="T143" t="s">
        <v>23</v>
      </c>
      <c r="U143" t="s">
        <v>32</v>
      </c>
      <c r="V143" t="str">
        <f>O143</f>
        <v>chr9</v>
      </c>
      <c r="W143">
        <f>P143-250</f>
        <v>1045378</v>
      </c>
      <c r="X143">
        <f>Q143+250</f>
        <v>1045879</v>
      </c>
      <c r="Y143" t="s">
        <v>179</v>
      </c>
      <c r="Z143" t="s">
        <v>179</v>
      </c>
    </row>
    <row r="144" spans="1:26" x14ac:dyDescent="0.25">
      <c r="A144" s="1">
        <v>2.3121599999999999E-5</v>
      </c>
      <c r="B144">
        <v>0.35899999999999999</v>
      </c>
      <c r="C144" s="2">
        <v>0.45300000000000001</v>
      </c>
      <c r="D144">
        <v>9.2999999999999999E-2</v>
      </c>
      <c r="E144">
        <v>0.13600000000000001</v>
      </c>
      <c r="F144">
        <v>1.9E-2</v>
      </c>
      <c r="G144">
        <v>3.5559659999999998E-3</v>
      </c>
      <c r="H144" s="1">
        <v>2.9922959999999998E-17</v>
      </c>
      <c r="I144">
        <v>0.33200000000000002</v>
      </c>
      <c r="J144" s="2">
        <v>0.42499999999999999</v>
      </c>
      <c r="K144">
        <v>9.2999999999999999E-2</v>
      </c>
      <c r="L144">
        <v>0.13400000000000001</v>
      </c>
      <c r="M144">
        <v>1.9E-2</v>
      </c>
      <c r="N144" s="1">
        <v>1.7351319999999999E-14</v>
      </c>
      <c r="O144" t="s">
        <v>59</v>
      </c>
      <c r="P144">
        <v>10385126</v>
      </c>
      <c r="Q144">
        <v>10385127</v>
      </c>
      <c r="R144" t="s">
        <v>147</v>
      </c>
      <c r="S144" t="s">
        <v>147</v>
      </c>
      <c r="T144" t="s">
        <v>23</v>
      </c>
      <c r="U144" t="s">
        <v>32</v>
      </c>
      <c r="V144" t="str">
        <f>O144</f>
        <v>chr6</v>
      </c>
      <c r="W144">
        <f>P144-250</f>
        <v>10384876</v>
      </c>
      <c r="X144">
        <f>Q144+250</f>
        <v>10385377</v>
      </c>
      <c r="Y144" t="s">
        <v>147</v>
      </c>
      <c r="Z144" t="s">
        <v>147</v>
      </c>
    </row>
    <row r="145" spans="1:26" x14ac:dyDescent="0.25">
      <c r="A145" s="1">
        <v>3.0958540000000001E-5</v>
      </c>
      <c r="B145">
        <v>0.35299999999999998</v>
      </c>
      <c r="C145" s="2">
        <v>0.51700000000000002</v>
      </c>
      <c r="D145">
        <v>0.16400000000000001</v>
      </c>
      <c r="E145">
        <v>0.13500000000000001</v>
      </c>
      <c r="F145">
        <v>3.1E-2</v>
      </c>
      <c r="G145">
        <v>4.1839570000000003E-3</v>
      </c>
      <c r="H145" s="1">
        <v>6.7187380000000005E-10</v>
      </c>
      <c r="I145">
        <v>0.28799999999999998</v>
      </c>
      <c r="J145" s="2">
        <v>0.45200000000000001</v>
      </c>
      <c r="K145">
        <v>0.16400000000000001</v>
      </c>
      <c r="L145">
        <v>0.20599999999999999</v>
      </c>
      <c r="M145">
        <v>3.1E-2</v>
      </c>
      <c r="N145" s="1">
        <v>2.6733600000000001E-8</v>
      </c>
      <c r="O145" t="s">
        <v>42</v>
      </c>
      <c r="P145">
        <v>169378675</v>
      </c>
      <c r="Q145">
        <v>169378676</v>
      </c>
      <c r="R145" t="s">
        <v>230</v>
      </c>
      <c r="S145" t="s">
        <v>44</v>
      </c>
      <c r="T145" t="s">
        <v>38</v>
      </c>
      <c r="U145" t="s">
        <v>24</v>
      </c>
      <c r="V145" t="str">
        <f>O145</f>
        <v>chr3</v>
      </c>
      <c r="W145">
        <f>P145-250</f>
        <v>169378425</v>
      </c>
      <c r="X145">
        <f>Q145+250</f>
        <v>169378926</v>
      </c>
      <c r="Y145" t="s">
        <v>44</v>
      </c>
      <c r="Z145" t="s">
        <v>230</v>
      </c>
    </row>
    <row r="146" spans="1:26" x14ac:dyDescent="0.25">
      <c r="A146" s="1">
        <v>3.5469609999999997E-5</v>
      </c>
      <c r="B146">
        <v>0.41199999999999998</v>
      </c>
      <c r="C146" s="2">
        <v>0.47399999999999998</v>
      </c>
      <c r="D146">
        <v>6.3E-2</v>
      </c>
      <c r="E146">
        <v>0.13500000000000001</v>
      </c>
      <c r="F146">
        <v>2.5999999999999999E-2</v>
      </c>
      <c r="G146">
        <v>4.5435099999999997E-3</v>
      </c>
      <c r="H146" s="1">
        <v>7.8478430000000002E-14</v>
      </c>
      <c r="I146">
        <v>0.38800000000000001</v>
      </c>
      <c r="J146" s="2">
        <v>0.45</v>
      </c>
      <c r="K146">
        <v>6.3E-2</v>
      </c>
      <c r="L146">
        <v>0.2</v>
      </c>
      <c r="M146">
        <v>2.5999999999999999E-2</v>
      </c>
      <c r="N146" s="1">
        <v>1.232538E-11</v>
      </c>
      <c r="O146" t="s">
        <v>25</v>
      </c>
      <c r="P146">
        <v>177016490</v>
      </c>
      <c r="Q146">
        <v>177016491</v>
      </c>
      <c r="R146" t="s">
        <v>226</v>
      </c>
      <c r="S146" t="s">
        <v>227</v>
      </c>
      <c r="T146" t="s">
        <v>23</v>
      </c>
      <c r="U146" t="s">
        <v>32</v>
      </c>
      <c r="V146" t="str">
        <f>O146</f>
        <v>chr2</v>
      </c>
      <c r="W146">
        <f>P146-250</f>
        <v>177016240</v>
      </c>
      <c r="X146">
        <f>Q146+250</f>
        <v>177016741</v>
      </c>
      <c r="Y146" t="s">
        <v>227</v>
      </c>
      <c r="Z146" t="s">
        <v>226</v>
      </c>
    </row>
    <row r="147" spans="1:26" x14ac:dyDescent="0.25">
      <c r="A147" s="1">
        <v>5.1966509999999999E-5</v>
      </c>
      <c r="B147">
        <v>0.30499999999999999</v>
      </c>
      <c r="C147" s="2">
        <v>0.43</v>
      </c>
      <c r="D147">
        <v>0.125</v>
      </c>
      <c r="E147">
        <v>0.13400000000000001</v>
      </c>
      <c r="F147">
        <v>3.2000000000000001E-2</v>
      </c>
      <c r="G147">
        <v>5.6742859999999997E-3</v>
      </c>
      <c r="H147" s="1">
        <v>4.0951690000000002E-17</v>
      </c>
      <c r="I147">
        <v>0.32200000000000001</v>
      </c>
      <c r="J147" s="2">
        <v>0.44700000000000001</v>
      </c>
      <c r="K147">
        <v>0.125</v>
      </c>
      <c r="L147">
        <v>0.127</v>
      </c>
      <c r="M147">
        <v>3.2000000000000001E-2</v>
      </c>
      <c r="N147" s="1">
        <v>2.252451E-14</v>
      </c>
      <c r="O147" t="s">
        <v>96</v>
      </c>
      <c r="P147">
        <v>68676451</v>
      </c>
      <c r="Q147">
        <v>68676452</v>
      </c>
      <c r="R147" t="s">
        <v>143</v>
      </c>
      <c r="S147" t="s">
        <v>143</v>
      </c>
      <c r="T147" t="s">
        <v>23</v>
      </c>
      <c r="U147" t="s">
        <v>32</v>
      </c>
      <c r="V147" t="str">
        <f>O147</f>
        <v>chr16</v>
      </c>
      <c r="W147">
        <f>P147-250</f>
        <v>68676201</v>
      </c>
      <c r="X147">
        <f>Q147+250</f>
        <v>68676702</v>
      </c>
      <c r="Y147" t="s">
        <v>143</v>
      </c>
      <c r="Z147" t="s">
        <v>143</v>
      </c>
    </row>
    <row r="148" spans="1:26" x14ac:dyDescent="0.25">
      <c r="A148" s="1">
        <v>5.4889709999999998E-5</v>
      </c>
      <c r="B148">
        <v>0.32500000000000001</v>
      </c>
      <c r="C148" s="2">
        <v>0.40600000000000003</v>
      </c>
      <c r="D148">
        <v>8.1000000000000003E-2</v>
      </c>
      <c r="E148">
        <v>0.13300000000000001</v>
      </c>
      <c r="F148">
        <v>2.7E-2</v>
      </c>
      <c r="G148">
        <v>5.8599239999999999E-3</v>
      </c>
      <c r="H148" s="1">
        <v>2.3866760000000002E-10</v>
      </c>
      <c r="I148">
        <v>0.27200000000000002</v>
      </c>
      <c r="J148" s="2">
        <v>0.35299999999999998</v>
      </c>
      <c r="K148">
        <v>8.1000000000000003E-2</v>
      </c>
      <c r="L148">
        <v>0.187</v>
      </c>
      <c r="M148">
        <v>2.7E-2</v>
      </c>
      <c r="N148" s="1">
        <v>1.091795E-8</v>
      </c>
      <c r="O148" t="s">
        <v>59</v>
      </c>
      <c r="P148">
        <v>100050506</v>
      </c>
      <c r="Q148">
        <v>100050507</v>
      </c>
      <c r="R148" t="s">
        <v>240</v>
      </c>
      <c r="S148" t="s">
        <v>240</v>
      </c>
      <c r="T148" t="s">
        <v>38</v>
      </c>
      <c r="U148" t="s">
        <v>32</v>
      </c>
      <c r="V148" t="str">
        <f>O148</f>
        <v>chr6</v>
      </c>
      <c r="W148">
        <f>P148-250</f>
        <v>100050256</v>
      </c>
      <c r="X148">
        <f>Q148+250</f>
        <v>100050757</v>
      </c>
      <c r="Y148" t="s">
        <v>240</v>
      </c>
      <c r="Z148" t="s">
        <v>240</v>
      </c>
    </row>
    <row r="149" spans="1:26" x14ac:dyDescent="0.25">
      <c r="A149" s="1">
        <v>3.9094689999999998E-6</v>
      </c>
      <c r="B149">
        <v>0.44600000000000001</v>
      </c>
      <c r="C149" s="2">
        <v>0.53800000000000003</v>
      </c>
      <c r="D149">
        <v>9.0999999999999998E-2</v>
      </c>
      <c r="E149">
        <v>0.13200000000000001</v>
      </c>
      <c r="F149">
        <v>3.3000000000000002E-2</v>
      </c>
      <c r="G149">
        <v>1.278862E-3</v>
      </c>
      <c r="H149" s="1">
        <v>1.3632320000000001E-16</v>
      </c>
      <c r="I149">
        <v>0.40200000000000002</v>
      </c>
      <c r="J149" s="2">
        <v>0.49299999999999999</v>
      </c>
      <c r="K149">
        <v>9.0999999999999998E-2</v>
      </c>
      <c r="L149">
        <v>0.17</v>
      </c>
      <c r="M149">
        <v>3.3000000000000002E-2</v>
      </c>
      <c r="N149" s="1">
        <v>5.9683609999999998E-14</v>
      </c>
      <c r="O149" t="s">
        <v>25</v>
      </c>
      <c r="P149">
        <v>176964720</v>
      </c>
      <c r="Q149">
        <v>176964721</v>
      </c>
      <c r="R149" t="s">
        <v>86</v>
      </c>
      <c r="S149" t="s">
        <v>53</v>
      </c>
      <c r="T149" t="s">
        <v>23</v>
      </c>
      <c r="U149" t="s">
        <v>32</v>
      </c>
      <c r="V149" t="str">
        <f>O149</f>
        <v>chr2</v>
      </c>
      <c r="W149">
        <f>P149-250</f>
        <v>176964470</v>
      </c>
      <c r="X149">
        <f>Q149+250</f>
        <v>176964971</v>
      </c>
      <c r="Y149" t="s">
        <v>53</v>
      </c>
      <c r="Z149" t="s">
        <v>86</v>
      </c>
    </row>
    <row r="150" spans="1:26" x14ac:dyDescent="0.25">
      <c r="A150" s="1">
        <v>2.8788769999999999E-5</v>
      </c>
      <c r="B150">
        <v>0.312</v>
      </c>
      <c r="C150" s="2">
        <v>0.55400000000000005</v>
      </c>
      <c r="D150">
        <v>0.24099999999999999</v>
      </c>
      <c r="E150">
        <v>0.13100000000000001</v>
      </c>
      <c r="F150">
        <v>4.1000000000000002E-2</v>
      </c>
      <c r="G150">
        <v>4.0249980000000001E-3</v>
      </c>
      <c r="H150" s="1">
        <v>1.827274E-12</v>
      </c>
      <c r="I150">
        <v>0.28799999999999998</v>
      </c>
      <c r="J150" s="2">
        <v>0.52900000000000003</v>
      </c>
      <c r="K150">
        <v>0.24199999999999999</v>
      </c>
      <c r="L150">
        <v>0.157</v>
      </c>
      <c r="M150">
        <v>4.1000000000000002E-2</v>
      </c>
      <c r="N150" s="1">
        <v>1.7582240000000001E-10</v>
      </c>
      <c r="O150" t="s">
        <v>183</v>
      </c>
      <c r="P150">
        <v>8868834</v>
      </c>
      <c r="Q150">
        <v>8868835</v>
      </c>
      <c r="R150" t="s">
        <v>219</v>
      </c>
      <c r="S150" t="s">
        <v>220</v>
      </c>
      <c r="T150" t="s">
        <v>23</v>
      </c>
      <c r="U150" t="s">
        <v>24</v>
      </c>
      <c r="V150" t="str">
        <f>O150</f>
        <v>chr17</v>
      </c>
      <c r="W150">
        <f>P150-250</f>
        <v>8868584</v>
      </c>
      <c r="X150">
        <f>Q150+250</f>
        <v>8869085</v>
      </c>
      <c r="Y150" t="s">
        <v>220</v>
      </c>
      <c r="Z150" t="s">
        <v>219</v>
      </c>
    </row>
    <row r="151" spans="1:26" x14ac:dyDescent="0.25">
      <c r="A151" s="1">
        <v>2.2633250000000001E-7</v>
      </c>
      <c r="B151">
        <v>0.52500000000000002</v>
      </c>
      <c r="C151" s="2">
        <v>0.79200000000000004</v>
      </c>
      <c r="D151">
        <v>0.26700000000000002</v>
      </c>
      <c r="E151">
        <v>0.13</v>
      </c>
      <c r="F151">
        <v>5.6000000000000001E-2</v>
      </c>
      <c r="G151">
        <v>2.609806E-4</v>
      </c>
      <c r="H151" s="1">
        <v>5.8364789999999999E-14</v>
      </c>
      <c r="I151">
        <v>0.44700000000000001</v>
      </c>
      <c r="J151" s="2">
        <v>0.71399999999999997</v>
      </c>
      <c r="K151">
        <v>0.26700000000000002</v>
      </c>
      <c r="L151">
        <v>0.219</v>
      </c>
      <c r="M151">
        <v>5.6000000000000001E-2</v>
      </c>
      <c r="N151" s="1">
        <v>9.5615019999999999E-12</v>
      </c>
      <c r="O151" t="s">
        <v>42</v>
      </c>
      <c r="P151">
        <v>169377725</v>
      </c>
      <c r="Q151">
        <v>169377726</v>
      </c>
      <c r="R151" t="s">
        <v>132</v>
      </c>
      <c r="S151" t="s">
        <v>44</v>
      </c>
      <c r="T151" t="s">
        <v>38</v>
      </c>
      <c r="U151" t="s">
        <v>24</v>
      </c>
      <c r="V151" t="str">
        <f>O151</f>
        <v>chr3</v>
      </c>
      <c r="W151">
        <f>P151-250</f>
        <v>169377475</v>
      </c>
      <c r="X151">
        <f>Q151+250</f>
        <v>169377976</v>
      </c>
      <c r="Y151" t="s">
        <v>44</v>
      </c>
      <c r="Z151" t="s">
        <v>132</v>
      </c>
    </row>
    <row r="152" spans="1:26" x14ac:dyDescent="0.25">
      <c r="A152" s="1">
        <v>9.6724530000000003E-7</v>
      </c>
      <c r="B152">
        <v>0.55500000000000005</v>
      </c>
      <c r="C152" s="2">
        <v>0.64500000000000002</v>
      </c>
      <c r="D152">
        <v>0.09</v>
      </c>
      <c r="E152">
        <v>0.129</v>
      </c>
      <c r="F152">
        <v>4.8000000000000001E-2</v>
      </c>
      <c r="G152">
        <v>5.9919550000000002E-4</v>
      </c>
      <c r="H152" s="1">
        <v>1.526905E-18</v>
      </c>
      <c r="I152">
        <v>0.52500000000000002</v>
      </c>
      <c r="J152" s="2">
        <v>0.61499999999999999</v>
      </c>
      <c r="K152">
        <v>0.09</v>
      </c>
      <c r="L152">
        <v>0.189</v>
      </c>
      <c r="M152">
        <v>4.8000000000000001E-2</v>
      </c>
      <c r="N152" s="1">
        <v>1.5325980000000001E-15</v>
      </c>
      <c r="O152" t="s">
        <v>42</v>
      </c>
      <c r="P152">
        <v>129693370</v>
      </c>
      <c r="Q152">
        <v>129693371</v>
      </c>
      <c r="R152" t="s">
        <v>221</v>
      </c>
      <c r="S152" t="s">
        <v>163</v>
      </c>
      <c r="T152" t="s">
        <v>23</v>
      </c>
      <c r="U152" t="s">
        <v>32</v>
      </c>
      <c r="V152" t="str">
        <f>O152</f>
        <v>chr3</v>
      </c>
      <c r="W152">
        <f>P152-250</f>
        <v>129693120</v>
      </c>
      <c r="X152">
        <f>Q152+250</f>
        <v>129693621</v>
      </c>
      <c r="Y152" t="s">
        <v>163</v>
      </c>
      <c r="Z152" t="s">
        <v>221</v>
      </c>
    </row>
    <row r="153" spans="1:26" x14ac:dyDescent="0.25">
      <c r="A153" s="1">
        <v>1.9820369999999998E-6</v>
      </c>
      <c r="B153">
        <v>0.47599999999999998</v>
      </c>
      <c r="C153" s="2">
        <v>0.60199999999999998</v>
      </c>
      <c r="D153">
        <v>0.126</v>
      </c>
      <c r="E153">
        <v>0.128</v>
      </c>
      <c r="F153">
        <v>3.1E-2</v>
      </c>
      <c r="G153">
        <v>8.7590870000000003E-4</v>
      </c>
      <c r="H153" s="1">
        <v>5.6480800000000001E-15</v>
      </c>
      <c r="I153">
        <v>0.41199999999999998</v>
      </c>
      <c r="J153" s="2">
        <v>0.53800000000000003</v>
      </c>
      <c r="K153">
        <v>0.126</v>
      </c>
      <c r="L153">
        <v>0.19600000000000001</v>
      </c>
      <c r="M153">
        <v>3.1E-2</v>
      </c>
      <c r="N153" s="1">
        <v>1.34719E-12</v>
      </c>
      <c r="O153" t="s">
        <v>62</v>
      </c>
      <c r="P153">
        <v>25905747</v>
      </c>
      <c r="Q153">
        <v>25905748</v>
      </c>
      <c r="R153" t="s">
        <v>271</v>
      </c>
      <c r="S153" t="s">
        <v>271</v>
      </c>
      <c r="T153" t="s">
        <v>23</v>
      </c>
      <c r="U153" t="s">
        <v>32</v>
      </c>
      <c r="V153" t="str">
        <f>O153</f>
        <v>chr8</v>
      </c>
      <c r="W153">
        <f>P153-250</f>
        <v>25905497</v>
      </c>
      <c r="X153">
        <f>Q153+250</f>
        <v>25905998</v>
      </c>
      <c r="Y153" t="s">
        <v>271</v>
      </c>
      <c r="Z153" t="s">
        <v>271</v>
      </c>
    </row>
    <row r="154" spans="1:26" x14ac:dyDescent="0.25">
      <c r="A154" s="1">
        <v>5.3407669999999998E-5</v>
      </c>
      <c r="B154">
        <v>0.31900000000000001</v>
      </c>
      <c r="C154" s="2">
        <v>0.46700000000000003</v>
      </c>
      <c r="D154">
        <v>0.14699999999999999</v>
      </c>
      <c r="E154">
        <v>0.128</v>
      </c>
      <c r="F154">
        <v>0.04</v>
      </c>
      <c r="G154">
        <v>5.7786479999999999E-3</v>
      </c>
      <c r="H154" s="1">
        <v>7.7508840000000005E-12</v>
      </c>
      <c r="I154">
        <v>0.28799999999999998</v>
      </c>
      <c r="J154" s="2">
        <v>0.436</v>
      </c>
      <c r="K154">
        <v>0.14699999999999999</v>
      </c>
      <c r="L154">
        <v>0.16800000000000001</v>
      </c>
      <c r="M154">
        <v>0.04</v>
      </c>
      <c r="N154" s="1">
        <v>6.0232550000000004E-10</v>
      </c>
      <c r="O154" t="s">
        <v>45</v>
      </c>
      <c r="P154">
        <v>111533951</v>
      </c>
      <c r="Q154">
        <v>111533952</v>
      </c>
      <c r="R154" t="s">
        <v>89</v>
      </c>
      <c r="S154" t="s">
        <v>89</v>
      </c>
      <c r="T154" t="s">
        <v>31</v>
      </c>
      <c r="U154" t="s">
        <v>24</v>
      </c>
      <c r="V154" t="str">
        <f>O154</f>
        <v>chr4</v>
      </c>
      <c r="W154">
        <f>P154-250</f>
        <v>111533701</v>
      </c>
      <c r="X154">
        <f>Q154+250</f>
        <v>111534202</v>
      </c>
      <c r="Y154" t="s">
        <v>89</v>
      </c>
      <c r="Z154" t="s">
        <v>89</v>
      </c>
    </row>
    <row r="155" spans="1:26" x14ac:dyDescent="0.25">
      <c r="A155" s="1">
        <v>1.5149E-5</v>
      </c>
      <c r="B155">
        <v>0.375</v>
      </c>
      <c r="C155" s="2">
        <v>0.39800000000000002</v>
      </c>
      <c r="D155">
        <v>2.3E-2</v>
      </c>
      <c r="E155">
        <v>0.127</v>
      </c>
      <c r="F155">
        <v>1.4E-2</v>
      </c>
      <c r="G155">
        <v>2.7928610000000002E-3</v>
      </c>
      <c r="H155" s="1">
        <v>4.7652489999999997E-14</v>
      </c>
      <c r="I155">
        <v>0.312</v>
      </c>
      <c r="J155" s="2">
        <v>0.33500000000000002</v>
      </c>
      <c r="K155">
        <v>2.3E-2</v>
      </c>
      <c r="L155">
        <v>0.157</v>
      </c>
      <c r="M155">
        <v>1.4E-2</v>
      </c>
      <c r="N155" s="1">
        <v>8.1158840000000006E-12</v>
      </c>
      <c r="O155" t="s">
        <v>84</v>
      </c>
      <c r="P155">
        <v>113698847</v>
      </c>
      <c r="Q155">
        <v>113698848</v>
      </c>
      <c r="R155" t="s">
        <v>237</v>
      </c>
      <c r="S155" t="s">
        <v>238</v>
      </c>
      <c r="T155" t="s">
        <v>23</v>
      </c>
      <c r="U155" t="s">
        <v>32</v>
      </c>
      <c r="V155" t="str">
        <f>O155</f>
        <v>chr5</v>
      </c>
      <c r="W155">
        <f>P155-250</f>
        <v>113698597</v>
      </c>
      <c r="X155">
        <f>Q155+250</f>
        <v>113699098</v>
      </c>
      <c r="Y155" t="s">
        <v>238</v>
      </c>
      <c r="Z155" t="s">
        <v>237</v>
      </c>
    </row>
    <row r="156" spans="1:26" x14ac:dyDescent="0.25">
      <c r="A156" s="1">
        <v>2.2536389999999999E-5</v>
      </c>
      <c r="B156">
        <v>0.36699999999999999</v>
      </c>
      <c r="C156" s="2">
        <v>0.52200000000000002</v>
      </c>
      <c r="D156">
        <v>0.155</v>
      </c>
      <c r="E156">
        <v>0.127</v>
      </c>
      <c r="F156">
        <v>3.6999999999999998E-2</v>
      </c>
      <c r="G156">
        <v>3.5022769999999998E-3</v>
      </c>
      <c r="H156" s="1">
        <v>5.7328430000000002E-13</v>
      </c>
      <c r="I156">
        <v>0.33100000000000002</v>
      </c>
      <c r="J156" s="2">
        <v>0.48699999999999999</v>
      </c>
      <c r="K156">
        <v>0.155</v>
      </c>
      <c r="L156">
        <v>0.18099999999999999</v>
      </c>
      <c r="M156">
        <v>3.6999999999999998E-2</v>
      </c>
      <c r="N156" s="1">
        <v>6.5844559999999998E-11</v>
      </c>
      <c r="O156" t="s">
        <v>25</v>
      </c>
      <c r="P156">
        <v>177030171</v>
      </c>
      <c r="Q156">
        <v>177030172</v>
      </c>
      <c r="R156" t="s">
        <v>259</v>
      </c>
      <c r="S156" t="s">
        <v>104</v>
      </c>
      <c r="T156" t="s">
        <v>31</v>
      </c>
      <c r="U156" t="s">
        <v>32</v>
      </c>
      <c r="V156" t="str">
        <f>O156</f>
        <v>chr2</v>
      </c>
      <c r="W156">
        <f>P156-250</f>
        <v>177029921</v>
      </c>
      <c r="X156">
        <f>Q156+250</f>
        <v>177030422</v>
      </c>
      <c r="Y156" t="s">
        <v>104</v>
      </c>
      <c r="Z156" t="s">
        <v>259</v>
      </c>
    </row>
    <row r="157" spans="1:26" x14ac:dyDescent="0.25">
      <c r="A157" s="1">
        <v>2.4325649999999999E-6</v>
      </c>
      <c r="B157">
        <v>0.47</v>
      </c>
      <c r="C157" s="2">
        <v>0.60299999999999998</v>
      </c>
      <c r="D157">
        <v>0.13300000000000001</v>
      </c>
      <c r="E157">
        <v>0.125</v>
      </c>
      <c r="F157">
        <v>3.5999999999999997E-2</v>
      </c>
      <c r="G157">
        <v>9.7023529999999995E-4</v>
      </c>
      <c r="H157" s="1">
        <v>2.3204919999999999E-14</v>
      </c>
      <c r="I157">
        <v>0.42399999999999999</v>
      </c>
      <c r="J157" s="2">
        <v>0.55700000000000005</v>
      </c>
      <c r="K157">
        <v>0.13300000000000001</v>
      </c>
      <c r="L157">
        <v>0.21</v>
      </c>
      <c r="M157">
        <v>3.5999999999999997E-2</v>
      </c>
      <c r="N157" s="1">
        <v>4.4547699999999996E-12</v>
      </c>
      <c r="O157" t="s">
        <v>33</v>
      </c>
      <c r="P157">
        <v>100627341</v>
      </c>
      <c r="Q157">
        <v>100627342</v>
      </c>
      <c r="R157" t="s">
        <v>158</v>
      </c>
      <c r="S157" t="s">
        <v>158</v>
      </c>
      <c r="T157" t="s">
        <v>47</v>
      </c>
      <c r="U157" t="s">
        <v>32</v>
      </c>
      <c r="V157" t="str">
        <f>O157</f>
        <v>chr13</v>
      </c>
      <c r="W157">
        <f>P157-250</f>
        <v>100627091</v>
      </c>
      <c r="X157">
        <f>Q157+250</f>
        <v>100627592</v>
      </c>
      <c r="Y157" t="s">
        <v>158</v>
      </c>
      <c r="Z157" t="s">
        <v>158</v>
      </c>
    </row>
    <row r="158" spans="1:26" x14ac:dyDescent="0.25">
      <c r="A158" s="1">
        <v>9.690547E-5</v>
      </c>
      <c r="B158">
        <v>0.32</v>
      </c>
      <c r="C158" s="2">
        <v>0.41299999999999998</v>
      </c>
      <c r="D158">
        <v>9.2999999999999999E-2</v>
      </c>
      <c r="E158">
        <v>0.124</v>
      </c>
      <c r="F158">
        <v>2.1000000000000001E-2</v>
      </c>
      <c r="G158">
        <v>8.1366979999999995E-3</v>
      </c>
      <c r="H158" s="1">
        <v>7.1762129999999997E-14</v>
      </c>
      <c r="I158">
        <v>0.33</v>
      </c>
      <c r="J158" s="2">
        <v>0.42299999999999999</v>
      </c>
      <c r="K158">
        <v>9.2999999999999999E-2</v>
      </c>
      <c r="L158">
        <v>0.17</v>
      </c>
      <c r="M158">
        <v>2.1000000000000001E-2</v>
      </c>
      <c r="N158" s="1">
        <v>1.1415809999999999E-11</v>
      </c>
      <c r="O158" t="s">
        <v>263</v>
      </c>
      <c r="P158">
        <v>118030848</v>
      </c>
      <c r="Q158">
        <v>118030849</v>
      </c>
      <c r="R158" t="s">
        <v>264</v>
      </c>
      <c r="S158" t="s">
        <v>265</v>
      </c>
      <c r="T158" t="s">
        <v>23</v>
      </c>
      <c r="U158" t="s">
        <v>32</v>
      </c>
      <c r="V158" t="str">
        <f>O158</f>
        <v>chr10</v>
      </c>
      <c r="W158">
        <f>P158-250</f>
        <v>118030598</v>
      </c>
      <c r="X158">
        <f>Q158+250</f>
        <v>118031099</v>
      </c>
      <c r="Y158" t="s">
        <v>265</v>
      </c>
      <c r="Z158" t="s">
        <v>264</v>
      </c>
    </row>
    <row r="159" spans="1:26" x14ac:dyDescent="0.25">
      <c r="A159" s="1">
        <v>3.64076E-5</v>
      </c>
      <c r="B159">
        <v>0.33900000000000002</v>
      </c>
      <c r="C159" s="2">
        <v>0.73799999999999999</v>
      </c>
      <c r="D159">
        <v>0.39800000000000002</v>
      </c>
      <c r="E159">
        <v>0.124</v>
      </c>
      <c r="F159">
        <v>6.2E-2</v>
      </c>
      <c r="G159">
        <v>4.6125289999999998E-3</v>
      </c>
      <c r="H159" s="1">
        <v>8.7545879999999994E-12</v>
      </c>
      <c r="I159">
        <v>0.33500000000000002</v>
      </c>
      <c r="J159" s="2">
        <v>0.73299999999999998</v>
      </c>
      <c r="K159">
        <v>0.39800000000000002</v>
      </c>
      <c r="L159">
        <v>0.15</v>
      </c>
      <c r="M159">
        <v>6.2E-2</v>
      </c>
      <c r="N159" s="1">
        <v>6.6824320000000005E-10</v>
      </c>
      <c r="O159" t="s">
        <v>25</v>
      </c>
      <c r="P159">
        <v>157178889</v>
      </c>
      <c r="Q159">
        <v>157178890</v>
      </c>
      <c r="R159" t="s">
        <v>206</v>
      </c>
      <c r="S159" t="s">
        <v>206</v>
      </c>
      <c r="T159" t="s">
        <v>31</v>
      </c>
      <c r="U159" t="s">
        <v>32</v>
      </c>
      <c r="V159" t="str">
        <f>O159</f>
        <v>chr2</v>
      </c>
      <c r="W159">
        <f>P159-250</f>
        <v>157178639</v>
      </c>
      <c r="X159">
        <f>Q159+250</f>
        <v>157179140</v>
      </c>
      <c r="Y159" t="s">
        <v>206</v>
      </c>
      <c r="Z159" t="s">
        <v>206</v>
      </c>
    </row>
    <row r="160" spans="1:26" x14ac:dyDescent="0.25">
      <c r="A160" s="1">
        <v>3.0863099999999999E-5</v>
      </c>
      <c r="B160">
        <v>0.436</v>
      </c>
      <c r="C160" s="2">
        <v>0.66</v>
      </c>
      <c r="D160">
        <v>0.224</v>
      </c>
      <c r="E160">
        <v>0.124</v>
      </c>
      <c r="F160">
        <v>0.121</v>
      </c>
      <c r="G160">
        <v>4.1782169999999997E-3</v>
      </c>
      <c r="H160" s="1">
        <v>3.901275E-7</v>
      </c>
      <c r="I160">
        <v>0.39300000000000002</v>
      </c>
      <c r="J160" s="2">
        <v>0.61699999999999999</v>
      </c>
      <c r="K160">
        <v>0.224</v>
      </c>
      <c r="L160">
        <v>0.17100000000000001</v>
      </c>
      <c r="M160">
        <v>0.121</v>
      </c>
      <c r="N160" s="1">
        <v>6.5607809999999996E-6</v>
      </c>
      <c r="O160" t="s">
        <v>45</v>
      </c>
      <c r="P160">
        <v>25090298</v>
      </c>
      <c r="Q160">
        <v>25090299</v>
      </c>
      <c r="R160" t="s">
        <v>48</v>
      </c>
      <c r="S160" t="s">
        <v>48</v>
      </c>
      <c r="T160" t="s">
        <v>23</v>
      </c>
      <c r="U160" t="s">
        <v>32</v>
      </c>
      <c r="V160" t="str">
        <f>O160</f>
        <v>chr4</v>
      </c>
      <c r="W160">
        <f>P160-250</f>
        <v>25090048</v>
      </c>
      <c r="X160">
        <f>Q160+250</f>
        <v>25090549</v>
      </c>
      <c r="Y160" t="s">
        <v>48</v>
      </c>
      <c r="Z160" t="s">
        <v>48</v>
      </c>
    </row>
    <row r="161" spans="1:26" x14ac:dyDescent="0.25">
      <c r="A161" s="1">
        <v>1.8615749999999999E-5</v>
      </c>
      <c r="B161">
        <v>0.36199999999999999</v>
      </c>
      <c r="C161" s="2">
        <v>0.40799999999999997</v>
      </c>
      <c r="D161">
        <v>4.5999999999999999E-2</v>
      </c>
      <c r="E161">
        <v>0.122</v>
      </c>
      <c r="F161">
        <v>1.6E-2</v>
      </c>
      <c r="G161">
        <v>3.1321500000000002E-3</v>
      </c>
      <c r="H161" s="1">
        <v>1.426435E-14</v>
      </c>
      <c r="I161">
        <v>0.33400000000000002</v>
      </c>
      <c r="J161" s="2">
        <v>0.38</v>
      </c>
      <c r="K161">
        <v>4.5999999999999999E-2</v>
      </c>
      <c r="L161">
        <v>0.16200000000000001</v>
      </c>
      <c r="M161">
        <v>1.6E-2</v>
      </c>
      <c r="N161" s="1">
        <v>2.9472869999999999E-12</v>
      </c>
      <c r="O161" t="s">
        <v>21</v>
      </c>
      <c r="P161">
        <v>28621651</v>
      </c>
      <c r="Q161">
        <v>28621652</v>
      </c>
      <c r="R161" t="s">
        <v>292</v>
      </c>
      <c r="S161" t="s">
        <v>293</v>
      </c>
      <c r="T161" t="s">
        <v>23</v>
      </c>
      <c r="U161" t="s">
        <v>32</v>
      </c>
      <c r="V161" t="str">
        <f>O161</f>
        <v>chr18</v>
      </c>
      <c r="W161">
        <f>P161-250</f>
        <v>28621401</v>
      </c>
      <c r="X161">
        <f>Q161+250</f>
        <v>28621902</v>
      </c>
      <c r="Y161" t="s">
        <v>293</v>
      </c>
      <c r="Z161" t="s">
        <v>292</v>
      </c>
    </row>
    <row r="162" spans="1:26" x14ac:dyDescent="0.25">
      <c r="A162" s="1">
        <v>3.4772139999999999E-6</v>
      </c>
      <c r="B162">
        <v>0.34399999999999997</v>
      </c>
      <c r="C162" s="2">
        <v>0.67600000000000005</v>
      </c>
      <c r="D162">
        <v>0.33200000000000002</v>
      </c>
      <c r="E162">
        <v>0.122</v>
      </c>
      <c r="F162">
        <v>4.1000000000000002E-2</v>
      </c>
      <c r="G162">
        <v>1.199379E-3</v>
      </c>
      <c r="H162" s="1">
        <v>4.5050259999999999E-13</v>
      </c>
      <c r="I162">
        <v>0.33200000000000002</v>
      </c>
      <c r="J162" s="2">
        <v>0.66400000000000003</v>
      </c>
      <c r="K162">
        <v>0.33200000000000002</v>
      </c>
      <c r="L162">
        <v>0.17699999999999999</v>
      </c>
      <c r="M162">
        <v>4.1000000000000002E-2</v>
      </c>
      <c r="N162" s="1">
        <v>5.3857259999999997E-11</v>
      </c>
      <c r="O162" t="s">
        <v>78</v>
      </c>
      <c r="P162">
        <v>231296818</v>
      </c>
      <c r="Q162">
        <v>231296819</v>
      </c>
      <c r="R162" t="s">
        <v>138</v>
      </c>
      <c r="S162" t="s">
        <v>138</v>
      </c>
      <c r="T162" t="s">
        <v>23</v>
      </c>
      <c r="U162" t="s">
        <v>32</v>
      </c>
      <c r="V162" t="str">
        <f>O162</f>
        <v>chr1</v>
      </c>
      <c r="W162">
        <f>P162-250</f>
        <v>231296568</v>
      </c>
      <c r="X162">
        <f>Q162+250</f>
        <v>231297069</v>
      </c>
      <c r="Y162" t="s">
        <v>138</v>
      </c>
      <c r="Z162" t="s">
        <v>138</v>
      </c>
    </row>
    <row r="163" spans="1:26" x14ac:dyDescent="0.25">
      <c r="A163" s="1">
        <v>6.1932089999999995E-5</v>
      </c>
      <c r="B163">
        <v>0.35299999999999998</v>
      </c>
      <c r="C163" s="2">
        <v>0.55900000000000005</v>
      </c>
      <c r="D163">
        <v>0.20699999999999999</v>
      </c>
      <c r="E163">
        <v>0.121</v>
      </c>
      <c r="F163">
        <v>0.05</v>
      </c>
      <c r="G163">
        <v>6.2582580000000001E-3</v>
      </c>
      <c r="H163" s="1">
        <v>4.8594310000000002E-12</v>
      </c>
      <c r="I163">
        <v>0.308</v>
      </c>
      <c r="J163" s="2">
        <v>0.51500000000000001</v>
      </c>
      <c r="K163">
        <v>0.20699999999999999</v>
      </c>
      <c r="L163">
        <v>0.16500000000000001</v>
      </c>
      <c r="M163">
        <v>0.05</v>
      </c>
      <c r="N163" s="1">
        <v>4.0432449999999999E-10</v>
      </c>
      <c r="O163" t="s">
        <v>25</v>
      </c>
      <c r="P163">
        <v>177029813</v>
      </c>
      <c r="Q163">
        <v>177029814</v>
      </c>
      <c r="R163" t="s">
        <v>195</v>
      </c>
      <c r="S163" t="s">
        <v>104</v>
      </c>
      <c r="T163" t="s">
        <v>23</v>
      </c>
      <c r="U163" t="s">
        <v>32</v>
      </c>
      <c r="V163" t="str">
        <f>O163</f>
        <v>chr2</v>
      </c>
      <c r="W163">
        <f>P163-250</f>
        <v>177029563</v>
      </c>
      <c r="X163">
        <f>Q163+250</f>
        <v>177030064</v>
      </c>
      <c r="Y163" t="s">
        <v>104</v>
      </c>
      <c r="Z163" t="s">
        <v>195</v>
      </c>
    </row>
    <row r="164" spans="1:26" x14ac:dyDescent="0.25">
      <c r="A164" s="1">
        <v>1.4685310000000001E-5</v>
      </c>
      <c r="B164">
        <v>0.32800000000000001</v>
      </c>
      <c r="C164" s="2">
        <v>0.52500000000000002</v>
      </c>
      <c r="D164">
        <v>0.19700000000000001</v>
      </c>
      <c r="E164">
        <v>0.11799999999999999</v>
      </c>
      <c r="F164">
        <v>4.2999999999999997E-2</v>
      </c>
      <c r="G164">
        <v>2.7565300000000001E-3</v>
      </c>
      <c r="H164" s="1">
        <v>1.8829710000000001E-13</v>
      </c>
      <c r="I164">
        <v>0.31</v>
      </c>
      <c r="J164" s="2">
        <v>0.50700000000000001</v>
      </c>
      <c r="K164">
        <v>0.19700000000000001</v>
      </c>
      <c r="L164">
        <v>0.152</v>
      </c>
      <c r="M164">
        <v>4.2999999999999997E-2</v>
      </c>
      <c r="N164" s="1">
        <v>2.575775E-11</v>
      </c>
      <c r="O164" t="s">
        <v>84</v>
      </c>
      <c r="P164">
        <v>170736572</v>
      </c>
      <c r="Q164">
        <v>170736573</v>
      </c>
      <c r="R164" t="s">
        <v>116</v>
      </c>
      <c r="S164" t="s">
        <v>117</v>
      </c>
      <c r="T164" t="s">
        <v>23</v>
      </c>
      <c r="U164" t="s">
        <v>32</v>
      </c>
      <c r="V164" t="str">
        <f>O164</f>
        <v>chr5</v>
      </c>
      <c r="W164">
        <f>P164-250</f>
        <v>170736322</v>
      </c>
      <c r="X164">
        <f>Q164+250</f>
        <v>170736823</v>
      </c>
      <c r="Y164" t="s">
        <v>117</v>
      </c>
      <c r="Z164" t="s">
        <v>116</v>
      </c>
    </row>
    <row r="165" spans="1:26" x14ac:dyDescent="0.25">
      <c r="A165" s="1">
        <v>7.3722549999999999E-6</v>
      </c>
      <c r="B165">
        <v>0.41099999999999998</v>
      </c>
      <c r="C165" s="2">
        <v>0.48299999999999998</v>
      </c>
      <c r="D165">
        <v>7.1999999999999995E-2</v>
      </c>
      <c r="E165">
        <v>0.11700000000000001</v>
      </c>
      <c r="F165">
        <v>2.1000000000000001E-2</v>
      </c>
      <c r="G165">
        <v>1.8124770000000001E-3</v>
      </c>
      <c r="H165" s="1">
        <v>1.817482E-9</v>
      </c>
      <c r="I165">
        <v>0.32</v>
      </c>
      <c r="J165" s="2">
        <v>0.39200000000000002</v>
      </c>
      <c r="K165">
        <v>7.1999999999999995E-2</v>
      </c>
      <c r="L165">
        <v>0.23899999999999999</v>
      </c>
      <c r="M165">
        <v>2.1000000000000001E-2</v>
      </c>
      <c r="N165" s="1">
        <v>6.3010240000000003E-8</v>
      </c>
      <c r="O165" t="s">
        <v>45</v>
      </c>
      <c r="P165">
        <v>10459128</v>
      </c>
      <c r="Q165">
        <v>10459129</v>
      </c>
      <c r="R165" t="s">
        <v>148</v>
      </c>
      <c r="S165" t="s">
        <v>149</v>
      </c>
      <c r="T165" t="s">
        <v>23</v>
      </c>
      <c r="U165" t="s">
        <v>32</v>
      </c>
      <c r="V165" t="str">
        <f>O165</f>
        <v>chr4</v>
      </c>
      <c r="W165">
        <f>P165-250</f>
        <v>10458878</v>
      </c>
      <c r="X165">
        <f>Q165+250</f>
        <v>10459379</v>
      </c>
      <c r="Y165" t="s">
        <v>149</v>
      </c>
      <c r="Z165" t="s">
        <v>148</v>
      </c>
    </row>
    <row r="166" spans="1:26" x14ac:dyDescent="0.25">
      <c r="A166" s="1">
        <v>1.7570489999999999E-6</v>
      </c>
      <c r="B166">
        <v>0.56799999999999995</v>
      </c>
      <c r="C166" s="2">
        <v>0.64100000000000001</v>
      </c>
      <c r="D166">
        <v>7.2999999999999995E-2</v>
      </c>
      <c r="E166">
        <v>0.11700000000000001</v>
      </c>
      <c r="F166">
        <v>7.3999999999999996E-2</v>
      </c>
      <c r="G166">
        <v>8.2570790000000005E-4</v>
      </c>
      <c r="H166" s="1">
        <v>1.097559E-13</v>
      </c>
      <c r="I166">
        <v>0.501</v>
      </c>
      <c r="J166" s="2">
        <v>0.57499999999999996</v>
      </c>
      <c r="K166">
        <v>7.2999999999999995E-2</v>
      </c>
      <c r="L166">
        <v>0.22800000000000001</v>
      </c>
      <c r="M166">
        <v>7.3999999999999996E-2</v>
      </c>
      <c r="N166" s="1">
        <v>1.6366910000000001E-11</v>
      </c>
      <c r="O166" t="s">
        <v>25</v>
      </c>
      <c r="P166">
        <v>63281139</v>
      </c>
      <c r="Q166">
        <v>63281140</v>
      </c>
      <c r="R166" t="s">
        <v>284</v>
      </c>
      <c r="S166" t="s">
        <v>83</v>
      </c>
      <c r="T166" t="s">
        <v>23</v>
      </c>
      <c r="U166" t="s">
        <v>32</v>
      </c>
      <c r="V166" t="str">
        <f>O166</f>
        <v>chr2</v>
      </c>
      <c r="W166">
        <f>P166-250</f>
        <v>63280889</v>
      </c>
      <c r="X166">
        <f>Q166+250</f>
        <v>63281390</v>
      </c>
      <c r="Y166" t="s">
        <v>83</v>
      </c>
      <c r="Z166" t="s">
        <v>284</v>
      </c>
    </row>
    <row r="167" spans="1:26" x14ac:dyDescent="0.25">
      <c r="A167" s="1">
        <v>7.5879130000000005E-5</v>
      </c>
      <c r="B167">
        <v>0.32200000000000001</v>
      </c>
      <c r="C167" s="2">
        <v>0.36599999999999999</v>
      </c>
      <c r="D167">
        <v>4.2999999999999997E-2</v>
      </c>
      <c r="E167">
        <v>0.11700000000000001</v>
      </c>
      <c r="F167">
        <v>3.5999999999999997E-2</v>
      </c>
      <c r="G167">
        <v>7.0391109999999998E-3</v>
      </c>
      <c r="H167" s="1">
        <v>3.9644429999999999E-17</v>
      </c>
      <c r="I167">
        <v>0.34100000000000003</v>
      </c>
      <c r="J167" s="2">
        <v>0.38500000000000001</v>
      </c>
      <c r="K167">
        <v>4.2999999999999997E-2</v>
      </c>
      <c r="L167">
        <v>0.13200000000000001</v>
      </c>
      <c r="M167">
        <v>3.5999999999999997E-2</v>
      </c>
      <c r="N167" s="1">
        <v>2.1896849999999999E-14</v>
      </c>
      <c r="O167" t="s">
        <v>96</v>
      </c>
      <c r="P167">
        <v>31580964</v>
      </c>
      <c r="Q167">
        <v>31580965</v>
      </c>
      <c r="R167" t="s">
        <v>97</v>
      </c>
      <c r="S167" t="s">
        <v>98</v>
      </c>
      <c r="T167" t="s">
        <v>23</v>
      </c>
      <c r="U167" t="s">
        <v>32</v>
      </c>
      <c r="V167" t="str">
        <f>O167</f>
        <v>chr16</v>
      </c>
      <c r="W167">
        <f>P167-250</f>
        <v>31580714</v>
      </c>
      <c r="X167">
        <f>Q167+250</f>
        <v>31581215</v>
      </c>
      <c r="Y167" t="s">
        <v>98</v>
      </c>
      <c r="Z167" t="s">
        <v>97</v>
      </c>
    </row>
    <row r="168" spans="1:26" x14ac:dyDescent="0.25">
      <c r="A168" s="1">
        <v>1.814311E-5</v>
      </c>
      <c r="B168">
        <v>0.27400000000000002</v>
      </c>
      <c r="C168" s="2">
        <v>0.40300000000000002</v>
      </c>
      <c r="D168">
        <v>0.129</v>
      </c>
      <c r="E168">
        <v>0.11700000000000001</v>
      </c>
      <c r="F168">
        <v>2.7E-2</v>
      </c>
      <c r="G168">
        <v>3.0843289999999998E-3</v>
      </c>
      <c r="H168" s="1">
        <v>4.098202E-12</v>
      </c>
      <c r="I168">
        <v>0.24199999999999999</v>
      </c>
      <c r="J168" s="2">
        <v>0.371</v>
      </c>
      <c r="K168">
        <v>0.129</v>
      </c>
      <c r="L168">
        <v>0.14199999999999999</v>
      </c>
      <c r="M168">
        <v>2.7E-2</v>
      </c>
      <c r="N168" s="1">
        <v>3.500458E-10</v>
      </c>
      <c r="O168" t="s">
        <v>59</v>
      </c>
      <c r="P168">
        <v>58147525</v>
      </c>
      <c r="Q168">
        <v>58147526</v>
      </c>
      <c r="R168" t="s">
        <v>151</v>
      </c>
      <c r="S168" t="s">
        <v>151</v>
      </c>
      <c r="T168" t="s">
        <v>152</v>
      </c>
      <c r="U168" t="s">
        <v>24</v>
      </c>
      <c r="V168" t="str">
        <f>O168</f>
        <v>chr6</v>
      </c>
      <c r="W168">
        <f>P168-250</f>
        <v>58147275</v>
      </c>
      <c r="X168">
        <f>Q168+250</f>
        <v>58147776</v>
      </c>
      <c r="Y168" t="s">
        <v>151</v>
      </c>
      <c r="Z168" t="s">
        <v>151</v>
      </c>
    </row>
    <row r="169" spans="1:26" x14ac:dyDescent="0.25">
      <c r="A169" s="1">
        <v>6.0517710000000001E-6</v>
      </c>
      <c r="B169">
        <v>0.40200000000000002</v>
      </c>
      <c r="C169" s="2">
        <v>0.65200000000000002</v>
      </c>
      <c r="D169">
        <v>0.249</v>
      </c>
      <c r="E169">
        <v>0.115</v>
      </c>
      <c r="F169">
        <v>6.3E-2</v>
      </c>
      <c r="G169">
        <v>1.642002E-3</v>
      </c>
      <c r="H169" s="1">
        <v>1.047068E-13</v>
      </c>
      <c r="I169">
        <v>0.40600000000000003</v>
      </c>
      <c r="J169" s="2">
        <v>0.65500000000000003</v>
      </c>
      <c r="K169">
        <v>0.249</v>
      </c>
      <c r="L169">
        <v>0.16500000000000001</v>
      </c>
      <c r="M169">
        <v>6.3E-2</v>
      </c>
      <c r="N169" s="1">
        <v>1.5714720000000001E-11</v>
      </c>
      <c r="O169" t="s">
        <v>183</v>
      </c>
      <c r="P169">
        <v>35299600</v>
      </c>
      <c r="Q169">
        <v>35299601</v>
      </c>
      <c r="R169" t="s">
        <v>184</v>
      </c>
      <c r="S169" t="s">
        <v>185</v>
      </c>
      <c r="T169" t="s">
        <v>23</v>
      </c>
      <c r="U169" t="s">
        <v>32</v>
      </c>
      <c r="V169" t="str">
        <f>O169</f>
        <v>chr17</v>
      </c>
      <c r="W169">
        <f>P169-250</f>
        <v>35299350</v>
      </c>
      <c r="X169">
        <f>Q169+250</f>
        <v>35299851</v>
      </c>
      <c r="Y169" t="s">
        <v>185</v>
      </c>
      <c r="Z169" t="s">
        <v>184</v>
      </c>
    </row>
    <row r="170" spans="1:26" x14ac:dyDescent="0.25">
      <c r="A170" s="1">
        <v>9.6594990000000002E-6</v>
      </c>
      <c r="B170">
        <v>0.33800000000000002</v>
      </c>
      <c r="C170" s="2">
        <v>0.56699999999999995</v>
      </c>
      <c r="D170">
        <v>0.22900000000000001</v>
      </c>
      <c r="E170">
        <v>0.113</v>
      </c>
      <c r="F170">
        <v>3.3000000000000002E-2</v>
      </c>
      <c r="G170">
        <v>2.1040799999999999E-3</v>
      </c>
      <c r="H170" s="1">
        <v>3.7763279999999997E-9</v>
      </c>
      <c r="I170">
        <v>0.251</v>
      </c>
      <c r="J170" s="2">
        <v>0.48</v>
      </c>
      <c r="K170">
        <v>0.22900000000000001</v>
      </c>
      <c r="L170">
        <v>0.191</v>
      </c>
      <c r="M170">
        <v>3.3000000000000002E-2</v>
      </c>
      <c r="N170" s="1">
        <v>1.1777769999999999E-7</v>
      </c>
      <c r="O170" t="s">
        <v>90</v>
      </c>
      <c r="P170">
        <v>2781438</v>
      </c>
      <c r="Q170">
        <v>2781439</v>
      </c>
      <c r="R170" t="s">
        <v>91</v>
      </c>
      <c r="S170" t="s">
        <v>92</v>
      </c>
      <c r="T170" t="s">
        <v>23</v>
      </c>
      <c r="U170" t="s">
        <v>24</v>
      </c>
      <c r="V170" t="str">
        <f>O170</f>
        <v>chr20</v>
      </c>
      <c r="W170">
        <f>P170-250</f>
        <v>2781188</v>
      </c>
      <c r="X170">
        <f>Q170+250</f>
        <v>2781689</v>
      </c>
      <c r="Y170" t="s">
        <v>92</v>
      </c>
      <c r="Z170" t="s">
        <v>91</v>
      </c>
    </row>
    <row r="171" spans="1:26" x14ac:dyDescent="0.25">
      <c r="A171" s="1">
        <v>2.987895E-5</v>
      </c>
      <c r="B171">
        <v>0.33100000000000002</v>
      </c>
      <c r="C171" s="2">
        <v>0.41</v>
      </c>
      <c r="D171">
        <v>7.9000000000000001E-2</v>
      </c>
      <c r="E171">
        <v>0.111</v>
      </c>
      <c r="F171">
        <v>1.7999999999999999E-2</v>
      </c>
      <c r="G171">
        <v>4.1072579999999999E-3</v>
      </c>
      <c r="H171" s="1">
        <v>1.032716E-10</v>
      </c>
      <c r="I171">
        <v>0.245</v>
      </c>
      <c r="J171" s="2">
        <v>0.32400000000000001</v>
      </c>
      <c r="K171">
        <v>7.9000000000000001E-2</v>
      </c>
      <c r="L171">
        <v>0.16300000000000001</v>
      </c>
      <c r="M171">
        <v>1.7999999999999999E-2</v>
      </c>
      <c r="N171" s="1">
        <v>5.3624889999999998E-9</v>
      </c>
      <c r="O171" t="s">
        <v>39</v>
      </c>
      <c r="P171">
        <v>54339288</v>
      </c>
      <c r="Q171">
        <v>54339289</v>
      </c>
      <c r="R171" t="s">
        <v>108</v>
      </c>
      <c r="S171" t="s">
        <v>109</v>
      </c>
      <c r="T171" t="s">
        <v>31</v>
      </c>
      <c r="U171" t="s">
        <v>24</v>
      </c>
      <c r="V171" t="str">
        <f>O171</f>
        <v>chr12</v>
      </c>
      <c r="W171">
        <f>P171-250</f>
        <v>54339038</v>
      </c>
      <c r="X171">
        <f>Q171+250</f>
        <v>54339539</v>
      </c>
      <c r="Y171" t="s">
        <v>109</v>
      </c>
      <c r="Z171" t="s">
        <v>108</v>
      </c>
    </row>
    <row r="172" spans="1:26" x14ac:dyDescent="0.25">
      <c r="A172" s="1">
        <v>3.9392769999999998E-5</v>
      </c>
      <c r="B172">
        <v>0.29099999999999998</v>
      </c>
      <c r="C172" s="2">
        <v>0.47899999999999998</v>
      </c>
      <c r="D172">
        <v>0.188</v>
      </c>
      <c r="E172">
        <v>0.11</v>
      </c>
      <c r="F172">
        <v>3.3000000000000002E-2</v>
      </c>
      <c r="G172">
        <v>4.8257680000000002E-3</v>
      </c>
      <c r="H172" s="1">
        <v>8.9909400000000004E-7</v>
      </c>
      <c r="I172">
        <v>0.20599999999999999</v>
      </c>
      <c r="J172" s="2">
        <v>0.39400000000000002</v>
      </c>
      <c r="K172">
        <v>0.188</v>
      </c>
      <c r="L172">
        <v>0.20399999999999999</v>
      </c>
      <c r="M172">
        <v>3.3000000000000002E-2</v>
      </c>
      <c r="N172" s="1">
        <v>1.3642969999999999E-5</v>
      </c>
      <c r="O172" t="s">
        <v>45</v>
      </c>
      <c r="P172">
        <v>10459163</v>
      </c>
      <c r="Q172">
        <v>10459164</v>
      </c>
      <c r="R172" t="s">
        <v>164</v>
      </c>
      <c r="S172" t="s">
        <v>149</v>
      </c>
      <c r="T172" t="s">
        <v>23</v>
      </c>
      <c r="U172" t="s">
        <v>24</v>
      </c>
      <c r="V172" t="str">
        <f>O172</f>
        <v>chr4</v>
      </c>
      <c r="W172">
        <f>P172-250</f>
        <v>10458913</v>
      </c>
      <c r="X172">
        <f>Q172+250</f>
        <v>10459414</v>
      </c>
      <c r="Y172" t="s">
        <v>149</v>
      </c>
      <c r="Z172" t="s">
        <v>164</v>
      </c>
    </row>
    <row r="173" spans="1:26" x14ac:dyDescent="0.25">
      <c r="A173" s="1">
        <v>2.3312530000000002E-6</v>
      </c>
      <c r="B173">
        <v>0.36499999999999999</v>
      </c>
      <c r="C173" s="2">
        <v>0.58699999999999997</v>
      </c>
      <c r="D173">
        <v>0.222</v>
      </c>
      <c r="E173">
        <v>0.1</v>
      </c>
      <c r="F173">
        <v>3.9E-2</v>
      </c>
      <c r="G173">
        <v>9.5205759999999996E-4</v>
      </c>
      <c r="H173" s="1">
        <v>1.9276749999999999E-15</v>
      </c>
      <c r="I173">
        <v>0.34699999999999998</v>
      </c>
      <c r="J173" s="2">
        <v>0.56899999999999995</v>
      </c>
      <c r="K173">
        <v>0.222</v>
      </c>
      <c r="L173">
        <v>0.152</v>
      </c>
      <c r="M173">
        <v>3.9E-2</v>
      </c>
      <c r="N173" s="1">
        <v>5.4181640000000005E-13</v>
      </c>
      <c r="O173" t="s">
        <v>183</v>
      </c>
      <c r="P173">
        <v>46669781</v>
      </c>
      <c r="Q173">
        <v>46669782</v>
      </c>
      <c r="R173" t="s">
        <v>277</v>
      </c>
      <c r="S173" t="s">
        <v>250</v>
      </c>
      <c r="T173" t="s">
        <v>23</v>
      </c>
      <c r="U173" t="s">
        <v>24</v>
      </c>
      <c r="V173" t="str">
        <f>O173</f>
        <v>chr17</v>
      </c>
      <c r="W173">
        <f>P173-250</f>
        <v>46669531</v>
      </c>
      <c r="X173">
        <f>Q173+250</f>
        <v>46670032</v>
      </c>
      <c r="Y173" t="s">
        <v>250</v>
      </c>
      <c r="Z173" t="s">
        <v>277</v>
      </c>
    </row>
    <row r="174" spans="1:26" x14ac:dyDescent="0.25">
      <c r="A174" s="1">
        <v>8.4004610000000003E-6</v>
      </c>
      <c r="B174">
        <v>0.378</v>
      </c>
      <c r="C174" s="2">
        <v>0.497</v>
      </c>
      <c r="D174">
        <v>0.11899999999999999</v>
      </c>
      <c r="E174">
        <v>9.9000000000000005E-2</v>
      </c>
      <c r="F174">
        <v>2.5999999999999999E-2</v>
      </c>
      <c r="G174">
        <v>1.950525E-3</v>
      </c>
      <c r="H174" s="1">
        <v>8.4661440000000007E-9</v>
      </c>
      <c r="I174">
        <v>0.26100000000000001</v>
      </c>
      <c r="J174" s="2">
        <v>0.38</v>
      </c>
      <c r="K174">
        <v>0.11899999999999999</v>
      </c>
      <c r="L174">
        <v>0.20799999999999999</v>
      </c>
      <c r="M174">
        <v>2.5999999999999999E-2</v>
      </c>
      <c r="N174" s="1">
        <v>2.3651439999999999E-7</v>
      </c>
      <c r="O174" t="s">
        <v>45</v>
      </c>
      <c r="P174">
        <v>568298</v>
      </c>
      <c r="Q174">
        <v>568299</v>
      </c>
      <c r="R174" t="s">
        <v>157</v>
      </c>
      <c r="S174" t="s">
        <v>157</v>
      </c>
      <c r="T174" t="s">
        <v>38</v>
      </c>
      <c r="U174" t="s">
        <v>24</v>
      </c>
      <c r="V174" t="str">
        <f>O174</f>
        <v>chr4</v>
      </c>
      <c r="W174">
        <f>P174-250</f>
        <v>568048</v>
      </c>
      <c r="X174">
        <f>Q174+250</f>
        <v>568549</v>
      </c>
      <c r="Y174" t="s">
        <v>157</v>
      </c>
      <c r="Z174" t="s">
        <v>157</v>
      </c>
    </row>
    <row r="175" spans="1:26" x14ac:dyDescent="0.25">
      <c r="A175" s="1">
        <v>4.0617179999999997E-6</v>
      </c>
      <c r="B175">
        <v>0.33200000000000002</v>
      </c>
      <c r="C175" s="2">
        <v>0.67800000000000005</v>
      </c>
      <c r="D175">
        <v>0.34599999999999997</v>
      </c>
      <c r="E175">
        <v>9.7000000000000003E-2</v>
      </c>
      <c r="F175">
        <v>5.8000000000000003E-2</v>
      </c>
      <c r="G175">
        <v>1.311254E-3</v>
      </c>
      <c r="H175" s="1">
        <v>3.6802940000000002E-11</v>
      </c>
      <c r="I175">
        <v>0.32200000000000001</v>
      </c>
      <c r="J175" s="2">
        <v>0.66900000000000004</v>
      </c>
      <c r="K175">
        <v>0.34599999999999997</v>
      </c>
      <c r="L175">
        <v>9.4E-2</v>
      </c>
      <c r="M175">
        <v>5.8000000000000003E-2</v>
      </c>
      <c r="N175" s="1">
        <v>2.2453600000000002E-9</v>
      </c>
      <c r="O175" t="s">
        <v>105</v>
      </c>
      <c r="P175">
        <v>27204894</v>
      </c>
      <c r="Q175">
        <v>27204895</v>
      </c>
      <c r="R175" t="s">
        <v>299</v>
      </c>
      <c r="S175" t="s">
        <v>298</v>
      </c>
      <c r="T175" t="s">
        <v>23</v>
      </c>
      <c r="U175" t="s">
        <v>32</v>
      </c>
      <c r="V175" t="str">
        <f>O175</f>
        <v>chr7</v>
      </c>
      <c r="W175">
        <f>P175-250</f>
        <v>27204644</v>
      </c>
      <c r="X175">
        <f>Q175+250</f>
        <v>27205145</v>
      </c>
      <c r="Y175" t="s">
        <v>298</v>
      </c>
      <c r="Z175" t="s">
        <v>299</v>
      </c>
    </row>
    <row r="176" spans="1:26" x14ac:dyDescent="0.25">
      <c r="A176" s="1">
        <v>4.6050300000000002E-5</v>
      </c>
      <c r="B176">
        <v>0.22600000000000001</v>
      </c>
      <c r="C176" s="2">
        <v>0.39500000000000002</v>
      </c>
      <c r="D176">
        <v>0.16900000000000001</v>
      </c>
      <c r="E176">
        <v>9.7000000000000003E-2</v>
      </c>
      <c r="F176">
        <v>3.9E-2</v>
      </c>
      <c r="G176">
        <v>5.2546559999999999E-3</v>
      </c>
      <c r="H176" s="1">
        <v>2.166216E-7</v>
      </c>
      <c r="I176">
        <v>0.21</v>
      </c>
      <c r="J176" s="2">
        <v>0.378</v>
      </c>
      <c r="K176">
        <v>0.16900000000000001</v>
      </c>
      <c r="L176">
        <v>0.188</v>
      </c>
      <c r="M176">
        <v>3.9E-2</v>
      </c>
      <c r="N176" s="1">
        <v>3.9305860000000001E-6</v>
      </c>
      <c r="O176" t="s">
        <v>62</v>
      </c>
      <c r="P176">
        <v>9756178</v>
      </c>
      <c r="Q176">
        <v>9756179</v>
      </c>
      <c r="R176" t="s">
        <v>63</v>
      </c>
      <c r="S176" t="s">
        <v>63</v>
      </c>
      <c r="T176" t="s">
        <v>23</v>
      </c>
      <c r="U176" t="s">
        <v>24</v>
      </c>
      <c r="V176" t="str">
        <f>O176</f>
        <v>chr8</v>
      </c>
      <c r="W176">
        <f>P176-250</f>
        <v>9755928</v>
      </c>
      <c r="X176">
        <f>Q176+250</f>
        <v>9756429</v>
      </c>
      <c r="Y176" t="s">
        <v>63</v>
      </c>
      <c r="Z176" t="s">
        <v>63</v>
      </c>
    </row>
    <row r="177" spans="1:26" x14ac:dyDescent="0.25">
      <c r="A177" s="1">
        <v>1.2507839999999999E-6</v>
      </c>
      <c r="B177">
        <v>0.378</v>
      </c>
      <c r="C177" s="2">
        <v>0.44800000000000001</v>
      </c>
      <c r="D177">
        <v>7.0000000000000007E-2</v>
      </c>
      <c r="E177">
        <v>9.1999999999999998E-2</v>
      </c>
      <c r="F177">
        <v>1.9E-2</v>
      </c>
      <c r="G177">
        <v>6.8575760000000004E-4</v>
      </c>
      <c r="H177" s="1">
        <v>1.3049090000000001E-9</v>
      </c>
      <c r="I177">
        <v>0.34</v>
      </c>
      <c r="J177" s="2">
        <v>0.41</v>
      </c>
      <c r="K177">
        <v>7.0000000000000007E-2</v>
      </c>
      <c r="L177">
        <v>0.25</v>
      </c>
      <c r="M177">
        <v>1.9E-2</v>
      </c>
      <c r="N177" s="1">
        <v>4.7296399999999997E-8</v>
      </c>
      <c r="O177" t="s">
        <v>84</v>
      </c>
      <c r="P177">
        <v>42994709</v>
      </c>
      <c r="Q177">
        <v>42994710</v>
      </c>
      <c r="R177" t="s">
        <v>217</v>
      </c>
      <c r="S177" t="s">
        <v>217</v>
      </c>
      <c r="T177" t="s">
        <v>23</v>
      </c>
      <c r="U177" t="s">
        <v>24</v>
      </c>
      <c r="V177" t="str">
        <f>O177</f>
        <v>chr5</v>
      </c>
      <c r="W177">
        <f>P177-250</f>
        <v>42994459</v>
      </c>
      <c r="X177">
        <f>Q177+250</f>
        <v>42994960</v>
      </c>
      <c r="Y177" t="s">
        <v>217</v>
      </c>
      <c r="Z177" t="s">
        <v>217</v>
      </c>
    </row>
    <row r="178" spans="1:26" x14ac:dyDescent="0.25">
      <c r="A178" s="1">
        <v>7.4483159999999999E-6</v>
      </c>
      <c r="B178">
        <v>0.34200000000000003</v>
      </c>
      <c r="C178" s="2">
        <v>0.57599999999999996</v>
      </c>
      <c r="D178">
        <v>0.23400000000000001</v>
      </c>
      <c r="E178">
        <v>9.0999999999999998E-2</v>
      </c>
      <c r="F178">
        <v>5.0999999999999997E-2</v>
      </c>
      <c r="G178">
        <v>1.8254650000000001E-3</v>
      </c>
      <c r="H178" s="1">
        <v>3.9195320000000001E-10</v>
      </c>
      <c r="I178">
        <v>0.28299999999999997</v>
      </c>
      <c r="J178" s="2">
        <v>0.51700000000000002</v>
      </c>
      <c r="K178">
        <v>0.23400000000000001</v>
      </c>
      <c r="L178">
        <v>0.183</v>
      </c>
      <c r="M178">
        <v>5.0999999999999997E-2</v>
      </c>
      <c r="N178" s="1">
        <v>1.681733E-8</v>
      </c>
      <c r="O178" t="s">
        <v>59</v>
      </c>
      <c r="P178">
        <v>26031939</v>
      </c>
      <c r="Q178">
        <v>26031940</v>
      </c>
      <c r="R178" t="s">
        <v>285</v>
      </c>
      <c r="S178" t="s">
        <v>286</v>
      </c>
      <c r="T178" t="s">
        <v>23</v>
      </c>
      <c r="U178" t="s">
        <v>32</v>
      </c>
      <c r="V178" t="str">
        <f>O178</f>
        <v>chr6</v>
      </c>
      <c r="W178">
        <f>P178-250</f>
        <v>26031689</v>
      </c>
      <c r="X178">
        <f>Q178+250</f>
        <v>26032190</v>
      </c>
      <c r="Y178" t="s">
        <v>286</v>
      </c>
      <c r="Z178" t="s">
        <v>285</v>
      </c>
    </row>
    <row r="179" spans="1:26" x14ac:dyDescent="0.25">
      <c r="A179" s="1">
        <v>7.3698600000000001E-6</v>
      </c>
      <c r="B179">
        <v>0.20399999999999999</v>
      </c>
      <c r="C179" s="2">
        <v>0.27400000000000002</v>
      </c>
      <c r="D179">
        <v>7.0000000000000007E-2</v>
      </c>
      <c r="E179">
        <v>7.0000000000000007E-2</v>
      </c>
      <c r="F179">
        <v>2.9000000000000001E-2</v>
      </c>
      <c r="G179">
        <v>1.8124770000000001E-3</v>
      </c>
      <c r="H179" s="1">
        <v>1.7046339999999998E-8</v>
      </c>
      <c r="I179">
        <v>0.19600000000000001</v>
      </c>
      <c r="J179" s="2">
        <v>0.26700000000000002</v>
      </c>
      <c r="K179">
        <v>7.0000000000000007E-2</v>
      </c>
      <c r="L179">
        <v>0.159</v>
      </c>
      <c r="M179">
        <v>2.9000000000000001E-2</v>
      </c>
      <c r="N179" s="1">
        <v>4.3227310000000001E-7</v>
      </c>
      <c r="O179" t="s">
        <v>113</v>
      </c>
      <c r="P179">
        <v>25960219</v>
      </c>
      <c r="Q179">
        <v>25960220</v>
      </c>
      <c r="R179" t="s">
        <v>114</v>
      </c>
      <c r="S179" t="s">
        <v>115</v>
      </c>
      <c r="T179" t="s">
        <v>38</v>
      </c>
      <c r="U179" t="s">
        <v>32</v>
      </c>
      <c r="V179" t="str">
        <f>O179</f>
        <v>chr22</v>
      </c>
      <c r="W179">
        <f>P179-250</f>
        <v>25959969</v>
      </c>
      <c r="X179">
        <f>Q179+250</f>
        <v>25960470</v>
      </c>
      <c r="Y179" t="s">
        <v>115</v>
      </c>
      <c r="Z179" t="s">
        <v>114</v>
      </c>
    </row>
    <row r="180" spans="1:26" x14ac:dyDescent="0.25">
      <c r="T180" s="2" t="s">
        <v>309</v>
      </c>
      <c r="U180" s="2" t="s">
        <v>310</v>
      </c>
      <c r="V180" s="2" t="s">
        <v>105</v>
      </c>
      <c r="W180" s="2">
        <v>121943794</v>
      </c>
      <c r="X180" s="2">
        <v>121944307</v>
      </c>
      <c r="Y180" s="2" t="s">
        <v>310</v>
      </c>
    </row>
  </sheetData>
  <sortState ref="A2:Y180">
    <sortCondition descending="1" ref="E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workbookViewId="0">
      <selection activeCell="J4" sqref="J4"/>
    </sheetView>
  </sheetViews>
  <sheetFormatPr defaultRowHeight="15" x14ac:dyDescent="0.25"/>
  <cols>
    <col min="3" max="4" width="11.5703125" customWidth="1"/>
    <col min="5" max="5" width="10.7109375" customWidth="1"/>
    <col min="6" max="6" width="16.140625" bestFit="1" customWidth="1"/>
    <col min="7" max="7" width="14" customWidth="1"/>
    <col min="8" max="8" width="14.140625" customWidth="1"/>
    <col min="9" max="9" width="10.5703125" customWidth="1"/>
  </cols>
  <sheetData>
    <row r="1" spans="1:9" x14ac:dyDescent="0.25">
      <c r="G1" t="s">
        <v>396</v>
      </c>
      <c r="H1" t="s">
        <v>397</v>
      </c>
      <c r="I1" t="s">
        <v>398</v>
      </c>
    </row>
    <row r="2" spans="1:9" x14ac:dyDescent="0.25">
      <c r="A2" t="s">
        <v>230</v>
      </c>
      <c r="B2" t="s">
        <v>42</v>
      </c>
      <c r="C2">
        <v>169378425</v>
      </c>
      <c r="D2">
        <v>169378926</v>
      </c>
      <c r="E2" t="s">
        <v>44</v>
      </c>
      <c r="F2" t="s">
        <v>230</v>
      </c>
      <c r="G2">
        <v>0.36630035</v>
      </c>
      <c r="H2">
        <v>0.33256655000000002</v>
      </c>
      <c r="I2">
        <v>0.41934625910148998</v>
      </c>
    </row>
    <row r="3" spans="1:9" x14ac:dyDescent="0.25">
      <c r="A3" t="s">
        <v>108</v>
      </c>
      <c r="B3" t="s">
        <v>39</v>
      </c>
      <c r="C3">
        <v>54339038</v>
      </c>
      <c r="D3">
        <v>54339539</v>
      </c>
      <c r="E3" t="s">
        <v>109</v>
      </c>
      <c r="F3" t="s">
        <v>108</v>
      </c>
      <c r="G3">
        <v>0.43180279999999999</v>
      </c>
      <c r="H3">
        <v>0.42817895</v>
      </c>
      <c r="I3">
        <v>0.80487603488081505</v>
      </c>
    </row>
    <row r="4" spans="1:9" x14ac:dyDescent="0.25">
      <c r="A4" t="s">
        <v>43</v>
      </c>
      <c r="B4" t="s">
        <v>42</v>
      </c>
      <c r="C4">
        <v>169378508</v>
      </c>
      <c r="D4">
        <v>169379009</v>
      </c>
      <c r="E4" t="s">
        <v>44</v>
      </c>
      <c r="F4" t="s">
        <v>43</v>
      </c>
      <c r="G4">
        <v>0.49470195</v>
      </c>
      <c r="H4">
        <v>0.46992230000000001</v>
      </c>
      <c r="I4">
        <v>0.29237493027836498</v>
      </c>
    </row>
    <row r="5" spans="1:9" x14ac:dyDescent="0.25">
      <c r="A5" t="s">
        <v>97</v>
      </c>
      <c r="B5" t="s">
        <v>96</v>
      </c>
      <c r="C5">
        <v>31580714</v>
      </c>
      <c r="D5">
        <v>31581215</v>
      </c>
      <c r="E5" t="s">
        <v>98</v>
      </c>
      <c r="F5" t="s">
        <v>97</v>
      </c>
      <c r="G5">
        <v>0.49618040000000002</v>
      </c>
      <c r="H5">
        <v>0.47608050000000002</v>
      </c>
      <c r="I5">
        <v>0.37887852972185598</v>
      </c>
    </row>
    <row r="6" spans="1:9" x14ac:dyDescent="0.25">
      <c r="A6" t="s">
        <v>114</v>
      </c>
      <c r="B6" t="s">
        <v>113</v>
      </c>
      <c r="C6">
        <v>25959969</v>
      </c>
      <c r="D6">
        <v>25960470</v>
      </c>
      <c r="E6" t="s">
        <v>115</v>
      </c>
      <c r="F6" t="s">
        <v>114</v>
      </c>
      <c r="G6">
        <v>0.51944299999999999</v>
      </c>
      <c r="H6">
        <v>0.48687049999999998</v>
      </c>
      <c r="I6">
        <v>7.8413100645187798E-3</v>
      </c>
    </row>
    <row r="7" spans="1:9" x14ac:dyDescent="0.25">
      <c r="A7" t="s">
        <v>51</v>
      </c>
      <c r="B7" t="s">
        <v>42</v>
      </c>
      <c r="C7">
        <v>169378514</v>
      </c>
      <c r="D7">
        <v>169379015</v>
      </c>
      <c r="E7" t="s">
        <v>44</v>
      </c>
      <c r="F7" t="s">
        <v>51</v>
      </c>
      <c r="G7">
        <v>0.52677054999999995</v>
      </c>
      <c r="H7">
        <v>0.47594114999999998</v>
      </c>
      <c r="I7">
        <v>0.39231406018091802</v>
      </c>
    </row>
    <row r="8" spans="1:9" x14ac:dyDescent="0.25">
      <c r="A8" t="s">
        <v>283</v>
      </c>
      <c r="B8" t="s">
        <v>105</v>
      </c>
      <c r="C8">
        <v>27241029</v>
      </c>
      <c r="D8">
        <v>27241530</v>
      </c>
      <c r="E8" t="s">
        <v>283</v>
      </c>
      <c r="F8" t="s">
        <v>283</v>
      </c>
      <c r="G8">
        <v>0.55930625</v>
      </c>
      <c r="H8">
        <v>0.48032049999999998</v>
      </c>
      <c r="I8">
        <v>0.57367136287621701</v>
      </c>
    </row>
    <row r="9" spans="1:9" x14ac:dyDescent="0.25">
      <c r="A9" t="s">
        <v>155</v>
      </c>
      <c r="B9" t="s">
        <v>25</v>
      </c>
      <c r="C9">
        <v>176950486</v>
      </c>
      <c r="D9">
        <v>176950987</v>
      </c>
      <c r="E9" t="s">
        <v>155</v>
      </c>
      <c r="F9" t="s">
        <v>155</v>
      </c>
      <c r="G9">
        <v>0.64277629999999997</v>
      </c>
      <c r="H9">
        <v>0.55881714999999998</v>
      </c>
      <c r="I9">
        <v>0.63590291276672894</v>
      </c>
    </row>
    <row r="10" spans="1:9" x14ac:dyDescent="0.25">
      <c r="A10" t="s">
        <v>164</v>
      </c>
      <c r="B10" t="s">
        <v>45</v>
      </c>
      <c r="C10">
        <v>10458913</v>
      </c>
      <c r="D10">
        <v>10459414</v>
      </c>
      <c r="E10" t="s">
        <v>149</v>
      </c>
      <c r="F10" t="s">
        <v>164</v>
      </c>
      <c r="G10">
        <v>0.64956424999999995</v>
      </c>
      <c r="H10">
        <v>0.62495520000000004</v>
      </c>
      <c r="I10">
        <v>0.85290313819689501</v>
      </c>
    </row>
    <row r="11" spans="1:9" x14ac:dyDescent="0.25">
      <c r="A11" t="s">
        <v>119</v>
      </c>
      <c r="B11" t="s">
        <v>96</v>
      </c>
      <c r="C11">
        <v>20359565</v>
      </c>
      <c r="D11">
        <v>20360066</v>
      </c>
      <c r="E11" t="s">
        <v>120</v>
      </c>
      <c r="F11" t="s">
        <v>119</v>
      </c>
      <c r="G11">
        <v>0.65265490000000004</v>
      </c>
      <c r="H11">
        <v>0.56010499999999996</v>
      </c>
      <c r="I11">
        <v>0.33991842566166303</v>
      </c>
    </row>
    <row r="12" spans="1:9" x14ac:dyDescent="0.25">
      <c r="A12" t="s">
        <v>223</v>
      </c>
      <c r="B12" t="s">
        <v>25</v>
      </c>
      <c r="C12">
        <v>220299354</v>
      </c>
      <c r="D12">
        <v>220299855</v>
      </c>
      <c r="E12" t="s">
        <v>167</v>
      </c>
      <c r="F12" t="s">
        <v>223</v>
      </c>
      <c r="G12">
        <v>0.6929786</v>
      </c>
      <c r="H12">
        <v>0.58520084999999999</v>
      </c>
      <c r="I12">
        <v>0.32413297193649698</v>
      </c>
    </row>
    <row r="13" spans="1:9" x14ac:dyDescent="0.25">
      <c r="A13" t="s">
        <v>171</v>
      </c>
      <c r="B13" t="s">
        <v>45</v>
      </c>
      <c r="C13">
        <v>10458882</v>
      </c>
      <c r="D13">
        <v>10459383</v>
      </c>
      <c r="E13" t="s">
        <v>149</v>
      </c>
      <c r="F13" t="s">
        <v>171</v>
      </c>
      <c r="G13">
        <v>0.72899610000000004</v>
      </c>
      <c r="H13">
        <v>0.65368024999999996</v>
      </c>
      <c r="I13">
        <v>0.61946624585399102</v>
      </c>
    </row>
    <row r="14" spans="1:9" x14ac:dyDescent="0.25">
      <c r="A14" t="s">
        <v>101</v>
      </c>
      <c r="B14" t="s">
        <v>84</v>
      </c>
      <c r="C14">
        <v>7395068</v>
      </c>
      <c r="D14">
        <v>7395569</v>
      </c>
      <c r="E14" t="s">
        <v>102</v>
      </c>
      <c r="F14" t="s">
        <v>101</v>
      </c>
      <c r="G14">
        <v>0.73060815000000001</v>
      </c>
      <c r="H14">
        <v>0.64151939999999996</v>
      </c>
      <c r="I14">
        <v>0.30784375710828599</v>
      </c>
    </row>
    <row r="15" spans="1:9" x14ac:dyDescent="0.25">
      <c r="A15" t="s">
        <v>138</v>
      </c>
      <c r="B15" t="s">
        <v>78</v>
      </c>
      <c r="C15">
        <v>231296568</v>
      </c>
      <c r="D15">
        <v>231297069</v>
      </c>
      <c r="E15" t="s">
        <v>138</v>
      </c>
      <c r="F15" t="s">
        <v>138</v>
      </c>
      <c r="G15">
        <v>0.73738524999999999</v>
      </c>
      <c r="H15">
        <v>0.61938959999999998</v>
      </c>
      <c r="I15">
        <v>0.305527159741041</v>
      </c>
    </row>
    <row r="16" spans="1:9" x14ac:dyDescent="0.25">
      <c r="A16" t="s">
        <v>148</v>
      </c>
      <c r="B16" t="s">
        <v>45</v>
      </c>
      <c r="C16">
        <v>10458878</v>
      </c>
      <c r="D16">
        <v>10459379</v>
      </c>
      <c r="E16" t="s">
        <v>149</v>
      </c>
      <c r="F16" t="s">
        <v>148</v>
      </c>
      <c r="G16">
        <v>0.73802420000000002</v>
      </c>
      <c r="H16">
        <v>0.65553704999999995</v>
      </c>
      <c r="I16">
        <v>0.53975489033119906</v>
      </c>
    </row>
    <row r="17" spans="1:9" x14ac:dyDescent="0.25">
      <c r="A17" t="s">
        <v>224</v>
      </c>
      <c r="B17" t="s">
        <v>183</v>
      </c>
      <c r="C17">
        <v>4614915</v>
      </c>
      <c r="D17">
        <v>4615416</v>
      </c>
      <c r="E17" t="s">
        <v>225</v>
      </c>
      <c r="F17" t="s">
        <v>224</v>
      </c>
      <c r="G17">
        <v>0.75018355000000003</v>
      </c>
      <c r="H17">
        <v>0.66480850000000002</v>
      </c>
      <c r="I17">
        <v>0.418520581536373</v>
      </c>
    </row>
    <row r="18" spans="1:9" x14ac:dyDescent="0.25">
      <c r="A18" t="s">
        <v>217</v>
      </c>
      <c r="B18" t="s">
        <v>84</v>
      </c>
      <c r="C18">
        <v>42994459</v>
      </c>
      <c r="D18">
        <v>42994960</v>
      </c>
      <c r="E18" t="s">
        <v>217</v>
      </c>
      <c r="F18" t="s">
        <v>217</v>
      </c>
      <c r="G18">
        <v>0.75034409999999996</v>
      </c>
      <c r="H18">
        <v>0.68683660000000002</v>
      </c>
      <c r="I18">
        <v>0.76580148542922299</v>
      </c>
    </row>
    <row r="19" spans="1:9" x14ac:dyDescent="0.25">
      <c r="A19" t="s">
        <v>132</v>
      </c>
      <c r="B19" t="s">
        <v>42</v>
      </c>
      <c r="C19">
        <v>169377475</v>
      </c>
      <c r="D19">
        <v>169377976</v>
      </c>
      <c r="E19" t="s">
        <v>44</v>
      </c>
      <c r="F19" t="s">
        <v>132</v>
      </c>
      <c r="G19">
        <v>0.75693065000000004</v>
      </c>
      <c r="H19">
        <v>0.71939920000000002</v>
      </c>
      <c r="I19">
        <v>0.74224579538664603</v>
      </c>
    </row>
    <row r="20" spans="1:9" x14ac:dyDescent="0.25">
      <c r="A20" t="s">
        <v>242</v>
      </c>
      <c r="B20" t="s">
        <v>25</v>
      </c>
      <c r="C20">
        <v>63284324</v>
      </c>
      <c r="D20">
        <v>63284825</v>
      </c>
      <c r="E20" t="s">
        <v>242</v>
      </c>
      <c r="F20" t="s">
        <v>242</v>
      </c>
      <c r="G20">
        <v>0.76102009999999998</v>
      </c>
      <c r="H20">
        <v>0.63330649999999999</v>
      </c>
      <c r="I20">
        <v>5.2954589803346798E-4</v>
      </c>
    </row>
    <row r="21" spans="1:9" x14ac:dyDescent="0.25">
      <c r="A21" t="s">
        <v>89</v>
      </c>
      <c r="B21" t="s">
        <v>45</v>
      </c>
      <c r="C21">
        <v>111533701</v>
      </c>
      <c r="D21">
        <v>111534202</v>
      </c>
      <c r="E21" t="s">
        <v>89</v>
      </c>
      <c r="F21" t="s">
        <v>89</v>
      </c>
      <c r="G21">
        <v>0.76298889999999997</v>
      </c>
      <c r="H21">
        <v>0.69959700000000002</v>
      </c>
      <c r="I21">
        <v>0.33905559106893401</v>
      </c>
    </row>
    <row r="22" spans="1:9" x14ac:dyDescent="0.25">
      <c r="A22" t="s">
        <v>46</v>
      </c>
      <c r="B22" t="s">
        <v>45</v>
      </c>
      <c r="C22">
        <v>175138831</v>
      </c>
      <c r="D22">
        <v>175139332</v>
      </c>
      <c r="E22" t="s">
        <v>46</v>
      </c>
      <c r="F22" t="s">
        <v>46</v>
      </c>
      <c r="G22">
        <v>0.76688679999999998</v>
      </c>
      <c r="H22">
        <v>0.73150230000000005</v>
      </c>
      <c r="I22">
        <v>0.43143674057724801</v>
      </c>
    </row>
    <row r="23" spans="1:9" x14ac:dyDescent="0.25">
      <c r="A23" t="s">
        <v>219</v>
      </c>
      <c r="B23" t="s">
        <v>183</v>
      </c>
      <c r="C23">
        <v>8868584</v>
      </c>
      <c r="D23">
        <v>8869085</v>
      </c>
      <c r="E23" t="s">
        <v>220</v>
      </c>
      <c r="F23" t="s">
        <v>219</v>
      </c>
      <c r="G23">
        <v>0.77098504999999995</v>
      </c>
      <c r="H23">
        <v>0.76112884999999997</v>
      </c>
      <c r="I23">
        <v>0.19378081443595799</v>
      </c>
    </row>
    <row r="24" spans="1:9" x14ac:dyDescent="0.25">
      <c r="A24" t="s">
        <v>200</v>
      </c>
      <c r="B24" t="s">
        <v>45</v>
      </c>
      <c r="C24">
        <v>10458969</v>
      </c>
      <c r="D24">
        <v>10459470</v>
      </c>
      <c r="E24" t="s">
        <v>149</v>
      </c>
      <c r="F24" t="s">
        <v>200</v>
      </c>
      <c r="G24">
        <v>0.77567355000000004</v>
      </c>
      <c r="H24">
        <v>0.73284424999999997</v>
      </c>
      <c r="I24">
        <v>0.78695790306809199</v>
      </c>
    </row>
    <row r="25" spans="1:9" x14ac:dyDescent="0.25">
      <c r="A25" t="s">
        <v>58</v>
      </c>
      <c r="B25" t="s">
        <v>57</v>
      </c>
      <c r="C25">
        <v>61104079</v>
      </c>
      <c r="D25">
        <v>61104580</v>
      </c>
      <c r="E25" t="s">
        <v>58</v>
      </c>
      <c r="F25" t="s">
        <v>58</v>
      </c>
      <c r="G25">
        <v>0.77642845000000005</v>
      </c>
      <c r="H25">
        <v>0.70139525000000003</v>
      </c>
      <c r="I25">
        <v>1.02410193911184E-2</v>
      </c>
    </row>
    <row r="26" spans="1:9" x14ac:dyDescent="0.25">
      <c r="A26" t="s">
        <v>40</v>
      </c>
      <c r="B26" t="s">
        <v>39</v>
      </c>
      <c r="C26">
        <v>75601215</v>
      </c>
      <c r="D26">
        <v>75601716</v>
      </c>
      <c r="E26" t="s">
        <v>41</v>
      </c>
      <c r="F26" t="s">
        <v>40</v>
      </c>
      <c r="G26">
        <v>0.79552999999999996</v>
      </c>
      <c r="H26">
        <v>0.61644595000000002</v>
      </c>
      <c r="I26">
        <v>7.6895146962593794E-2</v>
      </c>
    </row>
    <row r="27" spans="1:9" x14ac:dyDescent="0.25">
      <c r="A27" t="s">
        <v>29</v>
      </c>
      <c r="B27" t="s">
        <v>28</v>
      </c>
      <c r="C27">
        <v>66546685</v>
      </c>
      <c r="D27">
        <v>66547186</v>
      </c>
      <c r="E27" t="s">
        <v>30</v>
      </c>
      <c r="F27" t="s">
        <v>29</v>
      </c>
      <c r="G27">
        <v>0.80464044999999995</v>
      </c>
      <c r="H27">
        <v>0.69796415000000001</v>
      </c>
      <c r="I27">
        <v>0.20898841053313799</v>
      </c>
    </row>
    <row r="28" spans="1:9" x14ac:dyDescent="0.25">
      <c r="A28" t="s">
        <v>198</v>
      </c>
      <c r="B28" t="s">
        <v>84</v>
      </c>
      <c r="C28">
        <v>63257503</v>
      </c>
      <c r="D28">
        <v>63258004</v>
      </c>
      <c r="E28" t="s">
        <v>199</v>
      </c>
      <c r="F28" t="s">
        <v>198</v>
      </c>
      <c r="G28">
        <v>0.82421440000000001</v>
      </c>
      <c r="H28">
        <v>0.71141290000000001</v>
      </c>
      <c r="I28">
        <v>6.2636318034735104E-3</v>
      </c>
    </row>
    <row r="29" spans="1:9" x14ac:dyDescent="0.25">
      <c r="A29" t="s">
        <v>180</v>
      </c>
      <c r="B29" t="s">
        <v>84</v>
      </c>
      <c r="C29">
        <v>87974148</v>
      </c>
      <c r="D29">
        <v>87974649</v>
      </c>
      <c r="E29" t="s">
        <v>181</v>
      </c>
      <c r="F29" t="s">
        <v>180</v>
      </c>
      <c r="G29">
        <v>0.82627989999999996</v>
      </c>
      <c r="H29">
        <v>0.70058644999999997</v>
      </c>
      <c r="I29">
        <v>0.218535449621166</v>
      </c>
    </row>
    <row r="30" spans="1:9" x14ac:dyDescent="0.25">
      <c r="A30" t="s">
        <v>67</v>
      </c>
      <c r="B30" t="s">
        <v>25</v>
      </c>
      <c r="C30">
        <v>176985342</v>
      </c>
      <c r="D30">
        <v>176985843</v>
      </c>
      <c r="E30" t="s">
        <v>67</v>
      </c>
      <c r="F30" t="s">
        <v>67</v>
      </c>
      <c r="G30">
        <v>0.82893720000000004</v>
      </c>
      <c r="H30">
        <v>0.75901684999999997</v>
      </c>
      <c r="I30">
        <v>0.31475644409113601</v>
      </c>
    </row>
    <row r="31" spans="1:9" x14ac:dyDescent="0.25">
      <c r="A31" t="s">
        <v>190</v>
      </c>
      <c r="B31" t="s">
        <v>39</v>
      </c>
      <c r="C31">
        <v>8025332</v>
      </c>
      <c r="D31">
        <v>8025833</v>
      </c>
      <c r="E31" t="s">
        <v>191</v>
      </c>
      <c r="F31" t="s">
        <v>190</v>
      </c>
      <c r="G31">
        <v>0.83792120000000003</v>
      </c>
      <c r="H31">
        <v>0.77167580000000002</v>
      </c>
      <c r="I31">
        <v>7.3866945638601897E-2</v>
      </c>
    </row>
    <row r="32" spans="1:9" x14ac:dyDescent="0.25">
      <c r="A32" t="s">
        <v>160</v>
      </c>
      <c r="B32" t="s">
        <v>39</v>
      </c>
      <c r="C32">
        <v>113900501</v>
      </c>
      <c r="D32">
        <v>113901002</v>
      </c>
      <c r="E32" t="s">
        <v>161</v>
      </c>
      <c r="F32" t="s">
        <v>160</v>
      </c>
      <c r="G32">
        <v>0.84969519999999998</v>
      </c>
      <c r="H32">
        <v>0.77135034999999996</v>
      </c>
      <c r="I32">
        <v>0.40902594816969001</v>
      </c>
    </row>
    <row r="33" spans="1:9" x14ac:dyDescent="0.25">
      <c r="A33" t="s">
        <v>182</v>
      </c>
      <c r="B33" t="s">
        <v>59</v>
      </c>
      <c r="C33">
        <v>26271466</v>
      </c>
      <c r="D33">
        <v>26271967</v>
      </c>
      <c r="E33" t="s">
        <v>61</v>
      </c>
      <c r="F33" t="s">
        <v>182</v>
      </c>
      <c r="G33">
        <v>0.85430079999999997</v>
      </c>
      <c r="H33">
        <v>0.80146360000000005</v>
      </c>
      <c r="I33">
        <v>6.4624423843974294E-2</v>
      </c>
    </row>
    <row r="34" spans="1:9" x14ac:dyDescent="0.25">
      <c r="A34" t="s">
        <v>222</v>
      </c>
      <c r="B34" t="s">
        <v>84</v>
      </c>
      <c r="C34">
        <v>87974196</v>
      </c>
      <c r="D34">
        <v>87974697</v>
      </c>
      <c r="E34" t="s">
        <v>181</v>
      </c>
      <c r="F34" t="s">
        <v>222</v>
      </c>
      <c r="G34">
        <v>0.86677630000000006</v>
      </c>
      <c r="H34">
        <v>0.81754174999999996</v>
      </c>
      <c r="I34">
        <v>0.36839864741464001</v>
      </c>
    </row>
    <row r="35" spans="1:9" x14ac:dyDescent="0.25">
      <c r="A35" t="s">
        <v>241</v>
      </c>
      <c r="B35" t="s">
        <v>84</v>
      </c>
      <c r="C35">
        <v>174158734</v>
      </c>
      <c r="D35">
        <v>174159235</v>
      </c>
      <c r="E35" t="s">
        <v>241</v>
      </c>
      <c r="F35" t="s">
        <v>241</v>
      </c>
      <c r="G35">
        <v>0.86950879999999997</v>
      </c>
      <c r="H35">
        <v>0.76745209999999997</v>
      </c>
      <c r="I35">
        <v>5.4748130116533504E-3</v>
      </c>
    </row>
    <row r="36" spans="1:9" x14ac:dyDescent="0.25">
      <c r="A36" t="s">
        <v>151</v>
      </c>
      <c r="B36" t="s">
        <v>59</v>
      </c>
      <c r="C36">
        <v>58147275</v>
      </c>
      <c r="D36">
        <v>58147776</v>
      </c>
      <c r="E36" t="s">
        <v>151</v>
      </c>
      <c r="F36" t="s">
        <v>151</v>
      </c>
      <c r="G36">
        <v>0.87206969999999995</v>
      </c>
      <c r="H36">
        <v>0.73937039999999998</v>
      </c>
      <c r="I36" s="1">
        <v>8.8760415279945398E-5</v>
      </c>
    </row>
    <row r="37" spans="1:9" x14ac:dyDescent="0.25">
      <c r="A37" t="s">
        <v>175</v>
      </c>
      <c r="B37" t="s">
        <v>174</v>
      </c>
      <c r="C37">
        <v>140050955</v>
      </c>
      <c r="D37">
        <v>140051456</v>
      </c>
      <c r="E37" t="s">
        <v>176</v>
      </c>
      <c r="F37" t="s">
        <v>175</v>
      </c>
      <c r="G37">
        <v>0.87588774999999996</v>
      </c>
      <c r="H37">
        <v>0.84155234999999995</v>
      </c>
      <c r="I37">
        <v>0.61125915906362804</v>
      </c>
    </row>
    <row r="38" spans="1:9" x14ac:dyDescent="0.25">
      <c r="A38" t="s">
        <v>82</v>
      </c>
      <c r="B38" t="s">
        <v>25</v>
      </c>
      <c r="C38">
        <v>63281133</v>
      </c>
      <c r="D38">
        <v>63281634</v>
      </c>
      <c r="E38" t="s">
        <v>83</v>
      </c>
      <c r="F38" t="s">
        <v>82</v>
      </c>
      <c r="G38">
        <v>0.89296549999999997</v>
      </c>
      <c r="H38">
        <v>0.78561040000000004</v>
      </c>
      <c r="I38">
        <v>3.9588440226047303E-4</v>
      </c>
    </row>
    <row r="39" spans="1:9" x14ac:dyDescent="0.25">
      <c r="A39" t="s">
        <v>60</v>
      </c>
      <c r="B39" t="s">
        <v>59</v>
      </c>
      <c r="C39">
        <v>26271566</v>
      </c>
      <c r="D39">
        <v>26272067</v>
      </c>
      <c r="E39" t="s">
        <v>61</v>
      </c>
      <c r="F39" t="s">
        <v>60</v>
      </c>
      <c r="G39">
        <v>0.89512619999999998</v>
      </c>
      <c r="H39">
        <v>0.83805879999999999</v>
      </c>
      <c r="I39">
        <v>0.10667050445616399</v>
      </c>
    </row>
    <row r="40" spans="1:9" x14ac:dyDescent="0.25">
      <c r="A40" t="s">
        <v>177</v>
      </c>
      <c r="B40" t="s">
        <v>59</v>
      </c>
      <c r="C40">
        <v>108495615</v>
      </c>
      <c r="D40">
        <v>108496116</v>
      </c>
      <c r="E40" t="s">
        <v>178</v>
      </c>
      <c r="F40" t="s">
        <v>177</v>
      </c>
      <c r="G40">
        <v>0.89929179999999997</v>
      </c>
      <c r="H40">
        <v>0.82706710000000006</v>
      </c>
      <c r="I40">
        <v>1.0799912403049601E-2</v>
      </c>
    </row>
    <row r="41" spans="1:9" x14ac:dyDescent="0.25">
      <c r="A41" t="s">
        <v>305</v>
      </c>
      <c r="B41" t="s">
        <v>105</v>
      </c>
      <c r="C41">
        <v>156798898</v>
      </c>
      <c r="D41">
        <v>156799399</v>
      </c>
      <c r="E41" t="s">
        <v>107</v>
      </c>
      <c r="F41" t="s">
        <v>305</v>
      </c>
      <c r="G41">
        <v>0.90734904999999999</v>
      </c>
      <c r="H41">
        <v>0.79038649999999999</v>
      </c>
      <c r="I41">
        <v>4.50817229226562E-4</v>
      </c>
    </row>
    <row r="42" spans="1:9" x14ac:dyDescent="0.25">
      <c r="A42" t="s">
        <v>65</v>
      </c>
      <c r="B42" t="s">
        <v>39</v>
      </c>
      <c r="C42">
        <v>6665174</v>
      </c>
      <c r="D42">
        <v>6665675</v>
      </c>
      <c r="E42" t="s">
        <v>66</v>
      </c>
      <c r="F42" t="s">
        <v>65</v>
      </c>
      <c r="G42">
        <v>0.90783040000000004</v>
      </c>
      <c r="H42">
        <v>0.8200094</v>
      </c>
      <c r="I42">
        <v>3.4705192341082802E-4</v>
      </c>
    </row>
    <row r="43" spans="1:9" x14ac:dyDescent="0.25">
      <c r="A43" t="s">
        <v>126</v>
      </c>
      <c r="B43" t="s">
        <v>105</v>
      </c>
      <c r="C43">
        <v>27134897</v>
      </c>
      <c r="D43">
        <v>27135398</v>
      </c>
      <c r="E43" t="s">
        <v>127</v>
      </c>
      <c r="F43" t="s">
        <v>126</v>
      </c>
      <c r="G43">
        <v>0.90891644999999999</v>
      </c>
      <c r="H43">
        <v>0.82279709999999995</v>
      </c>
      <c r="I43" s="1">
        <v>6.8752084538073693E-5</v>
      </c>
    </row>
    <row r="44" spans="1:9" x14ac:dyDescent="0.25">
      <c r="A44" t="s">
        <v>137</v>
      </c>
      <c r="B44" t="s">
        <v>105</v>
      </c>
      <c r="C44">
        <v>156799143</v>
      </c>
      <c r="D44">
        <v>156799644</v>
      </c>
      <c r="E44" t="s">
        <v>107</v>
      </c>
      <c r="F44" t="s">
        <v>137</v>
      </c>
      <c r="G44">
        <v>0.91105420000000004</v>
      </c>
      <c r="H44">
        <v>0.80925754999999999</v>
      </c>
      <c r="I44">
        <v>1.1056074201270399E-3</v>
      </c>
    </row>
    <row r="45" spans="1:9" x14ac:dyDescent="0.25">
      <c r="A45" t="s">
        <v>118</v>
      </c>
      <c r="B45" t="s">
        <v>84</v>
      </c>
      <c r="C45">
        <v>72528046</v>
      </c>
      <c r="D45">
        <v>72528547</v>
      </c>
      <c r="E45" t="s">
        <v>118</v>
      </c>
      <c r="F45" t="s">
        <v>118</v>
      </c>
      <c r="G45">
        <v>0.91324375000000002</v>
      </c>
      <c r="H45">
        <v>0.82243365000000002</v>
      </c>
      <c r="I45">
        <v>1.8642838465338199E-4</v>
      </c>
    </row>
    <row r="46" spans="1:9" x14ac:dyDescent="0.25">
      <c r="A46" t="s">
        <v>192</v>
      </c>
      <c r="B46" t="s">
        <v>25</v>
      </c>
      <c r="C46">
        <v>220299393</v>
      </c>
      <c r="D46">
        <v>220299894</v>
      </c>
      <c r="E46" t="s">
        <v>167</v>
      </c>
      <c r="F46" t="s">
        <v>192</v>
      </c>
      <c r="G46">
        <v>0.91658664999999995</v>
      </c>
      <c r="H46">
        <v>0.67777739999999997</v>
      </c>
      <c r="I46" s="1">
        <v>1.37403857207495E-5</v>
      </c>
    </row>
    <row r="47" spans="1:9" x14ac:dyDescent="0.25">
      <c r="A47" t="s">
        <v>233</v>
      </c>
      <c r="B47" t="s">
        <v>78</v>
      </c>
      <c r="C47">
        <v>248020186</v>
      </c>
      <c r="D47">
        <v>248020687</v>
      </c>
      <c r="E47" t="s">
        <v>232</v>
      </c>
      <c r="F47" t="s">
        <v>233</v>
      </c>
      <c r="G47">
        <v>0.92021074999999997</v>
      </c>
      <c r="H47">
        <v>0.85882559999999997</v>
      </c>
      <c r="I47">
        <v>8.1029144353181905E-3</v>
      </c>
    </row>
    <row r="48" spans="1:9" x14ac:dyDescent="0.25">
      <c r="A48" t="s">
        <v>68</v>
      </c>
      <c r="B48" t="s">
        <v>25</v>
      </c>
      <c r="C48">
        <v>223161521</v>
      </c>
      <c r="D48">
        <v>223162022</v>
      </c>
      <c r="E48" t="s">
        <v>37</v>
      </c>
      <c r="F48" t="s">
        <v>68</v>
      </c>
      <c r="G48">
        <v>0.92100245000000003</v>
      </c>
      <c r="H48">
        <v>0.75691814999999996</v>
      </c>
      <c r="I48" s="1">
        <v>5.07033661245091E-5</v>
      </c>
    </row>
    <row r="49" spans="1:9" x14ac:dyDescent="0.25">
      <c r="A49" t="s">
        <v>165</v>
      </c>
      <c r="B49" t="s">
        <v>78</v>
      </c>
      <c r="C49">
        <v>91194909</v>
      </c>
      <c r="D49">
        <v>91195410</v>
      </c>
      <c r="E49" t="s">
        <v>165</v>
      </c>
      <c r="F49" t="s">
        <v>165</v>
      </c>
      <c r="G49">
        <v>0.92447995000000005</v>
      </c>
      <c r="H49">
        <v>0.81049530000000003</v>
      </c>
      <c r="I49">
        <v>6.8417030690801604E-4</v>
      </c>
    </row>
    <row r="50" spans="1:9" x14ac:dyDescent="0.25">
      <c r="A50" t="s">
        <v>130</v>
      </c>
      <c r="B50" t="s">
        <v>105</v>
      </c>
      <c r="C50">
        <v>155260645</v>
      </c>
      <c r="D50">
        <v>155261146</v>
      </c>
      <c r="E50" t="s">
        <v>130</v>
      </c>
      <c r="F50" t="s">
        <v>130</v>
      </c>
      <c r="G50">
        <v>0.92791964999999998</v>
      </c>
      <c r="H50">
        <v>0.78665700000000005</v>
      </c>
      <c r="I50">
        <v>1.63158205987056E-3</v>
      </c>
    </row>
    <row r="51" spans="1:9" x14ac:dyDescent="0.25">
      <c r="A51" t="s">
        <v>204</v>
      </c>
      <c r="B51" t="s">
        <v>203</v>
      </c>
      <c r="C51">
        <v>43602664</v>
      </c>
      <c r="D51">
        <v>43603165</v>
      </c>
      <c r="E51" t="s">
        <v>205</v>
      </c>
      <c r="F51" t="s">
        <v>204</v>
      </c>
      <c r="G51">
        <v>0.92895369999999999</v>
      </c>
      <c r="H51">
        <v>0.84589159999999997</v>
      </c>
      <c r="I51" s="1">
        <v>8.6053557812659301E-5</v>
      </c>
    </row>
    <row r="52" spans="1:9" x14ac:dyDescent="0.25">
      <c r="A52" t="s">
        <v>79</v>
      </c>
      <c r="B52" t="s">
        <v>78</v>
      </c>
      <c r="C52">
        <v>156616304</v>
      </c>
      <c r="D52">
        <v>156616805</v>
      </c>
      <c r="E52" t="s">
        <v>80</v>
      </c>
      <c r="F52" t="s">
        <v>79</v>
      </c>
      <c r="G52">
        <v>0.93117079999999997</v>
      </c>
      <c r="H52">
        <v>0.82599800000000001</v>
      </c>
      <c r="I52">
        <v>1.20810462349473E-3</v>
      </c>
    </row>
    <row r="53" spans="1:9" x14ac:dyDescent="0.25">
      <c r="A53" t="s">
        <v>158</v>
      </c>
      <c r="B53" t="s">
        <v>33</v>
      </c>
      <c r="C53">
        <v>100627091</v>
      </c>
      <c r="D53">
        <v>100627592</v>
      </c>
      <c r="E53" t="s">
        <v>158</v>
      </c>
      <c r="F53" t="s">
        <v>158</v>
      </c>
      <c r="G53">
        <v>0.93584544999999997</v>
      </c>
      <c r="H53">
        <v>0.81045319999999998</v>
      </c>
      <c r="I53" s="1">
        <v>7.4357447772621202E-6</v>
      </c>
    </row>
    <row r="54" spans="1:9" x14ac:dyDescent="0.25">
      <c r="A54" t="s">
        <v>166</v>
      </c>
      <c r="B54" t="s">
        <v>25</v>
      </c>
      <c r="C54">
        <v>220299403</v>
      </c>
      <c r="D54">
        <v>220299904</v>
      </c>
      <c r="E54" t="s">
        <v>167</v>
      </c>
      <c r="F54" t="s">
        <v>166</v>
      </c>
      <c r="G54">
        <v>0.93997679999999995</v>
      </c>
      <c r="H54">
        <v>0.85251304999999999</v>
      </c>
      <c r="I54">
        <v>2.4988582866489499E-3</v>
      </c>
    </row>
    <row r="55" spans="1:9" x14ac:dyDescent="0.25">
      <c r="A55" t="s">
        <v>258</v>
      </c>
      <c r="B55" t="s">
        <v>57</v>
      </c>
      <c r="C55">
        <v>61108957</v>
      </c>
      <c r="D55">
        <v>61109458</v>
      </c>
      <c r="E55" t="s">
        <v>258</v>
      </c>
      <c r="F55" t="s">
        <v>258</v>
      </c>
      <c r="G55">
        <v>0.94007030000000003</v>
      </c>
      <c r="H55">
        <v>0.83514690000000003</v>
      </c>
      <c r="I55">
        <v>4.0889784279754104E-3</v>
      </c>
    </row>
    <row r="56" spans="1:9" x14ac:dyDescent="0.25">
      <c r="A56" t="s">
        <v>226</v>
      </c>
      <c r="B56" t="s">
        <v>25</v>
      </c>
      <c r="C56">
        <v>177016240</v>
      </c>
      <c r="D56">
        <v>177016741</v>
      </c>
      <c r="E56" t="s">
        <v>227</v>
      </c>
      <c r="F56" t="s">
        <v>226</v>
      </c>
      <c r="G56">
        <v>0.94080810000000004</v>
      </c>
      <c r="H56">
        <v>0.73920145000000004</v>
      </c>
      <c r="I56" s="1">
        <v>4.20704077445962E-6</v>
      </c>
    </row>
    <row r="57" spans="1:9" x14ac:dyDescent="0.25">
      <c r="A57" t="s">
        <v>274</v>
      </c>
      <c r="B57" t="s">
        <v>263</v>
      </c>
      <c r="C57">
        <v>103536092</v>
      </c>
      <c r="D57">
        <v>103536593</v>
      </c>
      <c r="E57" t="s">
        <v>275</v>
      </c>
      <c r="F57" t="s">
        <v>274</v>
      </c>
      <c r="G57">
        <v>0.94428000000000001</v>
      </c>
      <c r="H57">
        <v>0.78697965000000003</v>
      </c>
      <c r="I57" s="1">
        <v>9.1016276246545506E-5</v>
      </c>
    </row>
    <row r="58" spans="1:9" x14ac:dyDescent="0.25">
      <c r="A58" t="s">
        <v>271</v>
      </c>
      <c r="B58" t="s">
        <v>62</v>
      </c>
      <c r="C58">
        <v>25905497</v>
      </c>
      <c r="D58">
        <v>25905998</v>
      </c>
      <c r="E58" t="s">
        <v>271</v>
      </c>
      <c r="F58" t="s">
        <v>271</v>
      </c>
      <c r="G58">
        <v>0.94455294999999995</v>
      </c>
      <c r="H58">
        <v>0.77829910000000002</v>
      </c>
      <c r="I58">
        <v>2.4846969127996499E-4</v>
      </c>
    </row>
    <row r="59" spans="1:9" x14ac:dyDescent="0.25">
      <c r="A59" t="s">
        <v>268</v>
      </c>
      <c r="B59" t="s">
        <v>25</v>
      </c>
      <c r="C59">
        <v>45233278</v>
      </c>
      <c r="D59">
        <v>45233779</v>
      </c>
      <c r="E59" t="s">
        <v>27</v>
      </c>
      <c r="F59" t="s">
        <v>268</v>
      </c>
      <c r="G59">
        <v>0.94809980000000005</v>
      </c>
      <c r="H59">
        <v>0.83446964999999995</v>
      </c>
      <c r="I59" s="1">
        <v>2.9693551518634E-5</v>
      </c>
    </row>
    <row r="60" spans="1:9" x14ac:dyDescent="0.25">
      <c r="A60" t="s">
        <v>95</v>
      </c>
      <c r="B60" t="s">
        <v>25</v>
      </c>
      <c r="C60">
        <v>223153890</v>
      </c>
      <c r="D60">
        <v>223154391</v>
      </c>
      <c r="E60" t="s">
        <v>37</v>
      </c>
      <c r="F60" t="s">
        <v>95</v>
      </c>
      <c r="G60">
        <v>0.94983894999999996</v>
      </c>
      <c r="H60">
        <v>0.77254140000000004</v>
      </c>
      <c r="I60" s="1">
        <v>6.8433217413912303E-6</v>
      </c>
    </row>
    <row r="61" spans="1:9" x14ac:dyDescent="0.25">
      <c r="A61" t="s">
        <v>49</v>
      </c>
      <c r="B61" t="s">
        <v>39</v>
      </c>
      <c r="C61">
        <v>119591785</v>
      </c>
      <c r="D61">
        <v>119592286</v>
      </c>
      <c r="E61" t="s">
        <v>50</v>
      </c>
      <c r="F61" t="s">
        <v>49</v>
      </c>
      <c r="G61">
        <v>0.95121389999999995</v>
      </c>
      <c r="H61">
        <v>0.75599784999999997</v>
      </c>
      <c r="I61">
        <v>5.3368697180356298E-4</v>
      </c>
    </row>
    <row r="62" spans="1:9" x14ac:dyDescent="0.25">
      <c r="A62" t="s">
        <v>255</v>
      </c>
      <c r="B62" t="s">
        <v>25</v>
      </c>
      <c r="C62">
        <v>63283816</v>
      </c>
      <c r="D62">
        <v>63284317</v>
      </c>
      <c r="E62" t="s">
        <v>83</v>
      </c>
      <c r="F62" t="s">
        <v>255</v>
      </c>
      <c r="G62">
        <v>0.95155765000000003</v>
      </c>
      <c r="H62">
        <v>0.79198900000000005</v>
      </c>
      <c r="I62" s="1">
        <v>6.5393784218814699E-6</v>
      </c>
    </row>
    <row r="63" spans="1:9" x14ac:dyDescent="0.25">
      <c r="A63" t="s">
        <v>186</v>
      </c>
      <c r="B63" t="s">
        <v>59</v>
      </c>
      <c r="C63">
        <v>106429066</v>
      </c>
      <c r="D63">
        <v>106429567</v>
      </c>
      <c r="E63" t="s">
        <v>186</v>
      </c>
      <c r="F63" t="s">
        <v>186</v>
      </c>
      <c r="G63">
        <v>0.95908059999999995</v>
      </c>
      <c r="H63">
        <v>0.82098579999999999</v>
      </c>
      <c r="I63" s="1">
        <v>7.2981896304020707E-5</v>
      </c>
    </row>
    <row r="64" spans="1:9" x14ac:dyDescent="0.25">
      <c r="A64" t="s">
        <v>140</v>
      </c>
      <c r="B64" t="s">
        <v>105</v>
      </c>
      <c r="C64">
        <v>96649846</v>
      </c>
      <c r="D64">
        <v>96650347</v>
      </c>
      <c r="E64" t="s">
        <v>141</v>
      </c>
      <c r="F64" t="s">
        <v>140</v>
      </c>
      <c r="G64">
        <v>0.95962475000000003</v>
      </c>
      <c r="H64">
        <v>0.84803059999999997</v>
      </c>
      <c r="I64">
        <v>3.6118319218235499E-4</v>
      </c>
    </row>
    <row r="65" spans="1:9" x14ac:dyDescent="0.25">
      <c r="A65" t="s">
        <v>304</v>
      </c>
      <c r="B65" t="s">
        <v>105</v>
      </c>
      <c r="C65">
        <v>121939966</v>
      </c>
      <c r="D65">
        <v>121940467</v>
      </c>
      <c r="E65" t="s">
        <v>304</v>
      </c>
      <c r="F65" t="s">
        <v>304</v>
      </c>
      <c r="G65">
        <v>0.95964864999999999</v>
      </c>
      <c r="H65">
        <v>0.88059734999999995</v>
      </c>
      <c r="I65" s="1">
        <v>9.5735342113910705E-5</v>
      </c>
    </row>
    <row r="66" spans="1:9" x14ac:dyDescent="0.25">
      <c r="A66" t="s">
        <v>36</v>
      </c>
      <c r="B66" t="s">
        <v>25</v>
      </c>
      <c r="C66">
        <v>223161799</v>
      </c>
      <c r="D66">
        <v>223162300</v>
      </c>
      <c r="E66" t="s">
        <v>37</v>
      </c>
      <c r="F66" t="s">
        <v>36</v>
      </c>
      <c r="G66">
        <v>0.96028230000000003</v>
      </c>
      <c r="H66">
        <v>0.70919840000000001</v>
      </c>
      <c r="I66" s="1">
        <v>3.0374201684396499E-7</v>
      </c>
    </row>
    <row r="67" spans="1:9" x14ac:dyDescent="0.25">
      <c r="A67" t="s">
        <v>300</v>
      </c>
      <c r="B67" t="s">
        <v>59</v>
      </c>
      <c r="C67">
        <v>50790952</v>
      </c>
      <c r="D67">
        <v>50791453</v>
      </c>
      <c r="E67" t="s">
        <v>244</v>
      </c>
      <c r="F67" t="s">
        <v>300</v>
      </c>
      <c r="G67">
        <v>0.96198485</v>
      </c>
      <c r="H67">
        <v>0.92286590000000002</v>
      </c>
      <c r="I67">
        <v>1.5076544359994001E-2</v>
      </c>
    </row>
    <row r="68" spans="1:9" x14ac:dyDescent="0.25">
      <c r="A68" t="s">
        <v>196</v>
      </c>
      <c r="B68" t="s">
        <v>57</v>
      </c>
      <c r="C68">
        <v>29234946</v>
      </c>
      <c r="D68">
        <v>29235447</v>
      </c>
      <c r="E68" t="s">
        <v>197</v>
      </c>
      <c r="F68" t="s">
        <v>196</v>
      </c>
      <c r="G68">
        <v>0.96200459999999999</v>
      </c>
      <c r="H68">
        <v>0.91875150000000005</v>
      </c>
      <c r="I68">
        <v>1.1017294505510099E-2</v>
      </c>
    </row>
    <row r="69" spans="1:9" x14ac:dyDescent="0.25">
      <c r="A69" t="s">
        <v>162</v>
      </c>
      <c r="B69" t="s">
        <v>42</v>
      </c>
      <c r="C69">
        <v>129693135</v>
      </c>
      <c r="D69">
        <v>129693636</v>
      </c>
      <c r="E69" t="s">
        <v>163</v>
      </c>
      <c r="F69" t="s">
        <v>162</v>
      </c>
      <c r="G69">
        <v>0.96298634999999999</v>
      </c>
      <c r="H69">
        <v>0.84627565000000005</v>
      </c>
      <c r="I69">
        <v>1.11493685697195E-4</v>
      </c>
    </row>
    <row r="70" spans="1:9" x14ac:dyDescent="0.25">
      <c r="A70" t="s">
        <v>122</v>
      </c>
      <c r="B70" t="s">
        <v>42</v>
      </c>
      <c r="C70">
        <v>147140969</v>
      </c>
      <c r="D70">
        <v>147141470</v>
      </c>
      <c r="E70" t="s">
        <v>122</v>
      </c>
      <c r="F70" t="s">
        <v>122</v>
      </c>
      <c r="G70">
        <v>0.96350924999999998</v>
      </c>
      <c r="H70">
        <v>0.84387889999999999</v>
      </c>
      <c r="I70">
        <v>3.63366225145384E-4</v>
      </c>
    </row>
    <row r="71" spans="1:9" x14ac:dyDescent="0.25">
      <c r="A71" t="s">
        <v>73</v>
      </c>
      <c r="B71" t="s">
        <v>54</v>
      </c>
      <c r="C71">
        <v>39694581</v>
      </c>
      <c r="D71">
        <v>39695082</v>
      </c>
      <c r="E71" t="s">
        <v>74</v>
      </c>
      <c r="F71" t="s">
        <v>73</v>
      </c>
      <c r="G71">
        <v>0.96359364999999997</v>
      </c>
      <c r="H71">
        <v>0.75087110000000001</v>
      </c>
      <c r="I71" s="1">
        <v>5.8205239928719997E-10</v>
      </c>
    </row>
    <row r="72" spans="1:9" x14ac:dyDescent="0.25">
      <c r="A72" t="s">
        <v>214</v>
      </c>
      <c r="B72" t="s">
        <v>25</v>
      </c>
      <c r="C72">
        <v>223164617</v>
      </c>
      <c r="D72">
        <v>223165118</v>
      </c>
      <c r="E72" t="s">
        <v>37</v>
      </c>
      <c r="F72" t="s">
        <v>214</v>
      </c>
      <c r="G72">
        <v>0.9645224</v>
      </c>
      <c r="H72">
        <v>0.87579779999999996</v>
      </c>
      <c r="I72">
        <v>1.08084952116599E-4</v>
      </c>
    </row>
    <row r="73" spans="1:9" x14ac:dyDescent="0.25">
      <c r="A73" t="s">
        <v>123</v>
      </c>
      <c r="B73" t="s">
        <v>78</v>
      </c>
      <c r="C73">
        <v>36042736</v>
      </c>
      <c r="D73">
        <v>36043237</v>
      </c>
      <c r="E73" t="s">
        <v>124</v>
      </c>
      <c r="F73" t="s">
        <v>123</v>
      </c>
      <c r="G73">
        <v>0.96466859999999999</v>
      </c>
      <c r="H73">
        <v>0.69542784999999996</v>
      </c>
      <c r="I73" s="1">
        <v>5.0694700395640797E-6</v>
      </c>
    </row>
    <row r="74" spans="1:9" x14ac:dyDescent="0.25">
      <c r="A74" t="s">
        <v>136</v>
      </c>
      <c r="B74" t="s">
        <v>78</v>
      </c>
      <c r="C74">
        <v>75601917</v>
      </c>
      <c r="D74">
        <v>75602418</v>
      </c>
      <c r="E74" t="s">
        <v>134</v>
      </c>
      <c r="F74" t="s">
        <v>136</v>
      </c>
      <c r="G74">
        <v>0.96582869999999998</v>
      </c>
      <c r="H74">
        <v>0.83030305000000004</v>
      </c>
      <c r="I74" s="1">
        <v>3.9520047161174303E-6</v>
      </c>
    </row>
    <row r="75" spans="1:9" x14ac:dyDescent="0.25">
      <c r="A75" t="s">
        <v>184</v>
      </c>
      <c r="B75" t="s">
        <v>183</v>
      </c>
      <c r="C75">
        <v>35299350</v>
      </c>
      <c r="D75">
        <v>35299851</v>
      </c>
      <c r="E75" t="s">
        <v>185</v>
      </c>
      <c r="F75" t="s">
        <v>184</v>
      </c>
      <c r="G75">
        <v>0.96612589999999998</v>
      </c>
      <c r="H75">
        <v>0.77976939999999995</v>
      </c>
      <c r="I75" s="1">
        <v>1.13535130975405E-5</v>
      </c>
    </row>
    <row r="76" spans="1:9" x14ac:dyDescent="0.25">
      <c r="A76" t="s">
        <v>289</v>
      </c>
      <c r="B76" t="s">
        <v>54</v>
      </c>
      <c r="C76">
        <v>12951879</v>
      </c>
      <c r="D76">
        <v>12952380</v>
      </c>
      <c r="E76" t="s">
        <v>290</v>
      </c>
      <c r="F76" t="s">
        <v>289</v>
      </c>
      <c r="G76">
        <v>0.96622425000000001</v>
      </c>
      <c r="H76">
        <v>0.81971154999999996</v>
      </c>
      <c r="I76">
        <v>5.0197668880136101E-4</v>
      </c>
    </row>
    <row r="77" spans="1:9" x14ac:dyDescent="0.25">
      <c r="A77" t="s">
        <v>142</v>
      </c>
      <c r="B77" t="s">
        <v>105</v>
      </c>
      <c r="C77">
        <v>27291096</v>
      </c>
      <c r="D77">
        <v>27291597</v>
      </c>
      <c r="E77" t="s">
        <v>142</v>
      </c>
      <c r="F77" t="s">
        <v>142</v>
      </c>
      <c r="G77">
        <v>0.96642645000000005</v>
      </c>
      <c r="H77">
        <v>0.81189299999999998</v>
      </c>
      <c r="I77" s="1">
        <v>2.24974959995871E-5</v>
      </c>
    </row>
    <row r="78" spans="1:9" x14ac:dyDescent="0.25">
      <c r="A78" t="s">
        <v>287</v>
      </c>
      <c r="B78" t="s">
        <v>54</v>
      </c>
      <c r="C78">
        <v>44324648</v>
      </c>
      <c r="D78">
        <v>44325149</v>
      </c>
      <c r="E78" t="s">
        <v>288</v>
      </c>
      <c r="F78" t="s">
        <v>287</v>
      </c>
      <c r="G78">
        <v>0.9664952</v>
      </c>
      <c r="H78">
        <v>0.81865065000000004</v>
      </c>
      <c r="I78" s="1">
        <v>7.6495265010906495E-5</v>
      </c>
    </row>
    <row r="79" spans="1:9" x14ac:dyDescent="0.25">
      <c r="A79" t="s">
        <v>209</v>
      </c>
      <c r="B79" t="s">
        <v>39</v>
      </c>
      <c r="C79">
        <v>75601461</v>
      </c>
      <c r="D79">
        <v>75601962</v>
      </c>
      <c r="E79" t="s">
        <v>41</v>
      </c>
      <c r="F79" t="s">
        <v>209</v>
      </c>
      <c r="G79">
        <v>0.96685140000000003</v>
      </c>
      <c r="H79">
        <v>0.85662309999999997</v>
      </c>
      <c r="I79" s="1">
        <v>5.5837839610039501E-5</v>
      </c>
    </row>
    <row r="80" spans="1:9" x14ac:dyDescent="0.25">
      <c r="A80" t="s">
        <v>237</v>
      </c>
      <c r="B80" t="s">
        <v>84</v>
      </c>
      <c r="C80">
        <v>113698597</v>
      </c>
      <c r="D80">
        <v>113699098</v>
      </c>
      <c r="E80" t="s">
        <v>238</v>
      </c>
      <c r="F80" t="s">
        <v>237</v>
      </c>
      <c r="G80">
        <v>0.96811199999999997</v>
      </c>
      <c r="H80">
        <v>0.62468029999999997</v>
      </c>
      <c r="I80" s="1">
        <v>5.9309508522120704E-7</v>
      </c>
    </row>
    <row r="81" spans="1:9" x14ac:dyDescent="0.25">
      <c r="A81" t="s">
        <v>279</v>
      </c>
      <c r="B81" t="s">
        <v>45</v>
      </c>
      <c r="C81">
        <v>113431619</v>
      </c>
      <c r="D81">
        <v>113432120</v>
      </c>
      <c r="E81" t="s">
        <v>279</v>
      </c>
      <c r="F81" t="s">
        <v>279</v>
      </c>
      <c r="G81">
        <v>0.97026809999999997</v>
      </c>
      <c r="H81">
        <v>0.84120455000000005</v>
      </c>
      <c r="I81" s="1">
        <v>8.3666348061077798E-5</v>
      </c>
    </row>
    <row r="82" spans="1:9" x14ac:dyDescent="0.25">
      <c r="A82" t="s">
        <v>299</v>
      </c>
      <c r="B82" t="s">
        <v>105</v>
      </c>
      <c r="C82">
        <v>27204644</v>
      </c>
      <c r="D82">
        <v>27205145</v>
      </c>
      <c r="E82" t="s">
        <v>298</v>
      </c>
      <c r="F82" t="s">
        <v>299</v>
      </c>
      <c r="G82">
        <v>0.97083509999999995</v>
      </c>
      <c r="H82">
        <v>0.77568234999999996</v>
      </c>
      <c r="I82" s="1">
        <v>4.2484159312533197E-6</v>
      </c>
    </row>
    <row r="83" spans="1:9" x14ac:dyDescent="0.25">
      <c r="A83" t="s">
        <v>87</v>
      </c>
      <c r="B83" t="s">
        <v>78</v>
      </c>
      <c r="C83">
        <v>3567053</v>
      </c>
      <c r="D83">
        <v>3567554</v>
      </c>
      <c r="E83" t="s">
        <v>88</v>
      </c>
      <c r="F83" t="s">
        <v>87</v>
      </c>
      <c r="G83">
        <v>0.97083834999999996</v>
      </c>
      <c r="H83">
        <v>0.86896039999999997</v>
      </c>
      <c r="I83" s="1">
        <v>2.5671874985624401E-10</v>
      </c>
    </row>
    <row r="84" spans="1:9" x14ac:dyDescent="0.25">
      <c r="A84" t="s">
        <v>212</v>
      </c>
      <c r="B84" t="s">
        <v>78</v>
      </c>
      <c r="C84">
        <v>50888340</v>
      </c>
      <c r="D84">
        <v>50888841</v>
      </c>
      <c r="E84" t="s">
        <v>213</v>
      </c>
      <c r="F84" t="s">
        <v>212</v>
      </c>
      <c r="G84">
        <v>0.97103094999999995</v>
      </c>
      <c r="H84">
        <v>0.88206779999999996</v>
      </c>
      <c r="I84">
        <v>2.0369470813164101E-3</v>
      </c>
    </row>
    <row r="85" spans="1:9" x14ac:dyDescent="0.25">
      <c r="A85" t="s">
        <v>116</v>
      </c>
      <c r="B85" t="s">
        <v>84</v>
      </c>
      <c r="C85">
        <v>170736322</v>
      </c>
      <c r="D85">
        <v>170736823</v>
      </c>
      <c r="E85" t="s">
        <v>117</v>
      </c>
      <c r="F85" t="s">
        <v>116</v>
      </c>
      <c r="G85">
        <v>0.97187460000000003</v>
      </c>
      <c r="H85">
        <v>0.73448460000000004</v>
      </c>
      <c r="I85" s="1">
        <v>3.6186282382381003E-5</v>
      </c>
    </row>
    <row r="86" spans="1:9" x14ac:dyDescent="0.25">
      <c r="A86" t="s">
        <v>278</v>
      </c>
      <c r="B86" t="s">
        <v>25</v>
      </c>
      <c r="C86">
        <v>63284231</v>
      </c>
      <c r="D86">
        <v>63284732</v>
      </c>
      <c r="E86" t="s">
        <v>278</v>
      </c>
      <c r="F86" t="s">
        <v>278</v>
      </c>
      <c r="G86">
        <v>0.97210185000000005</v>
      </c>
      <c r="H86">
        <v>0.87108215</v>
      </c>
      <c r="I86">
        <v>4.6929372281349202E-4</v>
      </c>
    </row>
    <row r="87" spans="1:9" x14ac:dyDescent="0.25">
      <c r="A87" t="s">
        <v>303</v>
      </c>
      <c r="B87" t="s">
        <v>25</v>
      </c>
      <c r="C87">
        <v>63280819</v>
      </c>
      <c r="D87">
        <v>63281320</v>
      </c>
      <c r="E87" t="s">
        <v>83</v>
      </c>
      <c r="F87" t="s">
        <v>303</v>
      </c>
      <c r="G87">
        <v>0.97328680000000001</v>
      </c>
      <c r="H87">
        <v>0.82674859999999994</v>
      </c>
      <c r="I87">
        <v>7.1850838073573404E-4</v>
      </c>
    </row>
    <row r="88" spans="1:9" x14ac:dyDescent="0.25">
      <c r="A88" t="s">
        <v>221</v>
      </c>
      <c r="B88" t="s">
        <v>42</v>
      </c>
      <c r="C88">
        <v>129693120</v>
      </c>
      <c r="D88">
        <v>129693621</v>
      </c>
      <c r="E88" t="s">
        <v>163</v>
      </c>
      <c r="F88" t="s">
        <v>221</v>
      </c>
      <c r="G88">
        <v>0.97334624999999997</v>
      </c>
      <c r="H88">
        <v>0.85938254999999997</v>
      </c>
      <c r="I88">
        <v>2.9354332628925501E-4</v>
      </c>
    </row>
    <row r="89" spans="1:9" x14ac:dyDescent="0.25">
      <c r="A89" t="s">
        <v>272</v>
      </c>
      <c r="B89" t="s">
        <v>57</v>
      </c>
      <c r="C89">
        <v>29234943</v>
      </c>
      <c r="D89">
        <v>29235444</v>
      </c>
      <c r="E89" t="s">
        <v>197</v>
      </c>
      <c r="F89" t="s">
        <v>272</v>
      </c>
      <c r="G89">
        <v>0.97349224999999995</v>
      </c>
      <c r="H89">
        <v>0.93166009999999999</v>
      </c>
      <c r="I89">
        <v>1.3773173000842499E-2</v>
      </c>
    </row>
    <row r="90" spans="1:9" x14ac:dyDescent="0.25">
      <c r="A90" t="s">
        <v>252</v>
      </c>
      <c r="B90" t="s">
        <v>25</v>
      </c>
      <c r="C90">
        <v>71115938</v>
      </c>
      <c r="D90">
        <v>71116439</v>
      </c>
      <c r="E90" t="s">
        <v>252</v>
      </c>
      <c r="F90" t="s">
        <v>252</v>
      </c>
      <c r="G90">
        <v>0.97358900000000004</v>
      </c>
      <c r="H90">
        <v>0.93655809999999995</v>
      </c>
      <c r="I90">
        <v>5.9134732840012503E-3</v>
      </c>
    </row>
    <row r="91" spans="1:9" x14ac:dyDescent="0.25">
      <c r="A91" t="s">
        <v>231</v>
      </c>
      <c r="B91" t="s">
        <v>78</v>
      </c>
      <c r="C91">
        <v>248020447</v>
      </c>
      <c r="D91">
        <v>248020948</v>
      </c>
      <c r="E91" t="s">
        <v>232</v>
      </c>
      <c r="F91" t="s">
        <v>231</v>
      </c>
      <c r="G91">
        <v>0.97377875000000003</v>
      </c>
      <c r="H91">
        <v>0.75182855000000004</v>
      </c>
      <c r="I91" s="1">
        <v>2.8451001396038098E-6</v>
      </c>
    </row>
    <row r="92" spans="1:9" x14ac:dyDescent="0.25">
      <c r="A92" t="s">
        <v>210</v>
      </c>
      <c r="B92" t="s">
        <v>59</v>
      </c>
      <c r="C92">
        <v>100912696</v>
      </c>
      <c r="D92">
        <v>100913197</v>
      </c>
      <c r="E92" t="s">
        <v>211</v>
      </c>
      <c r="F92" t="s">
        <v>210</v>
      </c>
      <c r="G92">
        <v>0.97402774999999997</v>
      </c>
      <c r="H92">
        <v>0.88896854999999997</v>
      </c>
      <c r="I92">
        <v>1.05076235849694E-3</v>
      </c>
    </row>
    <row r="93" spans="1:9" x14ac:dyDescent="0.25">
      <c r="A93" t="s">
        <v>253</v>
      </c>
      <c r="B93" t="s">
        <v>78</v>
      </c>
      <c r="C93">
        <v>248020442</v>
      </c>
      <c r="D93">
        <v>248020943</v>
      </c>
      <c r="E93" t="s">
        <v>232</v>
      </c>
      <c r="F93" t="s">
        <v>253</v>
      </c>
      <c r="G93">
        <v>0.97403340000000005</v>
      </c>
      <c r="H93">
        <v>0.84364704999999995</v>
      </c>
      <c r="I93">
        <v>1.3049899994509501E-4</v>
      </c>
    </row>
    <row r="94" spans="1:9" x14ac:dyDescent="0.25">
      <c r="A94" t="s">
        <v>133</v>
      </c>
      <c r="B94" t="s">
        <v>78</v>
      </c>
      <c r="C94">
        <v>75602162</v>
      </c>
      <c r="D94">
        <v>75602663</v>
      </c>
      <c r="E94" t="s">
        <v>134</v>
      </c>
      <c r="F94" t="s">
        <v>133</v>
      </c>
      <c r="G94">
        <v>0.97490279999999996</v>
      </c>
      <c r="H94">
        <v>0.90362790000000004</v>
      </c>
      <c r="I94">
        <v>3.7089146199805198E-3</v>
      </c>
    </row>
    <row r="95" spans="1:9" x14ac:dyDescent="0.25">
      <c r="A95" t="s">
        <v>239</v>
      </c>
      <c r="B95" t="s">
        <v>25</v>
      </c>
      <c r="C95">
        <v>63283717</v>
      </c>
      <c r="D95">
        <v>63284218</v>
      </c>
      <c r="E95" t="s">
        <v>83</v>
      </c>
      <c r="F95" t="s">
        <v>239</v>
      </c>
      <c r="G95">
        <v>0.9756996</v>
      </c>
      <c r="H95">
        <v>0.88794949999999995</v>
      </c>
      <c r="I95">
        <v>1.8837665588426801E-3</v>
      </c>
    </row>
    <row r="96" spans="1:9" x14ac:dyDescent="0.25">
      <c r="A96" t="s">
        <v>144</v>
      </c>
      <c r="B96" t="s">
        <v>25</v>
      </c>
      <c r="C96">
        <v>63283882</v>
      </c>
      <c r="D96">
        <v>63284383</v>
      </c>
      <c r="E96" t="s">
        <v>83</v>
      </c>
      <c r="F96" t="s">
        <v>144</v>
      </c>
      <c r="G96">
        <v>0.97615879999999999</v>
      </c>
      <c r="H96">
        <v>0.88830964999999995</v>
      </c>
      <c r="I96">
        <v>1.0119526535069499E-3</v>
      </c>
    </row>
    <row r="97" spans="1:9" x14ac:dyDescent="0.25">
      <c r="A97" t="s">
        <v>94</v>
      </c>
      <c r="B97" t="s">
        <v>25</v>
      </c>
      <c r="C97">
        <v>63282452</v>
      </c>
      <c r="D97">
        <v>63282953</v>
      </c>
      <c r="E97" t="s">
        <v>83</v>
      </c>
      <c r="F97" t="s">
        <v>94</v>
      </c>
      <c r="G97">
        <v>0.9762033</v>
      </c>
      <c r="H97">
        <v>0.85306420000000005</v>
      </c>
      <c r="I97">
        <v>6.8977211574071395E-4</v>
      </c>
    </row>
    <row r="98" spans="1:9" x14ac:dyDescent="0.25">
      <c r="A98" t="s">
        <v>76</v>
      </c>
      <c r="B98" t="s">
        <v>45</v>
      </c>
      <c r="C98">
        <v>111550416</v>
      </c>
      <c r="D98">
        <v>111550917</v>
      </c>
      <c r="E98" t="s">
        <v>77</v>
      </c>
      <c r="F98" t="s">
        <v>76</v>
      </c>
      <c r="G98">
        <v>0.97637954999999998</v>
      </c>
      <c r="H98">
        <v>0.92872900000000003</v>
      </c>
      <c r="I98">
        <v>5.8270584983498199E-4</v>
      </c>
    </row>
    <row r="99" spans="1:9" x14ac:dyDescent="0.25">
      <c r="A99" t="s">
        <v>145</v>
      </c>
      <c r="B99" t="s">
        <v>25</v>
      </c>
      <c r="C99">
        <v>200335308</v>
      </c>
      <c r="D99">
        <v>200335809</v>
      </c>
      <c r="E99" t="s">
        <v>146</v>
      </c>
      <c r="F99" t="s">
        <v>145</v>
      </c>
      <c r="G99">
        <v>0.97712840000000001</v>
      </c>
      <c r="H99">
        <v>0.87181470000000005</v>
      </c>
      <c r="I99">
        <v>2.0291579722386001E-3</v>
      </c>
    </row>
    <row r="100" spans="1:9" x14ac:dyDescent="0.25">
      <c r="A100" t="s">
        <v>106</v>
      </c>
      <c r="B100" t="s">
        <v>105</v>
      </c>
      <c r="C100">
        <v>156798331</v>
      </c>
      <c r="D100">
        <v>156798832</v>
      </c>
      <c r="E100" t="s">
        <v>107</v>
      </c>
      <c r="F100" t="s">
        <v>106</v>
      </c>
      <c r="G100">
        <v>0.97763054999999999</v>
      </c>
      <c r="H100">
        <v>0.82119914999999999</v>
      </c>
      <c r="I100" s="1">
        <v>3.6215737359381803E-5</v>
      </c>
    </row>
    <row r="101" spans="1:9" x14ac:dyDescent="0.25">
      <c r="A101" t="s">
        <v>251</v>
      </c>
      <c r="B101" t="s">
        <v>78</v>
      </c>
      <c r="C101">
        <v>170629820</v>
      </c>
      <c r="D101">
        <v>170630321</v>
      </c>
      <c r="E101" t="s">
        <v>251</v>
      </c>
      <c r="F101" t="s">
        <v>251</v>
      </c>
      <c r="G101">
        <v>0.97778770000000004</v>
      </c>
      <c r="H101">
        <v>0.89443744999999997</v>
      </c>
      <c r="I101">
        <v>8.3529573902183202E-4</v>
      </c>
    </row>
    <row r="102" spans="1:9" x14ac:dyDescent="0.25">
      <c r="A102" t="s">
        <v>276</v>
      </c>
      <c r="B102" t="s">
        <v>105</v>
      </c>
      <c r="C102">
        <v>156798008</v>
      </c>
      <c r="D102">
        <v>156798509</v>
      </c>
      <c r="E102" t="s">
        <v>107</v>
      </c>
      <c r="F102" t="s">
        <v>276</v>
      </c>
      <c r="G102">
        <v>0.97792369999999995</v>
      </c>
      <c r="H102">
        <v>0.8872757</v>
      </c>
      <c r="I102">
        <v>1.74216317282383E-4</v>
      </c>
    </row>
    <row r="103" spans="1:9" x14ac:dyDescent="0.25">
      <c r="A103" t="s">
        <v>52</v>
      </c>
      <c r="B103" t="s">
        <v>25</v>
      </c>
      <c r="C103">
        <v>176963887</v>
      </c>
      <c r="D103">
        <v>176964388</v>
      </c>
      <c r="E103" t="s">
        <v>53</v>
      </c>
      <c r="F103" t="s">
        <v>52</v>
      </c>
      <c r="G103">
        <v>0.9790122</v>
      </c>
      <c r="H103">
        <v>0.86220770000000002</v>
      </c>
      <c r="I103">
        <v>3.0462776866346098E-4</v>
      </c>
    </row>
    <row r="104" spans="1:9" x14ac:dyDescent="0.25">
      <c r="A104" t="s">
        <v>121</v>
      </c>
      <c r="B104" t="s">
        <v>78</v>
      </c>
      <c r="C104">
        <v>63785696</v>
      </c>
      <c r="D104">
        <v>63786197</v>
      </c>
      <c r="E104" t="s">
        <v>121</v>
      </c>
      <c r="F104" t="s">
        <v>121</v>
      </c>
      <c r="G104">
        <v>0.97915375000000004</v>
      </c>
      <c r="H104">
        <v>0.85479554999999996</v>
      </c>
      <c r="I104">
        <v>1.47328581107494E-3</v>
      </c>
    </row>
    <row r="105" spans="1:9" x14ac:dyDescent="0.25">
      <c r="A105" t="s">
        <v>236</v>
      </c>
      <c r="B105" t="s">
        <v>105</v>
      </c>
      <c r="C105">
        <v>27208035</v>
      </c>
      <c r="D105">
        <v>27208536</v>
      </c>
      <c r="E105" t="s">
        <v>236</v>
      </c>
      <c r="F105" t="s">
        <v>236</v>
      </c>
      <c r="G105">
        <v>0.97972994999999996</v>
      </c>
      <c r="H105">
        <v>0.88810354999999996</v>
      </c>
      <c r="I105">
        <v>1.8931548032951901E-3</v>
      </c>
    </row>
    <row r="106" spans="1:9" x14ac:dyDescent="0.25">
      <c r="A106" t="s">
        <v>301</v>
      </c>
      <c r="B106" t="s">
        <v>33</v>
      </c>
      <c r="C106">
        <v>53422441</v>
      </c>
      <c r="D106">
        <v>53422942</v>
      </c>
      <c r="E106" t="s">
        <v>302</v>
      </c>
      <c r="F106" t="s">
        <v>301</v>
      </c>
      <c r="G106">
        <v>0.97984605000000002</v>
      </c>
      <c r="H106">
        <v>0.88043315</v>
      </c>
      <c r="I106">
        <v>1.4954087303160901E-4</v>
      </c>
    </row>
    <row r="107" spans="1:9" x14ac:dyDescent="0.25">
      <c r="A107" t="s">
        <v>131</v>
      </c>
      <c r="B107" t="s">
        <v>25</v>
      </c>
      <c r="C107">
        <v>63282763</v>
      </c>
      <c r="D107">
        <v>63283264</v>
      </c>
      <c r="E107" t="s">
        <v>83</v>
      </c>
      <c r="F107" t="s">
        <v>131</v>
      </c>
      <c r="G107">
        <v>0.97995739999999998</v>
      </c>
      <c r="H107">
        <v>0.92605694999999999</v>
      </c>
      <c r="I107">
        <v>1.05560953124846E-3</v>
      </c>
    </row>
    <row r="108" spans="1:9" x14ac:dyDescent="0.25">
      <c r="A108" t="s">
        <v>284</v>
      </c>
      <c r="B108" t="s">
        <v>25</v>
      </c>
      <c r="C108">
        <v>63280889</v>
      </c>
      <c r="D108">
        <v>63281390</v>
      </c>
      <c r="E108" t="s">
        <v>83</v>
      </c>
      <c r="F108" t="s">
        <v>284</v>
      </c>
      <c r="G108">
        <v>0.9808019</v>
      </c>
      <c r="H108">
        <v>0.82867069999999998</v>
      </c>
      <c r="I108" s="1">
        <v>8.0661235102209801E-5</v>
      </c>
    </row>
    <row r="109" spans="1:9" x14ac:dyDescent="0.25">
      <c r="A109" t="s">
        <v>234</v>
      </c>
      <c r="B109" t="s">
        <v>84</v>
      </c>
      <c r="C109">
        <v>145719774</v>
      </c>
      <c r="D109">
        <v>145720275</v>
      </c>
      <c r="E109" t="s">
        <v>235</v>
      </c>
      <c r="F109" t="s">
        <v>234</v>
      </c>
      <c r="G109">
        <v>0.98446285</v>
      </c>
      <c r="H109">
        <v>0.86009040000000003</v>
      </c>
      <c r="I109">
        <v>4.8016241903264898E-4</v>
      </c>
    </row>
    <row r="110" spans="1:9" x14ac:dyDescent="0.25">
      <c r="A110" t="s">
        <v>297</v>
      </c>
      <c r="B110" t="s">
        <v>105</v>
      </c>
      <c r="C110">
        <v>27204731</v>
      </c>
      <c r="D110">
        <v>27205232</v>
      </c>
      <c r="E110" t="s">
        <v>298</v>
      </c>
      <c r="F110" t="s">
        <v>297</v>
      </c>
      <c r="G110">
        <v>0.98451105000000005</v>
      </c>
      <c r="H110">
        <v>0.77628315000000003</v>
      </c>
      <c r="I110" s="1">
        <v>4.1067618948705096E-6</v>
      </c>
    </row>
  </sheetData>
  <sortState ref="A1:I162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opLeftCell="C1" workbookViewId="0">
      <selection activeCell="R13" sqref="R13"/>
    </sheetView>
  </sheetViews>
  <sheetFormatPr defaultRowHeight="15" x14ac:dyDescent="0.25"/>
  <cols>
    <col min="2" max="2" width="47.7109375" customWidth="1"/>
    <col min="3" max="3" width="25" bestFit="1" customWidth="1"/>
    <col min="4" max="4" width="12.7109375" customWidth="1"/>
    <col min="5" max="5" width="16" customWidth="1"/>
    <col min="7" max="7" width="11.42578125" bestFit="1" customWidth="1"/>
    <col min="8" max="8" width="16" bestFit="1" customWidth="1"/>
    <col min="9" max="9" width="22.42578125" bestFit="1" customWidth="1"/>
    <col min="10" max="10" width="6" bestFit="1" customWidth="1"/>
    <col min="11" max="11" width="17.140625" bestFit="1" customWidth="1"/>
    <col min="12" max="12" width="16.85546875" bestFit="1" customWidth="1"/>
    <col min="13" max="13" width="7.7109375" bestFit="1" customWidth="1"/>
  </cols>
  <sheetData>
    <row r="1" spans="2:13" ht="15.75" thickBot="1" x14ac:dyDescent="0.3">
      <c r="B1" s="3"/>
      <c r="C1" s="3"/>
    </row>
    <row r="2" spans="2:13" ht="15.75" thickBot="1" x14ac:dyDescent="0.3">
      <c r="B2" s="3"/>
      <c r="C2" s="3" t="s">
        <v>320</v>
      </c>
    </row>
    <row r="3" spans="2:13" x14ac:dyDescent="0.25">
      <c r="B3" t="s">
        <v>312</v>
      </c>
    </row>
    <row r="4" spans="2:13" ht="15.75" thickBot="1" x14ac:dyDescent="0.3">
      <c r="B4" t="s">
        <v>314</v>
      </c>
      <c r="G4" s="3"/>
      <c r="H4" s="3"/>
      <c r="I4" s="3"/>
      <c r="J4" s="3"/>
      <c r="K4" s="3"/>
      <c r="L4" s="3"/>
      <c r="M4" s="3"/>
    </row>
    <row r="5" spans="2:13" ht="15.75" thickBot="1" x14ac:dyDescent="0.3">
      <c r="B5" t="s">
        <v>315</v>
      </c>
      <c r="G5" s="3" t="s">
        <v>395</v>
      </c>
      <c r="H5" s="3" t="s">
        <v>394</v>
      </c>
      <c r="I5" s="3" t="s">
        <v>380</v>
      </c>
      <c r="J5" s="3" t="s">
        <v>381</v>
      </c>
      <c r="K5" s="3" t="s">
        <v>391</v>
      </c>
      <c r="L5" s="3" t="s">
        <v>392</v>
      </c>
      <c r="M5" s="3" t="s">
        <v>393</v>
      </c>
    </row>
    <row r="6" spans="2:13" x14ac:dyDescent="0.25">
      <c r="B6" t="s">
        <v>316</v>
      </c>
      <c r="G6" t="s">
        <v>339</v>
      </c>
      <c r="H6" t="s">
        <v>340</v>
      </c>
      <c r="I6">
        <v>30</v>
      </c>
      <c r="J6" t="s">
        <v>387</v>
      </c>
      <c r="K6" t="s">
        <v>341</v>
      </c>
      <c r="L6" t="s">
        <v>342</v>
      </c>
      <c r="M6" t="s">
        <v>343</v>
      </c>
    </row>
    <row r="7" spans="2:13" x14ac:dyDescent="0.25">
      <c r="B7" t="s">
        <v>317</v>
      </c>
      <c r="G7" t="s">
        <v>344</v>
      </c>
      <c r="H7" t="s">
        <v>345</v>
      </c>
      <c r="I7">
        <v>32</v>
      </c>
      <c r="J7" t="s">
        <v>382</v>
      </c>
      <c r="K7" t="s">
        <v>341</v>
      </c>
      <c r="L7" t="s">
        <v>342</v>
      </c>
      <c r="M7" t="s">
        <v>346</v>
      </c>
    </row>
    <row r="8" spans="2:13" x14ac:dyDescent="0.25">
      <c r="B8" t="s">
        <v>318</v>
      </c>
      <c r="G8" t="s">
        <v>347</v>
      </c>
      <c r="H8" t="s">
        <v>348</v>
      </c>
      <c r="I8">
        <v>41</v>
      </c>
      <c r="J8" t="s">
        <v>388</v>
      </c>
      <c r="K8" t="s">
        <v>341</v>
      </c>
      <c r="L8" t="s">
        <v>342</v>
      </c>
      <c r="M8" t="s">
        <v>349</v>
      </c>
    </row>
    <row r="9" spans="2:13" x14ac:dyDescent="0.25">
      <c r="B9" t="s">
        <v>319</v>
      </c>
      <c r="G9" t="s">
        <v>350</v>
      </c>
      <c r="H9" t="s">
        <v>351</v>
      </c>
      <c r="I9">
        <v>61</v>
      </c>
      <c r="J9" t="s">
        <v>386</v>
      </c>
      <c r="K9" t="s">
        <v>341</v>
      </c>
      <c r="L9" t="s">
        <v>342</v>
      </c>
      <c r="M9" t="s">
        <v>352</v>
      </c>
    </row>
    <row r="10" spans="2:13" x14ac:dyDescent="0.25">
      <c r="B10" t="s">
        <v>313</v>
      </c>
      <c r="G10" t="s">
        <v>353</v>
      </c>
      <c r="H10" t="s">
        <v>354</v>
      </c>
      <c r="I10">
        <v>119</v>
      </c>
      <c r="J10" t="s">
        <v>384</v>
      </c>
      <c r="K10" t="s">
        <v>355</v>
      </c>
      <c r="L10" t="s">
        <v>342</v>
      </c>
      <c r="M10" t="s">
        <v>356</v>
      </c>
    </row>
    <row r="11" spans="2:13" ht="15.75" thickBot="1" x14ac:dyDescent="0.3">
      <c r="B11" s="3" t="s">
        <v>311</v>
      </c>
      <c r="C11" s="3"/>
      <c r="G11" t="s">
        <v>357</v>
      </c>
      <c r="H11" t="s">
        <v>358</v>
      </c>
      <c r="I11">
        <v>85</v>
      </c>
      <c r="J11" t="s">
        <v>385</v>
      </c>
      <c r="K11" t="s">
        <v>315</v>
      </c>
      <c r="L11" t="s">
        <v>342</v>
      </c>
      <c r="M11" t="s">
        <v>359</v>
      </c>
    </row>
    <row r="12" spans="2:13" x14ac:dyDescent="0.25">
      <c r="G12" t="s">
        <v>360</v>
      </c>
      <c r="H12" t="s">
        <v>361</v>
      </c>
      <c r="I12">
        <v>106</v>
      </c>
      <c r="J12" t="s">
        <v>383</v>
      </c>
      <c r="K12" t="s">
        <v>362</v>
      </c>
      <c r="L12" t="s">
        <v>363</v>
      </c>
      <c r="M12" t="s">
        <v>364</v>
      </c>
    </row>
    <row r="13" spans="2:13" x14ac:dyDescent="0.25">
      <c r="C13" t="s">
        <v>321</v>
      </c>
      <c r="G13" t="s">
        <v>365</v>
      </c>
      <c r="H13" t="s">
        <v>366</v>
      </c>
      <c r="I13">
        <v>98</v>
      </c>
      <c r="J13" t="s">
        <v>389</v>
      </c>
      <c r="K13" t="s">
        <v>367</v>
      </c>
      <c r="L13" t="s">
        <v>363</v>
      </c>
      <c r="M13" t="s">
        <v>368</v>
      </c>
    </row>
    <row r="14" spans="2:13" x14ac:dyDescent="0.25">
      <c r="B14" t="s">
        <v>325</v>
      </c>
      <c r="G14" t="s">
        <v>369</v>
      </c>
      <c r="H14" t="s">
        <v>370</v>
      </c>
      <c r="I14">
        <v>110</v>
      </c>
      <c r="J14" t="s">
        <v>390</v>
      </c>
      <c r="K14" t="s">
        <v>371</v>
      </c>
      <c r="L14" t="s">
        <v>363</v>
      </c>
      <c r="M14" t="s">
        <v>372</v>
      </c>
    </row>
    <row r="15" spans="2:13" x14ac:dyDescent="0.25">
      <c r="B15" s="4" t="s">
        <v>338</v>
      </c>
      <c r="G15" t="s">
        <v>373</v>
      </c>
      <c r="H15" t="s">
        <v>374</v>
      </c>
      <c r="I15">
        <v>42</v>
      </c>
      <c r="J15" t="s">
        <v>389</v>
      </c>
      <c r="K15" t="s">
        <v>341</v>
      </c>
      <c r="L15" t="s">
        <v>342</v>
      </c>
      <c r="M15" t="s">
        <v>375</v>
      </c>
    </row>
    <row r="16" spans="2:13" ht="15.75" thickBot="1" x14ac:dyDescent="0.3">
      <c r="G16" s="3" t="s">
        <v>376</v>
      </c>
      <c r="H16" s="3" t="s">
        <v>377</v>
      </c>
      <c r="I16" s="3">
        <v>70</v>
      </c>
      <c r="J16" s="3" t="s">
        <v>385</v>
      </c>
      <c r="K16" s="3" t="s">
        <v>378</v>
      </c>
      <c r="L16" s="3" t="s">
        <v>363</v>
      </c>
      <c r="M16" s="3" t="s">
        <v>379</v>
      </c>
    </row>
    <row r="18" spans="2:2" x14ac:dyDescent="0.25">
      <c r="B18" t="s">
        <v>326</v>
      </c>
    </row>
    <row r="19" spans="2:2" x14ac:dyDescent="0.25">
      <c r="B19" t="s">
        <v>327</v>
      </c>
    </row>
    <row r="20" spans="2:2" x14ac:dyDescent="0.25">
      <c r="B20" t="s">
        <v>328</v>
      </c>
    </row>
    <row r="21" spans="2:2" x14ac:dyDescent="0.25">
      <c r="B21" t="s">
        <v>329</v>
      </c>
    </row>
    <row r="22" spans="2:2" x14ac:dyDescent="0.25">
      <c r="B22" t="s">
        <v>330</v>
      </c>
    </row>
    <row r="23" spans="2:2" x14ac:dyDescent="0.25">
      <c r="B23" t="s">
        <v>331</v>
      </c>
    </row>
    <row r="24" spans="2:2" x14ac:dyDescent="0.25">
      <c r="B24" t="s">
        <v>332</v>
      </c>
    </row>
    <row r="25" spans="2:2" x14ac:dyDescent="0.25">
      <c r="B25" t="s">
        <v>333</v>
      </c>
    </row>
    <row r="26" spans="2:2" x14ac:dyDescent="0.25">
      <c r="B26" t="s">
        <v>324</v>
      </c>
    </row>
    <row r="27" spans="2:2" x14ac:dyDescent="0.25">
      <c r="B27" t="s">
        <v>334</v>
      </c>
    </row>
    <row r="28" spans="2:2" x14ac:dyDescent="0.25">
      <c r="B28" t="s">
        <v>335</v>
      </c>
    </row>
    <row r="29" spans="2:2" x14ac:dyDescent="0.25">
      <c r="B29" t="s">
        <v>336</v>
      </c>
    </row>
    <row r="30" spans="2:2" x14ac:dyDescent="0.25">
      <c r="B30" t="s">
        <v>337</v>
      </c>
    </row>
    <row r="31" spans="2:2" x14ac:dyDescent="0.25">
      <c r="B31" t="s">
        <v>322</v>
      </c>
    </row>
    <row r="32" spans="2:2" x14ac:dyDescent="0.25">
      <c r="B32" t="s">
        <v>323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2016-10-17T21:56:25Z</dcterms:created>
  <dcterms:modified xsi:type="dcterms:W3CDTF">2016-12-24T06:13:08Z</dcterms:modified>
</cp:coreProperties>
</file>