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orokinVlady\Documents\Arduino\projects\EMG PC Controls\"/>
    </mc:Choice>
  </mc:AlternateContent>
  <xr:revisionPtr revIDLastSave="0" documentId="13_ncr:1_{A12ACF86-505F-4FBD-898C-65C3ADE1402B}" xr6:coauthVersionLast="36" xr6:coauthVersionMax="36" xr10:uidLastSave="{00000000-0000-0000-0000-000000000000}"/>
  <bookViews>
    <workbookView xWindow="3765" yWindow="3765" windowWidth="28800" windowHeight="15345" xr2:uid="{07024F4D-E5C7-4B8A-AB6A-143DE046C366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G5" i="5" l="1"/>
  <c r="G6" i="5"/>
  <c r="G7" i="5"/>
  <c r="G4" i="5"/>
</calcChain>
</file>

<file path=xl/sharedStrings.xml><?xml version="1.0" encoding="utf-8"?>
<sst xmlns="http://schemas.openxmlformats.org/spreadsheetml/2006/main" count="21" uniqueCount="21">
  <si>
    <t>https://www.digikey.at/de/products/detail/sparkfun-electronics/12970/6833933</t>
  </si>
  <si>
    <t>Name</t>
  </si>
  <si>
    <t>Quantity</t>
  </si>
  <si>
    <t>Total</t>
  </si>
  <si>
    <t>1x Price</t>
  </si>
  <si>
    <t>Link</t>
  </si>
  <si>
    <t>гелевые пады</t>
  </si>
  <si>
    <t>35RASMT2BHNTRX</t>
  </si>
  <si>
    <t>Product Code</t>
  </si>
  <si>
    <t>https://www.digikey.at/en/products/detail/switchcraft-inc/35RASMT2BHNTRX/1291178</t>
  </si>
  <si>
    <t>3.5mm F PCB Headphone Jack</t>
  </si>
  <si>
    <t>https://www.farnell.com/datasheets/2925583.pdf?_gl=1*4kzof5*_gcl_au*MjAyMzgyNzc1OC4xNzQ2NzAzOTEy</t>
  </si>
  <si>
    <t>https://www.digikey.at/en/products/detail/molex/0901210124/760813</t>
  </si>
  <si>
    <t>https://eu.mouser.com/ProductDetail/Molex/90121-0124?qs=PvP5v7EimskrWnL4DJlIPg%3D%3D&amp;srsltid=AfmBOopO_u72K5pszupl861gWS8vF9abWDc_EIdZWkp7wxM5HcwHepiS</t>
  </si>
  <si>
    <t>CONN HEADER R/A 4POS 2.54MM</t>
  </si>
  <si>
    <t>0901210124</t>
  </si>
  <si>
    <t>12970</t>
  </si>
  <si>
    <t>SENSOR CABLE - ELECTRODE PADS</t>
  </si>
  <si>
    <t xml:space="preserve">socket for reference: </t>
  </si>
  <si>
    <t>clear length info: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</si>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</sst>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€&quot;\ #,##0.00;[Red]\-&quot;€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C3:J14"/>
  <sheetViews>
    <sheetView tabSelected="1" zoomScale="145" zoomScaleNormal="145" workbookViewId="0">
      <selection activeCell="I20" sqref="I20"/>
    </sheetView>
  </sheetViews>
  <sheetFormatPr defaultRowHeight="14.25" x14ac:dyDescent="0.2"/>
  <cols>
    <col min="1" max="2" width="9.140625" style="1"/>
    <col min="3" max="3" width="48.28515625" style="1" customWidth="1"/>
    <col min="4" max="4" width="22" style="1" customWidth="1"/>
    <col min="5" max="7" width="11.5703125" style="1" customWidth="1"/>
    <col min="8" max="8" width="74.42578125" style="1" customWidth="1"/>
    <col min="9" max="9" width="20.85546875" style="1" customWidth="1"/>
    <col min="10" max="16384" width="9.140625" style="1"/>
  </cols>
  <sheetData>
    <row r="3" spans="3:10" ht="15" thickBot="1" x14ac:dyDescent="0.25">
      <c r="C3" s="6" t="s">
        <v>1</v>
      </c>
      <c r="D3" s="6" t="s">
        <v>8</v>
      </c>
      <c r="E3" s="6" t="s">
        <v>2</v>
      </c>
      <c r="F3" s="6" t="s">
        <v>4</v>
      </c>
      <c r="G3" s="6" t="s">
        <v>3</v>
      </c>
      <c r="H3" s="7" t="s">
        <v>5</v>
      </c>
      <c r="I3" s="6" t="s">
        <v>20</v>
      </c>
    </row>
    <row r="4" spans="3:10" ht="15" thickTop="1" x14ac:dyDescent="0.2">
      <c r="C4" s="1" t="s">
        <v>17</v>
      </c>
      <c r="D4" s="4" t="s">
        <v>16</v>
      </c>
      <c r="E4" s="1">
        <v>12</v>
      </c>
      <c r="F4" s="2">
        <v>8.44</v>
      </c>
      <c r="G4" s="2">
        <f>F4*E4</f>
        <v>101.28</v>
      </c>
      <c r="H4" s="5" t="s">
        <v>0</v>
      </c>
    </row>
    <row r="5" spans="3:10" x14ac:dyDescent="0.2">
      <c r="C5" s="1" t="s">
        <v>6</v>
      </c>
      <c r="G5" s="2">
        <f t="shared" ref="G5:G7" si="0">F5*E5</f>
        <v>0</v>
      </c>
      <c r="H5" s="5"/>
    </row>
    <row r="6" spans="3:10" x14ac:dyDescent="0.2">
      <c r="C6" s="1" t="s">
        <v>14</v>
      </c>
      <c r="D6" s="4" t="s">
        <v>15</v>
      </c>
      <c r="E6" s="1">
        <v>25</v>
      </c>
      <c r="F6" s="2">
        <v>0.51300000000000001</v>
      </c>
      <c r="G6" s="2">
        <f t="shared" si="0"/>
        <v>12.825000000000001</v>
      </c>
      <c r="H6" s="5" t="s">
        <v>12</v>
      </c>
      <c r="I6" s="1" t="s">
        <v>18</v>
      </c>
      <c r="J6" s="1" t="s">
        <v>11</v>
      </c>
    </row>
    <row r="7" spans="3:10" x14ac:dyDescent="0.2">
      <c r="C7" s="3" t="s">
        <v>10</v>
      </c>
      <c r="D7" s="1" t="s">
        <v>7</v>
      </c>
      <c r="E7" s="1">
        <v>25</v>
      </c>
      <c r="F7" s="2">
        <v>1.5164</v>
      </c>
      <c r="G7" s="2">
        <f t="shared" si="0"/>
        <v>37.909999999999997</v>
      </c>
      <c r="H7" s="5" t="s">
        <v>9</v>
      </c>
      <c r="I7" s="1" t="s">
        <v>19</v>
      </c>
      <c r="J7" s="1" t="s">
        <v>13</v>
      </c>
    </row>
    <row r="8" spans="3:10" x14ac:dyDescent="0.2">
      <c r="H8" s="5"/>
    </row>
    <row r="9" spans="3:10" x14ac:dyDescent="0.2">
      <c r="H9" s="5"/>
    </row>
    <row r="10" spans="3:10" x14ac:dyDescent="0.2">
      <c r="H10" s="5"/>
    </row>
    <row r="11" spans="3:10" x14ac:dyDescent="0.2">
      <c r="H11" s="5"/>
    </row>
    <row r="12" spans="3:10" x14ac:dyDescent="0.2">
      <c r="H12" s="5"/>
    </row>
    <row r="13" spans="3:10" ht="15" thickBot="1" x14ac:dyDescent="0.25">
      <c r="C13" s="6"/>
      <c r="D13" s="6"/>
      <c r="E13" s="6"/>
      <c r="F13" s="6"/>
      <c r="G13" s="6"/>
      <c r="H13" s="7"/>
      <c r="I13" s="6"/>
    </row>
    <row r="14" spans="3:10" ht="15" thickTop="1" x14ac:dyDescent="0.2">
      <c r="G14" s="2">
        <f>SUM(G4:G13)</f>
        <v>152.01499999999999</v>
      </c>
      <c r="H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Sorokin Vladyslav (PSS RFS DS FIM IFC)</dc:creator>
  <cp:lastModifiedBy>Sorokin Vladyslav (PSS RFS DS FIM IFC)</cp:lastModifiedBy>
  <dcterms:created xsi:type="dcterms:W3CDTF">2019-10-17T11:21:27Z</dcterms:created>
  <dcterms:modified xsi:type="dcterms:W3CDTF">2025-05-09T15:55:51Z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