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480" windowHeight="11640" tabRatio="952" activeTab="1"/>
  </bookViews>
  <sheets>
    <sheet name="ACT 2013 CONCILIACION" sheetId="4" r:id="rId1"/>
    <sheet name="Hoja1" sheetId="5" r:id="rId2"/>
  </sheets>
  <definedNames>
    <definedName name="_xlnm._FilterDatabase" localSheetId="0" hidden="1">'ACT 2013 CONCILIACION'!$A$10:$HT$1796</definedName>
  </definedNames>
  <calcPr calcId="124519"/>
</workbook>
</file>

<file path=xl/calcChain.xml><?xml version="1.0" encoding="utf-8"?>
<calcChain xmlns="http://schemas.openxmlformats.org/spreadsheetml/2006/main">
  <c r="U728" i="5"/>
  <c r="U727"/>
  <c r="U726"/>
  <c r="U725"/>
  <c r="U724"/>
  <c r="U723"/>
  <c r="U722"/>
  <c r="U721"/>
  <c r="U720"/>
  <c r="U719"/>
  <c r="U718"/>
  <c r="U717"/>
  <c r="U174"/>
  <c r="U601"/>
  <c r="U600"/>
  <c r="U599"/>
  <c r="U597"/>
  <c r="U172"/>
  <c r="U171"/>
  <c r="U170"/>
  <c r="U169"/>
  <c r="U596"/>
  <c r="U1581"/>
  <c r="U1723"/>
  <c r="U1045"/>
  <c r="U598"/>
  <c r="U1580"/>
  <c r="U1722"/>
  <c r="U1044"/>
  <c r="U1579"/>
  <c r="U1721"/>
  <c r="U1043"/>
  <c r="U168"/>
  <c r="U1578"/>
  <c r="U1720"/>
  <c r="U1042"/>
  <c r="U849"/>
  <c r="U1041"/>
  <c r="U458"/>
  <c r="U393"/>
  <c r="U876"/>
  <c r="U648"/>
  <c r="U647"/>
  <c r="U646"/>
  <c r="U645"/>
  <c r="U644"/>
  <c r="U1166"/>
  <c r="U1165"/>
  <c r="U1164"/>
  <c r="U1163"/>
  <c r="U1162"/>
  <c r="U1161"/>
  <c r="U872"/>
  <c r="U909"/>
  <c r="U908"/>
  <c r="U475"/>
  <c r="U474"/>
  <c r="U473"/>
  <c r="U472"/>
  <c r="U643"/>
  <c r="U1719"/>
  <c r="U167"/>
  <c r="U1577"/>
  <c r="U1718"/>
  <c r="U1040"/>
  <c r="U1576"/>
  <c r="U1717"/>
  <c r="U1039"/>
  <c r="U1575"/>
  <c r="U1716"/>
  <c r="U1038"/>
  <c r="U744"/>
  <c r="U166"/>
  <c r="U1574"/>
  <c r="U1715"/>
  <c r="U1037"/>
  <c r="U1573"/>
  <c r="U1714"/>
  <c r="U1036"/>
  <c r="U1572"/>
  <c r="U1713"/>
  <c r="U1035"/>
  <c r="U165"/>
  <c r="U164"/>
  <c r="U716"/>
  <c r="U1747"/>
  <c r="U385"/>
  <c r="U384"/>
  <c r="U409"/>
  <c r="U227"/>
  <c r="U1383"/>
  <c r="U907"/>
  <c r="U891"/>
  <c r="U1084"/>
  <c r="U1083"/>
  <c r="U1382"/>
  <c r="U1381"/>
  <c r="U1380"/>
  <c r="U1379"/>
  <c r="U226"/>
  <c r="U225"/>
  <c r="U224"/>
  <c r="U223"/>
  <c r="U1059"/>
  <c r="U186"/>
  <c r="U1594"/>
  <c r="U595"/>
  <c r="U282"/>
  <c r="U240"/>
  <c r="U1441"/>
  <c r="U856"/>
  <c r="U855"/>
  <c r="U177"/>
  <c r="U176"/>
  <c r="U163"/>
  <c r="U1571"/>
  <c r="U1712"/>
  <c r="U1034"/>
  <c r="U162"/>
  <c r="U1570"/>
  <c r="U1711"/>
  <c r="U1033"/>
  <c r="U161"/>
  <c r="U1569"/>
  <c r="U1710"/>
  <c r="U1032"/>
  <c r="U160"/>
  <c r="U1568"/>
  <c r="U1709"/>
  <c r="U1031"/>
  <c r="U159"/>
  <c r="U1567"/>
  <c r="U1708"/>
  <c r="U1030"/>
  <c r="U158"/>
  <c r="U1566"/>
  <c r="U1707"/>
  <c r="U1029"/>
  <c r="U157"/>
  <c r="U1565"/>
  <c r="U1706"/>
  <c r="U1028"/>
  <c r="U156"/>
  <c r="U383"/>
  <c r="U1746"/>
  <c r="U1745"/>
  <c r="U1744"/>
  <c r="U1378"/>
  <c r="U1377"/>
  <c r="U1376"/>
  <c r="U642"/>
  <c r="U641"/>
  <c r="U640"/>
  <c r="U639"/>
  <c r="U638"/>
  <c r="U637"/>
  <c r="U636"/>
  <c r="U635"/>
  <c r="U634"/>
  <c r="U633"/>
  <c r="U632"/>
  <c r="U1375"/>
  <c r="U1374"/>
  <c r="U921"/>
  <c r="U1224"/>
  <c r="U1223"/>
  <c r="U1222"/>
  <c r="U1221"/>
  <c r="U1220"/>
  <c r="U1219"/>
  <c r="U1373"/>
  <c r="U1372"/>
  <c r="U1371"/>
  <c r="U1370"/>
  <c r="U1369"/>
  <c r="U1368"/>
  <c r="U1367"/>
  <c r="U1366"/>
  <c r="U1365"/>
  <c r="U1364"/>
  <c r="U1363"/>
  <c r="U1362"/>
  <c r="U1361"/>
  <c r="U874"/>
  <c r="U1743"/>
  <c r="U1742"/>
  <c r="U222"/>
  <c r="U1430"/>
  <c r="U1429"/>
  <c r="U1428"/>
  <c r="U1360"/>
  <c r="U631"/>
  <c r="U630"/>
  <c r="U629"/>
  <c r="U628"/>
  <c r="U627"/>
  <c r="U626"/>
  <c r="U625"/>
  <c r="U1359"/>
  <c r="U624"/>
  <c r="U193"/>
  <c r="U281"/>
  <c r="U1585"/>
  <c r="U1427"/>
  <c r="U1218"/>
  <c r="U1217"/>
  <c r="U221"/>
  <c r="U220"/>
  <c r="U219"/>
  <c r="U382"/>
  <c r="U218"/>
  <c r="U1358"/>
  <c r="U1357"/>
  <c r="U1426"/>
  <c r="U1356"/>
  <c r="U563"/>
  <c r="U1160"/>
  <c r="U1159"/>
  <c r="U1158"/>
  <c r="U1157"/>
  <c r="U217"/>
  <c r="U1355"/>
  <c r="U1354"/>
  <c r="U1353"/>
  <c r="U1352"/>
  <c r="U1351"/>
  <c r="U1425"/>
  <c r="U1350"/>
  <c r="U280"/>
  <c r="U1156"/>
  <c r="U1155"/>
  <c r="U1154"/>
  <c r="U1153"/>
  <c r="U471"/>
  <c r="U470"/>
  <c r="U1349"/>
  <c r="U623"/>
  <c r="U216"/>
  <c r="U215"/>
  <c r="U214"/>
  <c r="U213"/>
  <c r="U1348"/>
  <c r="U1347"/>
  <c r="U1346"/>
  <c r="U1741"/>
  <c r="U1345"/>
  <c r="U1740"/>
  <c r="U1739"/>
  <c r="U1344"/>
  <c r="U1343"/>
  <c r="U1342"/>
  <c r="U1341"/>
  <c r="U562"/>
  <c r="U848"/>
  <c r="U852"/>
  <c r="U404"/>
  <c r="U847"/>
  <c r="U1738"/>
  <c r="U846"/>
  <c r="U762"/>
  <c r="U854"/>
  <c r="U175"/>
  <c r="U1440"/>
  <c r="U845"/>
  <c r="U897"/>
  <c r="U896"/>
  <c r="U381"/>
  <c r="U188"/>
  <c r="U187"/>
  <c r="U407"/>
  <c r="U743"/>
  <c r="U742"/>
  <c r="U741"/>
  <c r="U740"/>
  <c r="U279"/>
  <c r="U410"/>
  <c r="U445"/>
  <c r="U844"/>
  <c r="U843"/>
  <c r="U447"/>
  <c r="U278"/>
  <c r="U1584"/>
  <c r="U212"/>
  <c r="U211"/>
  <c r="U444"/>
  <c r="U443"/>
  <c r="U890"/>
  <c r="U889"/>
  <c r="U234"/>
  <c r="U842"/>
  <c r="U875"/>
  <c r="U877"/>
  <c r="U1424"/>
  <c r="U1340"/>
  <c r="U1339"/>
  <c r="U1587"/>
  <c r="U210"/>
  <c r="U209"/>
  <c r="U208"/>
  <c r="U841"/>
  <c r="U840"/>
  <c r="U839"/>
  <c r="U838"/>
  <c r="U837"/>
  <c r="U836"/>
  <c r="U835"/>
  <c r="U834"/>
  <c r="U833"/>
  <c r="U832"/>
  <c r="U831"/>
  <c r="U830"/>
  <c r="U829"/>
  <c r="U828"/>
  <c r="U827"/>
  <c r="U826"/>
  <c r="U825"/>
  <c r="U824"/>
  <c r="U823"/>
  <c r="U822"/>
  <c r="U821"/>
  <c r="U820"/>
  <c r="U819"/>
  <c r="U818"/>
  <c r="U817"/>
  <c r="U155"/>
  <c r="U1564"/>
  <c r="U1705"/>
  <c r="U1027"/>
  <c r="U154"/>
  <c r="U1563"/>
  <c r="U1704"/>
  <c r="U1026"/>
  <c r="U153"/>
  <c r="U1562"/>
  <c r="U1703"/>
  <c r="U1025"/>
  <c r="U152"/>
  <c r="U1561"/>
  <c r="U1702"/>
  <c r="U1024"/>
  <c r="U151"/>
  <c r="U1560"/>
  <c r="U1701"/>
  <c r="U1023"/>
  <c r="U150"/>
  <c r="U1559"/>
  <c r="U1700"/>
  <c r="U1022"/>
  <c r="U149"/>
  <c r="U1558"/>
  <c r="U1699"/>
  <c r="U1021"/>
  <c r="U148"/>
  <c r="U1557"/>
  <c r="U1698"/>
  <c r="U1020"/>
  <c r="U147"/>
  <c r="U1556"/>
  <c r="U1697"/>
  <c r="U1019"/>
  <c r="U146"/>
  <c r="U1555"/>
  <c r="U1696"/>
  <c r="U1018"/>
  <c r="U145"/>
  <c r="U1554"/>
  <c r="U1695"/>
  <c r="U1017"/>
  <c r="U144"/>
  <c r="U1553"/>
  <c r="U1694"/>
  <c r="U1016"/>
  <c r="U143"/>
  <c r="U1552"/>
  <c r="U1693"/>
  <c r="U1015"/>
  <c r="U142"/>
  <c r="U1551"/>
  <c r="U1692"/>
  <c r="U1014"/>
  <c r="U141"/>
  <c r="U1550"/>
  <c r="U1691"/>
  <c r="U1013"/>
  <c r="U140"/>
  <c r="U1549"/>
  <c r="U1690"/>
  <c r="U1012"/>
  <c r="U139"/>
  <c r="U1548"/>
  <c r="U1689"/>
  <c r="U1011"/>
  <c r="U138"/>
  <c r="U1547"/>
  <c r="U1688"/>
  <c r="U1010"/>
  <c r="U137"/>
  <c r="U1546"/>
  <c r="U1687"/>
  <c r="U1009"/>
  <c r="U136"/>
  <c r="U1545"/>
  <c r="U1686"/>
  <c r="U1008"/>
  <c r="U135"/>
  <c r="U1544"/>
  <c r="U1685"/>
  <c r="U1007"/>
  <c r="U134"/>
  <c r="U1543"/>
  <c r="U1684"/>
  <c r="U1006"/>
  <c r="U133"/>
  <c r="U1542"/>
  <c r="U1683"/>
  <c r="U1005"/>
  <c r="U132"/>
  <c r="U1541"/>
  <c r="U1682"/>
  <c r="U1004"/>
  <c r="U131"/>
  <c r="U1540"/>
  <c r="U1681"/>
  <c r="U1003"/>
  <c r="U130"/>
  <c r="U1539"/>
  <c r="U1680"/>
  <c r="U1002"/>
  <c r="U129"/>
  <c r="U1538"/>
  <c r="U1679"/>
  <c r="U1001"/>
  <c r="U128"/>
  <c r="U1537"/>
  <c r="U1678"/>
  <c r="U1000"/>
  <c r="U1146"/>
  <c r="U1145"/>
  <c r="U888"/>
  <c r="U887"/>
  <c r="U886"/>
  <c r="U885"/>
  <c r="U469"/>
  <c r="U468"/>
  <c r="U561"/>
  <c r="U1098"/>
  <c r="U1586"/>
  <c r="U380"/>
  <c r="U816"/>
  <c r="U442"/>
  <c r="U761"/>
  <c r="U277"/>
  <c r="U1058"/>
  <c r="U1057"/>
  <c r="U1056"/>
  <c r="U1055"/>
  <c r="U1054"/>
  <c r="U1053"/>
  <c r="U1052"/>
  <c r="U298"/>
  <c r="U127"/>
  <c r="U1536"/>
  <c r="U1677"/>
  <c r="U999"/>
  <c r="U1338"/>
  <c r="U1337"/>
  <c r="U1336"/>
  <c r="U1335"/>
  <c r="U1334"/>
  <c r="U1333"/>
  <c r="U1332"/>
  <c r="U1331"/>
  <c r="U1330"/>
  <c r="U1329"/>
  <c r="U1328"/>
  <c r="U1327"/>
  <c r="U1326"/>
  <c r="U1325"/>
  <c r="U1324"/>
  <c r="U1323"/>
  <c r="U1322"/>
  <c r="U1321"/>
  <c r="U1320"/>
  <c r="U1319"/>
  <c r="U1423"/>
  <c r="U753"/>
  <c r="U752"/>
  <c r="U751"/>
  <c r="U750"/>
  <c r="U749"/>
  <c r="U748"/>
  <c r="U747"/>
  <c r="U746"/>
  <c r="U745"/>
  <c r="U126"/>
  <c r="U125"/>
  <c r="U124"/>
  <c r="U123"/>
  <c r="U122"/>
  <c r="U121"/>
  <c r="U120"/>
  <c r="U119"/>
  <c r="U118"/>
  <c r="U117"/>
  <c r="U1603"/>
  <c r="U1602"/>
  <c r="U1601"/>
  <c r="U1600"/>
  <c r="U1599"/>
  <c r="U1598"/>
  <c r="U1597"/>
  <c r="U1596"/>
  <c r="U1595"/>
  <c r="U386"/>
  <c r="U998"/>
  <c r="U760"/>
  <c r="U290"/>
  <c r="U289"/>
  <c r="U288"/>
  <c r="U287"/>
  <c r="U286"/>
  <c r="U285"/>
  <c r="U284"/>
  <c r="U283"/>
  <c r="U1435"/>
  <c r="U1434"/>
  <c r="U1116"/>
  <c r="U1115"/>
  <c r="U1114"/>
  <c r="U1113"/>
  <c r="U1112"/>
  <c r="U1111"/>
  <c r="U1110"/>
  <c r="U1109"/>
  <c r="U1108"/>
  <c r="U1107"/>
  <c r="U1106"/>
  <c r="U1105"/>
  <c r="U1104"/>
  <c r="U1103"/>
  <c r="U1102"/>
  <c r="U199"/>
  <c r="U198"/>
  <c r="U197"/>
  <c r="U196"/>
  <c r="U195"/>
  <c r="U194"/>
  <c r="U388"/>
  <c r="U387"/>
  <c r="U1067"/>
  <c r="U1066"/>
  <c r="U1065"/>
  <c r="U1064"/>
  <c r="U1063"/>
  <c r="U1062"/>
  <c r="U1070"/>
  <c r="U1069"/>
  <c r="U1068"/>
  <c r="U1591"/>
  <c r="U1590"/>
  <c r="U1589"/>
  <c r="U406"/>
  <c r="U179"/>
  <c r="U178"/>
  <c r="U183"/>
  <c r="U182"/>
  <c r="U181"/>
  <c r="U180"/>
  <c r="U1144"/>
  <c r="U1101"/>
  <c r="U1140"/>
  <c r="U1139"/>
  <c r="U1138"/>
  <c r="U1137"/>
  <c r="U1136"/>
  <c r="U1135"/>
  <c r="U1134"/>
  <c r="U1133"/>
  <c r="U1132"/>
  <c r="U1131"/>
  <c r="U1130"/>
  <c r="U1129"/>
  <c r="U1128"/>
  <c r="U1127"/>
  <c r="U1126"/>
  <c r="U1125"/>
  <c r="U1124"/>
  <c r="U1123"/>
  <c r="U1122"/>
  <c r="U1121"/>
  <c r="U1120"/>
  <c r="U1119"/>
  <c r="U1118"/>
  <c r="U1117"/>
  <c r="U276"/>
  <c r="U815"/>
  <c r="U920"/>
  <c r="U919"/>
  <c r="U918"/>
  <c r="U917"/>
  <c r="U603"/>
  <c r="U427"/>
  <c r="U426"/>
  <c r="U1097"/>
  <c r="U1082"/>
  <c r="U1422"/>
  <c r="U1421"/>
  <c r="U1420"/>
  <c r="U560"/>
  <c r="U275"/>
  <c r="U1142"/>
  <c r="U1141"/>
  <c r="U1047"/>
  <c r="U1046"/>
  <c r="U207"/>
  <c r="U871"/>
  <c r="U1216"/>
  <c r="U1215"/>
  <c r="U1214"/>
  <c r="U1213"/>
  <c r="U1212"/>
  <c r="U1211"/>
  <c r="U1210"/>
  <c r="U1209"/>
  <c r="U695"/>
  <c r="U694"/>
  <c r="U567"/>
  <c r="U566"/>
  <c r="U565"/>
  <c r="U564"/>
  <c r="U1318"/>
  <c r="U1317"/>
  <c r="U1316"/>
  <c r="U1315"/>
  <c r="U1314"/>
  <c r="U1737"/>
  <c r="U446"/>
  <c r="U713"/>
  <c r="U712"/>
  <c r="U711"/>
  <c r="U710"/>
  <c r="U709"/>
  <c r="U708"/>
  <c r="U707"/>
  <c r="U706"/>
  <c r="U192"/>
  <c r="U191"/>
  <c r="U190"/>
  <c r="U189"/>
  <c r="U1048"/>
  <c r="U559"/>
  <c r="U558"/>
  <c r="U557"/>
  <c r="U556"/>
  <c r="U555"/>
  <c r="U554"/>
  <c r="U553"/>
  <c r="U552"/>
  <c r="U1439"/>
  <c r="U1438"/>
  <c r="U1437"/>
  <c r="U755"/>
  <c r="U754"/>
  <c r="U425"/>
  <c r="U424"/>
  <c r="U423"/>
  <c r="U205"/>
  <c r="U173"/>
  <c r="U325"/>
  <c r="U881"/>
  <c r="U880"/>
  <c r="U379"/>
  <c r="U206"/>
  <c r="U901"/>
  <c r="U900"/>
  <c r="U899"/>
  <c r="U1051"/>
  <c r="U1071"/>
  <c r="U1078"/>
  <c r="U1077"/>
  <c r="U1076"/>
  <c r="U622"/>
  <c r="U621"/>
  <c r="U620"/>
  <c r="U619"/>
  <c r="U618"/>
  <c r="U617"/>
  <c r="U616"/>
  <c r="U870"/>
  <c r="U869"/>
  <c r="U868"/>
  <c r="U867"/>
  <c r="U866"/>
  <c r="U422"/>
  <c r="U204"/>
  <c r="U203"/>
  <c r="U202"/>
  <c r="U201"/>
  <c r="U200"/>
  <c r="U378"/>
  <c r="U1096"/>
  <c r="U116"/>
  <c r="U1535"/>
  <c r="U1676"/>
  <c r="U997"/>
  <c r="U594"/>
  <c r="U1534"/>
  <c r="U1675"/>
  <c r="U996"/>
  <c r="U593"/>
  <c r="U1533"/>
  <c r="U1674"/>
  <c r="U995"/>
  <c r="U592"/>
  <c r="U1532"/>
  <c r="U1673"/>
  <c r="U994"/>
  <c r="U591"/>
  <c r="U1531"/>
  <c r="U1672"/>
  <c r="U993"/>
  <c r="U1530"/>
  <c r="U1671"/>
  <c r="U992"/>
  <c r="U1529"/>
  <c r="U1670"/>
  <c r="U991"/>
  <c r="U1528"/>
  <c r="U1669"/>
  <c r="U990"/>
  <c r="U879"/>
  <c r="U878"/>
  <c r="U377"/>
  <c r="U115"/>
  <c r="U1527"/>
  <c r="U1668"/>
  <c r="U989"/>
  <c r="U114"/>
  <c r="U1526"/>
  <c r="U1667"/>
  <c r="U988"/>
  <c r="U113"/>
  <c r="U1525"/>
  <c r="U1666"/>
  <c r="U987"/>
  <c r="U112"/>
  <c r="U1524"/>
  <c r="U1665"/>
  <c r="U986"/>
  <c r="U111"/>
  <c r="U1523"/>
  <c r="U1664"/>
  <c r="U985"/>
  <c r="U110"/>
  <c r="U1522"/>
  <c r="U1663"/>
  <c r="U984"/>
  <c r="U109"/>
  <c r="U1521"/>
  <c r="U1662"/>
  <c r="U983"/>
  <c r="U108"/>
  <c r="U1520"/>
  <c r="U1661"/>
  <c r="U982"/>
  <c r="U376"/>
  <c r="U375"/>
  <c r="U374"/>
  <c r="U107"/>
  <c r="U590"/>
  <c r="U1519"/>
  <c r="U1660"/>
  <c r="U981"/>
  <c r="U693"/>
  <c r="U551"/>
  <c r="U865"/>
  <c r="U864"/>
  <c r="U906"/>
  <c r="U863"/>
  <c r="U905"/>
  <c r="U904"/>
  <c r="U873"/>
  <c r="U692"/>
  <c r="U691"/>
  <c r="U690"/>
  <c r="U689"/>
  <c r="U688"/>
  <c r="U687"/>
  <c r="U1081"/>
  <c r="U1313"/>
  <c r="U1312"/>
  <c r="U1311"/>
  <c r="U1310"/>
  <c r="U1309"/>
  <c r="U1308"/>
  <c r="U1307"/>
  <c r="U1306"/>
  <c r="U1305"/>
  <c r="U1304"/>
  <c r="U1303"/>
  <c r="U1302"/>
  <c r="U1301"/>
  <c r="U1300"/>
  <c r="U1299"/>
  <c r="U1298"/>
  <c r="U1297"/>
  <c r="U1296"/>
  <c r="U1295"/>
  <c r="U1294"/>
  <c r="U1419"/>
  <c r="U615"/>
  <c r="U614"/>
  <c r="U613"/>
  <c r="U612"/>
  <c r="U611"/>
  <c r="U610"/>
  <c r="U705"/>
  <c r="U704"/>
  <c r="U703"/>
  <c r="U702"/>
  <c r="U701"/>
  <c r="U700"/>
  <c r="U1402"/>
  <c r="U550"/>
  <c r="U549"/>
  <c r="U916"/>
  <c r="U1293"/>
  <c r="U686"/>
  <c r="U1292"/>
  <c r="U1291"/>
  <c r="U1290"/>
  <c r="U1289"/>
  <c r="U1288"/>
  <c r="U1287"/>
  <c r="U548"/>
  <c r="U547"/>
  <c r="U546"/>
  <c r="U545"/>
  <c r="U544"/>
  <c r="U543"/>
  <c r="U542"/>
  <c r="U541"/>
  <c r="U540"/>
  <c r="U539"/>
  <c r="U685"/>
  <c r="U684"/>
  <c r="U683"/>
  <c r="U682"/>
  <c r="U1286"/>
  <c r="U1285"/>
  <c r="U1284"/>
  <c r="U1283"/>
  <c r="U538"/>
  <c r="U537"/>
  <c r="U536"/>
  <c r="U535"/>
  <c r="U609"/>
  <c r="U608"/>
  <c r="U106"/>
  <c r="U105"/>
  <c r="U104"/>
  <c r="U103"/>
  <c r="U102"/>
  <c r="U101"/>
  <c r="U100"/>
  <c r="U99"/>
  <c r="U98"/>
  <c r="U97"/>
  <c r="U96"/>
  <c r="U95"/>
  <c r="U94"/>
  <c r="U93"/>
  <c r="U92"/>
  <c r="U764"/>
  <c r="U403"/>
  <c r="U814"/>
  <c r="U813"/>
  <c r="U812"/>
  <c r="U1736"/>
  <c r="U91"/>
  <c r="U1518"/>
  <c r="U1659"/>
  <c r="U980"/>
  <c r="U90"/>
  <c r="U1517"/>
  <c r="U1658"/>
  <c r="U979"/>
  <c r="U1735"/>
  <c r="U1734"/>
  <c r="U1733"/>
  <c r="U1732"/>
  <c r="U1731"/>
  <c r="U1730"/>
  <c r="U1729"/>
  <c r="U1728"/>
  <c r="U1727"/>
  <c r="U1726"/>
  <c r="U1516"/>
  <c r="U1657"/>
  <c r="U978"/>
  <c r="U739"/>
  <c r="U441"/>
  <c r="U811"/>
  <c r="U810"/>
  <c r="U809"/>
  <c r="U808"/>
  <c r="U807"/>
  <c r="U806"/>
  <c r="U1515"/>
  <c r="U1656"/>
  <c r="U977"/>
  <c r="U1514"/>
  <c r="U1655"/>
  <c r="U976"/>
  <c r="U1513"/>
  <c r="U1654"/>
  <c r="U975"/>
  <c r="U373"/>
  <c r="U440"/>
  <c r="U1512"/>
  <c r="U1653"/>
  <c r="U974"/>
  <c r="U457"/>
  <c r="U456"/>
  <c r="U1511"/>
  <c r="U1510"/>
  <c r="U1509"/>
  <c r="U1508"/>
  <c r="U1507"/>
  <c r="U1506"/>
  <c r="U1505"/>
  <c r="U1504"/>
  <c r="U1503"/>
  <c r="U1502"/>
  <c r="U973"/>
  <c r="U972"/>
  <c r="U971"/>
  <c r="U763"/>
  <c r="U805"/>
  <c r="U804"/>
  <c r="U803"/>
  <c r="U802"/>
  <c r="U1095"/>
  <c r="U1795"/>
  <c r="U1794"/>
  <c r="U1793"/>
  <c r="U1792"/>
  <c r="U236"/>
  <c r="U729"/>
  <c r="U274"/>
  <c r="U1791"/>
  <c r="U1790"/>
  <c r="U1789"/>
  <c r="U1788"/>
  <c r="U89"/>
  <c r="U88"/>
  <c r="U87"/>
  <c r="U86"/>
  <c r="U273"/>
  <c r="U272"/>
  <c r="U1094"/>
  <c r="U271"/>
  <c r="U1725"/>
  <c r="U1724"/>
  <c r="U439"/>
  <c r="U738"/>
  <c r="U737"/>
  <c r="U421"/>
  <c r="U420"/>
  <c r="U1282"/>
  <c r="U1393"/>
  <c r="U1392"/>
  <c r="U1391"/>
  <c r="U1390"/>
  <c r="U1389"/>
  <c r="U1388"/>
  <c r="U1387"/>
  <c r="U1386"/>
  <c r="U1385"/>
  <c r="U1384"/>
  <c r="U455"/>
  <c r="U1436"/>
  <c r="U85"/>
  <c r="U84"/>
  <c r="U83"/>
  <c r="U534"/>
  <c r="U533"/>
  <c r="U532"/>
  <c r="U389"/>
  <c r="U454"/>
  <c r="U453"/>
  <c r="U801"/>
  <c r="U270"/>
  <c r="U82"/>
  <c r="U81"/>
  <c r="U372"/>
  <c r="U371"/>
  <c r="U589"/>
  <c r="U1501"/>
  <c r="U1652"/>
  <c r="U970"/>
  <c r="U588"/>
  <c r="U1500"/>
  <c r="U1651"/>
  <c r="U969"/>
  <c r="U587"/>
  <c r="U1499"/>
  <c r="U1650"/>
  <c r="U968"/>
  <c r="U586"/>
  <c r="U1498"/>
  <c r="U1649"/>
  <c r="U967"/>
  <c r="U585"/>
  <c r="U1497"/>
  <c r="U1648"/>
  <c r="U966"/>
  <c r="U584"/>
  <c r="U583"/>
  <c r="U1496"/>
  <c r="U1647"/>
  <c r="U965"/>
  <c r="U370"/>
  <c r="U369"/>
  <c r="U368"/>
  <c r="U269"/>
  <c r="U268"/>
  <c r="U800"/>
  <c r="U267"/>
  <c r="U266"/>
  <c r="U265"/>
  <c r="U264"/>
  <c r="U263"/>
  <c r="U262"/>
  <c r="U261"/>
  <c r="U408"/>
  <c r="U402"/>
  <c r="U401"/>
  <c r="U400"/>
  <c r="U1787"/>
  <c r="U1786"/>
  <c r="U1785"/>
  <c r="U419"/>
  <c r="U418"/>
  <c r="U417"/>
  <c r="U416"/>
  <c r="U415"/>
  <c r="U1442"/>
  <c r="U602"/>
  <c r="U759"/>
  <c r="U758"/>
  <c r="U260"/>
  <c r="U1093"/>
  <c r="U1495"/>
  <c r="U1494"/>
  <c r="U1493"/>
  <c r="U1492"/>
  <c r="U1491"/>
  <c r="U1490"/>
  <c r="U1489"/>
  <c r="U1488"/>
  <c r="U1487"/>
  <c r="U1486"/>
  <c r="U1781"/>
  <c r="U1780"/>
  <c r="U1779"/>
  <c r="U1778"/>
  <c r="U1777"/>
  <c r="U414"/>
  <c r="U405"/>
  <c r="U1433"/>
  <c r="U1432"/>
  <c r="U1431"/>
  <c r="U1776"/>
  <c r="U1775"/>
  <c r="U324"/>
  <c r="U323"/>
  <c r="U322"/>
  <c r="U321"/>
  <c r="U320"/>
  <c r="U319"/>
  <c r="U318"/>
  <c r="U317"/>
  <c r="U316"/>
  <c r="U315"/>
  <c r="U314"/>
  <c r="U313"/>
  <c r="U312"/>
  <c r="U311"/>
  <c r="U310"/>
  <c r="U309"/>
  <c r="U308"/>
  <c r="U307"/>
  <c r="U306"/>
  <c r="U305"/>
  <c r="U304"/>
  <c r="U303"/>
  <c r="U302"/>
  <c r="U301"/>
  <c r="U300"/>
  <c r="U399"/>
  <c r="U398"/>
  <c r="U1152"/>
  <c r="U582"/>
  <c r="U1485"/>
  <c r="U1646"/>
  <c r="U964"/>
  <c r="U581"/>
  <c r="U1484"/>
  <c r="U1645"/>
  <c r="U963"/>
  <c r="U1483"/>
  <c r="U1644"/>
  <c r="U962"/>
  <c r="U1482"/>
  <c r="U1643"/>
  <c r="U961"/>
  <c r="U1481"/>
  <c r="U1642"/>
  <c r="U960"/>
  <c r="U1480"/>
  <c r="U1641"/>
  <c r="U959"/>
  <c r="U1479"/>
  <c r="U1640"/>
  <c r="U958"/>
  <c r="U367"/>
  <c r="U366"/>
  <c r="U365"/>
  <c r="U364"/>
  <c r="U363"/>
  <c r="U362"/>
  <c r="U361"/>
  <c r="U360"/>
  <c r="U359"/>
  <c r="U358"/>
  <c r="U357"/>
  <c r="U80"/>
  <c r="U79"/>
  <c r="U78"/>
  <c r="U77"/>
  <c r="U76"/>
  <c r="U75"/>
  <c r="U74"/>
  <c r="U73"/>
  <c r="U72"/>
  <c r="U71"/>
  <c r="U70"/>
  <c r="U69"/>
  <c r="U68"/>
  <c r="U67"/>
  <c r="U356"/>
  <c r="U355"/>
  <c r="U862"/>
  <c r="U861"/>
  <c r="U860"/>
  <c r="U859"/>
  <c r="U858"/>
  <c r="U857"/>
  <c r="U259"/>
  <c r="U258"/>
  <c r="U257"/>
  <c r="U256"/>
  <c r="U255"/>
  <c r="U254"/>
  <c r="U397"/>
  <c r="U396"/>
  <c r="U66"/>
  <c r="U580"/>
  <c r="U1478"/>
  <c r="U1639"/>
  <c r="U957"/>
  <c r="U579"/>
  <c r="U1477"/>
  <c r="U1638"/>
  <c r="U956"/>
  <c r="U578"/>
  <c r="U1476"/>
  <c r="U1637"/>
  <c r="U955"/>
  <c r="U354"/>
  <c r="U353"/>
  <c r="U352"/>
  <c r="U351"/>
  <c r="U350"/>
  <c r="U577"/>
  <c r="U1475"/>
  <c r="U1636"/>
  <c r="U954"/>
  <c r="U576"/>
  <c r="U1474"/>
  <c r="U1635"/>
  <c r="U953"/>
  <c r="U575"/>
  <c r="U1473"/>
  <c r="U1634"/>
  <c r="U952"/>
  <c r="U349"/>
  <c r="U348"/>
  <c r="U347"/>
  <c r="U346"/>
  <c r="U345"/>
  <c r="U344"/>
  <c r="U343"/>
  <c r="U342"/>
  <c r="U341"/>
  <c r="U340"/>
  <c r="U339"/>
  <c r="U338"/>
  <c r="U65"/>
  <c r="U1472"/>
  <c r="U1633"/>
  <c r="U951"/>
  <c r="U64"/>
  <c r="U1471"/>
  <c r="U1632"/>
  <c r="U950"/>
  <c r="U63"/>
  <c r="U1470"/>
  <c r="U1631"/>
  <c r="U949"/>
  <c r="U62"/>
  <c r="U1469"/>
  <c r="U1630"/>
  <c r="U948"/>
  <c r="U61"/>
  <c r="U1468"/>
  <c r="U1629"/>
  <c r="U947"/>
  <c r="U1592"/>
  <c r="U531"/>
  <c r="U530"/>
  <c r="U529"/>
  <c r="U1086"/>
  <c r="U1236"/>
  <c r="U1235"/>
  <c r="U1234"/>
  <c r="U1233"/>
  <c r="U1232"/>
  <c r="U1231"/>
  <c r="U1230"/>
  <c r="U1229"/>
  <c r="U1228"/>
  <c r="U1227"/>
  <c r="U1226"/>
  <c r="U1225"/>
  <c r="U1281"/>
  <c r="U1280"/>
  <c r="U1279"/>
  <c r="U607"/>
  <c r="U606"/>
  <c r="U605"/>
  <c r="U528"/>
  <c r="U527"/>
  <c r="U526"/>
  <c r="U525"/>
  <c r="U524"/>
  <c r="U523"/>
  <c r="U522"/>
  <c r="U521"/>
  <c r="U520"/>
  <c r="U519"/>
  <c r="U518"/>
  <c r="U517"/>
  <c r="U516"/>
  <c r="U515"/>
  <c r="U1418"/>
  <c r="U1417"/>
  <c r="U1416"/>
  <c r="U1415"/>
  <c r="U1414"/>
  <c r="U1413"/>
  <c r="U1412"/>
  <c r="U1411"/>
  <c r="U1410"/>
  <c r="U1409"/>
  <c r="U1408"/>
  <c r="U1407"/>
  <c r="U1406"/>
  <c r="U1405"/>
  <c r="U604"/>
  <c r="U185"/>
  <c r="U184"/>
  <c r="U699"/>
  <c r="U698"/>
  <c r="U697"/>
  <c r="U696"/>
  <c r="U1208"/>
  <c r="U1207"/>
  <c r="U1206"/>
  <c r="U1205"/>
  <c r="U1204"/>
  <c r="U1203"/>
  <c r="U1202"/>
  <c r="U1201"/>
  <c r="U1200"/>
  <c r="U1199"/>
  <c r="U1278"/>
  <c r="U1277"/>
  <c r="U514"/>
  <c r="U513"/>
  <c r="U512"/>
  <c r="U511"/>
  <c r="U510"/>
  <c r="U681"/>
  <c r="U903"/>
  <c r="U902"/>
  <c r="U509"/>
  <c r="U508"/>
  <c r="U507"/>
  <c r="U506"/>
  <c r="U505"/>
  <c r="U504"/>
  <c r="U503"/>
  <c r="U502"/>
  <c r="U501"/>
  <c r="U467"/>
  <c r="U466"/>
  <c r="U680"/>
  <c r="U679"/>
  <c r="U678"/>
  <c r="U1276"/>
  <c r="U1275"/>
  <c r="U1274"/>
  <c r="U233"/>
  <c r="U232"/>
  <c r="U1401"/>
  <c r="U1400"/>
  <c r="U500"/>
  <c r="U677"/>
  <c r="U676"/>
  <c r="U675"/>
  <c r="U674"/>
  <c r="U673"/>
  <c r="U1273"/>
  <c r="U1272"/>
  <c r="U1271"/>
  <c r="U1270"/>
  <c r="U1269"/>
  <c r="U1268"/>
  <c r="U1267"/>
  <c r="U1266"/>
  <c r="U1265"/>
  <c r="U1264"/>
  <c r="U1263"/>
  <c r="U1262"/>
  <c r="U1261"/>
  <c r="U1260"/>
  <c r="U1259"/>
  <c r="U1774"/>
  <c r="U1773"/>
  <c r="U1772"/>
  <c r="U1771"/>
  <c r="U1770"/>
  <c r="U1769"/>
  <c r="U1768"/>
  <c r="U1767"/>
  <c r="U1766"/>
  <c r="U1765"/>
  <c r="U1764"/>
  <c r="U1763"/>
  <c r="U1762"/>
  <c r="U1761"/>
  <c r="U1760"/>
  <c r="U499"/>
  <c r="U498"/>
  <c r="U497"/>
  <c r="U496"/>
  <c r="U495"/>
  <c r="U494"/>
  <c r="U493"/>
  <c r="U492"/>
  <c r="U491"/>
  <c r="U490"/>
  <c r="U489"/>
  <c r="U488"/>
  <c r="U487"/>
  <c r="U486"/>
  <c r="U485"/>
  <c r="U1258"/>
  <c r="U1257"/>
  <c r="U1256"/>
  <c r="U1255"/>
  <c r="U915"/>
  <c r="U914"/>
  <c r="U913"/>
  <c r="U799"/>
  <c r="U851"/>
  <c r="U736"/>
  <c r="U438"/>
  <c r="U337"/>
  <c r="U798"/>
  <c r="U1759"/>
  <c r="U1758"/>
  <c r="U797"/>
  <c r="U796"/>
  <c r="U574"/>
  <c r="U573"/>
  <c r="U60"/>
  <c r="U59"/>
  <c r="U795"/>
  <c r="U794"/>
  <c r="U793"/>
  <c r="U792"/>
  <c r="U791"/>
  <c r="U790"/>
  <c r="U789"/>
  <c r="U788"/>
  <c r="U437"/>
  <c r="U436"/>
  <c r="U435"/>
  <c r="U434"/>
  <c r="U433"/>
  <c r="U253"/>
  <c r="U252"/>
  <c r="U787"/>
  <c r="U786"/>
  <c r="U785"/>
  <c r="U784"/>
  <c r="U1075"/>
  <c r="U1074"/>
  <c r="U1073"/>
  <c r="U1072"/>
  <c r="U884"/>
  <c r="U883"/>
  <c r="U882"/>
  <c r="U895"/>
  <c r="U894"/>
  <c r="U893"/>
  <c r="U892"/>
  <c r="U1100"/>
  <c r="U1099"/>
  <c r="U1148"/>
  <c r="U1147"/>
  <c r="U1583"/>
  <c r="U235"/>
  <c r="U783"/>
  <c r="U251"/>
  <c r="U250"/>
  <c r="U249"/>
  <c r="U413"/>
  <c r="U58"/>
  <c r="U57"/>
  <c r="U56"/>
  <c r="U55"/>
  <c r="U54"/>
  <c r="U452"/>
  <c r="U451"/>
  <c r="U450"/>
  <c r="U432"/>
  <c r="U431"/>
  <c r="U430"/>
  <c r="U429"/>
  <c r="U428"/>
  <c r="U782"/>
  <c r="U781"/>
  <c r="U780"/>
  <c r="U779"/>
  <c r="U778"/>
  <c r="U777"/>
  <c r="U776"/>
  <c r="U1092"/>
  <c r="U1091"/>
  <c r="U1090"/>
  <c r="U1089"/>
  <c r="U1088"/>
  <c r="U53"/>
  <c r="U1467"/>
  <c r="U1628"/>
  <c r="U946"/>
  <c r="U52"/>
  <c r="U1466"/>
  <c r="U1627"/>
  <c r="U945"/>
  <c r="U51"/>
  <c r="U1465"/>
  <c r="U1626"/>
  <c r="U944"/>
  <c r="U50"/>
  <c r="U1464"/>
  <c r="U1625"/>
  <c r="U943"/>
  <c r="U49"/>
  <c r="U1624"/>
  <c r="U1463"/>
  <c r="U942"/>
  <c r="U48"/>
  <c r="U1462"/>
  <c r="U1623"/>
  <c r="U941"/>
  <c r="U47"/>
  <c r="U1461"/>
  <c r="U1622"/>
  <c r="U940"/>
  <c r="U46"/>
  <c r="U1460"/>
  <c r="U1621"/>
  <c r="U939"/>
  <c r="U45"/>
  <c r="U1459"/>
  <c r="U1620"/>
  <c r="U938"/>
  <c r="U44"/>
  <c r="U1458"/>
  <c r="U1619"/>
  <c r="U937"/>
  <c r="U43"/>
  <c r="U1457"/>
  <c r="U1618"/>
  <c r="U936"/>
  <c r="U42"/>
  <c r="U1456"/>
  <c r="U1617"/>
  <c r="U935"/>
  <c r="U41"/>
  <c r="U1455"/>
  <c r="U1616"/>
  <c r="U934"/>
  <c r="U40"/>
  <c r="U1454"/>
  <c r="U1615"/>
  <c r="U933"/>
  <c r="U39"/>
  <c r="U1453"/>
  <c r="U1614"/>
  <c r="U932"/>
  <c r="U38"/>
  <c r="U1452"/>
  <c r="U1613"/>
  <c r="U931"/>
  <c r="U37"/>
  <c r="U1451"/>
  <c r="U1612"/>
  <c r="U930"/>
  <c r="U36"/>
  <c r="U1450"/>
  <c r="U1611"/>
  <c r="U929"/>
  <c r="U35"/>
  <c r="U1449"/>
  <c r="U1610"/>
  <c r="U928"/>
  <c r="U34"/>
  <c r="U1448"/>
  <c r="U1609"/>
  <c r="U927"/>
  <c r="U33"/>
  <c r="U1447"/>
  <c r="U1608"/>
  <c r="U926"/>
  <c r="U735"/>
  <c r="U734"/>
  <c r="U733"/>
  <c r="U732"/>
  <c r="U731"/>
  <c r="U775"/>
  <c r="U774"/>
  <c r="U773"/>
  <c r="U1757"/>
  <c r="U449"/>
  <c r="U772"/>
  <c r="U771"/>
  <c r="U770"/>
  <c r="U769"/>
  <c r="U248"/>
  <c r="U572"/>
  <c r="U571"/>
  <c r="U570"/>
  <c r="U569"/>
  <c r="U568"/>
  <c r="U239"/>
  <c r="U238"/>
  <c r="U237"/>
  <c r="U1151"/>
  <c r="U247"/>
  <c r="U246"/>
  <c r="U245"/>
  <c r="U672"/>
  <c r="U671"/>
  <c r="U670"/>
  <c r="U669"/>
  <c r="U1254"/>
  <c r="U1198"/>
  <c r="U1197"/>
  <c r="U668"/>
  <c r="U484"/>
  <c r="U483"/>
  <c r="U768"/>
  <c r="U244"/>
  <c r="U1582"/>
  <c r="U395"/>
  <c r="U394"/>
  <c r="U1087"/>
  <c r="U767"/>
  <c r="U766"/>
  <c r="U765"/>
  <c r="U730"/>
  <c r="U850"/>
  <c r="U297"/>
  <c r="U392"/>
  <c r="U391"/>
  <c r="U390"/>
  <c r="U296"/>
  <c r="U1050"/>
  <c r="U1049"/>
  <c r="U1756"/>
  <c r="U1755"/>
  <c r="U1754"/>
  <c r="U1753"/>
  <c r="U336"/>
  <c r="U335"/>
  <c r="U334"/>
  <c r="U333"/>
  <c r="U332"/>
  <c r="U331"/>
  <c r="U330"/>
  <c r="U667"/>
  <c r="U666"/>
  <c r="U665"/>
  <c r="U664"/>
  <c r="U663"/>
  <c r="U662"/>
  <c r="U661"/>
  <c r="U660"/>
  <c r="U659"/>
  <c r="U658"/>
  <c r="U657"/>
  <c r="U656"/>
  <c r="U1404"/>
  <c r="U1403"/>
  <c r="U1253"/>
  <c r="U1252"/>
  <c r="U1251"/>
  <c r="U1250"/>
  <c r="U1249"/>
  <c r="U1248"/>
  <c r="U1247"/>
  <c r="U1246"/>
  <c r="U1245"/>
  <c r="U1244"/>
  <c r="U1243"/>
  <c r="U1242"/>
  <c r="U1241"/>
  <c r="U1240"/>
  <c r="U1239"/>
  <c r="U1238"/>
  <c r="U1237"/>
  <c r="U1080"/>
  <c r="U1079"/>
  <c r="U1196"/>
  <c r="U1195"/>
  <c r="U1194"/>
  <c r="U1193"/>
  <c r="U1192"/>
  <c r="U1191"/>
  <c r="U1190"/>
  <c r="U1189"/>
  <c r="U1188"/>
  <c r="U1187"/>
  <c r="U1186"/>
  <c r="U1185"/>
  <c r="U1184"/>
  <c r="U1183"/>
  <c r="U1182"/>
  <c r="U1181"/>
  <c r="U1180"/>
  <c r="U1179"/>
  <c r="U1178"/>
  <c r="U1177"/>
  <c r="U1176"/>
  <c r="U1175"/>
  <c r="U1174"/>
  <c r="U1173"/>
  <c r="U1172"/>
  <c r="U1171"/>
  <c r="U1170"/>
  <c r="U1169"/>
  <c r="U1168"/>
  <c r="U1167"/>
  <c r="U231"/>
  <c r="U230"/>
  <c r="U229"/>
  <c r="U228"/>
  <c r="U1399"/>
  <c r="U1398"/>
  <c r="U1397"/>
  <c r="U1396"/>
  <c r="U1395"/>
  <c r="U1394"/>
  <c r="U465"/>
  <c r="U464"/>
  <c r="U463"/>
  <c r="U462"/>
  <c r="U461"/>
  <c r="U460"/>
  <c r="U459"/>
  <c r="U482"/>
  <c r="U481"/>
  <c r="U480"/>
  <c r="U479"/>
  <c r="U478"/>
  <c r="U477"/>
  <c r="U476"/>
  <c r="U853"/>
  <c r="U655"/>
  <c r="U654"/>
  <c r="U653"/>
  <c r="U652"/>
  <c r="U651"/>
  <c r="U650"/>
  <c r="U649"/>
  <c r="U243"/>
  <c r="U242"/>
  <c r="U1784"/>
  <c r="U1783"/>
  <c r="U412"/>
  <c r="U411"/>
  <c r="U1752"/>
  <c r="U1751"/>
  <c r="U1750"/>
  <c r="U32"/>
  <c r="U31"/>
  <c r="U30"/>
  <c r="U29"/>
  <c r="U448"/>
  <c r="U28"/>
  <c r="U1446"/>
  <c r="U1607"/>
  <c r="U925"/>
  <c r="U27"/>
  <c r="U1445"/>
  <c r="U1606"/>
  <c r="U924"/>
  <c r="U26"/>
  <c r="U1444"/>
  <c r="U1605"/>
  <c r="U923"/>
  <c r="U1085"/>
  <c r="U1749"/>
  <c r="U1748"/>
  <c r="U912"/>
  <c r="U911"/>
  <c r="U910"/>
  <c r="U25"/>
  <c r="U24"/>
  <c r="U23"/>
  <c r="U22"/>
  <c r="U21"/>
  <c r="U20"/>
  <c r="U19"/>
  <c r="U18"/>
  <c r="U17"/>
  <c r="U16"/>
  <c r="U15"/>
  <c r="U14"/>
  <c r="U13"/>
  <c r="U12"/>
  <c r="U715"/>
  <c r="U714"/>
  <c r="U295"/>
  <c r="U1588"/>
  <c r="U299"/>
  <c r="U1150"/>
  <c r="U1061"/>
  <c r="U1060"/>
  <c r="U1593"/>
  <c r="U1143"/>
  <c r="U291"/>
  <c r="U294"/>
  <c r="U293"/>
  <c r="U292"/>
  <c r="U898"/>
  <c r="U1149"/>
  <c r="U329"/>
  <c r="U328"/>
  <c r="U327"/>
  <c r="U326"/>
  <c r="U757"/>
  <c r="U756"/>
  <c r="U1782"/>
  <c r="U11"/>
  <c r="U1443"/>
  <c r="U1604"/>
  <c r="U922"/>
  <c r="U241"/>
  <c r="S1796" i="4"/>
  <c r="T1796"/>
  <c r="U1795"/>
  <c r="U1794"/>
  <c r="U1793"/>
  <c r="U1792"/>
  <c r="U1791"/>
  <c r="U1790"/>
  <c r="U1789"/>
  <c r="U1788"/>
  <c r="U1787"/>
  <c r="U1786"/>
  <c r="U1785"/>
  <c r="U1784"/>
  <c r="U1783"/>
  <c r="U1782"/>
  <c r="U1781"/>
  <c r="U1780"/>
  <c r="U1779"/>
  <c r="U1778"/>
  <c r="U1777"/>
  <c r="U1776"/>
  <c r="U1775"/>
  <c r="U1774"/>
  <c r="U1773"/>
  <c r="U1772"/>
  <c r="U1771"/>
  <c r="U1770"/>
  <c r="U1769"/>
  <c r="U1768"/>
  <c r="U1767"/>
  <c r="U1766"/>
  <c r="U1765"/>
  <c r="U1764"/>
  <c r="U1763"/>
  <c r="U1762"/>
  <c r="U1761"/>
  <c r="U1760"/>
  <c r="U1759"/>
  <c r="U1758"/>
  <c r="U1757"/>
  <c r="U1756"/>
  <c r="U1755"/>
  <c r="U1754"/>
  <c r="U1753"/>
  <c r="U1752"/>
  <c r="U1751"/>
  <c r="U1750"/>
  <c r="U1749"/>
  <c r="U1748"/>
  <c r="U1747"/>
  <c r="U1746"/>
  <c r="U1745"/>
  <c r="U1744"/>
  <c r="U1743"/>
  <c r="U1742"/>
  <c r="U1741"/>
  <c r="U1740"/>
  <c r="U1739"/>
  <c r="U1738"/>
  <c r="U1737"/>
  <c r="U1736"/>
  <c r="U1735"/>
  <c r="U1734"/>
  <c r="U1733"/>
  <c r="U1732"/>
  <c r="U1731"/>
  <c r="U1730"/>
  <c r="U1729"/>
  <c r="U1728"/>
  <c r="U1727"/>
  <c r="U1726"/>
  <c r="U1725"/>
  <c r="U1724"/>
  <c r="U1723"/>
  <c r="U1722"/>
  <c r="U1721"/>
  <c r="U1720"/>
  <c r="U1719"/>
  <c r="U1718"/>
  <c r="U1717"/>
  <c r="U1716"/>
  <c r="U1715"/>
  <c r="U1714"/>
  <c r="U1713"/>
  <c r="U1712"/>
  <c r="U1711"/>
  <c r="U1710"/>
  <c r="U1709"/>
  <c r="U1708"/>
  <c r="U1707"/>
  <c r="U1706"/>
  <c r="U1705"/>
  <c r="U1704"/>
  <c r="U1703"/>
  <c r="U1702"/>
  <c r="U1701"/>
  <c r="U1700"/>
  <c r="U1699"/>
  <c r="U1698"/>
  <c r="U1697"/>
  <c r="U1696"/>
  <c r="U1695"/>
  <c r="U1694"/>
  <c r="U1693"/>
  <c r="U1692"/>
  <c r="U1691"/>
  <c r="U1690"/>
  <c r="U1689"/>
  <c r="U1688"/>
  <c r="U1687"/>
  <c r="U1686"/>
  <c r="U1685"/>
  <c r="U1684"/>
  <c r="U1683"/>
  <c r="U1682"/>
  <c r="U1681"/>
  <c r="U1680"/>
  <c r="U1679"/>
  <c r="U1678"/>
  <c r="U1677"/>
  <c r="U1676"/>
  <c r="U1675"/>
  <c r="U1674"/>
  <c r="U1673"/>
  <c r="U1672"/>
  <c r="U1671"/>
  <c r="U1670"/>
  <c r="U1669"/>
  <c r="U1668"/>
  <c r="U1667"/>
  <c r="U1666"/>
  <c r="U1665"/>
  <c r="U1664"/>
  <c r="U1663"/>
  <c r="U1662"/>
  <c r="U1661"/>
  <c r="U1660"/>
  <c r="U1659"/>
  <c r="U1658"/>
  <c r="U1657"/>
  <c r="U1656"/>
  <c r="U1655"/>
  <c r="U1654"/>
  <c r="U1653"/>
  <c r="U1652"/>
  <c r="U1651"/>
  <c r="U1650"/>
  <c r="U1649"/>
  <c r="U1648"/>
  <c r="U1647"/>
  <c r="U1646"/>
  <c r="U1645"/>
  <c r="U1644"/>
  <c r="U1643"/>
  <c r="U1642"/>
  <c r="U1641"/>
  <c r="U1640"/>
  <c r="U1639"/>
  <c r="U1638"/>
  <c r="U1637"/>
  <c r="U1636"/>
  <c r="U1635"/>
  <c r="U1634"/>
  <c r="U1633"/>
  <c r="U1632"/>
  <c r="U1631"/>
  <c r="U1630"/>
  <c r="U1629"/>
  <c r="U1628"/>
  <c r="U1627"/>
  <c r="U1626"/>
  <c r="U1625"/>
  <c r="U1624"/>
  <c r="U1623"/>
  <c r="U1622"/>
  <c r="U1621"/>
  <c r="U1620"/>
  <c r="U1619"/>
  <c r="U1618"/>
  <c r="U1617"/>
  <c r="U1616"/>
  <c r="U1615"/>
  <c r="U1614"/>
  <c r="U1613"/>
  <c r="U1612"/>
  <c r="U1611"/>
  <c r="U1610"/>
  <c r="U1609"/>
  <c r="U1608"/>
  <c r="U1607"/>
  <c r="U1606"/>
  <c r="U1605"/>
  <c r="U1604"/>
  <c r="U1603"/>
  <c r="U1602"/>
  <c r="U1601"/>
  <c r="U1600"/>
  <c r="U1599"/>
  <c r="U1598"/>
  <c r="U1597"/>
  <c r="U1596"/>
  <c r="U1595"/>
  <c r="U1594"/>
  <c r="U1593"/>
  <c r="U1592"/>
  <c r="U1591"/>
  <c r="U1590"/>
  <c r="U1589"/>
  <c r="U1588"/>
  <c r="U1587"/>
  <c r="U1586"/>
  <c r="U1585"/>
  <c r="U1584"/>
  <c r="U1583"/>
  <c r="U1582"/>
  <c r="U1581"/>
  <c r="U1580"/>
  <c r="U1579"/>
  <c r="U1578"/>
  <c r="U1577"/>
  <c r="U1576"/>
  <c r="U1575"/>
  <c r="U1574"/>
  <c r="U1573"/>
  <c r="U1572"/>
  <c r="U1571"/>
  <c r="U1570"/>
  <c r="U1569"/>
  <c r="U1568"/>
  <c r="U1567"/>
  <c r="U1566"/>
  <c r="U1565"/>
  <c r="U1564"/>
  <c r="U1563"/>
  <c r="U1562"/>
  <c r="U1561"/>
  <c r="U1560"/>
  <c r="U1559"/>
  <c r="U1558"/>
  <c r="U1557"/>
  <c r="U1556"/>
  <c r="U1555"/>
  <c r="U1554"/>
  <c r="U1553"/>
  <c r="U1552"/>
  <c r="U1551"/>
  <c r="U1550"/>
  <c r="U1549"/>
  <c r="U1548"/>
  <c r="U1547"/>
  <c r="U1546"/>
  <c r="U1545"/>
  <c r="U1544"/>
  <c r="U1543"/>
  <c r="U1542"/>
  <c r="U1541"/>
  <c r="U1540"/>
  <c r="U1539"/>
  <c r="U1538"/>
  <c r="U1537"/>
  <c r="U1536"/>
  <c r="U1535"/>
  <c r="U1534"/>
  <c r="U1533"/>
  <c r="U1532"/>
  <c r="U1531"/>
  <c r="U1530"/>
  <c r="U1529"/>
  <c r="U1528"/>
  <c r="U1527"/>
  <c r="U1526"/>
  <c r="U1525"/>
  <c r="U1524"/>
  <c r="U1523"/>
  <c r="U1522"/>
  <c r="U1521"/>
  <c r="U1520"/>
  <c r="U1519"/>
  <c r="U1518"/>
  <c r="U1517"/>
  <c r="U1516"/>
  <c r="U1515"/>
  <c r="U1514"/>
  <c r="U1513"/>
  <c r="U1512"/>
  <c r="U1511"/>
  <c r="U1510"/>
  <c r="U1509"/>
  <c r="U1508"/>
  <c r="U1507"/>
  <c r="U1506"/>
  <c r="U1505"/>
  <c r="U1504"/>
  <c r="U1503"/>
  <c r="U1502"/>
  <c r="U1501"/>
  <c r="U1500"/>
  <c r="U1499"/>
  <c r="U1498"/>
  <c r="U1497"/>
  <c r="U1496"/>
  <c r="U1495"/>
  <c r="U1494"/>
  <c r="U1493"/>
  <c r="U1492"/>
  <c r="U1491"/>
  <c r="U1490"/>
  <c r="U1489"/>
  <c r="U1488"/>
  <c r="U1487"/>
  <c r="U1486"/>
  <c r="U1485"/>
  <c r="U1484"/>
  <c r="U1483"/>
  <c r="U1482"/>
  <c r="U1481"/>
  <c r="U1480"/>
  <c r="U1479"/>
  <c r="U1478"/>
  <c r="U1477"/>
  <c r="U1476"/>
  <c r="U1475"/>
  <c r="U1474"/>
  <c r="U1473"/>
  <c r="U1472"/>
  <c r="U1471"/>
  <c r="U1470"/>
  <c r="U1469"/>
  <c r="U1468"/>
  <c r="U1467"/>
  <c r="U1466"/>
  <c r="U1465"/>
  <c r="U1464"/>
  <c r="U1463"/>
  <c r="U1462"/>
  <c r="U1461"/>
  <c r="U1460"/>
  <c r="U1459"/>
  <c r="U1458"/>
  <c r="U1457"/>
  <c r="U1456"/>
  <c r="U1455"/>
  <c r="U1454"/>
  <c r="U1453"/>
  <c r="U1452"/>
  <c r="U1451"/>
  <c r="U1450"/>
  <c r="U1449"/>
  <c r="U1448"/>
  <c r="U1447"/>
  <c r="U1446"/>
  <c r="U1445"/>
  <c r="U1444"/>
  <c r="U1443"/>
  <c r="U1442"/>
  <c r="U1441"/>
  <c r="U1440"/>
  <c r="U1439"/>
  <c r="U1438"/>
  <c r="U1437"/>
  <c r="U1436"/>
  <c r="U1435"/>
  <c r="U1434"/>
  <c r="U1433"/>
  <c r="U1432"/>
  <c r="U1431"/>
  <c r="U1430"/>
  <c r="U1429"/>
  <c r="U1428"/>
  <c r="U1427"/>
  <c r="U1426"/>
  <c r="U1425"/>
  <c r="U1424"/>
  <c r="U1423"/>
  <c r="U1422"/>
  <c r="U1421"/>
  <c r="U1420"/>
  <c r="U1419"/>
  <c r="U1418"/>
  <c r="U1417"/>
  <c r="U1416"/>
  <c r="U1415"/>
  <c r="U1414"/>
  <c r="U1413"/>
  <c r="U1412"/>
  <c r="U1411"/>
  <c r="U1410"/>
  <c r="U1409"/>
  <c r="U1408"/>
  <c r="U1407"/>
  <c r="U1406"/>
  <c r="U1405"/>
  <c r="U1404"/>
  <c r="U1403"/>
  <c r="U1402"/>
  <c r="U1401"/>
  <c r="U1400"/>
  <c r="U1399"/>
  <c r="U1398"/>
  <c r="U1397"/>
  <c r="U1396"/>
  <c r="U1395"/>
  <c r="U1394"/>
  <c r="U1393"/>
  <c r="U1392"/>
  <c r="U1391"/>
  <c r="U1390"/>
  <c r="U1389"/>
  <c r="U1388"/>
  <c r="U1387"/>
  <c r="U1386"/>
  <c r="U1385"/>
  <c r="U1384"/>
  <c r="U1383"/>
  <c r="U1382"/>
  <c r="U1381"/>
  <c r="U1380"/>
  <c r="U1379"/>
  <c r="U1378"/>
  <c r="U1377"/>
  <c r="U1376"/>
  <c r="U1375"/>
  <c r="U1374"/>
  <c r="U1373"/>
  <c r="U1372"/>
  <c r="U1371"/>
  <c r="U1370"/>
  <c r="U1369"/>
  <c r="U1368"/>
  <c r="U1367"/>
  <c r="U1366"/>
  <c r="U1365"/>
  <c r="U1364"/>
  <c r="U1363"/>
  <c r="U1362"/>
  <c r="U1361"/>
  <c r="U1360"/>
  <c r="U1359"/>
  <c r="U1358"/>
  <c r="U1357"/>
  <c r="U1356"/>
  <c r="U1355"/>
  <c r="U1354"/>
  <c r="U1353"/>
  <c r="U1352"/>
  <c r="U1351"/>
  <c r="U1350"/>
  <c r="U1349"/>
  <c r="U1348"/>
  <c r="U1347"/>
  <c r="U1346"/>
  <c r="U1345"/>
  <c r="U1344"/>
  <c r="U1343"/>
  <c r="U1342"/>
  <c r="U1341"/>
  <c r="U1340"/>
  <c r="U1339"/>
  <c r="U1338"/>
  <c r="U1337"/>
  <c r="U1336"/>
  <c r="U1335"/>
  <c r="U1334"/>
  <c r="U1333"/>
  <c r="U1332"/>
  <c r="U1331"/>
  <c r="U1330"/>
  <c r="U1329"/>
  <c r="U1328"/>
  <c r="U1327"/>
  <c r="U1326"/>
  <c r="U1325"/>
  <c r="U1324"/>
  <c r="U1323"/>
  <c r="U1322"/>
  <c r="U1321"/>
  <c r="U1320"/>
  <c r="U1319"/>
  <c r="U1318"/>
  <c r="U1317"/>
  <c r="U1316"/>
  <c r="U1315"/>
  <c r="U1314"/>
  <c r="U1313"/>
  <c r="U1312"/>
  <c r="U1311"/>
  <c r="U1310"/>
  <c r="U1309"/>
  <c r="U1308"/>
  <c r="U1307"/>
  <c r="U1306"/>
  <c r="U1305"/>
  <c r="U1304"/>
  <c r="U1303"/>
  <c r="U1302"/>
  <c r="U1301"/>
  <c r="U1300"/>
  <c r="U1299"/>
  <c r="U1298"/>
  <c r="U1297"/>
  <c r="U1296"/>
  <c r="U1295"/>
  <c r="U1294"/>
  <c r="U1293"/>
  <c r="U1292"/>
  <c r="U1291"/>
  <c r="U1290"/>
  <c r="U1289"/>
  <c r="U1288"/>
  <c r="U1287"/>
  <c r="U1286"/>
  <c r="U1285"/>
  <c r="U1284"/>
  <c r="U1283"/>
  <c r="U1282"/>
  <c r="U1281"/>
  <c r="U1280"/>
  <c r="U1279"/>
  <c r="U1278"/>
  <c r="U1277"/>
  <c r="U1276"/>
  <c r="U1275"/>
  <c r="U1274"/>
  <c r="U1273"/>
  <c r="U1272"/>
  <c r="U1271"/>
  <c r="U1270"/>
  <c r="U1269"/>
  <c r="U1268"/>
  <c r="U1267"/>
  <c r="U1266"/>
  <c r="U1265"/>
  <c r="U1264"/>
  <c r="U1263"/>
  <c r="U1262"/>
  <c r="U1261"/>
  <c r="U1260"/>
  <c r="U1259"/>
  <c r="U1258"/>
  <c r="U1257"/>
  <c r="U1256"/>
  <c r="U1255"/>
  <c r="U1254"/>
  <c r="U1253"/>
  <c r="U1252"/>
  <c r="U1251"/>
  <c r="U1250"/>
  <c r="U1249"/>
  <c r="U1248"/>
  <c r="U1247"/>
  <c r="U1246"/>
  <c r="U1245"/>
  <c r="U1244"/>
  <c r="U1243"/>
  <c r="U1242"/>
  <c r="U1241"/>
  <c r="U1240"/>
  <c r="U1239"/>
  <c r="U1238"/>
  <c r="U1237"/>
  <c r="U1236"/>
  <c r="U1235"/>
  <c r="U1234"/>
  <c r="U1233"/>
  <c r="U1232"/>
  <c r="U1231"/>
  <c r="U1230"/>
  <c r="U1229"/>
  <c r="U1228"/>
  <c r="U1227"/>
  <c r="U1226"/>
  <c r="U1225"/>
  <c r="U1224"/>
  <c r="U1223"/>
  <c r="U1222"/>
  <c r="U1221"/>
  <c r="U1220"/>
  <c r="U1219"/>
  <c r="U1218"/>
  <c r="U1217"/>
  <c r="U1216"/>
  <c r="U1215"/>
  <c r="U1214"/>
  <c r="U1213"/>
  <c r="U1212"/>
  <c r="U1211"/>
  <c r="U1210"/>
  <c r="U1209"/>
  <c r="U1208"/>
  <c r="U1207"/>
  <c r="U1206"/>
  <c r="U1205"/>
  <c r="U1204"/>
  <c r="U1203"/>
  <c r="U1202"/>
  <c r="U1201"/>
  <c r="U1200"/>
  <c r="U1199"/>
  <c r="U1198"/>
  <c r="U1197"/>
  <c r="U1196"/>
  <c r="U1195"/>
  <c r="U1194"/>
  <c r="U1193"/>
  <c r="U1192"/>
  <c r="U1191"/>
  <c r="U1190"/>
  <c r="U1189"/>
  <c r="U1188"/>
  <c r="U1187"/>
  <c r="U1186"/>
  <c r="U1185"/>
  <c r="U1184"/>
  <c r="U1183"/>
  <c r="U1182"/>
  <c r="U1181"/>
  <c r="U1180"/>
  <c r="U1179"/>
  <c r="U1178"/>
  <c r="U1177"/>
  <c r="U1176"/>
  <c r="U1175"/>
  <c r="U1174"/>
  <c r="U1173"/>
  <c r="U1172"/>
  <c r="U1171"/>
  <c r="U1170"/>
  <c r="U1169"/>
  <c r="U1168"/>
  <c r="U1167"/>
  <c r="U1166"/>
  <c r="U1165"/>
  <c r="U1164"/>
  <c r="U1163"/>
  <c r="U1162"/>
  <c r="U1161"/>
  <c r="U1160"/>
  <c r="U1159"/>
  <c r="U1158"/>
  <c r="U1157"/>
  <c r="U1156"/>
  <c r="U1155"/>
  <c r="U1154"/>
  <c r="U1153"/>
  <c r="U1152"/>
  <c r="U1151"/>
  <c r="U1150"/>
  <c r="U1149"/>
  <c r="U1148"/>
  <c r="U1147"/>
  <c r="U1146"/>
  <c r="U1145"/>
  <c r="U1144"/>
  <c r="U1143"/>
  <c r="U1142"/>
  <c r="U1141"/>
  <c r="U1140"/>
  <c r="U1139"/>
  <c r="U1138"/>
  <c r="U1137"/>
  <c r="U1136"/>
  <c r="U1135"/>
  <c r="U1134"/>
  <c r="U1133"/>
  <c r="U1132"/>
  <c r="U1131"/>
  <c r="U1130"/>
  <c r="U1129"/>
  <c r="U1128"/>
  <c r="U1127"/>
  <c r="U1126"/>
  <c r="U1125"/>
  <c r="U1124"/>
  <c r="U1123"/>
  <c r="U1122"/>
  <c r="U1121"/>
  <c r="U1120"/>
  <c r="U1119"/>
  <c r="U1118"/>
  <c r="U1117"/>
  <c r="U1116"/>
  <c r="U1115"/>
  <c r="U1114"/>
  <c r="U1113"/>
  <c r="U1112"/>
  <c r="U1111"/>
  <c r="U1110"/>
  <c r="U1109"/>
  <c r="U1108"/>
  <c r="U1107"/>
  <c r="U1106"/>
  <c r="U1105"/>
  <c r="U1104"/>
  <c r="U1103"/>
  <c r="U1102"/>
  <c r="U1101"/>
  <c r="U1100"/>
  <c r="U1099"/>
  <c r="U1098"/>
  <c r="U1097"/>
  <c r="U1096"/>
  <c r="U1095"/>
  <c r="U1094"/>
  <c r="U1093"/>
  <c r="U1092"/>
  <c r="U1091"/>
  <c r="U1090"/>
  <c r="U1089"/>
  <c r="U1088"/>
  <c r="U1087"/>
  <c r="U1086"/>
  <c r="U1085"/>
  <c r="U1084"/>
  <c r="U1083"/>
  <c r="U1082"/>
  <c r="U1081"/>
  <c r="U1080"/>
  <c r="U1079"/>
  <c r="U1078"/>
  <c r="U1077"/>
  <c r="U1076"/>
  <c r="U1075"/>
  <c r="U1074"/>
  <c r="U1073"/>
  <c r="U1072"/>
  <c r="U1071"/>
  <c r="U1070"/>
  <c r="U1069"/>
  <c r="U1068"/>
  <c r="U1067"/>
  <c r="U1066"/>
  <c r="U1065"/>
  <c r="U1064"/>
  <c r="U1063"/>
  <c r="U1062"/>
  <c r="U1061"/>
  <c r="U1060"/>
  <c r="U1059"/>
  <c r="U1058"/>
  <c r="U1057"/>
  <c r="U1056"/>
  <c r="U1055"/>
  <c r="U1054"/>
  <c r="U1053"/>
  <c r="U1052"/>
  <c r="U1051"/>
  <c r="U1050"/>
  <c r="U1049"/>
  <c r="U1048"/>
  <c r="U1047"/>
  <c r="U1046"/>
  <c r="U1045"/>
  <c r="U1044"/>
  <c r="U1043"/>
  <c r="U1042"/>
  <c r="U1041"/>
  <c r="U1040"/>
  <c r="U1039"/>
  <c r="U1038"/>
  <c r="U1037"/>
  <c r="U1036"/>
  <c r="U1035"/>
  <c r="U1034"/>
  <c r="U1033"/>
  <c r="U1032"/>
  <c r="U1031"/>
  <c r="U1030"/>
  <c r="U1029"/>
  <c r="U1028"/>
  <c r="U1027"/>
  <c r="U1026"/>
  <c r="U1025"/>
  <c r="U1024"/>
  <c r="U1023"/>
  <c r="U1022"/>
  <c r="U1021"/>
  <c r="U1020"/>
  <c r="U1019"/>
  <c r="U1018"/>
  <c r="U1017"/>
  <c r="U1016"/>
  <c r="U1015"/>
  <c r="U1014"/>
  <c r="U1013"/>
  <c r="U1012"/>
  <c r="U1011"/>
  <c r="U1010"/>
  <c r="U1009"/>
  <c r="U1008"/>
  <c r="U1007"/>
  <c r="U1006"/>
  <c r="U1005"/>
  <c r="U1004"/>
  <c r="U1003"/>
  <c r="U1002"/>
  <c r="U1001"/>
  <c r="U1000"/>
  <c r="U999"/>
  <c r="U998"/>
  <c r="U997"/>
  <c r="U996"/>
  <c r="U995"/>
  <c r="U994"/>
  <c r="U993"/>
  <c r="U992"/>
  <c r="U991"/>
  <c r="U990"/>
  <c r="U989"/>
  <c r="U988"/>
  <c r="U987"/>
  <c r="U986"/>
  <c r="U985"/>
  <c r="U984"/>
  <c r="U983"/>
  <c r="U982"/>
  <c r="U981"/>
  <c r="U980"/>
  <c r="U979"/>
  <c r="U978"/>
  <c r="U977"/>
  <c r="U976"/>
  <c r="U975"/>
  <c r="U974"/>
  <c r="U973"/>
  <c r="U972"/>
  <c r="U971"/>
  <c r="U970"/>
  <c r="U969"/>
  <c r="U968"/>
  <c r="U967"/>
  <c r="U966"/>
  <c r="U965"/>
  <c r="U964"/>
  <c r="U963"/>
  <c r="U962"/>
  <c r="U961"/>
  <c r="U960"/>
  <c r="U959"/>
  <c r="U958"/>
  <c r="U957"/>
  <c r="U956"/>
  <c r="U955"/>
  <c r="U954"/>
  <c r="U953"/>
  <c r="U952"/>
  <c r="U951"/>
  <c r="U950"/>
  <c r="U949"/>
  <c r="U948"/>
  <c r="U947"/>
  <c r="U946"/>
  <c r="U945"/>
  <c r="U944"/>
  <c r="U943"/>
  <c r="U942"/>
  <c r="U941"/>
  <c r="U940"/>
  <c r="U939"/>
  <c r="U938"/>
  <c r="U937"/>
  <c r="U936"/>
  <c r="U935"/>
  <c r="U934"/>
  <c r="U933"/>
  <c r="U932"/>
  <c r="U931"/>
  <c r="U930"/>
  <c r="U929"/>
  <c r="U928"/>
  <c r="U927"/>
  <c r="U926"/>
  <c r="U925"/>
  <c r="U924"/>
  <c r="U923"/>
  <c r="U922"/>
  <c r="U921"/>
  <c r="U920"/>
  <c r="U919"/>
  <c r="U918"/>
  <c r="U917"/>
  <c r="U916"/>
  <c r="U915"/>
  <c r="U914"/>
  <c r="U913"/>
  <c r="U912"/>
  <c r="U911"/>
  <c r="U910"/>
  <c r="U909"/>
  <c r="U908"/>
  <c r="U907"/>
  <c r="U906"/>
  <c r="U905"/>
  <c r="U904"/>
  <c r="U903"/>
  <c r="U902"/>
  <c r="U901"/>
  <c r="U900"/>
  <c r="U899"/>
  <c r="U898"/>
  <c r="U897"/>
  <c r="U896"/>
  <c r="U895"/>
  <c r="U894"/>
  <c r="U893"/>
  <c r="U892"/>
  <c r="U891"/>
  <c r="U890"/>
  <c r="U889"/>
  <c r="U888"/>
  <c r="U887"/>
  <c r="U886"/>
  <c r="U885"/>
  <c r="U884"/>
  <c r="U883"/>
  <c r="U882"/>
  <c r="U881"/>
  <c r="U880"/>
  <c r="U879"/>
  <c r="U878"/>
  <c r="U877"/>
  <c r="U876"/>
  <c r="U875"/>
  <c r="U874"/>
  <c r="U873"/>
  <c r="U872"/>
  <c r="U871"/>
  <c r="U870"/>
  <c r="U869"/>
  <c r="U868"/>
  <c r="U867"/>
  <c r="U866"/>
  <c r="U865"/>
  <c r="U864"/>
  <c r="U863"/>
  <c r="U862"/>
  <c r="U861"/>
  <c r="U860"/>
  <c r="U859"/>
  <c r="U858"/>
  <c r="U857"/>
  <c r="U856"/>
  <c r="U855"/>
  <c r="U854"/>
  <c r="U853"/>
  <c r="U852"/>
  <c r="U851"/>
  <c r="U850"/>
  <c r="U849"/>
  <c r="U848"/>
  <c r="U847"/>
  <c r="U846"/>
  <c r="U845"/>
  <c r="U844"/>
  <c r="U843"/>
  <c r="U842"/>
  <c r="U841"/>
  <c r="U840"/>
  <c r="U839"/>
  <c r="U838"/>
  <c r="U837"/>
  <c r="U836"/>
  <c r="U835"/>
  <c r="U834"/>
  <c r="U833"/>
  <c r="U832"/>
  <c r="U831"/>
  <c r="U830"/>
  <c r="U829"/>
  <c r="U828"/>
  <c r="U827"/>
  <c r="U826"/>
  <c r="U825"/>
  <c r="U824"/>
  <c r="U823"/>
  <c r="U822"/>
  <c r="U821"/>
  <c r="U820"/>
  <c r="U819"/>
  <c r="U818"/>
  <c r="U817"/>
  <c r="U816"/>
  <c r="U815"/>
  <c r="U814"/>
  <c r="U813"/>
  <c r="U812"/>
  <c r="U811"/>
  <c r="U810"/>
  <c r="U809"/>
  <c r="U808"/>
  <c r="U807"/>
  <c r="U806"/>
  <c r="U805"/>
  <c r="U804"/>
  <c r="U803" l="1"/>
  <c r="U802"/>
  <c r="U801"/>
  <c r="U800"/>
  <c r="U799"/>
  <c r="U798"/>
  <c r="U797"/>
  <c r="U796"/>
  <c r="U795"/>
  <c r="U794"/>
  <c r="U793"/>
  <c r="U792"/>
  <c r="U791"/>
  <c r="U790"/>
  <c r="U789"/>
  <c r="U788"/>
  <c r="U787"/>
  <c r="U786"/>
  <c r="U785"/>
  <c r="U784"/>
  <c r="U783"/>
  <c r="U782"/>
  <c r="U781"/>
  <c r="U780"/>
  <c r="U779"/>
  <c r="U778"/>
  <c r="U777"/>
  <c r="U776"/>
  <c r="U775"/>
  <c r="U774"/>
  <c r="U773"/>
  <c r="U772"/>
  <c r="U771"/>
  <c r="U770"/>
  <c r="U769"/>
  <c r="U768"/>
  <c r="U767"/>
  <c r="U766"/>
  <c r="U765"/>
  <c r="U764"/>
  <c r="U763"/>
  <c r="U762"/>
  <c r="U761"/>
  <c r="U760"/>
  <c r="U759"/>
  <c r="U758"/>
  <c r="U757"/>
  <c r="U756"/>
  <c r="U755"/>
  <c r="U754"/>
  <c r="U753"/>
  <c r="U752"/>
  <c r="U751"/>
  <c r="U750"/>
  <c r="U749"/>
  <c r="U748"/>
  <c r="U747"/>
  <c r="U746"/>
  <c r="U745"/>
  <c r="U744"/>
  <c r="U743"/>
  <c r="U742"/>
  <c r="U741"/>
  <c r="U740"/>
  <c r="U739"/>
  <c r="U738"/>
  <c r="U737"/>
  <c r="U736"/>
  <c r="U735"/>
  <c r="U734"/>
  <c r="U733"/>
  <c r="U732"/>
  <c r="U731"/>
  <c r="U730"/>
  <c r="U729"/>
  <c r="U728"/>
  <c r="U727"/>
  <c r="U726"/>
  <c r="U725"/>
  <c r="U724"/>
  <c r="U723"/>
  <c r="U722"/>
  <c r="U721"/>
  <c r="U720"/>
  <c r="U719"/>
  <c r="U718"/>
  <c r="U717"/>
  <c r="U716"/>
  <c r="U715"/>
  <c r="U714"/>
  <c r="U713"/>
  <c r="U712"/>
  <c r="U711"/>
  <c r="U710"/>
  <c r="U709"/>
  <c r="U708"/>
  <c r="U707"/>
  <c r="U706"/>
  <c r="U705"/>
  <c r="U704"/>
  <c r="U703"/>
  <c r="U702"/>
  <c r="U701"/>
  <c r="U700"/>
  <c r="U699"/>
  <c r="U698"/>
  <c r="U697"/>
  <c r="U696"/>
  <c r="U695"/>
  <c r="U694"/>
  <c r="U693"/>
  <c r="U692"/>
  <c r="U691"/>
  <c r="U690"/>
  <c r="U689"/>
  <c r="U688"/>
  <c r="U687"/>
  <c r="U686"/>
  <c r="U685"/>
  <c r="U684"/>
  <c r="U683"/>
  <c r="U682"/>
  <c r="U681"/>
  <c r="U680"/>
  <c r="U679"/>
  <c r="U678"/>
  <c r="U677"/>
  <c r="U676"/>
  <c r="U675"/>
  <c r="U674"/>
  <c r="U673"/>
  <c r="U672"/>
  <c r="U671"/>
  <c r="U670"/>
  <c r="U669"/>
  <c r="U668"/>
  <c r="U667"/>
  <c r="U666"/>
  <c r="U665"/>
  <c r="U664"/>
  <c r="U663"/>
  <c r="U662"/>
  <c r="U661"/>
  <c r="U660"/>
  <c r="U659"/>
  <c r="U658"/>
  <c r="U657"/>
  <c r="U656"/>
  <c r="U655"/>
  <c r="U654"/>
  <c r="U653"/>
  <c r="U652"/>
  <c r="U651"/>
  <c r="U650"/>
  <c r="U649"/>
  <c r="U648"/>
  <c r="U647"/>
  <c r="U646"/>
  <c r="U645"/>
  <c r="U644"/>
  <c r="U643"/>
  <c r="U642"/>
  <c r="U641"/>
  <c r="U640"/>
  <c r="U639"/>
  <c r="U638"/>
  <c r="U637"/>
  <c r="U636"/>
  <c r="U635"/>
  <c r="U634"/>
  <c r="U633"/>
  <c r="U632"/>
  <c r="U631"/>
  <c r="U630"/>
  <c r="U629"/>
  <c r="U628"/>
  <c r="U627"/>
  <c r="U626"/>
  <c r="U625"/>
  <c r="U624"/>
  <c r="U623"/>
  <c r="U622"/>
  <c r="U621"/>
  <c r="U620"/>
  <c r="U619"/>
  <c r="U618"/>
  <c r="U617"/>
  <c r="U616"/>
  <c r="U615"/>
  <c r="U614"/>
  <c r="U613"/>
  <c r="U612"/>
  <c r="U611"/>
  <c r="U610"/>
  <c r="U609"/>
  <c r="U608"/>
  <c r="U607"/>
  <c r="U606"/>
  <c r="U605"/>
  <c r="U604"/>
  <c r="U603"/>
  <c r="U602"/>
  <c r="U601"/>
  <c r="U600"/>
  <c r="U599"/>
  <c r="U598"/>
  <c r="U597"/>
  <c r="U596"/>
  <c r="U595"/>
  <c r="U594"/>
  <c r="U593"/>
  <c r="U592"/>
  <c r="U591"/>
  <c r="U590"/>
  <c r="U589"/>
  <c r="U588"/>
  <c r="U587"/>
  <c r="U586"/>
  <c r="U585"/>
  <c r="U584"/>
  <c r="U583"/>
  <c r="U582"/>
  <c r="U581"/>
  <c r="U580"/>
  <c r="U579"/>
  <c r="U578"/>
  <c r="U577"/>
  <c r="U576"/>
  <c r="U575"/>
  <c r="U574"/>
  <c r="U573"/>
  <c r="U572"/>
  <c r="U571"/>
  <c r="U570"/>
  <c r="U569"/>
  <c r="U568"/>
  <c r="U567"/>
  <c r="U566"/>
  <c r="U565"/>
  <c r="U564"/>
  <c r="U563"/>
  <c r="U562"/>
  <c r="U561"/>
  <c r="U560"/>
  <c r="U559"/>
  <c r="U558"/>
  <c r="U557"/>
  <c r="U556"/>
  <c r="U555"/>
  <c r="U554"/>
  <c r="U553"/>
  <c r="U552"/>
  <c r="U551"/>
  <c r="U550"/>
  <c r="U549"/>
  <c r="U548"/>
  <c r="U547"/>
  <c r="U546"/>
  <c r="U545"/>
  <c r="U544"/>
  <c r="U543"/>
  <c r="U542"/>
  <c r="U541"/>
  <c r="U540"/>
  <c r="U539"/>
  <c r="U538"/>
  <c r="U537"/>
  <c r="U536"/>
  <c r="U535"/>
  <c r="U534"/>
  <c r="U533"/>
  <c r="U532"/>
  <c r="U531"/>
  <c r="U530"/>
  <c r="U529"/>
  <c r="U528"/>
  <c r="U527"/>
  <c r="U526"/>
  <c r="U525"/>
  <c r="U524"/>
  <c r="U523"/>
  <c r="U522"/>
  <c r="U521"/>
  <c r="U520"/>
  <c r="U519"/>
  <c r="U518"/>
  <c r="U517"/>
  <c r="U516"/>
  <c r="U515"/>
  <c r="U514"/>
  <c r="U513"/>
  <c r="U512"/>
  <c r="U511"/>
  <c r="U510"/>
  <c r="U509"/>
  <c r="U508"/>
  <c r="U507"/>
  <c r="U506"/>
  <c r="U505"/>
  <c r="U504"/>
  <c r="U503"/>
  <c r="U502"/>
  <c r="U501"/>
  <c r="U500"/>
  <c r="U499"/>
  <c r="U498"/>
  <c r="U497"/>
  <c r="U496"/>
  <c r="U495"/>
  <c r="U494"/>
  <c r="U493"/>
  <c r="U492"/>
  <c r="U491"/>
  <c r="U490"/>
  <c r="U489"/>
  <c r="U488"/>
  <c r="U487"/>
  <c r="U486"/>
  <c r="U485"/>
  <c r="U484"/>
  <c r="U483"/>
  <c r="U482"/>
  <c r="U481"/>
  <c r="U480"/>
  <c r="U479"/>
  <c r="U478"/>
  <c r="U477"/>
  <c r="U476"/>
  <c r="U475"/>
  <c r="U474"/>
  <c r="U473"/>
  <c r="U472"/>
  <c r="U471"/>
  <c r="U470"/>
  <c r="U469"/>
  <c r="U468"/>
  <c r="U467"/>
  <c r="U466"/>
  <c r="U465"/>
  <c r="U464"/>
  <c r="U463"/>
  <c r="U462"/>
  <c r="U461"/>
  <c r="U460"/>
  <c r="U459"/>
  <c r="U458"/>
  <c r="U457"/>
  <c r="U456"/>
  <c r="U455"/>
  <c r="U454"/>
  <c r="U453"/>
  <c r="U452"/>
  <c r="U451"/>
  <c r="U450"/>
  <c r="U449"/>
  <c r="U448"/>
  <c r="U447"/>
  <c r="U446"/>
  <c r="U445"/>
  <c r="U444"/>
  <c r="U443"/>
  <c r="U442"/>
  <c r="U441"/>
  <c r="U440"/>
  <c r="U439"/>
  <c r="U438"/>
  <c r="U437"/>
  <c r="U436"/>
  <c r="U435"/>
  <c r="U434"/>
  <c r="U433"/>
  <c r="U432"/>
  <c r="U431"/>
  <c r="U430"/>
  <c r="U429"/>
  <c r="U428"/>
  <c r="U427"/>
  <c r="U426"/>
  <c r="U425"/>
  <c r="U424"/>
  <c r="U423"/>
  <c r="U422"/>
  <c r="U421"/>
  <c r="U420"/>
  <c r="U419"/>
  <c r="U418"/>
  <c r="U417"/>
  <c r="U416"/>
  <c r="U415"/>
  <c r="U414"/>
  <c r="U413"/>
  <c r="U412"/>
  <c r="U411"/>
  <c r="U410"/>
  <c r="U409"/>
  <c r="U408"/>
  <c r="U407"/>
  <c r="U406"/>
  <c r="U405"/>
  <c r="U404"/>
  <c r="U403"/>
  <c r="U402"/>
  <c r="U401"/>
  <c r="U400"/>
  <c r="U399"/>
  <c r="U398"/>
  <c r="U397"/>
  <c r="U396"/>
  <c r="U395"/>
  <c r="U394"/>
  <c r="U393"/>
  <c r="U392"/>
  <c r="U391"/>
  <c r="U390"/>
  <c r="U389"/>
  <c r="U388"/>
  <c r="U387"/>
  <c r="U386"/>
  <c r="U385"/>
  <c r="U384"/>
  <c r="U383"/>
  <c r="U382"/>
  <c r="U381"/>
  <c r="U380"/>
  <c r="U379"/>
  <c r="U378"/>
  <c r="U377"/>
  <c r="U376"/>
  <c r="U375"/>
  <c r="U374"/>
  <c r="U373"/>
  <c r="U372"/>
  <c r="U371"/>
  <c r="U370"/>
  <c r="U369"/>
  <c r="U368"/>
  <c r="U367"/>
  <c r="U366"/>
  <c r="U365"/>
  <c r="U364"/>
  <c r="U363"/>
  <c r="U362"/>
  <c r="U361"/>
  <c r="U360"/>
  <c r="U359"/>
  <c r="U358"/>
  <c r="U357"/>
  <c r="U356"/>
  <c r="U355"/>
  <c r="U354"/>
  <c r="U353"/>
  <c r="U352"/>
  <c r="U351"/>
  <c r="U350"/>
  <c r="U349"/>
  <c r="U348"/>
  <c r="U347"/>
  <c r="U346"/>
  <c r="U345"/>
  <c r="U344"/>
  <c r="U343"/>
  <c r="U342"/>
  <c r="U341"/>
  <c r="U340"/>
  <c r="U339"/>
  <c r="U338"/>
  <c r="U337"/>
  <c r="U336"/>
  <c r="U335"/>
  <c r="U334"/>
  <c r="U333"/>
  <c r="U332"/>
  <c r="U331"/>
  <c r="U330"/>
  <c r="U329"/>
  <c r="U328"/>
  <c r="U327"/>
  <c r="U326"/>
  <c r="U325"/>
  <c r="U324"/>
  <c r="U323"/>
  <c r="U322"/>
  <c r="U321"/>
  <c r="U320"/>
  <c r="U319"/>
  <c r="U318"/>
  <c r="U317"/>
  <c r="U316"/>
  <c r="U315"/>
  <c r="U314"/>
  <c r="U313"/>
  <c r="U312"/>
  <c r="U311"/>
  <c r="U310"/>
  <c r="U309"/>
  <c r="U308"/>
  <c r="U307"/>
  <c r="U306"/>
  <c r="U305"/>
  <c r="U304"/>
  <c r="U303"/>
  <c r="U302"/>
  <c r="U301"/>
  <c r="U300"/>
  <c r="U299"/>
  <c r="U298"/>
  <c r="U297"/>
  <c r="U296"/>
  <c r="U295"/>
  <c r="U294"/>
  <c r="U293"/>
  <c r="U292"/>
  <c r="U291"/>
  <c r="U290"/>
  <c r="U289"/>
  <c r="U288"/>
  <c r="U287"/>
  <c r="U286"/>
  <c r="U285"/>
  <c r="U284"/>
  <c r="U283"/>
  <c r="U282"/>
  <c r="U281"/>
  <c r="U280"/>
  <c r="U279"/>
  <c r="U278"/>
  <c r="U277"/>
  <c r="U276"/>
  <c r="U275"/>
  <c r="U274"/>
  <c r="U273"/>
  <c r="U272"/>
  <c r="U271"/>
  <c r="U270"/>
  <c r="U269"/>
  <c r="U268"/>
  <c r="U267"/>
  <c r="U266"/>
  <c r="U265"/>
  <c r="U264"/>
  <c r="U263"/>
  <c r="U262"/>
  <c r="U261"/>
  <c r="U260"/>
  <c r="U259"/>
  <c r="U258"/>
  <c r="U257"/>
  <c r="U256"/>
  <c r="U255"/>
  <c r="U254"/>
  <c r="U253"/>
  <c r="U252"/>
  <c r="U251"/>
  <c r="U250"/>
  <c r="U249"/>
  <c r="U248"/>
  <c r="U247"/>
  <c r="U246"/>
  <c r="U245"/>
  <c r="U244"/>
  <c r="U243"/>
  <c r="U242"/>
  <c r="U241"/>
  <c r="U240"/>
  <c r="U239"/>
  <c r="U238"/>
  <c r="U237"/>
  <c r="U236"/>
  <c r="U235"/>
  <c r="U234"/>
  <c r="U233"/>
  <c r="U232"/>
  <c r="U231"/>
  <c r="U230"/>
  <c r="U229"/>
  <c r="U228"/>
  <c r="U227"/>
  <c r="U226"/>
  <c r="U225"/>
  <c r="U224"/>
  <c r="U223"/>
  <c r="U222"/>
  <c r="U221"/>
  <c r="U220"/>
  <c r="U219"/>
  <c r="U218"/>
  <c r="U217"/>
  <c r="U216"/>
  <c r="U215"/>
  <c r="U214"/>
  <c r="U213"/>
  <c r="U212"/>
  <c r="U211"/>
  <c r="U210"/>
  <c r="U209"/>
  <c r="U208"/>
  <c r="U207"/>
  <c r="U206"/>
  <c r="U205"/>
  <c r="U204"/>
  <c r="U203"/>
  <c r="U202"/>
  <c r="U201"/>
  <c r="U200"/>
  <c r="U199"/>
  <c r="U198"/>
  <c r="U197"/>
  <c r="U196"/>
  <c r="U195"/>
  <c r="U194"/>
  <c r="U193"/>
  <c r="U192"/>
  <c r="U191"/>
  <c r="U190"/>
  <c r="U189"/>
  <c r="U188"/>
  <c r="U187"/>
  <c r="U186"/>
  <c r="U185"/>
  <c r="U184"/>
  <c r="U183"/>
  <c r="U182"/>
  <c r="U181"/>
  <c r="U180"/>
  <c r="U179"/>
  <c r="U178"/>
  <c r="U177"/>
  <c r="U176"/>
  <c r="U175"/>
  <c r="U174"/>
  <c r="U173"/>
  <c r="U172"/>
  <c r="U171"/>
  <c r="U170"/>
  <c r="U169"/>
  <c r="U168"/>
  <c r="U167"/>
  <c r="U166"/>
  <c r="U165"/>
  <c r="U164"/>
  <c r="U163"/>
  <c r="U162"/>
  <c r="U161"/>
  <c r="U160"/>
  <c r="U159"/>
  <c r="U158"/>
  <c r="U157"/>
  <c r="U156"/>
  <c r="U155"/>
  <c r="U154"/>
  <c r="U153"/>
  <c r="U152"/>
  <c r="U151"/>
  <c r="U150"/>
  <c r="U149"/>
  <c r="U148"/>
  <c r="U147"/>
  <c r="U146"/>
  <c r="U145"/>
  <c r="U144"/>
  <c r="U143"/>
  <c r="U142"/>
  <c r="U141"/>
  <c r="U140"/>
  <c r="U139"/>
  <c r="U138"/>
  <c r="U137"/>
  <c r="U136"/>
  <c r="U135"/>
  <c r="U134"/>
  <c r="U133"/>
  <c r="U132"/>
  <c r="U131"/>
  <c r="U130"/>
  <c r="U129"/>
  <c r="U128"/>
  <c r="U127"/>
  <c r="U126"/>
  <c r="U125"/>
  <c r="U124"/>
  <c r="U123"/>
  <c r="U122"/>
  <c r="U121"/>
  <c r="U120"/>
  <c r="U119"/>
  <c r="U118"/>
  <c r="U117"/>
  <c r="U116"/>
  <c r="U115"/>
  <c r="U114"/>
  <c r="U113"/>
  <c r="U112"/>
  <c r="U111"/>
  <c r="U110"/>
  <c r="U109"/>
  <c r="U108"/>
  <c r="U107"/>
  <c r="U106"/>
  <c r="U105"/>
  <c r="U104"/>
  <c r="U103"/>
  <c r="U102"/>
  <c r="U101"/>
  <c r="U100"/>
  <c r="U99"/>
  <c r="U98"/>
  <c r="U97"/>
  <c r="U96"/>
  <c r="U95"/>
  <c r="U94"/>
  <c r="U93"/>
  <c r="U92"/>
  <c r="U91"/>
  <c r="U90"/>
  <c r="U89"/>
  <c r="U88"/>
  <c r="U87"/>
  <c r="U86"/>
  <c r="U85"/>
  <c r="U84"/>
  <c r="U83"/>
  <c r="U82"/>
  <c r="U81"/>
  <c r="U80"/>
  <c r="U79"/>
  <c r="U78"/>
  <c r="U77"/>
  <c r="U76"/>
  <c r="U75"/>
  <c r="U74"/>
  <c r="U73"/>
  <c r="U72"/>
  <c r="U71"/>
  <c r="U70"/>
  <c r="U69"/>
  <c r="U68"/>
  <c r="U67"/>
  <c r="U66"/>
  <c r="U65"/>
  <c r="U64"/>
  <c r="U63"/>
  <c r="U62"/>
  <c r="U61"/>
  <c r="U60"/>
  <c r="U59"/>
  <c r="U58"/>
  <c r="U57"/>
  <c r="U56"/>
  <c r="U55"/>
  <c r="U54"/>
  <c r="U53"/>
  <c r="U52"/>
  <c r="U51"/>
  <c r="U50"/>
  <c r="U49"/>
  <c r="U48"/>
  <c r="U47"/>
  <c r="U46"/>
  <c r="U45"/>
  <c r="U44"/>
  <c r="U43"/>
  <c r="U42"/>
  <c r="U41"/>
  <c r="U40"/>
  <c r="U39"/>
  <c r="U38"/>
  <c r="U37"/>
  <c r="U36"/>
  <c r="U35"/>
  <c r="U34"/>
  <c r="U33"/>
  <c r="U32"/>
  <c r="U31"/>
  <c r="U30"/>
  <c r="U29"/>
  <c r="U28"/>
  <c r="U27"/>
  <c r="U26"/>
  <c r="U25"/>
  <c r="U24"/>
  <c r="U23"/>
  <c r="U22"/>
  <c r="U21"/>
  <c r="U20"/>
  <c r="U19"/>
  <c r="U18"/>
  <c r="U17"/>
  <c r="U16"/>
  <c r="U15"/>
  <c r="U14"/>
  <c r="U13"/>
  <c r="U12"/>
  <c r="U1796" l="1"/>
  <c r="U11"/>
</calcChain>
</file>

<file path=xl/sharedStrings.xml><?xml version="1.0" encoding="utf-8"?>
<sst xmlns="http://schemas.openxmlformats.org/spreadsheetml/2006/main" count="32572" uniqueCount="1619">
  <si>
    <t>CARACTERISTICAS  DE  LOS  BIENES</t>
  </si>
  <si>
    <t xml:space="preserve">       FUENTE -  DOCUMENTOS SUSTENTATORIOS</t>
  </si>
  <si>
    <t xml:space="preserve">              CLASIFICADOR POR CUENTAS</t>
  </si>
  <si>
    <t>Ubicacion  del  bien</t>
  </si>
  <si>
    <t>DESCRIPCION DEL BIEN</t>
  </si>
  <si>
    <t>MARCA</t>
  </si>
  <si>
    <t>MODELO</t>
  </si>
  <si>
    <t>SERIE</t>
  </si>
  <si>
    <t>CHASIS</t>
  </si>
  <si>
    <t>MOTOR</t>
  </si>
  <si>
    <t>AÑO</t>
  </si>
  <si>
    <t>TIPO</t>
  </si>
  <si>
    <t>MEDIDAS</t>
  </si>
  <si>
    <t>COLOR</t>
  </si>
  <si>
    <t>EST</t>
  </si>
  <si>
    <t>OFICINA</t>
  </si>
  <si>
    <t>ENCARGADO</t>
  </si>
  <si>
    <t>META</t>
  </si>
  <si>
    <t>Patrimonial</t>
  </si>
  <si>
    <t>PECOSA</t>
  </si>
  <si>
    <t>FECHA</t>
  </si>
  <si>
    <t>ADQUIS.</t>
  </si>
  <si>
    <t>ACUMULADA</t>
  </si>
  <si>
    <t>NETO</t>
  </si>
  <si>
    <t>Contable</t>
  </si>
  <si>
    <t>CUENTA</t>
  </si>
  <si>
    <t>CAMIONETA</t>
  </si>
  <si>
    <t>TOYOTA</t>
  </si>
  <si>
    <t>HILUX</t>
  </si>
  <si>
    <t>MOTOCICLETA</t>
  </si>
  <si>
    <t>HONDA</t>
  </si>
  <si>
    <t>ROJO</t>
  </si>
  <si>
    <t>CAMARA FOTOGRAFICA DIGITAL</t>
  </si>
  <si>
    <t>NESTOR CHOQUELLAHUA PALOMINO</t>
  </si>
  <si>
    <t>HP</t>
  </si>
  <si>
    <t>IMPRESORA LASER</t>
  </si>
  <si>
    <t>P1102W</t>
  </si>
  <si>
    <t>COMPUTADORA PERSONAL PORTATIL</t>
  </si>
  <si>
    <t>TOSHIBA</t>
  </si>
  <si>
    <t>LG</t>
  </si>
  <si>
    <t>NEGRO</t>
  </si>
  <si>
    <t>R</t>
  </si>
  <si>
    <t>MOISES HUAMAN AYALA</t>
  </si>
  <si>
    <t>PROYECTOR</t>
  </si>
  <si>
    <t>EPSON</t>
  </si>
  <si>
    <t>BLANCO</t>
  </si>
  <si>
    <t>GERENCIA DE SERVICIOS PUBLICOS</t>
  </si>
  <si>
    <t>ESCRITORIO DE MELAMINA</t>
  </si>
  <si>
    <t>DANDY GARCIA SHUPINGAHUA</t>
  </si>
  <si>
    <t>ESCRITORIO DE MADERA</t>
  </si>
  <si>
    <t>CEDRO</t>
  </si>
  <si>
    <t>IMAGEN INSTITUCIONAL</t>
  </si>
  <si>
    <t>SONY</t>
  </si>
  <si>
    <t>MONITOR PLANO</t>
  </si>
  <si>
    <t>UNIDAD CENTRAL DE PROCESOS - CPU</t>
  </si>
  <si>
    <t>TECLADO - KEYBOARD</t>
  </si>
  <si>
    <t>ACUMULADOR DE ENERGIA - EQUIPO DE UPS</t>
  </si>
  <si>
    <t>UNIDAD DE CONTABILIDAD</t>
  </si>
  <si>
    <t>SANTIAGO CHACON EGOABIL</t>
  </si>
  <si>
    <t>BLANCO/NEGRO</t>
  </si>
  <si>
    <t>EQUIPOS COMPUTACIONALES Y PERIFERICOS</t>
  </si>
  <si>
    <t>2.6.32.31</t>
  </si>
  <si>
    <t>SILLA GIRATORIA DE METAL</t>
  </si>
  <si>
    <t>SILLON GIRATORIO DE METAL</t>
  </si>
  <si>
    <t>EQUIPOS DE TELECOMUNICACIONES</t>
  </si>
  <si>
    <t>2.6.32.33</t>
  </si>
  <si>
    <t>SHURE</t>
  </si>
  <si>
    <t>ELABORACION DE PERFILES DE PRODUCTOS DE INVERSION</t>
  </si>
  <si>
    <t>EQUIPO MULTIFUNCIONAL COPIADORA IMPRESORA SCANNER Y/O FAX</t>
  </si>
  <si>
    <t>GEREARDO ORE LOPE</t>
  </si>
  <si>
    <t>DIVISION VIAL DE TRANSPORTE Y SEGURIDAD VIAL</t>
  </si>
  <si>
    <t>PANASONIC</t>
  </si>
  <si>
    <t>SECRETARIO DE ALCALDIA</t>
  </si>
  <si>
    <t>FOTOCOPIADORA EN GENERAL</t>
  </si>
  <si>
    <t>MAQUINAS Y EQUIPOS DE OFICINA</t>
  </si>
  <si>
    <t>2.6.32.11</t>
  </si>
  <si>
    <t>MICROSOFT</t>
  </si>
  <si>
    <t>ESTABILIZADOR</t>
  </si>
  <si>
    <t>FORZA</t>
  </si>
  <si>
    <t>MICROFONO INALAMBRICO</t>
  </si>
  <si>
    <t>VENTILADOR ELECTRICO PARA MESA O DE PIE</t>
  </si>
  <si>
    <t>MIRAY</t>
  </si>
  <si>
    <t>NEGRO/BLANCO</t>
  </si>
  <si>
    <t>GERENCIA DE DESARROLLO SOCIAL</t>
  </si>
  <si>
    <t>LUZ MARINA LAYNES LOPEZ</t>
  </si>
  <si>
    <t>GERENCIAL</t>
  </si>
  <si>
    <t>ESTANTE DE MADERA</t>
  </si>
  <si>
    <t>03 GAV</t>
  </si>
  <si>
    <t>SILLA FIJA DE OTRO MATERIAL</t>
  </si>
  <si>
    <t>05 DIV</t>
  </si>
  <si>
    <t>SECRETARIAL</t>
  </si>
  <si>
    <t>SILLA FIJA DE METAL</t>
  </si>
  <si>
    <t>SILLA FIJA DE MADERA</t>
  </si>
  <si>
    <t>2.6.32.12</t>
  </si>
  <si>
    <t>SAMSUNG</t>
  </si>
  <si>
    <t>ALMACEN</t>
  </si>
  <si>
    <t>ARMARIO DE MELAMINA</t>
  </si>
  <si>
    <t>DIVISION DE ORDENAMIENTO TERRITORIAL Y CATASTRO</t>
  </si>
  <si>
    <t>CROWN</t>
  </si>
  <si>
    <t>MALLA</t>
  </si>
  <si>
    <t>JAVIER NAVARRO GONZALES</t>
  </si>
  <si>
    <t>UNIDAD DE LOGISTICA</t>
  </si>
  <si>
    <t>MODULO DE MELAMINA PARA COMPUTADORA</t>
  </si>
  <si>
    <t>ENMALLADO</t>
  </si>
  <si>
    <t>CORE i7</t>
  </si>
  <si>
    <t>CAMARA FILMADORA</t>
  </si>
  <si>
    <t>BUTACA PARA AUDITORIUM</t>
  </si>
  <si>
    <t>GERENCIA MUNICIPAL</t>
  </si>
  <si>
    <t>GROVER ALCAHUAN VILLANUEVA</t>
  </si>
  <si>
    <t>PIZARRA ACRILICA</t>
  </si>
  <si>
    <t>COORD PROY</t>
  </si>
  <si>
    <t>IMACO</t>
  </si>
  <si>
    <t>2.6.31.11</t>
  </si>
  <si>
    <t>MUNICIPALIDAD DISTRITAL DE KIMBIRI</t>
  </si>
  <si>
    <t>UNIDAD DE CONTROL PATRIMONIAL</t>
  </si>
  <si>
    <t>DEPENDENCIA</t>
  </si>
  <si>
    <t>LOCAL</t>
  </si>
  <si>
    <t>CENTRO CIVICO - MDK /  CERCADO DE KIMBIRI</t>
  </si>
  <si>
    <t>ITEMS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</si>
  <si>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</si>
  <si>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HILUX 4x4 C/D TD</t>
  </si>
  <si>
    <t>MROFZ29G8D1667928</t>
  </si>
  <si>
    <t>1KD-5890294</t>
  </si>
  <si>
    <t>GRIS OSCURO METALICO</t>
  </si>
  <si>
    <t>ARTURO JANQUI GUZMAN</t>
  </si>
  <si>
    <t>MUNICIPIOS SALUDABLES PROMUEVEN EL CUIDADO INFANTIL Y LA ADECUADA ALIMENTACION</t>
  </si>
  <si>
    <t>CUATRIMOTO</t>
  </si>
  <si>
    <t>TRX420FED</t>
  </si>
  <si>
    <t>1HFTE35U1D4650164</t>
  </si>
  <si>
    <t>TE35E8620582</t>
  </si>
  <si>
    <t>MIGUEL ANGEL CUENTAS CORONADO</t>
  </si>
  <si>
    <t>COMUNIDADES SALUDABLES PROMUEVEN EL CUIDADO INFANTIL Y LA ADECUADA ALIMENTACION</t>
  </si>
  <si>
    <t>1HFTE35U2D4650156</t>
  </si>
  <si>
    <t>TE35E8620594</t>
  </si>
  <si>
    <t>1HFTE35U8D4650162</t>
  </si>
  <si>
    <t>TE35E8620581</t>
  </si>
  <si>
    <t>YAMAHA</t>
  </si>
  <si>
    <t>AZUL</t>
  </si>
  <si>
    <t>FREDDY DURAND GOMEZ</t>
  </si>
  <si>
    <t>CN23F8K03N</t>
  </si>
  <si>
    <t>INSTALACIONES DE SERVICIOS DE ORDENAMIENTO TERRITORIAL EN EL DISTRITO DE KIMBIRI</t>
  </si>
  <si>
    <t>KYOCERA</t>
  </si>
  <si>
    <t>ROTMEL TINEO FIGUEROA</t>
  </si>
  <si>
    <t>CE658A</t>
  </si>
  <si>
    <t>SAKURA</t>
  </si>
  <si>
    <t>EQUIPO DE POSICIONAMIENTO - GPS</t>
  </si>
  <si>
    <t>GARMIN</t>
  </si>
  <si>
    <t>PLOMO/NARANJA</t>
  </si>
  <si>
    <t>PIZARRA DIAGRAMADORA - PLANNING</t>
  </si>
  <si>
    <t>UB-T880W</t>
  </si>
  <si>
    <t>E0929BF2686</t>
  </si>
  <si>
    <t>1-A</t>
  </si>
  <si>
    <t>COORDINADOR DEL PIP CON COD SNIP</t>
  </si>
  <si>
    <t>AVATEC</t>
  </si>
  <si>
    <t>GENIUS</t>
  </si>
  <si>
    <t>JAVIER NAVARRO RAMOS</t>
  </si>
  <si>
    <t>CANON</t>
  </si>
  <si>
    <t>REY</t>
  </si>
  <si>
    <t>WILLIAN QUISPE RUA</t>
  </si>
  <si>
    <t>CE918A</t>
  </si>
  <si>
    <t>MULTIMEDIA</t>
  </si>
  <si>
    <t>POWER LITE</t>
  </si>
  <si>
    <t>DSC-W690</t>
  </si>
  <si>
    <t>PROYECTO CITRICO</t>
  </si>
  <si>
    <t>KONICA MINOLTA</t>
  </si>
  <si>
    <t>B12HUB 363</t>
  </si>
  <si>
    <t>A1VE041011221</t>
  </si>
  <si>
    <t>MEJORAMIENTO DE CAPACIDAD ADMINISTRATIVA Y OPERATIVA EN LA MDK</t>
  </si>
  <si>
    <t>AIVE041011340</t>
  </si>
  <si>
    <t>UNIDAD DE RECURSOS HUMANOS</t>
  </si>
  <si>
    <t>EFRAIN BENDEZU MEDINA</t>
  </si>
  <si>
    <t>A1VEO41011222</t>
  </si>
  <si>
    <t>A1VEO41011210</t>
  </si>
  <si>
    <t>22EA53VA</t>
  </si>
  <si>
    <t>302NDFV1G411</t>
  </si>
  <si>
    <t>THERMALTAKE</t>
  </si>
  <si>
    <t>FX1500LCD-U</t>
  </si>
  <si>
    <t>ELECTRICIDAD Y ELECTRONICA</t>
  </si>
  <si>
    <t>2.6.32.94</t>
  </si>
  <si>
    <t>301NDJXN5484</t>
  </si>
  <si>
    <t>X823078-002</t>
  </si>
  <si>
    <t>53 1208300726</t>
  </si>
  <si>
    <t>FX1000LCD-U</t>
  </si>
  <si>
    <t>302NDPH1G344</t>
  </si>
  <si>
    <t>302NDUN1G358</t>
  </si>
  <si>
    <t>SL-1012U</t>
  </si>
  <si>
    <t>53120 8300527</t>
  </si>
  <si>
    <t>SL-1002-U</t>
  </si>
  <si>
    <t>301NDCR84867</t>
  </si>
  <si>
    <t>106580 6542390</t>
  </si>
  <si>
    <t>53120 8300750</t>
  </si>
  <si>
    <t>REGISTRO CIVIL</t>
  </si>
  <si>
    <t>302NDKD1G405</t>
  </si>
  <si>
    <t>100121-0540031</t>
  </si>
  <si>
    <t>301NDLSN5400</t>
  </si>
  <si>
    <t>302NDYGIG346</t>
  </si>
  <si>
    <t>302NDSKIG350</t>
  </si>
  <si>
    <t>KU-0138</t>
  </si>
  <si>
    <t>ZCE0336040610</t>
  </si>
  <si>
    <t>SL-100 UU</t>
  </si>
  <si>
    <t>301NDUN84854</t>
  </si>
  <si>
    <t>OCI</t>
  </si>
  <si>
    <t>MARIBEL RIVEROS AGÜERO</t>
  </si>
  <si>
    <t>301NDDMN5450</t>
  </si>
  <si>
    <t>E2EA53VA</t>
  </si>
  <si>
    <t>302NDMTIG379</t>
  </si>
  <si>
    <t>SECRETARIA DE GERENCIA DE SERVICIOS PUBLICOS</t>
  </si>
  <si>
    <t>NGRO</t>
  </si>
  <si>
    <t>301NOLS84848</t>
  </si>
  <si>
    <t>MOSCROSOFT</t>
  </si>
  <si>
    <t>302NDHB1G369</t>
  </si>
  <si>
    <t>SECRETARIA GENERAL</t>
  </si>
  <si>
    <t>K639</t>
  </si>
  <si>
    <t>KB-06XE/53A164</t>
  </si>
  <si>
    <t>302NDVW1G367</t>
  </si>
  <si>
    <t>5312083 00758</t>
  </si>
  <si>
    <t>301NDHBN5465</t>
  </si>
  <si>
    <t>76682064 61436</t>
  </si>
  <si>
    <t>302NDUN1G382</t>
  </si>
  <si>
    <t>301NDPHN5416</t>
  </si>
  <si>
    <t>302NDLS1G352</t>
  </si>
  <si>
    <t>QUEF260921L</t>
  </si>
  <si>
    <t>ALFREDO H. CAMPOSANO VILCA</t>
  </si>
  <si>
    <t>QUEF260986L</t>
  </si>
  <si>
    <t>QUEF2X0075L</t>
  </si>
  <si>
    <t>GROVER ALCAHUAMAN VILLANUEVA</t>
  </si>
  <si>
    <t>QUEF270081L</t>
  </si>
  <si>
    <t>PLANIFICACION</t>
  </si>
  <si>
    <t>QUEF2X0072L</t>
  </si>
  <si>
    <t>GERENCIA DESARROLLO SOCIAL</t>
  </si>
  <si>
    <t>MARCO AURELIO MOZOMBITT HUAMAN</t>
  </si>
  <si>
    <t>BRBSF3FN7D</t>
  </si>
  <si>
    <t>BRBSF3FN76</t>
  </si>
  <si>
    <t>BRBSF3FN74</t>
  </si>
  <si>
    <t>BRBSF3FN7S</t>
  </si>
  <si>
    <t>BRBSF3FN7L</t>
  </si>
  <si>
    <t>BRBSF3FN7P</t>
  </si>
  <si>
    <t>BRBSF3FN6X</t>
  </si>
  <si>
    <t>PRO 200</t>
  </si>
  <si>
    <t>CNB9D7Q78J</t>
  </si>
  <si>
    <t>CNB9D7Q78M</t>
  </si>
  <si>
    <t>CNB9D7Q79D</t>
  </si>
  <si>
    <t>CNB9D7Q77P</t>
  </si>
  <si>
    <t>CNB9D7Q797</t>
  </si>
  <si>
    <t>ESCANER EN RED</t>
  </si>
  <si>
    <t>FCLSD-0802</t>
  </si>
  <si>
    <t>CN31LAA0F3</t>
  </si>
  <si>
    <t>SCANJET G3110</t>
  </si>
  <si>
    <t>CN2CSAAB7</t>
  </si>
  <si>
    <t>PLOMO/BEISH</t>
  </si>
  <si>
    <t>CN2CSAA0CW</t>
  </si>
  <si>
    <t>CN2CSAA0FB</t>
  </si>
  <si>
    <t>FX-1500 LCD</t>
  </si>
  <si>
    <t>26.32.31</t>
  </si>
  <si>
    <t>FORTALECIMIENTO E IMPLEMENTACION DE LA OFICINA DE PROGRAMACION E INVERSION(OPI) Y LA UNIDAD FORMULADORA (UF)</t>
  </si>
  <si>
    <t>DSC-WX60</t>
  </si>
  <si>
    <t>EFRAIN PEREZ CARDENAS</t>
  </si>
  <si>
    <t>BRFS1WNX4</t>
  </si>
  <si>
    <t>PRO 400 M401n</t>
  </si>
  <si>
    <t>ADRIEL ROJAS GONZALES</t>
  </si>
  <si>
    <t>MEJORAMIENTO DE CAPACIDAD OPERATIVA DE LA SECCION DE MAQUINARI DE MDK</t>
  </si>
  <si>
    <t>CAMARA DE VIDEO</t>
  </si>
  <si>
    <t>HXR-NX30N</t>
  </si>
  <si>
    <t>HALION</t>
  </si>
  <si>
    <t>PEDESTAL</t>
  </si>
  <si>
    <t>301KKMH1J763</t>
  </si>
  <si>
    <t>BLU-RAY</t>
  </si>
  <si>
    <t>301HZGZ252655</t>
  </si>
  <si>
    <t>301HZQC252700</t>
  </si>
  <si>
    <t>PUNTERO LASER</t>
  </si>
  <si>
    <t>TARGUES</t>
  </si>
  <si>
    <t>PG-58</t>
  </si>
  <si>
    <t>MICROFONO (OTROS)</t>
  </si>
  <si>
    <t>BEHRINGER XM-1800S</t>
  </si>
  <si>
    <t>SYSTEM</t>
  </si>
  <si>
    <t>BRBSF3FP15</t>
  </si>
  <si>
    <t>BRBSF3FMTD</t>
  </si>
  <si>
    <t>BRBSF2CMS5</t>
  </si>
  <si>
    <t>CN313BWJVB</t>
  </si>
  <si>
    <t>PRO 8600</t>
  </si>
  <si>
    <t>S01-4924070-C</t>
  </si>
  <si>
    <t>S01-4924040-9</t>
  </si>
  <si>
    <t>04 GAVETAS</t>
  </si>
  <si>
    <t>1.20*0.80*0.76</t>
  </si>
  <si>
    <t>2-A</t>
  </si>
  <si>
    <t>ELABORACION DE PERFIL DE PROYECTOS DE INVERSION</t>
  </si>
  <si>
    <t>NEUMATICO</t>
  </si>
  <si>
    <t>NEUMATICA</t>
  </si>
  <si>
    <t>EJECUTIVA</t>
  </si>
  <si>
    <t>04 GAV</t>
  </si>
  <si>
    <t>ESTANTE DE MELAMINA</t>
  </si>
  <si>
    <t>1.23 X 0.36 X 2.00</t>
  </si>
  <si>
    <t>CEDR/ NEGRO</t>
  </si>
  <si>
    <t>NEGRO/MARRON</t>
  </si>
  <si>
    <t>MARRON</t>
  </si>
  <si>
    <t>MESA DE MADERA</t>
  </si>
  <si>
    <t>SILLON GERENCIAL</t>
  </si>
  <si>
    <t>IMPRESORA DE PLANOS - PLOTTER</t>
  </si>
  <si>
    <t>JUAN JOSE CURACA QUINTANILLA</t>
  </si>
  <si>
    <t>PERCY DURAN CIPRIAN</t>
  </si>
  <si>
    <t>QOSMIO X875-Q7380</t>
  </si>
  <si>
    <t>GENERADOR</t>
  </si>
  <si>
    <t>EP 6500CX</t>
  </si>
  <si>
    <t>FREDY FERNANDEZ CUTI</t>
  </si>
  <si>
    <t>AG 200F</t>
  </si>
  <si>
    <t>3GX 133067</t>
  </si>
  <si>
    <t>3GX 133068</t>
  </si>
  <si>
    <t>FREDDY DURAN GOMEZ</t>
  </si>
  <si>
    <t>1KD 5968612</t>
  </si>
  <si>
    <t>MR0FZ2964D1675718</t>
  </si>
  <si>
    <t>PLATA METALICA</t>
  </si>
  <si>
    <t>CN5008</t>
  </si>
  <si>
    <t>BIZHUB C360</t>
  </si>
  <si>
    <t>AOC0041012899</t>
  </si>
  <si>
    <t>BRBSDBTNBP</t>
  </si>
  <si>
    <t>CB015A</t>
  </si>
  <si>
    <t>TH2AA22069</t>
  </si>
  <si>
    <t>BRCSDDBQ1R</t>
  </si>
  <si>
    <t>H428A</t>
  </si>
  <si>
    <t>PRXK2100308</t>
  </si>
  <si>
    <t>DISCO DURO EXTERNO</t>
  </si>
  <si>
    <t>SEAGATE</t>
  </si>
  <si>
    <t>55LM4600</t>
  </si>
  <si>
    <t>211KCJZDG644</t>
  </si>
  <si>
    <t>INSTALACION DE SERVICIOS DE ORDENAMIENTO TERRITORIAL EN EL DISTRITO DE KIMBIRIÇ</t>
  </si>
  <si>
    <t>DSC HX 20V</t>
  </si>
  <si>
    <t>MODULO</t>
  </si>
  <si>
    <t>1*.20</t>
  </si>
  <si>
    <t>CONFORT</t>
  </si>
  <si>
    <t>BRBSF1QMGQ</t>
  </si>
  <si>
    <t>21/03/23013</t>
  </si>
  <si>
    <t>COORD PIP</t>
  </si>
  <si>
    <t>NESTOR CHOQUEHUA PALOMINO</t>
  </si>
  <si>
    <t>POWER SHOL A2300</t>
  </si>
  <si>
    <t>6184B001CAAJ</t>
  </si>
  <si>
    <t>EDWIN A. LIZANA ALCARRAZ</t>
  </si>
  <si>
    <t>SERVIDOR</t>
  </si>
  <si>
    <t>ML350PT08 ES-2620</t>
  </si>
  <si>
    <t>2M230301WG</t>
  </si>
  <si>
    <t>HXR-NXSN</t>
  </si>
  <si>
    <t>FORTE</t>
  </si>
  <si>
    <t>DANIEL ARGUMEDO LOJA</t>
  </si>
  <si>
    <t>LIQUIDACION Y FINANCIERO DE OBRA</t>
  </si>
  <si>
    <t>CF278A</t>
  </si>
  <si>
    <t>BRBSF3BKDC</t>
  </si>
  <si>
    <t>BRFSF3BKD4</t>
  </si>
  <si>
    <t>BRBFSF3BKDJ</t>
  </si>
  <si>
    <t>COMPUTADORA</t>
  </si>
  <si>
    <t>LAKEWOOD</t>
  </si>
  <si>
    <t>EJECUTIVAS</t>
  </si>
  <si>
    <t>NEUMATICOS</t>
  </si>
  <si>
    <t>ARMARIO</t>
  </si>
  <si>
    <t>LIBRERO DE MELAMINA</t>
  </si>
  <si>
    <t>1.22-</t>
  </si>
  <si>
    <t>03 CJONES</t>
  </si>
  <si>
    <t>1.22*0.76</t>
  </si>
  <si>
    <t>05CJS</t>
  </si>
  <si>
    <t>SILLON FIJO METAL</t>
  </si>
  <si>
    <t>CROMADO HIDRAULICO</t>
  </si>
  <si>
    <t>HIDRAULICA</t>
  </si>
  <si>
    <t>1.83*1.23*0.35</t>
  </si>
  <si>
    <t>04DIV</t>
  </si>
  <si>
    <t>1.50*0.75*0.76</t>
  </si>
  <si>
    <t>L</t>
  </si>
  <si>
    <t>1.51*0.61*0.76</t>
  </si>
  <si>
    <t>MODULO DE MADERA</t>
  </si>
  <si>
    <t>20 CJONES</t>
  </si>
  <si>
    <t>COROFAN</t>
  </si>
  <si>
    <t>ESTANTE DE METAL</t>
  </si>
  <si>
    <t>06 DIV</t>
  </si>
  <si>
    <t>1.80*0.83*0.40</t>
  </si>
  <si>
    <t>02PUERTAS</t>
  </si>
  <si>
    <t>1.10*2*6.40</t>
  </si>
  <si>
    <t>CROMADO MALLA</t>
  </si>
  <si>
    <t>1.20*0.60*0.75</t>
  </si>
  <si>
    <t>TRACTOR AGRICOLA</t>
  </si>
  <si>
    <t>LAMBORGUINI</t>
  </si>
  <si>
    <t>R3-95</t>
  </si>
  <si>
    <t>ARADO/BALDAN</t>
  </si>
  <si>
    <t>NILO MELITON LIZARBE VALDEZ</t>
  </si>
  <si>
    <t>APOYO A LA EDUCACION SUPERIOR</t>
  </si>
  <si>
    <t>TERMALTAKE</t>
  </si>
  <si>
    <t>208NDKDJ2965</t>
  </si>
  <si>
    <t>208NDUNJ3038</t>
  </si>
  <si>
    <t>208NDZJJ3029</t>
  </si>
  <si>
    <t>208NDZJJ3005</t>
  </si>
  <si>
    <t>208NDJXJ3068</t>
  </si>
  <si>
    <t>TOSHIBA QOSMIO</t>
  </si>
  <si>
    <t>X875-Q7380</t>
  </si>
  <si>
    <t>YC 181930Q</t>
  </si>
  <si>
    <t>YC 196641Q</t>
  </si>
  <si>
    <t>XC427987Q</t>
  </si>
  <si>
    <t>XC445123Q</t>
  </si>
  <si>
    <t>YC 181537Q</t>
  </si>
  <si>
    <t>YC 181870Q</t>
  </si>
  <si>
    <t>YC 182445Q</t>
  </si>
  <si>
    <t>YC 195537Q</t>
  </si>
  <si>
    <t>YC 298020Q</t>
  </si>
  <si>
    <t>YC 182282Q</t>
  </si>
  <si>
    <t>YC 197647Q</t>
  </si>
  <si>
    <t>LENOVO</t>
  </si>
  <si>
    <t>WBO9944962</t>
  </si>
  <si>
    <t>APOYO A LA ACCCION COMUNAL</t>
  </si>
  <si>
    <t>301NDLRN5572</t>
  </si>
  <si>
    <t>301NDLSNS496</t>
  </si>
  <si>
    <t>301NDYQNS578</t>
  </si>
  <si>
    <t>ZC293972Q</t>
  </si>
  <si>
    <t>ZC294265Q</t>
  </si>
  <si>
    <t>ZC294718Q</t>
  </si>
  <si>
    <t>ZC295257Q</t>
  </si>
  <si>
    <t>SGSLO</t>
  </si>
  <si>
    <t>YC197477Q</t>
  </si>
  <si>
    <t>ZC314483Q</t>
  </si>
  <si>
    <t>MEJORAMIENTO DE LA CAPACIDAD OPERATIVA DE LA SECCION DE MAQUINARIA DE LA MDK</t>
  </si>
  <si>
    <t>303NDVW5G023</t>
  </si>
  <si>
    <t>303NDKA5A533</t>
  </si>
  <si>
    <t>303NDVN5F966</t>
  </si>
  <si>
    <t>THELMATE</t>
  </si>
  <si>
    <t>KM 200</t>
  </si>
  <si>
    <t>SAK-105</t>
  </si>
  <si>
    <t>APC</t>
  </si>
  <si>
    <t>SUA 3000I</t>
  </si>
  <si>
    <t>IBM</t>
  </si>
  <si>
    <t>GERENCIAR RECURSOS MATERIALES HUMANOS</t>
  </si>
  <si>
    <t>SISTEMA AIRE ACONDICIONADO</t>
  </si>
  <si>
    <t>YORK AMERICANO</t>
  </si>
  <si>
    <t>ESTACION TOTAL</t>
  </si>
  <si>
    <t>TOPCON</t>
  </si>
  <si>
    <t>ES105</t>
  </si>
  <si>
    <t>B50914</t>
  </si>
  <si>
    <t>RETROEXCAVADORA</t>
  </si>
  <si>
    <t>CATERPILLAR</t>
  </si>
  <si>
    <t>420F-BE</t>
  </si>
  <si>
    <t>LTG00363</t>
  </si>
  <si>
    <t>CRS70412</t>
  </si>
  <si>
    <t>MINICARGADOR</t>
  </si>
  <si>
    <t>246C</t>
  </si>
  <si>
    <t>JAY07785</t>
  </si>
  <si>
    <t>CYM43316</t>
  </si>
  <si>
    <t>CAMION VOLQUETE</t>
  </si>
  <si>
    <t>MERCEDES</t>
  </si>
  <si>
    <t>ACTROS 3344K</t>
  </si>
  <si>
    <t>WD3KHAAA9CL679620</t>
  </si>
  <si>
    <t>541946C0844670</t>
  </si>
  <si>
    <t>WD3KHAAA0CL679358</t>
  </si>
  <si>
    <t>541946C0844959</t>
  </si>
  <si>
    <t>WD3KHAAA2CL679359</t>
  </si>
  <si>
    <t>541946C0844754</t>
  </si>
  <si>
    <t>CAMION CISTERNA</t>
  </si>
  <si>
    <t>MERCEDES BENZ</t>
  </si>
  <si>
    <t>WD3KHAAA9CL679360</t>
  </si>
  <si>
    <t>541946C844778</t>
  </si>
  <si>
    <t>TRACTOR ORUGA</t>
  </si>
  <si>
    <t>KOMATSU</t>
  </si>
  <si>
    <t>D85EX-15E0</t>
  </si>
  <si>
    <t>MOTONIVELADORA ARTICULADA</t>
  </si>
  <si>
    <t>GD555-5</t>
  </si>
  <si>
    <t>2547-A</t>
  </si>
  <si>
    <t>TORRE DE ILUMINACION</t>
  </si>
  <si>
    <t>TEREX AMIDA</t>
  </si>
  <si>
    <t>RL4000</t>
  </si>
  <si>
    <t>RLA13-4690</t>
  </si>
  <si>
    <t>1CQ29871</t>
  </si>
  <si>
    <t>GARMIN 78S</t>
  </si>
  <si>
    <t>1KD A018839</t>
  </si>
  <si>
    <t>MROFZ29G8D1679061</t>
  </si>
  <si>
    <t>RODILLO LISO</t>
  </si>
  <si>
    <t>BOMAS</t>
  </si>
  <si>
    <t>BW211D-40</t>
  </si>
  <si>
    <t>REMOLCADOR</t>
  </si>
  <si>
    <t>ASTROS 2641S</t>
  </si>
  <si>
    <t>WD9HDAA8DL698466</t>
  </si>
  <si>
    <t>541944CO856668</t>
  </si>
  <si>
    <t>EXCAVADORA HIDRAULICA</t>
  </si>
  <si>
    <t>PC350LC-8</t>
  </si>
  <si>
    <t>A1072B</t>
  </si>
  <si>
    <t>A10727</t>
  </si>
  <si>
    <t>VIRGILIO LLAMACPUNCA ROMAN</t>
  </si>
  <si>
    <t>WILBER YUCRA CARBAJAL</t>
  </si>
  <si>
    <t>GUILLOTINA</t>
  </si>
  <si>
    <t>H434A</t>
  </si>
  <si>
    <t>1.20*0.60</t>
  </si>
  <si>
    <t>1.20*2.40</t>
  </si>
  <si>
    <t>BIZHUB 363</t>
  </si>
  <si>
    <t>QOSMIO X875-Q7190</t>
  </si>
  <si>
    <t xml:space="preserve"> </t>
  </si>
  <si>
    <t>CDP</t>
  </si>
  <si>
    <t>PRO 1212NF</t>
  </si>
  <si>
    <t>BRJSF493JC</t>
  </si>
  <si>
    <t>BRJSF493JH</t>
  </si>
  <si>
    <t>BRJSF493JD</t>
  </si>
  <si>
    <t>BRJSF493JB</t>
  </si>
  <si>
    <t>BRJSF493J8</t>
  </si>
  <si>
    <t>M401N</t>
  </si>
  <si>
    <t>BRFSF1SNX0</t>
  </si>
  <si>
    <t>BRFSF2BP0J</t>
  </si>
  <si>
    <t>BRFSF2BNYM</t>
  </si>
  <si>
    <t>BRFSF2BNX1</t>
  </si>
  <si>
    <t>BRFSFBNYH</t>
  </si>
  <si>
    <t>BRFSF1SNX7</t>
  </si>
  <si>
    <t>BRFSF12BNX5</t>
  </si>
  <si>
    <t>BRFSF1SNX8</t>
  </si>
  <si>
    <t>501-4912754-1</t>
  </si>
  <si>
    <t>501-4912903-E</t>
  </si>
  <si>
    <t>BRBSF36NHN</t>
  </si>
  <si>
    <t>BRBSF3FMRL</t>
  </si>
  <si>
    <t>BRBSF3FMR6</t>
  </si>
  <si>
    <t>JORGE JOEL GALVEZ JERI</t>
  </si>
  <si>
    <t>IMPLEMENTACION DE OMAPED</t>
  </si>
  <si>
    <t>A0XY045001596</t>
  </si>
  <si>
    <t>T120</t>
  </si>
  <si>
    <t>CN3313M094</t>
  </si>
  <si>
    <t>CN32N1TGB7</t>
  </si>
  <si>
    <t>EJECUTIVO</t>
  </si>
  <si>
    <t>04GAV</t>
  </si>
  <si>
    <t>1.20*2*0.32</t>
  </si>
  <si>
    <t>05DIV</t>
  </si>
  <si>
    <t>PLANOTECA DE MADERA</t>
  </si>
  <si>
    <t>1.60*0.75*0.82</t>
  </si>
  <si>
    <t>YOHAN HURTADO RIVERA</t>
  </si>
  <si>
    <t>1.80*1.60</t>
  </si>
  <si>
    <t>1.20*0.60*90.76</t>
  </si>
  <si>
    <t>2C295507Q</t>
  </si>
  <si>
    <t>2A040489Q</t>
  </si>
  <si>
    <t>EX1500</t>
  </si>
  <si>
    <t>DAN0CY25776016F</t>
  </si>
  <si>
    <t>DAN0CY25776516B</t>
  </si>
  <si>
    <t>DAN0CY25776916H</t>
  </si>
  <si>
    <t>DAN0CY25774316D</t>
  </si>
  <si>
    <t>DAN0CY25775216A</t>
  </si>
  <si>
    <t>DAN0CY257745165</t>
  </si>
  <si>
    <t>DAN0CY25776416C</t>
  </si>
  <si>
    <t>DAN0CY257755168</t>
  </si>
  <si>
    <t>DAN0CY25774416G</t>
  </si>
  <si>
    <t>DAN0CY257781166</t>
  </si>
  <si>
    <t>DAN0CY257748163</t>
  </si>
  <si>
    <t>DAN0CY257753160</t>
  </si>
  <si>
    <t>DAN0CY25777916F</t>
  </si>
  <si>
    <t>THERMALTEKA</t>
  </si>
  <si>
    <t>304NDJXH5436</t>
  </si>
  <si>
    <t>304NDUNH5406</t>
  </si>
  <si>
    <t>304NDLSH5472</t>
  </si>
  <si>
    <t>304NDXQH5410</t>
  </si>
  <si>
    <t>304NDVWH5463</t>
  </si>
  <si>
    <t>304NDMTH5475</t>
  </si>
  <si>
    <t>304NDEZH5476</t>
  </si>
  <si>
    <t>304NDVWH5511</t>
  </si>
  <si>
    <t>304NDRFH5510</t>
  </si>
  <si>
    <t>304NDAYH5480</t>
  </si>
  <si>
    <t>304NDLHS399</t>
  </si>
  <si>
    <t>304NDCRH5443</t>
  </si>
  <si>
    <t>X3650 M47915</t>
  </si>
  <si>
    <t>157915L2VKQ32K59</t>
  </si>
  <si>
    <t>CELULAR</t>
  </si>
  <si>
    <t>DISTANCIOMETRO LASER</t>
  </si>
  <si>
    <t>LEICA</t>
  </si>
  <si>
    <t>VENTILADORA DE PARED</t>
  </si>
  <si>
    <t>SGPEI</t>
  </si>
  <si>
    <t>CARGADOR FRONTAL</t>
  </si>
  <si>
    <t>WA430-6</t>
  </si>
  <si>
    <t>2546-A</t>
  </si>
  <si>
    <t>NIKON</t>
  </si>
  <si>
    <t>IMPRESORA (OTRAS)</t>
  </si>
  <si>
    <t>DSC-W630</t>
  </si>
  <si>
    <t>20274222Q</t>
  </si>
  <si>
    <t>OFFICEJET PRO 8600</t>
  </si>
  <si>
    <t>CN2COBLUHMN</t>
  </si>
  <si>
    <t>FUNCIONAMIENTO DEL CENTRO DE PROMOCION Y VIGILANCIA COMUNAL DEL CIUDADANO INTEGRAL DE LA MADRE Y DEL NIÑO EN EL C.P.LOBO</t>
  </si>
  <si>
    <t>SIXTO MARCELINO VILLAGARAY YANQUI</t>
  </si>
  <si>
    <t>TABLA PARA SUELOS</t>
  </si>
  <si>
    <t>MUNSELL SOLL</t>
  </si>
  <si>
    <t>MS0215B</t>
  </si>
  <si>
    <t>INSTALACION DE SERVICIO DE ORDENAMIENTO TERRITORIAL</t>
  </si>
  <si>
    <t>DCS-W X60</t>
  </si>
  <si>
    <t>4923976-Q</t>
  </si>
  <si>
    <t>4922792-L</t>
  </si>
  <si>
    <t>4923891-M</t>
  </si>
  <si>
    <t>4927216-H</t>
  </si>
  <si>
    <t>4921597-N</t>
  </si>
  <si>
    <t>4923972-M</t>
  </si>
  <si>
    <t>1TB</t>
  </si>
  <si>
    <t>23K1TDYVTTS8</t>
  </si>
  <si>
    <t>23LDTDY3TTS8</t>
  </si>
  <si>
    <t>23K3THCLTTS8</t>
  </si>
  <si>
    <t>23LCTOAPTTS8</t>
  </si>
  <si>
    <t>23JBTQ19TTS8</t>
  </si>
  <si>
    <t>23K3THD6TTS8</t>
  </si>
  <si>
    <t>H3864A</t>
  </si>
  <si>
    <t>PA7F350055L</t>
  </si>
  <si>
    <t>FUNCIONAMIENTO DEL CENTRO DE SALUD Y VIGILANCIA COMUNAL INTEGRAL DE LA MADRE Y DEL NIÑO EN EL C.P. LOBO</t>
  </si>
  <si>
    <t>SIAF</t>
  </si>
  <si>
    <t>DNI</t>
  </si>
  <si>
    <t>AGUA POTABLE Y CANTARILLADO KIMBIRI</t>
  </si>
  <si>
    <t>JULIO CESAR CORAS CAMPOS</t>
  </si>
  <si>
    <t>MICRONICS</t>
  </si>
  <si>
    <t>NEGRO/PLOMO</t>
  </si>
  <si>
    <t>ALCALDIA</t>
  </si>
  <si>
    <t>EDWIN LIZANA  ALCARRAS</t>
  </si>
  <si>
    <t>REPRODUCTOR DE DVD/CD/VCD/SVCD/MP3 Y OTROS</t>
  </si>
  <si>
    <t>TELEVISION PLASMA</t>
  </si>
  <si>
    <t>JAVIER LOPEZ HUAYAHUILLCA</t>
  </si>
  <si>
    <t>OFICINA DE PROCURADURIA MUNICIPAL</t>
  </si>
  <si>
    <t>VICTOR C. PEREZ QUILLA</t>
  </si>
  <si>
    <t>302NDXQ16386</t>
  </si>
  <si>
    <t>YC297259Q</t>
  </si>
  <si>
    <t>NEGRO/ROJO</t>
  </si>
  <si>
    <t>ALEJANDRO CUSHINKEN SALAS</t>
  </si>
  <si>
    <t>IMPRESORA PARA PLANOS - PLOTTERS</t>
  </si>
  <si>
    <t>FORMULACION DE PROYECTOS PRODUCTIVOS</t>
  </si>
  <si>
    <t>VALENTIN UGARTE FUENTEZ</t>
  </si>
  <si>
    <t>CZ195A</t>
  </si>
  <si>
    <t>ROJO/NEGRO</t>
  </si>
  <si>
    <t>NEGRO/CEDRO</t>
  </si>
  <si>
    <t>ORLANDO MONTERO PALACIOS</t>
  </si>
  <si>
    <t>MARCO AURELIO MOZOMBITH HUAMAN</t>
  </si>
  <si>
    <t>BLAN/NEGRO</t>
  </si>
  <si>
    <t>ZC324101Q</t>
  </si>
  <si>
    <t>GERENCIA DE DESARROLLO URBANO Y RURAL</t>
  </si>
  <si>
    <t>YURGER ALTAMIRANO YAROS</t>
  </si>
  <si>
    <t>PEDESTAL PARA MICROFONO</t>
  </si>
  <si>
    <t>YC195638Q</t>
  </si>
  <si>
    <t>ORGANO DE CONTROL INSTITUCIONAL</t>
  </si>
  <si>
    <t>OFICINA DE PLANEAMIENTO RACIONALIZACION, PRESUPUESTO Y ESTADISTICA</t>
  </si>
  <si>
    <t>ADAN CORDOVA CAMPOVERDE</t>
  </si>
  <si>
    <t>SUB GERENCIA DE PROGRAMACION E INVERSIONES</t>
  </si>
  <si>
    <t>DIVISION DE OMAPED</t>
  </si>
  <si>
    <t>BRBSF5JNJS</t>
  </si>
  <si>
    <t>PROGRAMA SISFOH</t>
  </si>
  <si>
    <t>ENEDINA PARIONA CUBA</t>
  </si>
  <si>
    <t>PROYECTO DE INSTALACION DE SERVICIOS DE ORDENAMIENTO TERRITORIAL</t>
  </si>
  <si>
    <t>FREDY DURAND GOMEZ</t>
  </si>
  <si>
    <t>YC182238Q</t>
  </si>
  <si>
    <t>NEGRO/BLANCO HUMO</t>
  </si>
  <si>
    <t>BLANCO HUMO/NEGRO</t>
  </si>
  <si>
    <t>PROYECTO FORESTALES</t>
  </si>
  <si>
    <t>DIVISION DE ADMINISTRACION TRIBUTARIA Y RENTAS</t>
  </si>
  <si>
    <t>RESIDUO SOLIDO</t>
  </si>
  <si>
    <t>VICENTE ROJAS IZAGUIRRE</t>
  </si>
  <si>
    <t>JHORLENE RIVERA GUTIERREZ</t>
  </si>
  <si>
    <t>ELDER PALOMINO FIGUEROA</t>
  </si>
  <si>
    <t>SERENAZGO</t>
  </si>
  <si>
    <t>RUBEN GODOY MANCILLA</t>
  </si>
  <si>
    <t>OFICINA DE ADMINISTRACION Y FINANZAS</t>
  </si>
  <si>
    <t>RAMIRO VILLAVERDE BETALLALUZ</t>
  </si>
  <si>
    <t>ASTECH</t>
  </si>
  <si>
    <t xml:space="preserve"> MAPPER 10 </t>
  </si>
  <si>
    <t>SUB GERENCIA DE SUPERVISION, EVALUACION Y LIQUIDACION DE OBRAS</t>
  </si>
  <si>
    <t>3D1696610</t>
  </si>
  <si>
    <t>BRBSF1SMPH</t>
  </si>
  <si>
    <t>BRBSF1SMPY</t>
  </si>
  <si>
    <t>NEGROS</t>
  </si>
  <si>
    <t>UNIDAD DE INFORMATICA</t>
  </si>
  <si>
    <t>EDGAR VARGAS ROJAS</t>
  </si>
  <si>
    <t>EDUARDO SILENSARIO MAYTA SOTO</t>
  </si>
  <si>
    <t>UNIDAD DE TESORERIA</t>
  </si>
  <si>
    <t xml:space="preserve">PAULINO HUAYTALLA BAYGORREA </t>
  </si>
  <si>
    <t>YC194904Q</t>
  </si>
  <si>
    <t>PROGRAMA VASO DE LECHE</t>
  </si>
  <si>
    <t>NOEMI LUCY LEON ESCRIVA</t>
  </si>
  <si>
    <t>NINFA HUAÑA RAMOS</t>
  </si>
  <si>
    <t>DIVISION DE PROGRAMA SOCIAL Y PARTICIPACION VECINAL</t>
  </si>
  <si>
    <t>PERCY ROMERO QUINTANILLA</t>
  </si>
  <si>
    <t>MEJORAMIENTO Y AMPLIACION DE LOS SERVICIOS EDUCATIVOS</t>
  </si>
  <si>
    <t>UNIDAD FORMULADORA SOCIAL</t>
  </si>
  <si>
    <t>EDWIN HIDALGO SEMA</t>
  </si>
  <si>
    <t>ZC324494Q</t>
  </si>
  <si>
    <t>UNIDAD PROMOCIONAL DE SALUD (PROMSA)</t>
  </si>
  <si>
    <t>MARLENY ALVARADO GUILLEN</t>
  </si>
  <si>
    <t>PROYECTO BAMBÚ</t>
  </si>
  <si>
    <t>JUAN TABOADA MENDEZ</t>
  </si>
  <si>
    <t>DIVISION DE DEMUNA</t>
  </si>
  <si>
    <t>RICARDO MENDOZA</t>
  </si>
  <si>
    <t>PROYECTO RECURSOS HIDRICOS</t>
  </si>
  <si>
    <t>UNIDAD DE BIENES PATRIMONIALES</t>
  </si>
  <si>
    <t>YSLACHIN BORDA CLIMETER</t>
  </si>
  <si>
    <t>ALMACEN DE PATRIMONIO</t>
  </si>
  <si>
    <t>VIDRIO</t>
  </si>
  <si>
    <t>PAULINO HUAYTALLA VALGORREA</t>
  </si>
  <si>
    <t>26.32.12</t>
  </si>
  <si>
    <t>26.32.33</t>
  </si>
  <si>
    <t>2.6.32.52</t>
  </si>
  <si>
    <t>26.32.95</t>
  </si>
  <si>
    <t>OFICINA DE CONTROL INTERNO</t>
  </si>
  <si>
    <t>LINK</t>
  </si>
  <si>
    <t>ECRAN</t>
  </si>
  <si>
    <t>BRBSF1SMPC</t>
  </si>
  <si>
    <t>BRBSF1MQ6</t>
  </si>
  <si>
    <t>301NDEY284876</t>
  </si>
  <si>
    <t>304NDRFH5462</t>
  </si>
  <si>
    <t>5 GAVETAS</t>
  </si>
  <si>
    <t>1.22*0.60*0.76</t>
  </si>
  <si>
    <t>300GB SAS</t>
  </si>
  <si>
    <t>44W2238</t>
  </si>
  <si>
    <t>44W2234</t>
  </si>
  <si>
    <t>ALCALDE</t>
  </si>
  <si>
    <t># 252233</t>
  </si>
  <si>
    <t>#999488161</t>
  </si>
  <si>
    <t>#999844106</t>
  </si>
  <si>
    <t>#999644225</t>
  </si>
  <si>
    <t>#999455822</t>
  </si>
  <si>
    <t>#999484055</t>
  </si>
  <si>
    <t>#0303800</t>
  </si>
  <si>
    <t>#806663</t>
  </si>
  <si>
    <t>#999484033</t>
  </si>
  <si>
    <t>#996800868</t>
  </si>
  <si>
    <t>#0017010</t>
  </si>
  <si>
    <t>#020267</t>
  </si>
  <si>
    <t>#999277464</t>
  </si>
  <si>
    <t>#0090104</t>
  </si>
  <si>
    <t>#999545066</t>
  </si>
  <si>
    <t>#999288141</t>
  </si>
  <si>
    <t>#943990898</t>
  </si>
  <si>
    <t>#010233</t>
  </si>
  <si>
    <t>#363688</t>
  </si>
  <si>
    <t>#999277414</t>
  </si>
  <si>
    <t>#999277017</t>
  </si>
  <si>
    <t>#964405075</t>
  </si>
  <si>
    <t>#999244012</t>
  </si>
  <si>
    <t>FRANCISCO GUTIERREZ NALVARTE</t>
  </si>
  <si>
    <t>REGIDOR</t>
  </si>
  <si>
    <t>NELLY CARRERA QUISPE</t>
  </si>
  <si>
    <t>NORMAS GONZALES ENRIQUEZ NORMA</t>
  </si>
  <si>
    <t>DIPAS TORRES NORMA</t>
  </si>
  <si>
    <t xml:space="preserve">HERMELINDA ARRIOLA DE LA CRUZ </t>
  </si>
  <si>
    <t>BENJAMIN HUAMAN FLORES</t>
  </si>
  <si>
    <t>MARCO ANTONIO MOZOMBIT HUAMAN</t>
  </si>
  <si>
    <t>JHON ALTAMIRANO</t>
  </si>
  <si>
    <t>EDUARDO MAYTA SOTO</t>
  </si>
  <si>
    <t>JORGE</t>
  </si>
  <si>
    <t xml:space="preserve">EDWIN LIZANA ALCARRAZ </t>
  </si>
  <si>
    <t>ELVIS MOISES PACAYA</t>
  </si>
  <si>
    <t>VICTOR PEREZ QUILLA</t>
  </si>
  <si>
    <t>EDGAR MORAN CARRAZO</t>
  </si>
  <si>
    <t>#985643366</t>
  </si>
  <si>
    <t>NEELY</t>
  </si>
  <si>
    <t>C.SALUD LOBO</t>
  </si>
  <si>
    <t>MEJ CAPACID ADMINIST</t>
  </si>
  <si>
    <t>RECURSOS HUMANOS</t>
  </si>
  <si>
    <t>CONTROL PREVIO</t>
  </si>
  <si>
    <t>ORDENAMIENTO TERRITORIAL</t>
  </si>
  <si>
    <t>1YA3GX005DA133186</t>
  </si>
  <si>
    <t>1YA3GX005DA133187</t>
  </si>
  <si>
    <t>CENTRO POBLADO LOBO</t>
  </si>
  <si>
    <t>LIQUIDACION</t>
  </si>
  <si>
    <t>NOELY</t>
  </si>
  <si>
    <t>1WR061212</t>
  </si>
  <si>
    <t>ZCME202M</t>
  </si>
  <si>
    <t>A1VE041011204</t>
  </si>
  <si>
    <t>PERDIDO</t>
  </si>
  <si>
    <t>EG6500</t>
  </si>
  <si>
    <t>8860-03-GCAFH-0238268</t>
  </si>
  <si>
    <t>8860-03-GCAFH-0238248</t>
  </si>
  <si>
    <t>X875</t>
  </si>
  <si>
    <t>ZC313580Q</t>
  </si>
  <si>
    <t>ZC315822Q</t>
  </si>
  <si>
    <t>YC339598Q</t>
  </si>
  <si>
    <t>YC178811Q</t>
  </si>
  <si>
    <t>YC196335Q</t>
  </si>
  <si>
    <t>YC197608Q</t>
  </si>
  <si>
    <t>VMTT-124</t>
  </si>
  <si>
    <t>WIFI STATION</t>
  </si>
  <si>
    <t>BIOMETRICO</t>
  </si>
  <si>
    <t>CPC BENJAMIN HUAMAN FLORES</t>
  </si>
  <si>
    <t>ZX00158627GH</t>
  </si>
  <si>
    <t>ZXH627188172</t>
  </si>
  <si>
    <t>PLATEADO/NEGRO</t>
  </si>
  <si>
    <t>301NDYJN5469</t>
  </si>
  <si>
    <t>26.32.99</t>
  </si>
  <si>
    <t>26.32.94</t>
  </si>
  <si>
    <t>26.32.91</t>
  </si>
  <si>
    <t>EQUIPO DE CONTROL DE ACCESO BIOMETRICO</t>
  </si>
  <si>
    <t>23.1.99.1.99</t>
  </si>
  <si>
    <t>MEMORIA DIGITAL USB (MAYOR A 1/8 UIT)</t>
  </si>
  <si>
    <t>REGIDORES</t>
  </si>
  <si>
    <t>PROYECTO CAPAC OPERATIVA</t>
  </si>
  <si>
    <t>REGIDORA</t>
  </si>
  <si>
    <t>302NDAZ1G384</t>
  </si>
  <si>
    <t>301NDEY84852</t>
  </si>
  <si>
    <t>30INDAZN5408</t>
  </si>
  <si>
    <t>DAVID SANCHEZ LOPEZ</t>
  </si>
  <si>
    <t>FORMULACION DE PROYECTOS DE SERVICIOS PUBLICOS</t>
  </si>
  <si>
    <t>INVENTARIO FÍSICO DE BIENES PATRIMONIALES AL 31  DE DICIEMBRE DEL 2013</t>
  </si>
  <si>
    <t>C/P</t>
  </si>
  <si>
    <t>CLAS/GSTO</t>
  </si>
  <si>
    <t>AIRE ACONDICIONADO Y REFRIGERACION</t>
  </si>
  <si>
    <t>VEHICULOS PARA TRANSPORTE TERRESTRE</t>
  </si>
  <si>
    <t>MOBILIARIO DE OFICINA</t>
  </si>
  <si>
    <t>EQUIPOS DE USO AGRICOLA Y PESQUERO</t>
  </si>
  <si>
    <t>MAQUINARIAS, EQUIPOS Y MOBILIARIOS DE OTRAS INSTAL</t>
  </si>
  <si>
    <t>EQUIPOS E INSTRUMENTOS DE MEDICION</t>
  </si>
  <si>
    <t>MAQUINARIA Y EQUIPO NO DEPRECIABLE</t>
  </si>
  <si>
    <t>MUEBLES Y ENSERES NO DEPRECIABLES</t>
  </si>
  <si>
    <t>NATURAL</t>
  </si>
  <si>
    <t>H.P</t>
  </si>
  <si>
    <t>CE657A</t>
  </si>
  <si>
    <t>BRBFC77MTC</t>
  </si>
  <si>
    <t>GERENCIAR DE RECURSOS MATERIALES, HUMANOS Y MATERIALES</t>
  </si>
  <si>
    <t>L2698-64001</t>
  </si>
  <si>
    <t>CN21KAA2MG</t>
  </si>
  <si>
    <t>PLOMO</t>
  </si>
  <si>
    <t>OFICINA DE PLANEAMIENTO Y PRESUPUESTO</t>
  </si>
  <si>
    <t>EDWAR CISNEROS PORRAS</t>
  </si>
  <si>
    <t>PLANEAMIENTO Y PRESUPUESTO</t>
  </si>
  <si>
    <t>L2628-64001</t>
  </si>
  <si>
    <t>CN214AA027</t>
  </si>
  <si>
    <t>PLOM/BLANCO</t>
  </si>
  <si>
    <t>M</t>
  </si>
  <si>
    <t>FORTALECIMIENTO DE CAPACITACION Y EQUIPAMIENTO DE LOS ORGANOS DE GOBIERNO DE APOYO ASESORIA JURIDICA, PLANIF</t>
  </si>
  <si>
    <t>CRIPTOFAX - CIFRADOR DE FACSIMIL</t>
  </si>
  <si>
    <t>BROTHER</t>
  </si>
  <si>
    <t>FAX-575</t>
  </si>
  <si>
    <t>U61361E1K184670</t>
  </si>
  <si>
    <t>456-A</t>
  </si>
  <si>
    <t>638803Y0</t>
  </si>
  <si>
    <t>SWITCH PARA RED</t>
  </si>
  <si>
    <t>D-LINK</t>
  </si>
  <si>
    <t>DES-1008D</t>
  </si>
  <si>
    <t>P10B277009396</t>
  </si>
  <si>
    <t>G2610</t>
  </si>
  <si>
    <t>CN15CT216B</t>
  </si>
  <si>
    <t>PLM/HUMO</t>
  </si>
  <si>
    <t>SILLON FIJO DE METAL</t>
  </si>
  <si>
    <t>TAPIZADO</t>
  </si>
  <si>
    <t>ASTECH MOBIL</t>
  </si>
  <si>
    <t>MAPPER</t>
  </si>
  <si>
    <t>O204113603985</t>
  </si>
  <si>
    <t>DIRECTOR OPI</t>
  </si>
  <si>
    <t>JORGE LUIS MONTENEGRO TOLEDO</t>
  </si>
  <si>
    <t>ELABORACION DE PERFILES DE PROYECTOS DE INVERSION</t>
  </si>
  <si>
    <t>O204113608287</t>
  </si>
  <si>
    <t>AIVEO4100</t>
  </si>
  <si>
    <t>NEG/BLANCO</t>
  </si>
  <si>
    <t>AIUEO41009370</t>
  </si>
  <si>
    <t>U.TESORERIA</t>
  </si>
  <si>
    <t>PAULINO HUAYTALLA BAYGORREA</t>
  </si>
  <si>
    <t>CE862A</t>
  </si>
  <si>
    <t>CNH8CD5RCN</t>
  </si>
  <si>
    <t>CM1415</t>
  </si>
  <si>
    <t>DESARROLLO Y MEJORAMIENTO URBANO</t>
  </si>
  <si>
    <t>NEG/ACERO</t>
  </si>
  <si>
    <t>2.6.32.91</t>
  </si>
  <si>
    <t>PRXF190083L</t>
  </si>
  <si>
    <t>ELABORACION DE PERFILES DE INVERSION PUBLICA</t>
  </si>
  <si>
    <t>100106-0540086</t>
  </si>
  <si>
    <t>100106-0540084</t>
  </si>
  <si>
    <t xml:space="preserve"> 100106-0540006</t>
  </si>
  <si>
    <t xml:space="preserve"> 100106-0540071</t>
  </si>
  <si>
    <t>WIFISTATION</t>
  </si>
  <si>
    <t>1016L00156D801B1C</t>
  </si>
  <si>
    <t>JEFE DE DIVISION DE EST Y FORM PROY</t>
  </si>
  <si>
    <t>LANDAU BONILLA MAGALLANES</t>
  </si>
  <si>
    <t>1016L00156D801CBC</t>
  </si>
  <si>
    <t xml:space="preserve"> 1016L00156D801BF4</t>
  </si>
  <si>
    <t>1016L00156D801C8D</t>
  </si>
  <si>
    <t>DSC-HX9V</t>
  </si>
  <si>
    <t>FILMADORA</t>
  </si>
  <si>
    <t>MDR-PJ260V</t>
  </si>
  <si>
    <t>CAMARA DE VIGILANCIA</t>
  </si>
  <si>
    <t>VIVOTEK</t>
  </si>
  <si>
    <t>FD8134</t>
  </si>
  <si>
    <t>OOO2D1181F73</t>
  </si>
  <si>
    <t>RECEPCION</t>
  </si>
  <si>
    <t>UBIQUI WIFISTATION</t>
  </si>
  <si>
    <t>1121L0027222C84EA</t>
  </si>
  <si>
    <t>1121L0027222C851A</t>
  </si>
  <si>
    <t>1121L0027222C8576</t>
  </si>
  <si>
    <t>1121L0027222C84EC</t>
  </si>
  <si>
    <t>PRXK1200358</t>
  </si>
  <si>
    <t>CE 459A</t>
  </si>
  <si>
    <t>CNCK880149</t>
  </si>
  <si>
    <t>BLANCO HUMO/ NEGRO</t>
  </si>
  <si>
    <t>CNCK783981</t>
  </si>
  <si>
    <t>PLOMO/NEGRO</t>
  </si>
  <si>
    <t>CNCK880144</t>
  </si>
  <si>
    <t>CNCK880158</t>
  </si>
  <si>
    <t>TH1AF22033</t>
  </si>
  <si>
    <t xml:space="preserve">LG </t>
  </si>
  <si>
    <t>E2251SR</t>
  </si>
  <si>
    <t>205RKELOD740</t>
  </si>
  <si>
    <t>203RKSB33758</t>
  </si>
  <si>
    <t>204RKFN13643</t>
  </si>
  <si>
    <t>CN1CWAA020</t>
  </si>
  <si>
    <t>HP SCANLET G3 110</t>
  </si>
  <si>
    <t>BLANCO/PLOMO</t>
  </si>
  <si>
    <t>CN21KAA2QJ</t>
  </si>
  <si>
    <t>E2051CR</t>
  </si>
  <si>
    <t>205RKFN0C667</t>
  </si>
  <si>
    <t>PRO COMPITE</t>
  </si>
  <si>
    <t>ELABORACION DE ESTUDIOS Y EXPEDIENTES TECNICOS A NIVEL SNIP - INVERSION</t>
  </si>
  <si>
    <t>NEGRO/RJO</t>
  </si>
  <si>
    <t xml:space="preserve">       </t>
  </si>
  <si>
    <t>CN21DAS16D</t>
  </si>
  <si>
    <t>PCG-41217U</t>
  </si>
  <si>
    <t>00194-402-354-402</t>
  </si>
  <si>
    <t>ELABORACION DE PERFIL DE INVERSION PUBLICA</t>
  </si>
  <si>
    <t xml:space="preserve">SAMSUNG </t>
  </si>
  <si>
    <t>LS22B300BS/PE</t>
  </si>
  <si>
    <t xml:space="preserve"> ZUECHTMC500304N</t>
  </si>
  <si>
    <t xml:space="preserve"> GOLF7608A</t>
  </si>
  <si>
    <t xml:space="preserve"> XEC307017397</t>
  </si>
  <si>
    <t>ZUECHTMC400049J</t>
  </si>
  <si>
    <t>GOLF801BS</t>
  </si>
  <si>
    <t xml:space="preserve"> XEC307017392</t>
  </si>
  <si>
    <t>ZUECHTMS500405D</t>
  </si>
  <si>
    <t xml:space="preserve"> GOLF7330D</t>
  </si>
  <si>
    <t xml:space="preserve"> XEC307017393</t>
  </si>
  <si>
    <t xml:space="preserve"> CF278A</t>
  </si>
  <si>
    <t>B RBSD6FQGL</t>
  </si>
  <si>
    <t xml:space="preserve"> B RBSD6FQGX</t>
  </si>
  <si>
    <t>B RBSD6FQH3</t>
  </si>
  <si>
    <t>B RBSD6FQGP</t>
  </si>
  <si>
    <t>B RBSD6FQGD</t>
  </si>
  <si>
    <t>B RBSD6FQGN</t>
  </si>
  <si>
    <t>CNJ6D2WQCP</t>
  </si>
  <si>
    <t>NT12200176/1102K34USO</t>
  </si>
  <si>
    <t>S22B300B</t>
  </si>
  <si>
    <t>ZUECHTKC500050L</t>
  </si>
  <si>
    <t>COOLER MASTER</t>
  </si>
  <si>
    <t>RC-502-KWN1</t>
  </si>
  <si>
    <t>MICORSOFT</t>
  </si>
  <si>
    <t>X818768-002</t>
  </si>
  <si>
    <t>LUCHY CROWN</t>
  </si>
  <si>
    <t>E1951CR</t>
  </si>
  <si>
    <t>24RKBY J685</t>
  </si>
  <si>
    <t>FORTALECIMIENTO E IMPLEMENTACION  DE LA OFICINA DE PROGRAMACION E INVERSION (OPI) Y LA UNIDAD FORMULADORA (UF) DE LA MDK</t>
  </si>
  <si>
    <t>24RKLR1V120</t>
  </si>
  <si>
    <t>PREMIER</t>
  </si>
  <si>
    <t>BRBSD7SMQ8</t>
  </si>
  <si>
    <t>BRBSD7SMQR</t>
  </si>
  <si>
    <t>BRBSD7SMQ1</t>
  </si>
  <si>
    <t>DESINGNJET</t>
  </si>
  <si>
    <t>CN23F8K00X</t>
  </si>
  <si>
    <t>120810-0540178</t>
  </si>
  <si>
    <t>120810-0540259</t>
  </si>
  <si>
    <t>120702-0540002</t>
  </si>
  <si>
    <t>120810-0540233</t>
  </si>
  <si>
    <t>120702-0540001</t>
  </si>
  <si>
    <t>100121-0540006</t>
  </si>
  <si>
    <t>120810-0540041</t>
  </si>
  <si>
    <t>090402-0540044</t>
  </si>
  <si>
    <t>120702-0540011</t>
  </si>
  <si>
    <t>120702-0540014</t>
  </si>
  <si>
    <t>04 DIV</t>
  </si>
  <si>
    <t>1.09 X 0.39 X 1.80</t>
  </si>
  <si>
    <t>GESTION ADMINISTRATIVA</t>
  </si>
  <si>
    <t>1.10 X 0.31 X 1.80</t>
  </si>
  <si>
    <t>04 G.</t>
  </si>
  <si>
    <t xml:space="preserve">1.20 X 0.60 X 0.76 </t>
  </si>
  <si>
    <t>03 G.</t>
  </si>
  <si>
    <t>CEDRO/NEGRO</t>
  </si>
  <si>
    <t>04 DIV 02 GAV</t>
  </si>
  <si>
    <t>0.80*1.80*0.35</t>
  </si>
  <si>
    <t>CAOBA</t>
  </si>
  <si>
    <t>1.20*0.60*0.76</t>
  </si>
  <si>
    <t>NATURAL/NEGRO</t>
  </si>
  <si>
    <t>1.40*0.70*0.45</t>
  </si>
  <si>
    <t>SAFRELI</t>
  </si>
  <si>
    <t>03 GAVETAS</t>
  </si>
  <si>
    <t>UMA</t>
  </si>
  <si>
    <t>CROMADA</t>
  </si>
  <si>
    <t>1.20*1.90</t>
  </si>
  <si>
    <t>MEDECK (SOCIAL)</t>
  </si>
  <si>
    <t>JORGE LUIS RONDINEL ÑAUPA</t>
  </si>
  <si>
    <t>MEJORAMIENTO ESPACIO DEPORTIVO EN LA CAPITAL DEL DISTRITO DE KIMBIRI LA CONVENCION</t>
  </si>
  <si>
    <t>1.15*0.55</t>
  </si>
  <si>
    <t>MEDECK COMPONENTE INFRAESTRUCTURA</t>
  </si>
  <si>
    <t>06 GAVETAS</t>
  </si>
  <si>
    <t>1.60*0.70*0.75</t>
  </si>
  <si>
    <t>APOYO OFICINA DE  ASESORIA JURIDICA  Y LA OFICINA DE PLAN Y PPTO DE LA MDK DISTRITO DE KIMBIRI LA CONVENCION CUSCO</t>
  </si>
  <si>
    <t>FLEXOL</t>
  </si>
  <si>
    <t>BEISCH</t>
  </si>
  <si>
    <t>RANURADO</t>
  </si>
  <si>
    <t xml:space="preserve">ARCHIVO CENTRAL </t>
  </si>
  <si>
    <t>GABRIELA GARIBAY ESPINOZA</t>
  </si>
  <si>
    <t>1.22 X  0.28 X 1.94</t>
  </si>
  <si>
    <t>1.22  X 0.28 X 1.93</t>
  </si>
  <si>
    <t>1.22  X 0.28 X 1.94</t>
  </si>
  <si>
    <t>1.20  X 0.30 X 1.88</t>
  </si>
  <si>
    <t>1.22  X 0.28 X 1.95</t>
  </si>
  <si>
    <t>INSTALACION DE SERVICIO DE ORNAMIENTO TERRITORIAL EN EL DISTRITO DE KIMBIRI</t>
  </si>
  <si>
    <t>1.90*0.40*1.20</t>
  </si>
  <si>
    <t>MESA DE MELAMINA</t>
  </si>
  <si>
    <t>C/METAL</t>
  </si>
  <si>
    <t>1*2.40</t>
  </si>
  <si>
    <t>1.10 X 0.54 X 0.80</t>
  </si>
  <si>
    <t>1.13 X 0.54 X 0.77</t>
  </si>
  <si>
    <t>1.20 X 0.55 X 0.71</t>
  </si>
  <si>
    <t>1.14 X 0.55 X 0.82</t>
  </si>
  <si>
    <t>1.40*1.20</t>
  </si>
  <si>
    <t>1.70*0.60*0.76</t>
  </si>
  <si>
    <t>1.45*0.60</t>
  </si>
  <si>
    <t>S19B300N</t>
  </si>
  <si>
    <t>ZUNQHTHC104276R</t>
  </si>
  <si>
    <t>GERENTE DE PLANIFICACION PRESUPUESTO</t>
  </si>
  <si>
    <t>ELABORACION EL PLANEAMIENTO DE LA GESTION</t>
  </si>
  <si>
    <t>PLATEADO</t>
  </si>
  <si>
    <t>POWERLITE</t>
  </si>
  <si>
    <t>QOSMIO-X775</t>
  </si>
  <si>
    <t>1CO28958K</t>
  </si>
  <si>
    <t>SUB GEREN SUPERV</t>
  </si>
  <si>
    <t>RENE VARGAS GUTIERREZ</t>
  </si>
  <si>
    <t>LIQUIDACION FISICO Y FINANCIERO DE OBRA</t>
  </si>
  <si>
    <t>1CO26690K</t>
  </si>
  <si>
    <t>1CO26693K</t>
  </si>
  <si>
    <t>E2251VRR</t>
  </si>
  <si>
    <t>203RKGGOD359</t>
  </si>
  <si>
    <t>696-A</t>
  </si>
  <si>
    <t>1012U</t>
  </si>
  <si>
    <t>531202 300634</t>
  </si>
  <si>
    <t>203RKDJOD314</t>
  </si>
  <si>
    <t>53120 2300403</t>
  </si>
  <si>
    <t>203RKLROD360</t>
  </si>
  <si>
    <t>531202300 404</t>
  </si>
  <si>
    <t>203RKRE0D470</t>
  </si>
  <si>
    <t>203RKPVOD352</t>
  </si>
  <si>
    <t xml:space="preserve"> E2251SR</t>
  </si>
  <si>
    <t>203RKHX0D857</t>
  </si>
  <si>
    <t>FORTALECIMIENTO DEL SISTEMA DE SEGURIDAD CUIDADANA EN KIMBIRI</t>
  </si>
  <si>
    <t xml:space="preserve"> MIC K505</t>
  </si>
  <si>
    <t>: 2328T1001048</t>
  </si>
  <si>
    <t xml:space="preserve">CDP </t>
  </si>
  <si>
    <t>110629-0470219</t>
  </si>
  <si>
    <t>203RKFN0D755</t>
  </si>
  <si>
    <t>UNIDAD DE INSPECCION SANITARIA</t>
  </si>
  <si>
    <t>GEOVANA OALOMINO SULCA</t>
  </si>
  <si>
    <t xml:space="preserve"> 2328T1001049</t>
  </si>
  <si>
    <t>110629-0470218</t>
  </si>
  <si>
    <t>203RKBY0D829</t>
  </si>
  <si>
    <t xml:space="preserve"> 2328T1001050</t>
  </si>
  <si>
    <t>110629-0470217</t>
  </si>
  <si>
    <t>dv6-6c80la</t>
  </si>
  <si>
    <t>2CE208157L</t>
  </si>
  <si>
    <t>MICROFONO  INALAMBRICO</t>
  </si>
  <si>
    <t>PG885 S</t>
  </si>
  <si>
    <t>PG88 S</t>
  </si>
  <si>
    <t>1LE14761422-01</t>
  </si>
  <si>
    <t>ZUECHTMC400336A</t>
  </si>
  <si>
    <t>DIVISION DE OBRAS PUBLICAS</t>
  </si>
  <si>
    <t>C1203A4217</t>
  </si>
  <si>
    <t>XEC207022848</t>
  </si>
  <si>
    <t>205RKRE0C742</t>
  </si>
  <si>
    <t>C1203A0049</t>
  </si>
  <si>
    <t>205RKLRO680</t>
  </si>
  <si>
    <t>A1204B0107</t>
  </si>
  <si>
    <t>ZUEHTKC5003372</t>
  </si>
  <si>
    <t>ZUECHTKC600187E</t>
  </si>
  <si>
    <t>ZCE262001003</t>
  </si>
  <si>
    <t>ZUECHTMC700599H</t>
  </si>
  <si>
    <t>NEGRO/NARANJA</t>
  </si>
  <si>
    <t>ZUECHTKC600168V</t>
  </si>
  <si>
    <t>E2251VZ</t>
  </si>
  <si>
    <t>208NDMTA1795</t>
  </si>
  <si>
    <t>COORDINADOR PIP CON COD SNIP</t>
  </si>
  <si>
    <t>NESTRO CHOQUELLAHUA PALOMINO</t>
  </si>
  <si>
    <t>PTPK1Z00075</t>
  </si>
  <si>
    <t>JEFE DE ADMINISTRACION TRIBUTARIA</t>
  </si>
  <si>
    <t>ADMINISTRACION DE RECURSOS MUNICIPALES</t>
  </si>
  <si>
    <t>X775-SP7203L</t>
  </si>
  <si>
    <t>4CO30291K</t>
  </si>
  <si>
    <t xml:space="preserve">BINOCULARES </t>
  </si>
  <si>
    <t>EQUIPOS PARA VEHICULOS</t>
  </si>
  <si>
    <t>2.6.32.96</t>
  </si>
  <si>
    <t>STREX HCK 12</t>
  </si>
  <si>
    <t xml:space="preserve"> ETR-16D526342</t>
  </si>
  <si>
    <t>COORD PROY FORT SEG CIUD</t>
  </si>
  <si>
    <t>FERNANDO ESPINOZA GALINDO</t>
  </si>
  <si>
    <t>0.60*0.60</t>
  </si>
  <si>
    <t>AGUA POTABLE Y ALCANTARILLADO KIMBIRI</t>
  </si>
  <si>
    <t>1.80*0.80</t>
  </si>
  <si>
    <t>REVISAR</t>
  </si>
  <si>
    <t>1.22*2*0.40</t>
  </si>
  <si>
    <t>RESIDUOS SOLIDOS</t>
  </si>
  <si>
    <t>290*0.40*</t>
  </si>
  <si>
    <t>GERENCIA SERVICIOS PUBLICOS</t>
  </si>
  <si>
    <t>PERCHERO DE MADERA (MAYOR A 1/8 UIT)</t>
  </si>
  <si>
    <t>PEDESTAL PARA ESCUDO</t>
  </si>
  <si>
    <t>XL200</t>
  </si>
  <si>
    <t>9C2MD2897CR200761</t>
  </si>
  <si>
    <t>MD28E9C200761</t>
  </si>
  <si>
    <t>MIRA TELESCOPICA</t>
  </si>
  <si>
    <t>METAL</t>
  </si>
  <si>
    <t>MOBILIARIO DE USO AGRICOLA Y PESQUERO</t>
  </si>
  <si>
    <t>2.6.32.51</t>
  </si>
  <si>
    <t>LABORACION DE PERFIL DE PROYECTOS DE INVERSION</t>
  </si>
  <si>
    <t>BUTACA DE AUDITORIUM</t>
  </si>
  <si>
    <t>3*1</t>
  </si>
  <si>
    <t>DVG-GC80la</t>
  </si>
  <si>
    <t>2CE151359V</t>
  </si>
  <si>
    <t>PG185</t>
  </si>
  <si>
    <t>CLINOMETRO</t>
  </si>
  <si>
    <t>SUNTO</t>
  </si>
  <si>
    <t>PM S/360</t>
  </si>
  <si>
    <t>2.6.32.95</t>
  </si>
  <si>
    <t>ALTIMETRO DIGITAL</t>
  </si>
  <si>
    <t>E203</t>
  </si>
  <si>
    <t>BRUJULA</t>
  </si>
  <si>
    <t>KB-14</t>
  </si>
  <si>
    <t>G25</t>
  </si>
  <si>
    <t>21F202G14</t>
  </si>
  <si>
    <t>21F202643</t>
  </si>
  <si>
    <t>21F202636</t>
  </si>
  <si>
    <t>GABINETE TELECOMUNICACIONES</t>
  </si>
  <si>
    <t>TOTEN</t>
  </si>
  <si>
    <t>42RU</t>
  </si>
  <si>
    <t>ELABORACION DE ESTUDIOS  Y PERFILES PRE-INVERSION A NIVEL SNIP</t>
  </si>
  <si>
    <t>1RU</t>
  </si>
  <si>
    <t>1.60X0.68X0.77X1.53</t>
  </si>
  <si>
    <t>GRIS</t>
  </si>
  <si>
    <t>FORTALECIMIENTO DEL SISTEMA DE SEGURIDAD CIUDADANA Y SU IMPLEMENTACION</t>
  </si>
  <si>
    <t>1.20X0.60X0.76</t>
  </si>
  <si>
    <t xml:space="preserve">APICOLA </t>
  </si>
  <si>
    <t>MOTOBOMBA</t>
  </si>
  <si>
    <t>13HP</t>
  </si>
  <si>
    <t>SEC DEF CVIL</t>
  </si>
  <si>
    <t>OSWALDO MOLINA ALHUAY</t>
  </si>
  <si>
    <t>FORTALECIMIENTO DE LA SECRETARIA TECNICA Y COMITES DEFENSA CIVIL</t>
  </si>
  <si>
    <t>BALANZA</t>
  </si>
  <si>
    <t>20KLS</t>
  </si>
  <si>
    <t>FORTALECIMIENTO DE CAPACIDADES Y EQUIPAMIENTO DE LOS ORGANOS DE GOBIERNO, ORGANOS DE APOYO, OFICINA DE ASESORIA JURIDICA Y LA OFICINA DE PLANIFICACION Y PRESUPUESTO DE LA MUNICIPALIDAD DE KIMBIRI</t>
  </si>
  <si>
    <t>ESCALERA DE METAL</t>
  </si>
  <si>
    <t>FORMA DE TIJERA</t>
  </si>
  <si>
    <t>SUPER SPEED</t>
  </si>
  <si>
    <t xml:space="preserve">ESCRITORIO DE MELAMINA </t>
  </si>
  <si>
    <t>1.20 X 0.59 X 0.79</t>
  </si>
  <si>
    <t>1.20 X 0 71 X  0.79</t>
  </si>
  <si>
    <t>C/PUERTA CORREDIZA</t>
  </si>
  <si>
    <t>1.30 X 0.33 X 1.83</t>
  </si>
  <si>
    <t>TELA MESH</t>
  </si>
  <si>
    <t>2.39 X 0.96 X 0.80</t>
  </si>
  <si>
    <t>BUTACA PARA AUDITORIO</t>
  </si>
  <si>
    <t>MOSTRADOR DE VIDRIO</t>
  </si>
  <si>
    <t>ALUMINIO</t>
  </si>
  <si>
    <t>1.50*1*0.40</t>
  </si>
  <si>
    <t xml:space="preserve">RADIO TRANSMISORES </t>
  </si>
  <si>
    <t>KENWOOD</t>
  </si>
  <si>
    <t xml:space="preserve"> TK 2302 </t>
  </si>
  <si>
    <t>B1902755</t>
  </si>
  <si>
    <t>B1902753</t>
  </si>
  <si>
    <t>03 PZAS</t>
  </si>
  <si>
    <t>DIVISION DE GESTION AMBIENTAL Y RECURSOS NATURALES</t>
  </si>
  <si>
    <t>ACRILICA</t>
  </si>
  <si>
    <t>1.60*0.20</t>
  </si>
  <si>
    <t>H430A</t>
  </si>
  <si>
    <t>PSPK25117679</t>
  </si>
  <si>
    <t>GPSMAP P62 CSX</t>
  </si>
  <si>
    <t>ESTANTE ARCHIVERO DE MELAMINA</t>
  </si>
  <si>
    <t>1.20*1.80*0.30</t>
  </si>
  <si>
    <t>MARON</t>
  </si>
  <si>
    <t>1.20 X 0.58 X 0.76</t>
  </si>
  <si>
    <t>1.21 X 0.63 X 0.77</t>
  </si>
  <si>
    <t>1.20 X 0.59 X 0.76</t>
  </si>
  <si>
    <t>BRBSD7VQHV</t>
  </si>
  <si>
    <t>PRO 400 M 401 dn</t>
  </si>
  <si>
    <t>JEFE U.FORM PROY</t>
  </si>
  <si>
    <t>RADIO PORTATIL DIGITAL</t>
  </si>
  <si>
    <t>I</t>
  </si>
  <si>
    <t>GPS</t>
  </si>
  <si>
    <t>COORD PROY,</t>
  </si>
  <si>
    <t>II</t>
  </si>
  <si>
    <t>RADIO BASE DIGITAL</t>
  </si>
  <si>
    <t>REPETIDOR DIGITAL</t>
  </si>
  <si>
    <t>ANTENA MOVIL</t>
  </si>
  <si>
    <t>VHF</t>
  </si>
  <si>
    <t>LATIGO</t>
  </si>
  <si>
    <t>ANTENA FIJA</t>
  </si>
  <si>
    <t>REPETIDORA</t>
  </si>
  <si>
    <t>DUPLEXOR</t>
  </si>
  <si>
    <t>06 CABIDADES</t>
  </si>
  <si>
    <t>TORRE TRIANGULAR</t>
  </si>
  <si>
    <t>45 MTS</t>
  </si>
  <si>
    <t>30MTS</t>
  </si>
  <si>
    <t>21 MTS</t>
  </si>
  <si>
    <t>PARARRAYO PENTAPUNTAL</t>
  </si>
  <si>
    <t>PARARRAYO TETRAPUNTAL</t>
  </si>
  <si>
    <t>PANEL SOLAR</t>
  </si>
  <si>
    <t>85W</t>
  </si>
  <si>
    <t>CONTROLADOR DE CARGA SOLAR</t>
  </si>
  <si>
    <t>BATERIA ESTACIONARIA</t>
  </si>
  <si>
    <t>RADIO ENLACE MULTIPUNTO</t>
  </si>
  <si>
    <t>SWICH</t>
  </si>
  <si>
    <t>CAMARA SEGURIDAD</t>
  </si>
  <si>
    <t>PTZ HD</t>
  </si>
  <si>
    <t>camara video</t>
  </si>
  <si>
    <t>GRABADOR DE VIDEO</t>
  </si>
  <si>
    <t>NVR</t>
  </si>
  <si>
    <t>HD</t>
  </si>
  <si>
    <t>40"</t>
  </si>
  <si>
    <t xml:space="preserve">CONTROL REMOTO </t>
  </si>
  <si>
    <t>CAMARAS  PTZ</t>
  </si>
  <si>
    <t>TRANSFORMADOR</t>
  </si>
  <si>
    <t>P.CAMARA</t>
  </si>
  <si>
    <t>GABINETE METALICO</t>
  </si>
  <si>
    <t>C. SIUS-6631</t>
  </si>
  <si>
    <t>PROYECTO CAFÉ</t>
  </si>
  <si>
    <t>MIGUEL NAVARRO ROMERO</t>
  </si>
  <si>
    <t>PROYECTO MEJORAMIENTO DE LA CAPACIDAD OPERATIVA DE LA SECCION DE MAQUINARIAS</t>
  </si>
  <si>
    <t>CONSTRUCION PISTAS Y VEREDAS EN LAS CALLES ADYACENTES AL PARQUE PRINCIPAL DE KIMBIRI</t>
  </si>
  <si>
    <t>MEBES TUDELANO QUISPE</t>
  </si>
  <si>
    <t>JEFE DIV EST Y FORM PROY</t>
  </si>
  <si>
    <t>GERENCIA DE DESARROLLO ECONOMICO AMBIENTAL</t>
  </si>
  <si>
    <t>E2241S-BN</t>
  </si>
  <si>
    <t>MOCOSOFT</t>
  </si>
  <si>
    <t>1500VA</t>
  </si>
  <si>
    <t>MROFZ22G8B1050259</t>
  </si>
  <si>
    <t xml:space="preserve">1KD-5336308 </t>
  </si>
  <si>
    <t>PLATA METALICO</t>
  </si>
  <si>
    <t>FORTALECIMIENTO DE CAPACIDADES PARA LA PRESTACION DE SERVICIOS SEGURIDAD CIUDADANA EN LOS PUEBLOS DE KIMBIRI</t>
  </si>
  <si>
    <t xml:space="preserve"> XL-200</t>
  </si>
  <si>
    <t>9C2MD2891BR201015</t>
  </si>
  <si>
    <t xml:space="preserve"> MD28E9B201015</t>
  </si>
  <si>
    <t>ALFREDO CAMPOSANO VILCA</t>
  </si>
  <si>
    <t>9C2MD2893BR200674</t>
  </si>
  <si>
    <t xml:space="preserve"> MD28E9B200674</t>
  </si>
  <si>
    <t>9C2MD2896BR201043</t>
  </si>
  <si>
    <t>MD28E9B201043</t>
  </si>
  <si>
    <t>9C2MD2895BR200613</t>
  </si>
  <si>
    <t>MD28E9B200613</t>
  </si>
  <si>
    <t>9C2MD2890BR200650</t>
  </si>
  <si>
    <t xml:space="preserve"> MD28E9B200650</t>
  </si>
  <si>
    <t xml:space="preserve"> 9C2MD2891BR200737</t>
  </si>
  <si>
    <t xml:space="preserve"> MD28E9B200737</t>
  </si>
  <si>
    <t>9C2MD2894BR200604</t>
  </si>
  <si>
    <t>MD28E9B200604</t>
  </si>
  <si>
    <t>OLYMPUS</t>
  </si>
  <si>
    <t>Nº SO 800</t>
  </si>
  <si>
    <t>RESP OPI</t>
  </si>
  <si>
    <t>ELABORACION DE ESTUDIOS Y PERFILES PRE INVERSION A NIVEL SNIP</t>
  </si>
  <si>
    <t>FELLOWER</t>
  </si>
  <si>
    <t>PLASMA A3</t>
  </si>
  <si>
    <t>BOISB-0603-06</t>
  </si>
  <si>
    <t>CNF8BB8J1T</t>
  </si>
  <si>
    <t>SBRSBBWGH8</t>
  </si>
  <si>
    <t>L645-SP4137L</t>
  </si>
  <si>
    <t>2B052800W</t>
  </si>
  <si>
    <t>TELEVISOR PLASMA</t>
  </si>
  <si>
    <t>LG 22"</t>
  </si>
  <si>
    <t>22LD330</t>
  </si>
  <si>
    <t>00GRMFP45731</t>
  </si>
  <si>
    <t>H312A</t>
  </si>
  <si>
    <t>M44F051448L</t>
  </si>
  <si>
    <t>1.92 X 0.73 X 0.76</t>
  </si>
  <si>
    <t xml:space="preserve">03 G. </t>
  </si>
  <si>
    <t>1.00 X 0.58 X 0.78</t>
  </si>
  <si>
    <t>MICROFONO (otros)</t>
  </si>
  <si>
    <t>SHARE</t>
  </si>
  <si>
    <t>1KC00266830</t>
  </si>
  <si>
    <t>solaperos</t>
  </si>
  <si>
    <t>874-A</t>
  </si>
  <si>
    <t>1KC02668802</t>
  </si>
  <si>
    <t>1KA1813774</t>
  </si>
  <si>
    <t>1TK1027468</t>
  </si>
  <si>
    <t>REPORTERO DIGITAL</t>
  </si>
  <si>
    <t>PX820</t>
  </si>
  <si>
    <t>E2241S</t>
  </si>
  <si>
    <t>104NDBP9G381</t>
  </si>
  <si>
    <t>THERMALTE</t>
  </si>
  <si>
    <t>K700</t>
  </si>
  <si>
    <t>K7001104000989</t>
  </si>
  <si>
    <t>B-SMARTI 508i</t>
  </si>
  <si>
    <t>104NDXQ9GF474</t>
  </si>
  <si>
    <t xml:space="preserve">CORE i5 </t>
  </si>
  <si>
    <t>104NDEZ9G564</t>
  </si>
  <si>
    <t>E2241SX</t>
  </si>
  <si>
    <t>104NDMT9G659</t>
  </si>
  <si>
    <t>MIC K700</t>
  </si>
  <si>
    <t>K7001104000070</t>
  </si>
  <si>
    <t>C.D.P</t>
  </si>
  <si>
    <t>091127-0540053</t>
  </si>
  <si>
    <t>104NDKD9G181</t>
  </si>
  <si>
    <t>K7001104000986</t>
  </si>
  <si>
    <t>T508I</t>
  </si>
  <si>
    <t>100121-0540035</t>
  </si>
  <si>
    <t>E22415</t>
  </si>
  <si>
    <t>104NDWE9G377</t>
  </si>
  <si>
    <t>104NDXGQ96282</t>
  </si>
  <si>
    <t>0900730-0540038</t>
  </si>
  <si>
    <t>104NDVW9G527</t>
  </si>
  <si>
    <t>76682 07588658</t>
  </si>
  <si>
    <t>104NDXQ9G666</t>
  </si>
  <si>
    <t>E22415X</t>
  </si>
  <si>
    <t>104NDAY9G040</t>
  </si>
  <si>
    <t>104ND1X9G476</t>
  </si>
  <si>
    <t>K7001104000214</t>
  </si>
  <si>
    <t>104NARF96430</t>
  </si>
  <si>
    <t>THERENKE</t>
  </si>
  <si>
    <t>MOCRINICS</t>
  </si>
  <si>
    <t>MICK 700</t>
  </si>
  <si>
    <t>k7001104000068</t>
  </si>
  <si>
    <t>100121-0540053</t>
  </si>
  <si>
    <t>104ND4Y96208</t>
  </si>
  <si>
    <t>C.P.D</t>
  </si>
  <si>
    <t>E2241GX</t>
  </si>
  <si>
    <t>104NDJX9Q188</t>
  </si>
  <si>
    <t>104NDSKAW358</t>
  </si>
  <si>
    <t>KU-0459</t>
  </si>
  <si>
    <t>769140 7279769</t>
  </si>
  <si>
    <t>104NDBP9G045</t>
  </si>
  <si>
    <t>104NDDM9G658</t>
  </si>
  <si>
    <t>E20415X</t>
  </si>
  <si>
    <t>102NDDMAW394</t>
  </si>
  <si>
    <t>CLEMENTE ESCALANTE BALCON</t>
  </si>
  <si>
    <t>105NDQA7Z236</t>
  </si>
  <si>
    <t xml:space="preserve">CORE i7 </t>
  </si>
  <si>
    <t>205RKWZ05033</t>
  </si>
  <si>
    <t>104NDMTAW363</t>
  </si>
  <si>
    <t>E22445X</t>
  </si>
  <si>
    <t>104NDCRAW379</t>
  </si>
  <si>
    <t>E2241ST</t>
  </si>
  <si>
    <t>104NDDM9G274</t>
  </si>
  <si>
    <t>205RKK50A357</t>
  </si>
  <si>
    <t>103NDMT6X939</t>
  </si>
  <si>
    <t>104NDKD9G661</t>
  </si>
  <si>
    <t>E1941S-BN</t>
  </si>
  <si>
    <t>104TPVH48271</t>
  </si>
  <si>
    <t>2055DN</t>
  </si>
  <si>
    <t>SBRBHC3YLJJ</t>
  </si>
  <si>
    <t>BRBFHC3YLN2</t>
  </si>
  <si>
    <t>BRBH3YLJQ</t>
  </si>
  <si>
    <t>BRBC3YLJC</t>
  </si>
  <si>
    <t>BRBHC3YLJD</t>
  </si>
  <si>
    <t>BRBHC3YLJ4</t>
  </si>
  <si>
    <t>PLOMO/HUMO</t>
  </si>
  <si>
    <t>BRBHC3YLJF</t>
  </si>
  <si>
    <t>BRBHC3YLMX</t>
  </si>
  <si>
    <t>BRBHC3YLJM</t>
  </si>
  <si>
    <t>BRBHC3YLJX</t>
  </si>
  <si>
    <t>P1005</t>
  </si>
  <si>
    <t>BRBFC4CL59</t>
  </si>
  <si>
    <t>BRBFC4CL5B</t>
  </si>
  <si>
    <t>BRBFC4CL4W</t>
  </si>
  <si>
    <t>BRBHC3YLJB</t>
  </si>
  <si>
    <t>NEGR/HUMO</t>
  </si>
  <si>
    <t>BRBHC3YLJN</t>
  </si>
  <si>
    <t>BRBHC3YLJG</t>
  </si>
  <si>
    <t>BRBHC3YLJK</t>
  </si>
  <si>
    <t>BRBHC3YLJ9</t>
  </si>
  <si>
    <t>BRBHC3YLJL</t>
  </si>
  <si>
    <t>BLNACO HUMO/NEGRO</t>
  </si>
  <si>
    <t>BRBHC3YLNS</t>
  </si>
  <si>
    <t>BRBHC3YLJS</t>
  </si>
  <si>
    <t>BRBHC3YLN3</t>
  </si>
  <si>
    <t>BRBHC3YLJW</t>
  </si>
  <si>
    <t>BRBHC3YLJ8</t>
  </si>
  <si>
    <t>PLOM/BEISH</t>
  </si>
  <si>
    <t>SALA DE ESPERA</t>
  </si>
  <si>
    <t>3 PARTES</t>
  </si>
  <si>
    <t>779-A</t>
  </si>
  <si>
    <t>22LD330-MB</t>
  </si>
  <si>
    <t>102RMWV19593</t>
  </si>
  <si>
    <t>MEZCLADORA DE VIDEO</t>
  </si>
  <si>
    <t xml:space="preserve"> EDITORIAL</t>
  </si>
  <si>
    <t xml:space="preserve"> V4</t>
  </si>
  <si>
    <t>BZ18499</t>
  </si>
  <si>
    <t>AZUL/ACERO</t>
  </si>
  <si>
    <t>MEZCLADOR DE SONIDO</t>
  </si>
  <si>
    <t>BEHRINGER</t>
  </si>
  <si>
    <t>XENYX2222FX</t>
  </si>
  <si>
    <t>S1009080AOL</t>
  </si>
  <si>
    <t>CNH8BC3H5LK</t>
  </si>
  <si>
    <t>CM 1415 FNW</t>
  </si>
  <si>
    <t>871-A</t>
  </si>
  <si>
    <t>CAJA ACUSTICA AMPLIFICADA</t>
  </si>
  <si>
    <t>LEXSEN</t>
  </si>
  <si>
    <t>, LX156EQ</t>
  </si>
  <si>
    <t xml:space="preserve"> PG-48</t>
  </si>
  <si>
    <t>CNF8BC3JHN</t>
  </si>
  <si>
    <t>CM 1415 FnW</t>
  </si>
  <si>
    <t>CNF8BC3JJR</t>
  </si>
  <si>
    <t>03 CUERPOS</t>
  </si>
  <si>
    <t>CREMA</t>
  </si>
  <si>
    <t>895-A</t>
  </si>
  <si>
    <t>TELEVISOR - LCD</t>
  </si>
  <si>
    <t>ORIZON</t>
  </si>
  <si>
    <t>24LEDFH00</t>
  </si>
  <si>
    <t>KODAK</t>
  </si>
  <si>
    <t>M580</t>
  </si>
  <si>
    <t>MORADO</t>
  </si>
  <si>
    <t>ESCANER</t>
  </si>
  <si>
    <t>GRLYB-0209</t>
  </si>
  <si>
    <t>CN14NT21KB</t>
  </si>
  <si>
    <t>BOISB-0801-00</t>
  </si>
  <si>
    <t>CNCGB97666</t>
  </si>
  <si>
    <t>P2055dn</t>
  </si>
  <si>
    <t>EFECTUAR LA HABILITACION URBANA A TRAVES DEL PLAN CATASTRAL Y ZONIFICACION</t>
  </si>
  <si>
    <t>CP 1525 NW</t>
  </si>
  <si>
    <t>BRBHC53R4G</t>
  </si>
  <si>
    <t>PLOMO/BLANCO</t>
  </si>
  <si>
    <t>CE86ZA</t>
  </si>
  <si>
    <t>CNF8BC3J7Z</t>
  </si>
  <si>
    <t xml:space="preserve"> CM1415 FNW</t>
  </si>
  <si>
    <t>BCO/NGRO</t>
  </si>
  <si>
    <t>ENMICADORA</t>
  </si>
  <si>
    <t>ALPASS</t>
  </si>
  <si>
    <t>AL-230/0744</t>
  </si>
  <si>
    <t>CYBER-SHOT</t>
  </si>
  <si>
    <t xml:space="preserve"> KONICA MINOLTA</t>
  </si>
  <si>
    <t xml:space="preserve"> BIZHUB 363</t>
  </si>
  <si>
    <t>A1VE041002347</t>
  </si>
  <si>
    <t>1205-A</t>
  </si>
  <si>
    <t>EFECTUAR LOS REGISTROS DE ESTADO CIVIL</t>
  </si>
  <si>
    <t>A1V4WY4014251</t>
  </si>
  <si>
    <t>A1VE04013022</t>
  </si>
  <si>
    <t>A1V4W11Y014250</t>
  </si>
  <si>
    <t>1206-A</t>
  </si>
  <si>
    <t>LIQUIDACION FISICA Y FINANCIERA DE OBRAS CONCLUIDAS</t>
  </si>
  <si>
    <t>DVD</t>
  </si>
  <si>
    <t>DVP-NS728 HP-7BM</t>
  </si>
  <si>
    <t>1387-A</t>
  </si>
  <si>
    <t>GERENCIAR RECURSOS MATERIALES HUMANOS Y FINANCIEROS</t>
  </si>
  <si>
    <t>AUDICULAR</t>
  </si>
  <si>
    <t>SRH440</t>
  </si>
  <si>
    <t>SATELLITE P755-SPS5101L</t>
  </si>
  <si>
    <t>6B177840 K</t>
  </si>
  <si>
    <t>PG24E-PG58</t>
  </si>
  <si>
    <t>BRBFC9VNCK</t>
  </si>
  <si>
    <t>GYGABITE</t>
  </si>
  <si>
    <t>DES-10160</t>
  </si>
  <si>
    <t>F306388013241</t>
  </si>
  <si>
    <t>ANILLADORA</t>
  </si>
  <si>
    <t>TAHSIN</t>
  </si>
  <si>
    <t>OOO6157</t>
  </si>
  <si>
    <t>MAQUINA ANILLADORA PERFORADORA</t>
  </si>
  <si>
    <t>ESPIRAMATIC</t>
  </si>
  <si>
    <t>FACAO</t>
  </si>
  <si>
    <t>CE459A</t>
  </si>
  <si>
    <t>BRBFC52R1X</t>
  </si>
  <si>
    <t>VMPP-84</t>
  </si>
  <si>
    <t>O74511</t>
  </si>
  <si>
    <t>HP LASER JET P1102W</t>
  </si>
  <si>
    <t>BRBFCBDNLK</t>
  </si>
  <si>
    <t>DISTANCIOMETRO DIGITAL</t>
  </si>
  <si>
    <t>D8</t>
  </si>
  <si>
    <t>NEGRO/AMARILLO</t>
  </si>
  <si>
    <t>N</t>
  </si>
  <si>
    <t>HPDESIGNJET 111</t>
  </si>
  <si>
    <t>MY18D2809S</t>
  </si>
  <si>
    <t>PLOMO/CREMA</t>
  </si>
  <si>
    <t>BRBFCBPNQO</t>
  </si>
  <si>
    <t>03GAV</t>
  </si>
  <si>
    <t>SECRETARIA</t>
  </si>
  <si>
    <t>CMPP 88- 16</t>
  </si>
  <si>
    <t>785-A</t>
  </si>
  <si>
    <t>06 PIEZAS</t>
  </si>
  <si>
    <t>04 DIV + 02 CAJ</t>
  </si>
  <si>
    <t>1,10*2*0,35</t>
  </si>
  <si>
    <t>660-A</t>
  </si>
  <si>
    <t>MAESTRANZA</t>
  </si>
  <si>
    <t>ALEX PALOMINO CASQUI</t>
  </si>
  <si>
    <t>03 CAJ</t>
  </si>
  <si>
    <t>1,20*0,70</t>
  </si>
  <si>
    <t>SP 800</t>
  </si>
  <si>
    <t>JB3295323</t>
  </si>
  <si>
    <t>778-A</t>
  </si>
  <si>
    <t xml:space="preserve">NEGRO </t>
  </si>
  <si>
    <t>KHOR</t>
  </si>
  <si>
    <t>CAFÉ</t>
  </si>
  <si>
    <t>ACOLCHONADA</t>
  </si>
  <si>
    <t>901-A</t>
  </si>
  <si>
    <t>NEGR/CAOBA</t>
  </si>
  <si>
    <t>FORMA L</t>
  </si>
  <si>
    <t>900-A</t>
  </si>
  <si>
    <t>03 C.</t>
  </si>
  <si>
    <t>COMPAQ</t>
  </si>
  <si>
    <t xml:space="preserve"> CQ 43-266LA</t>
  </si>
  <si>
    <t>03 PIEZAS</t>
  </si>
  <si>
    <t>CREMA/BEISH</t>
  </si>
  <si>
    <t>LN32D400EL</t>
  </si>
  <si>
    <t>Z3EN3CEB600166</t>
  </si>
  <si>
    <t>32"</t>
  </si>
  <si>
    <t>7845C30B378364N</t>
  </si>
  <si>
    <t>BALANZA ELECTRONICA</t>
  </si>
  <si>
    <t>KAVORY</t>
  </si>
  <si>
    <t>TCS-300-JC11</t>
  </si>
  <si>
    <t>PLOMO METALICO</t>
  </si>
  <si>
    <t>800-A</t>
  </si>
  <si>
    <t>C/PUERTAS VIDRIO</t>
  </si>
  <si>
    <t xml:space="preserve"> 1.20*2</t>
  </si>
  <si>
    <t>1.20*0.30*2.05</t>
  </si>
  <si>
    <t>1,70*0,35*2</t>
  </si>
  <si>
    <t>1088-A</t>
  </si>
  <si>
    <t>02 DIV</t>
  </si>
  <si>
    <t>NEGRO/ACERO</t>
  </si>
  <si>
    <t>0.45 X 1.18 X0.76</t>
  </si>
  <si>
    <t>1157-A</t>
  </si>
  <si>
    <t xml:space="preserve">0.58 X 1.21 X 0.76 </t>
  </si>
  <si>
    <t>CEDR/NEGRO</t>
  </si>
  <si>
    <t>2*1.20</t>
  </si>
  <si>
    <t>4DIV 2PTAS</t>
  </si>
  <si>
    <t>1.80*1*0.35</t>
  </si>
  <si>
    <t>VMP84</t>
  </si>
  <si>
    <t>HP PAVILION</t>
  </si>
  <si>
    <t>DVC-61831A</t>
  </si>
  <si>
    <t>5CH122ONGO</t>
  </si>
  <si>
    <t>FX-1500</t>
  </si>
  <si>
    <t>E2041SX</t>
  </si>
  <si>
    <t>104NDQAD8084</t>
  </si>
  <si>
    <t>920-A</t>
  </si>
  <si>
    <t>ZCE126801476</t>
  </si>
  <si>
    <t>MAX POWER</t>
  </si>
  <si>
    <t>H625C00326</t>
  </si>
  <si>
    <t>104NDTC9G561</t>
  </si>
  <si>
    <t>MIC 700</t>
  </si>
  <si>
    <t>7001104 000987</t>
  </si>
  <si>
    <t>104NDFVG283</t>
  </si>
  <si>
    <t>104NDSK9G534</t>
  </si>
  <si>
    <t>104NDAY9G472</t>
  </si>
  <si>
    <t>103NDZJ6Y149</t>
  </si>
  <si>
    <t>103NDBP6Y093</t>
  </si>
  <si>
    <t>76 91407279907</t>
  </si>
  <si>
    <t>ANTENA DE RADIO</t>
  </si>
  <si>
    <t xml:space="preserve"> UBNT</t>
  </si>
  <si>
    <t>MEGAFONO PORTATIL</t>
  </si>
  <si>
    <t>ACOUSTIK</t>
  </si>
  <si>
    <t>PA-508</t>
  </si>
  <si>
    <t>FORTALECIMIENTO CIUDADANA EN LOS PUEBLOS DE KIMBIRI</t>
  </si>
  <si>
    <t>SONY  (HD)</t>
  </si>
  <si>
    <t>HDR-XR550</t>
  </si>
  <si>
    <t xml:space="preserve"> PANASONIC</t>
  </si>
  <si>
    <t xml:space="preserve"> FH 2 LUMIX</t>
  </si>
  <si>
    <t xml:space="preserve"> WK1BV002301</t>
  </si>
  <si>
    <t>TEKTRONIX</t>
  </si>
  <si>
    <t>TSG120</t>
  </si>
  <si>
    <t>FUENTE REGULADA</t>
  </si>
  <si>
    <t>TRANMISOR DE TV.</t>
  </si>
  <si>
    <t>ASPIRADORA DE MANO</t>
  </si>
  <si>
    <t>VB2715NRT</t>
  </si>
  <si>
    <t>010TCRU00190</t>
  </si>
  <si>
    <t>2117-A</t>
  </si>
  <si>
    <t xml:space="preserve"> XL 200</t>
  </si>
  <si>
    <t>9C2MD289AR201943</t>
  </si>
  <si>
    <t>MDZ8E9A201943</t>
  </si>
  <si>
    <t>1204-A</t>
  </si>
  <si>
    <t>NEGR/CAFÉ</t>
  </si>
  <si>
    <t>761-A</t>
  </si>
  <si>
    <t>PROYECTO CACAO</t>
  </si>
  <si>
    <t>1.20*2</t>
  </si>
  <si>
    <t>BERINGER</t>
  </si>
  <si>
    <t>WM8500</t>
  </si>
  <si>
    <t>ELECTROBOMBA</t>
  </si>
  <si>
    <t xml:space="preserve"> ESPA</t>
  </si>
  <si>
    <t>HMP -35-4M</t>
  </si>
  <si>
    <t>MANTENIMIENTO DEL SISTEMA DE AGUA POTABLE Y ALCANTARILLADO</t>
  </si>
  <si>
    <t>ADVANCE</t>
  </si>
  <si>
    <t xml:space="preserve"> PS 4098</t>
  </si>
  <si>
    <t>GD110213730050</t>
  </si>
  <si>
    <t>GD110213730047</t>
  </si>
  <si>
    <t>EXTINTOR</t>
  </si>
  <si>
    <t>10LBRAS</t>
  </si>
  <si>
    <t>3B1128X27172</t>
  </si>
  <si>
    <t>NEGRI</t>
  </si>
  <si>
    <t>3B1130X46678</t>
  </si>
  <si>
    <t>CORE 2 DUO</t>
  </si>
  <si>
    <t>P2050N</t>
  </si>
  <si>
    <t>LR20HVGS504674A</t>
  </si>
  <si>
    <t>BEATRIZ CASAVERDE</t>
  </si>
  <si>
    <t>BRINDAR ASISTENCIA ALIMENTARIA A BENEFICIARIO DEL PVL</t>
  </si>
  <si>
    <t>CORE 2DUO</t>
  </si>
  <si>
    <t xml:space="preserve"> FORZA</t>
  </si>
  <si>
    <t>KONITA MINOLTA</t>
  </si>
  <si>
    <t xml:space="preserve"> BIZHUB 211</t>
  </si>
  <si>
    <t>: 04203998</t>
  </si>
  <si>
    <t>DESARROLLAR EL PLANEAMIENTO DE LA GESTION (ALCALDIA)</t>
  </si>
  <si>
    <t>YC5JH9LZ605817</t>
  </si>
  <si>
    <t>CORE i5</t>
  </si>
  <si>
    <t>YC5JH9LZ605250</t>
  </si>
  <si>
    <t>DIVISION DE RENTAS Y SERVICIOS MUNICIPALES</t>
  </si>
  <si>
    <t>CORE 2QUAD</t>
  </si>
  <si>
    <t>1,20*1,95*0,35</t>
  </si>
  <si>
    <t>TORNILLO</t>
  </si>
  <si>
    <t>COMEDOR MUNICIAPL</t>
  </si>
  <si>
    <t>SERAPIO VARGAZ MIGUEL</t>
  </si>
  <si>
    <t>MODULO DE MADERA PARA COMPUTADORA</t>
  </si>
  <si>
    <t>03 CAJONES</t>
  </si>
  <si>
    <t>TORNILLO-1*2</t>
  </si>
  <si>
    <t>04 CAJONES</t>
  </si>
  <si>
    <t>05 DIVISIONES</t>
  </si>
  <si>
    <t>MANTENER LIMPIA LAS CALLES PARQUES DEL DISTRITO DE KIMBIRI</t>
  </si>
  <si>
    <t>04 PISOS</t>
  </si>
  <si>
    <t>1,22*1,90*0,37</t>
  </si>
  <si>
    <t>MEZCLADORA DE CONCRETO</t>
  </si>
  <si>
    <t>EDIROL</t>
  </si>
  <si>
    <t>V-4</t>
  </si>
  <si>
    <t>2.6.32.99</t>
  </si>
  <si>
    <t>DISCO DURO</t>
  </si>
  <si>
    <t>01 TERA</t>
  </si>
  <si>
    <t>JEFE U.FORM</t>
  </si>
  <si>
    <t>DANTE ARONES CARDENAS</t>
  </si>
  <si>
    <t>ELABORACION DE PERFILES TECNICOS - SNIP</t>
  </si>
  <si>
    <t>SCANJET</t>
  </si>
  <si>
    <t>CNO4LHB15H</t>
  </si>
  <si>
    <t>G2410</t>
  </si>
  <si>
    <t>LOGISTICA</t>
  </si>
  <si>
    <t>MAYTA</t>
  </si>
  <si>
    <t>MILTON ROZAS GUTIERREZ</t>
  </si>
  <si>
    <t>2233SW</t>
  </si>
  <si>
    <t>P1020</t>
  </si>
  <si>
    <t>522H9LS1317016-H</t>
  </si>
  <si>
    <t>UPS - 1000 VA.</t>
  </si>
  <si>
    <t>CM22H9NSCO9121M</t>
  </si>
  <si>
    <t>W194351</t>
  </si>
  <si>
    <t>906QXMT6Z365</t>
  </si>
  <si>
    <t>AVATER</t>
  </si>
  <si>
    <t>CORE 2 QUAD</t>
  </si>
  <si>
    <t>ZSE816801562</t>
  </si>
  <si>
    <t xml:space="preserve">ESTABILIZADOR </t>
  </si>
  <si>
    <t>POWERTEK</t>
  </si>
  <si>
    <t>CPC-1000BA</t>
  </si>
  <si>
    <t>W19345I</t>
  </si>
  <si>
    <t>807UXNV51367</t>
  </si>
  <si>
    <t>HIBRIDO</t>
  </si>
  <si>
    <t>1000VA</t>
  </si>
  <si>
    <t>SOLIDO ELISE</t>
  </si>
  <si>
    <t>AMPLIFICADOR</t>
  </si>
  <si>
    <t>SEGURIDAD INDUSTRIAL</t>
  </si>
  <si>
    <t>2.6.32.93</t>
  </si>
  <si>
    <t>WILDER TUDELA AGUILAR</t>
  </si>
  <si>
    <t>BLADIMIR CARREÑO BEJAR</t>
  </si>
  <si>
    <t>MARIBEL ROMANI CISNEROS</t>
  </si>
  <si>
    <t>COORDINADOR DEL PROYECTO</t>
  </si>
</sst>
</file>

<file path=xl/styles.xml><?xml version="1.0" encoding="utf-8"?>
<styleSheet xmlns="http://schemas.openxmlformats.org/spreadsheetml/2006/main">
  <numFmts count="4">
    <numFmt numFmtId="164" formatCode="#,##0.00;[Red]#,##0.00"/>
    <numFmt numFmtId="165" formatCode="0;[Red]0"/>
    <numFmt numFmtId="166" formatCode="00000000"/>
    <numFmt numFmtId="167" formatCode="dd/mm/yyyy;@"/>
  </numFmts>
  <fonts count="28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mbria"/>
      <family val="1"/>
      <scheme val="major"/>
    </font>
    <font>
      <sz val="11"/>
      <color theme="1"/>
      <name val="Estrangelo Edessa"/>
      <family val="4"/>
    </font>
    <font>
      <b/>
      <sz val="11"/>
      <color rgb="FF7030A0"/>
      <name val="Estrangelo Edessa"/>
      <family val="4"/>
    </font>
    <font>
      <sz val="10"/>
      <name val="Arial"/>
      <family val="2"/>
    </font>
    <font>
      <sz val="9"/>
      <color rgb="FF7030A0"/>
      <name val="Arial"/>
      <family val="2"/>
    </font>
    <font>
      <b/>
      <sz val="9"/>
      <color theme="0"/>
      <name val="Arial"/>
      <family val="2"/>
    </font>
    <font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9"/>
      <color theme="1"/>
      <name val="Cambria"/>
      <family val="1"/>
      <scheme val="major"/>
    </font>
    <font>
      <b/>
      <sz val="9"/>
      <name val="Baskerville Old Face"/>
      <family val="1"/>
    </font>
    <font>
      <b/>
      <sz val="11"/>
      <name val="Arial"/>
      <family val="2"/>
    </font>
    <font>
      <b/>
      <sz val="9"/>
      <color theme="1"/>
      <name val="Arial"/>
      <family val="2"/>
    </font>
    <font>
      <sz val="11"/>
      <color rgb="FF7030A0"/>
      <name val="Estrangelo Edessa"/>
      <family val="4"/>
    </font>
    <font>
      <sz val="9"/>
      <name val="Cambria"/>
      <family val="1"/>
      <scheme val="major"/>
    </font>
    <font>
      <sz val="9"/>
      <color rgb="FF002060"/>
      <name val="Cambria"/>
      <family val="1"/>
      <scheme val="major"/>
    </font>
    <font>
      <b/>
      <sz val="11"/>
      <name val="Bell MT"/>
      <family val="1"/>
    </font>
    <font>
      <b/>
      <sz val="14"/>
      <name val="Arial"/>
      <family val="2"/>
    </font>
    <font>
      <sz val="9"/>
      <color rgb="FF000000"/>
      <name val="Cambria"/>
      <family val="1"/>
      <scheme val="major"/>
    </font>
    <font>
      <i/>
      <sz val="9"/>
      <color theme="1"/>
      <name val="Cambria"/>
      <family val="1"/>
      <scheme val="major"/>
    </font>
    <font>
      <sz val="9"/>
      <color theme="0"/>
      <name val="Cambria"/>
      <family val="1"/>
      <scheme val="major"/>
    </font>
    <font>
      <b/>
      <sz val="9"/>
      <name val="Cambria"/>
      <family val="1"/>
      <scheme val="maj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8"/>
      <name val="Century Gothic"/>
      <family val="2"/>
    </font>
    <font>
      <sz val="8"/>
      <name val="Century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B0F0"/>
      </left>
      <right style="thin">
        <color indexed="64"/>
      </right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/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 style="medium">
        <color rgb="FF00B0F0"/>
      </top>
      <bottom style="medium">
        <color rgb="FF00B0F0"/>
      </bottom>
      <diagonal/>
    </border>
    <border>
      <left style="thin">
        <color indexed="64"/>
      </left>
      <right style="thin">
        <color rgb="FF00B0F0"/>
      </right>
      <top style="thin">
        <color indexed="64"/>
      </top>
      <bottom/>
      <diagonal/>
    </border>
    <border>
      <left style="medium">
        <color rgb="FF00B0F0"/>
      </left>
      <right/>
      <top style="medium">
        <color rgb="FF00B0F0"/>
      </top>
      <bottom/>
      <diagonal/>
    </border>
    <border>
      <left/>
      <right/>
      <top style="medium">
        <color rgb="FF00B0F0"/>
      </top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14">
    <xf numFmtId="0" fontId="0" fillId="0" borderId="0" xfId="0"/>
    <xf numFmtId="164" fontId="0" fillId="0" borderId="0" xfId="0" applyNumberFormat="1"/>
    <xf numFmtId="0" fontId="10" fillId="2" borderId="0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9" fillId="0" borderId="6" xfId="1" applyFont="1" applyFill="1" applyBorder="1" applyAlignment="1">
      <alignment horizontal="center" wrapText="1"/>
    </xf>
    <xf numFmtId="0" fontId="9" fillId="0" borderId="6" xfId="1" applyFont="1" applyFill="1" applyBorder="1" applyAlignment="1">
      <alignment wrapText="1"/>
    </xf>
    <xf numFmtId="0" fontId="10" fillId="0" borderId="6" xfId="0" applyFont="1" applyFill="1" applyBorder="1"/>
    <xf numFmtId="0" fontId="11" fillId="2" borderId="0" xfId="1" applyFont="1" applyFill="1" applyBorder="1" applyAlignment="1">
      <alignment horizontal="left" wrapText="1"/>
    </xf>
    <xf numFmtId="0" fontId="10" fillId="0" borderId="0" xfId="0" applyFont="1" applyFill="1"/>
    <xf numFmtId="0" fontId="10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12" fillId="2" borderId="0" xfId="1" applyFont="1" applyFill="1" applyBorder="1" applyAlignment="1">
      <alignment horizontal="left"/>
    </xf>
    <xf numFmtId="0" fontId="10" fillId="2" borderId="0" xfId="0" applyFont="1" applyFill="1" applyBorder="1"/>
    <xf numFmtId="0" fontId="13" fillId="2" borderId="0" xfId="1" applyFont="1" applyFill="1" applyBorder="1" applyAlignment="1">
      <alignment horizontal="center" wrapText="1"/>
    </xf>
    <xf numFmtId="0" fontId="2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 wrapText="1"/>
    </xf>
    <xf numFmtId="0" fontId="2" fillId="2" borderId="9" xfId="1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/>
    </xf>
    <xf numFmtId="0" fontId="4" fillId="2" borderId="11" xfId="0" applyFont="1" applyFill="1" applyBorder="1" applyAlignment="1">
      <alignment horizontal="center"/>
    </xf>
    <xf numFmtId="165" fontId="4" fillId="2" borderId="11" xfId="0" applyNumberFormat="1" applyFont="1" applyFill="1" applyBorder="1" applyAlignment="1">
      <alignment horizontal="left"/>
    </xf>
    <xf numFmtId="165" fontId="0" fillId="0" borderId="0" xfId="0" applyNumberFormat="1" applyAlignment="1">
      <alignment horizontal="left"/>
    </xf>
    <xf numFmtId="164" fontId="0" fillId="0" borderId="0" xfId="0" applyNumberFormat="1" applyFont="1"/>
    <xf numFmtId="0" fontId="0" fillId="2" borderId="0" xfId="0" applyFill="1"/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7" fillId="7" borderId="2" xfId="1" applyFont="1" applyFill="1" applyBorder="1" applyAlignment="1">
      <alignment horizontal="center"/>
    </xf>
    <xf numFmtId="49" fontId="7" fillId="7" borderId="2" xfId="1" applyNumberFormat="1" applyFont="1" applyFill="1" applyBorder="1" applyAlignment="1">
      <alignment horizontal="center"/>
    </xf>
    <xf numFmtId="164" fontId="7" fillId="7" borderId="1" xfId="1" applyNumberFormat="1" applyFont="1" applyFill="1" applyBorder="1" applyAlignment="1">
      <alignment horizontal="center"/>
    </xf>
    <xf numFmtId="0" fontId="7" fillId="7" borderId="1" xfId="1" applyFont="1" applyFill="1" applyBorder="1" applyAlignment="1">
      <alignment horizontal="center"/>
    </xf>
    <xf numFmtId="164" fontId="7" fillId="7" borderId="1" xfId="0" applyNumberFormat="1" applyFont="1" applyFill="1" applyBorder="1" applyAlignment="1">
      <alignment horizontal="center"/>
    </xf>
    <xf numFmtId="0" fontId="10" fillId="0" borderId="6" xfId="1" applyFont="1" applyFill="1" applyBorder="1"/>
    <xf numFmtId="49" fontId="10" fillId="0" borderId="6" xfId="1" applyNumberFormat="1" applyFont="1" applyFill="1" applyBorder="1" applyAlignment="1">
      <alignment horizontal="center"/>
    </xf>
    <xf numFmtId="0" fontId="11" fillId="2" borderId="9" xfId="1" applyFont="1" applyFill="1" applyBorder="1" applyAlignment="1">
      <alignment horizontal="left" wrapText="1"/>
    </xf>
    <xf numFmtId="0" fontId="9" fillId="2" borderId="0" xfId="1" applyFont="1" applyFill="1" applyBorder="1" applyAlignment="1">
      <alignment horizontal="left" wrapText="1"/>
    </xf>
    <xf numFmtId="0" fontId="9" fillId="2" borderId="0" xfId="1" applyFont="1" applyFill="1" applyBorder="1" applyAlignment="1">
      <alignment wrapText="1"/>
    </xf>
    <xf numFmtId="0" fontId="9" fillId="2" borderId="0" xfId="1" applyFont="1" applyFill="1" applyBorder="1" applyAlignment="1">
      <alignment horizontal="center" wrapText="1"/>
    </xf>
    <xf numFmtId="0" fontId="10" fillId="2" borderId="0" xfId="1" applyFont="1" applyFill="1" applyBorder="1"/>
    <xf numFmtId="49" fontId="10" fillId="2" borderId="0" xfId="1" applyNumberFormat="1" applyFont="1" applyFill="1" applyBorder="1" applyAlignment="1">
      <alignment horizontal="center"/>
    </xf>
    <xf numFmtId="0" fontId="13" fillId="2" borderId="0" xfId="1" applyFont="1" applyFill="1" applyBorder="1" applyAlignment="1">
      <alignment wrapText="1"/>
    </xf>
    <xf numFmtId="0" fontId="2" fillId="2" borderId="9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left" wrapText="1"/>
    </xf>
    <xf numFmtId="0" fontId="10" fillId="2" borderId="0" xfId="1" applyFont="1" applyFill="1" applyBorder="1" applyAlignment="1">
      <alignment wrapText="1"/>
    </xf>
    <xf numFmtId="49" fontId="10" fillId="2" borderId="0" xfId="1" applyNumberFormat="1" applyFont="1" applyFill="1" applyBorder="1" applyAlignment="1">
      <alignment horizontal="center" wrapText="1"/>
    </xf>
    <xf numFmtId="0" fontId="9" fillId="2" borderId="0" xfId="1" applyFont="1" applyFill="1" applyBorder="1" applyAlignment="1">
      <alignment horizontal="left"/>
    </xf>
    <xf numFmtId="0" fontId="2" fillId="2" borderId="15" xfId="1" applyFont="1" applyFill="1" applyBorder="1" applyAlignment="1">
      <alignment horizontal="center"/>
    </xf>
    <xf numFmtId="0" fontId="9" fillId="2" borderId="16" xfId="1" applyFont="1" applyFill="1" applyBorder="1" applyAlignment="1">
      <alignment horizontal="center"/>
    </xf>
    <xf numFmtId="17" fontId="10" fillId="2" borderId="16" xfId="1" applyNumberFormat="1" applyFont="1" applyFill="1" applyBorder="1" applyAlignment="1">
      <alignment horizontal="left"/>
    </xf>
    <xf numFmtId="17" fontId="10" fillId="2" borderId="16" xfId="1" applyNumberFormat="1" applyFont="1" applyFill="1" applyBorder="1" applyAlignment="1">
      <alignment horizontal="center"/>
    </xf>
    <xf numFmtId="0" fontId="10" fillId="0" borderId="16" xfId="0" applyFont="1" applyFill="1" applyBorder="1"/>
    <xf numFmtId="0" fontId="16" fillId="2" borderId="7" xfId="0" applyFont="1" applyFill="1" applyBorder="1"/>
    <xf numFmtId="0" fontId="2" fillId="2" borderId="7" xfId="0" applyFont="1" applyFill="1" applyBorder="1"/>
    <xf numFmtId="0" fontId="16" fillId="2" borderId="7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9" fillId="0" borderId="6" xfId="1" applyFont="1" applyFill="1" applyBorder="1" applyAlignment="1">
      <alignment horizontal="left" wrapText="1"/>
    </xf>
    <xf numFmtId="0" fontId="13" fillId="2" borderId="0" xfId="1" applyFont="1" applyFill="1" applyBorder="1" applyAlignment="1">
      <alignment horizontal="left" wrapText="1"/>
    </xf>
    <xf numFmtId="0" fontId="2" fillId="2" borderId="0" xfId="1" applyFont="1" applyFill="1" applyBorder="1" applyAlignment="1">
      <alignment horizontal="left" wrapText="1"/>
    </xf>
    <xf numFmtId="0" fontId="18" fillId="2" borderId="0" xfId="1" applyFont="1" applyFill="1" applyBorder="1" applyAlignment="1"/>
    <xf numFmtId="0" fontId="2" fillId="2" borderId="16" xfId="1" applyFont="1" applyFill="1" applyBorder="1" applyAlignment="1">
      <alignment horizontal="center"/>
    </xf>
    <xf numFmtId="0" fontId="6" fillId="3" borderId="18" xfId="1" applyFont="1" applyFill="1" applyBorder="1" applyAlignment="1">
      <alignment horizontal="center" wrapText="1"/>
    </xf>
    <xf numFmtId="164" fontId="6" fillId="3" borderId="18" xfId="1" applyNumberFormat="1" applyFont="1" applyFill="1" applyBorder="1" applyAlignment="1">
      <alignment horizontal="center" wrapText="1"/>
    </xf>
    <xf numFmtId="164" fontId="6" fillId="3" borderId="14" xfId="1" applyNumberFormat="1" applyFont="1" applyFill="1" applyBorder="1" applyAlignment="1">
      <alignment horizontal="right" wrapText="1"/>
    </xf>
    <xf numFmtId="164" fontId="6" fillId="4" borderId="18" xfId="1" applyNumberFormat="1" applyFont="1" applyFill="1" applyBorder="1" applyAlignment="1">
      <alignment horizontal="center" wrapText="1"/>
    </xf>
    <xf numFmtId="0" fontId="7" fillId="4" borderId="17" xfId="1" applyFont="1" applyFill="1" applyBorder="1" applyAlignment="1">
      <alignment horizontal="center"/>
    </xf>
    <xf numFmtId="0" fontId="7" fillId="4" borderId="18" xfId="1" applyFont="1" applyFill="1" applyBorder="1" applyAlignment="1">
      <alignment horizontal="left"/>
    </xf>
    <xf numFmtId="0" fontId="7" fillId="4" borderId="14" xfId="1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/>
    </xf>
    <xf numFmtId="0" fontId="10" fillId="2" borderId="19" xfId="0" applyFont="1" applyFill="1" applyBorder="1"/>
    <xf numFmtId="0" fontId="10" fillId="2" borderId="6" xfId="0" applyFont="1" applyFill="1" applyBorder="1"/>
    <xf numFmtId="0" fontId="10" fillId="0" borderId="9" xfId="0" applyFont="1" applyFill="1" applyBorder="1"/>
    <xf numFmtId="0" fontId="10" fillId="2" borderId="16" xfId="1" applyFont="1" applyFill="1" applyBorder="1" applyAlignment="1">
      <alignment horizontal="center" wrapText="1"/>
    </xf>
    <xf numFmtId="0" fontId="10" fillId="2" borderId="16" xfId="1" applyFont="1" applyFill="1" applyBorder="1" applyAlignment="1">
      <alignment wrapText="1"/>
    </xf>
    <xf numFmtId="0" fontId="10" fillId="2" borderId="16" xfId="1" applyFont="1" applyFill="1" applyBorder="1" applyAlignment="1">
      <alignment horizontal="left" wrapText="1"/>
    </xf>
    <xf numFmtId="0" fontId="10" fillId="2" borderId="16" xfId="0" applyFont="1" applyFill="1" applyBorder="1"/>
    <xf numFmtId="0" fontId="10" fillId="2" borderId="20" xfId="0" applyFont="1" applyFill="1" applyBorder="1"/>
    <xf numFmtId="0" fontId="9" fillId="2" borderId="16" xfId="1" applyFont="1" applyFill="1" applyBorder="1" applyAlignment="1">
      <alignment horizontal="left"/>
    </xf>
    <xf numFmtId="0" fontId="7" fillId="7" borderId="5" xfId="0" applyFont="1" applyFill="1" applyBorder="1" applyAlignment="1">
      <alignment horizontal="center"/>
    </xf>
    <xf numFmtId="0" fontId="4" fillId="2" borderId="21" xfId="0" applyFont="1" applyFill="1" applyBorder="1"/>
    <xf numFmtId="0" fontId="4" fillId="2" borderId="12" xfId="0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0" fontId="6" fillId="3" borderId="18" xfId="1" applyFont="1" applyFill="1" applyBorder="1" applyAlignment="1">
      <alignment horizontal="left"/>
    </xf>
    <xf numFmtId="0" fontId="15" fillId="8" borderId="21" xfId="0" applyFont="1" applyFill="1" applyBorder="1" applyAlignment="1">
      <alignment horizontal="center"/>
    </xf>
    <xf numFmtId="0" fontId="8" fillId="6" borderId="17" xfId="0" applyFont="1" applyFill="1" applyBorder="1" applyAlignment="1">
      <alignment horizontal="center"/>
    </xf>
    <xf numFmtId="0" fontId="8" fillId="6" borderId="14" xfId="0" applyFont="1" applyFill="1" applyBorder="1" applyAlignment="1"/>
    <xf numFmtId="0" fontId="14" fillId="6" borderId="18" xfId="0" applyFont="1" applyFill="1" applyBorder="1" applyAlignment="1">
      <alignment horizontal="center"/>
    </xf>
    <xf numFmtId="0" fontId="19" fillId="2" borderId="0" xfId="1" applyFont="1" applyFill="1" applyBorder="1" applyAlignment="1">
      <alignment horizontal="left"/>
    </xf>
    <xf numFmtId="0" fontId="2" fillId="2" borderId="0" xfId="0" applyFont="1" applyFill="1"/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/>
    <xf numFmtId="0" fontId="16" fillId="2" borderId="0" xfId="0" applyFont="1" applyFill="1"/>
    <xf numFmtId="0" fontId="2" fillId="2" borderId="16" xfId="0" applyFont="1" applyFill="1" applyBorder="1"/>
    <xf numFmtId="14" fontId="2" fillId="2" borderId="7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 vertical="top"/>
    </xf>
    <xf numFmtId="0" fontId="2" fillId="2" borderId="7" xfId="0" applyFont="1" applyFill="1" applyBorder="1" applyAlignment="1"/>
    <xf numFmtId="0" fontId="20" fillId="2" borderId="7" xfId="0" applyFont="1" applyFill="1" applyBorder="1"/>
    <xf numFmtId="0" fontId="2" fillId="2" borderId="7" xfId="0" applyFont="1" applyFill="1" applyBorder="1" applyAlignment="1">
      <alignment vertical="top"/>
    </xf>
    <xf numFmtId="14" fontId="2" fillId="2" borderId="7" xfId="0" applyNumberFormat="1" applyFont="1" applyFill="1" applyBorder="1" applyAlignment="1">
      <alignment horizontal="center" vertical="top"/>
    </xf>
    <xf numFmtId="0" fontId="16" fillId="2" borderId="7" xfId="0" applyFont="1" applyFill="1" applyBorder="1" applyAlignment="1"/>
    <xf numFmtId="14" fontId="16" fillId="2" borderId="7" xfId="0" applyNumberFormat="1" applyFont="1" applyFill="1" applyBorder="1" applyAlignment="1">
      <alignment horizontal="center"/>
    </xf>
    <xf numFmtId="164" fontId="16" fillId="2" borderId="7" xfId="0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164" fontId="2" fillId="2" borderId="7" xfId="0" applyNumberFormat="1" applyFont="1" applyFill="1" applyBorder="1"/>
    <xf numFmtId="164" fontId="2" fillId="2" borderId="7" xfId="0" applyNumberFormat="1" applyFont="1" applyFill="1" applyBorder="1" applyAlignment="1">
      <alignment vertical="top"/>
    </xf>
    <xf numFmtId="0" fontId="2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left"/>
    </xf>
    <xf numFmtId="165" fontId="2" fillId="2" borderId="7" xfId="0" applyNumberFormat="1" applyFont="1" applyFill="1" applyBorder="1" applyAlignment="1">
      <alignment horizontal="left"/>
    </xf>
    <xf numFmtId="0" fontId="17" fillId="2" borderId="7" xfId="0" applyFont="1" applyFill="1" applyBorder="1"/>
    <xf numFmtId="0" fontId="17" fillId="2" borderId="7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left" vertical="top"/>
    </xf>
    <xf numFmtId="165" fontId="2" fillId="2" borderId="7" xfId="0" applyNumberFormat="1" applyFont="1" applyFill="1" applyBorder="1" applyAlignment="1">
      <alignment horizontal="left" vertical="top"/>
    </xf>
    <xf numFmtId="0" fontId="22" fillId="2" borderId="7" xfId="0" applyFont="1" applyFill="1" applyBorder="1" applyAlignment="1">
      <alignment horizontal="left" vertical="top"/>
    </xf>
    <xf numFmtId="0" fontId="20" fillId="2" borderId="7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horizontal="center" vertical="center"/>
    </xf>
    <xf numFmtId="0" fontId="17" fillId="2" borderId="0" xfId="0" applyFont="1" applyFill="1"/>
    <xf numFmtId="165" fontId="16" fillId="2" borderId="7" xfId="0" applyNumberFormat="1" applyFont="1" applyFill="1" applyBorder="1" applyAlignment="1">
      <alignment horizontal="left"/>
    </xf>
    <xf numFmtId="164" fontId="17" fillId="2" borderId="7" xfId="0" applyNumberFormat="1" applyFont="1" applyFill="1" applyBorder="1" applyAlignment="1">
      <alignment horizontal="left"/>
    </xf>
    <xf numFmtId="0" fontId="21" fillId="2" borderId="7" xfId="0" applyFont="1" applyFill="1" applyBorder="1" applyAlignment="1">
      <alignment horizontal="left"/>
    </xf>
    <xf numFmtId="0" fontId="16" fillId="2" borderId="7" xfId="0" applyFont="1" applyFill="1" applyBorder="1" applyAlignment="1">
      <alignment horizontal="center" vertical="top"/>
    </xf>
    <xf numFmtId="166" fontId="2" fillId="2" borderId="7" xfId="0" applyNumberFormat="1" applyFont="1" applyFill="1" applyBorder="1" applyAlignment="1">
      <alignment horizontal="left"/>
    </xf>
    <xf numFmtId="165" fontId="14" fillId="2" borderId="11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7" fillId="2" borderId="9" xfId="1" applyFont="1" applyFill="1" applyBorder="1" applyAlignment="1">
      <alignment horizontal="center"/>
    </xf>
    <xf numFmtId="0" fontId="20" fillId="0" borderId="7" xfId="0" applyFont="1" applyBorder="1"/>
    <xf numFmtId="0" fontId="10" fillId="2" borderId="16" xfId="0" applyFont="1" applyFill="1" applyBorder="1" applyAlignment="1">
      <alignment horizontal="center"/>
    </xf>
    <xf numFmtId="49" fontId="7" fillId="7" borderId="23" xfId="1" applyNumberFormat="1" applyFont="1" applyFill="1" applyBorder="1" applyAlignment="1">
      <alignment horizontal="center"/>
    </xf>
    <xf numFmtId="0" fontId="7" fillId="7" borderId="24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165" fontId="7" fillId="7" borderId="2" xfId="0" applyNumberFormat="1" applyFont="1" applyFill="1" applyBorder="1" applyAlignment="1">
      <alignment horizontal="center"/>
    </xf>
    <xf numFmtId="0" fontId="7" fillId="7" borderId="13" xfId="0" applyFont="1" applyFill="1" applyBorder="1" applyAlignment="1">
      <alignment horizontal="center"/>
    </xf>
    <xf numFmtId="0" fontId="20" fillId="9" borderId="7" xfId="0" applyFont="1" applyFill="1" applyBorder="1" applyAlignment="1"/>
    <xf numFmtId="0" fontId="16" fillId="10" borderId="7" xfId="0" applyFont="1" applyFill="1" applyBorder="1" applyAlignment="1">
      <alignment horizontal="left"/>
    </xf>
    <xf numFmtId="0" fontId="20" fillId="9" borderId="7" xfId="0" applyFont="1" applyFill="1" applyBorder="1" applyAlignment="1">
      <alignment horizontal="center" wrapText="1"/>
    </xf>
    <xf numFmtId="0" fontId="2" fillId="2" borderId="2" xfId="0" applyFont="1" applyFill="1" applyBorder="1"/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165" fontId="2" fillId="2" borderId="2" xfId="0" applyNumberFormat="1" applyFont="1" applyFill="1" applyBorder="1" applyAlignment="1">
      <alignment horizontal="left"/>
    </xf>
    <xf numFmtId="0" fontId="17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164" fontId="2" fillId="2" borderId="2" xfId="0" applyNumberFormat="1" applyFont="1" applyFill="1" applyBorder="1"/>
    <xf numFmtId="164" fontId="2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vertical="top"/>
    </xf>
    <xf numFmtId="0" fontId="2" fillId="2" borderId="2" xfId="0" applyFont="1" applyFill="1" applyBorder="1" applyAlignment="1">
      <alignment horizontal="center" wrapText="1"/>
    </xf>
    <xf numFmtId="0" fontId="16" fillId="2" borderId="7" xfId="0" applyFont="1" applyFill="1" applyBorder="1" applyAlignment="1">
      <alignment horizontal="right"/>
    </xf>
    <xf numFmtId="164" fontId="16" fillId="2" borderId="7" xfId="0" applyNumberFormat="1" applyFont="1" applyFill="1" applyBorder="1" applyAlignment="1">
      <alignment vertical="center"/>
    </xf>
    <xf numFmtId="164" fontId="16" fillId="2" borderId="7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vertical="center"/>
    </xf>
    <xf numFmtId="0" fontId="20" fillId="2" borderId="7" xfId="0" applyFont="1" applyFill="1" applyBorder="1" applyAlignment="1">
      <alignment horizontal="center" wrapText="1"/>
    </xf>
    <xf numFmtId="0" fontId="20" fillId="2" borderId="7" xfId="0" applyFont="1" applyFill="1" applyBorder="1" applyAlignment="1"/>
    <xf numFmtId="164" fontId="16" fillId="2" borderId="7" xfId="0" applyNumberFormat="1" applyFont="1" applyFill="1" applyBorder="1"/>
    <xf numFmtId="0" fontId="16" fillId="2" borderId="7" xfId="0" applyNumberFormat="1" applyFont="1" applyFill="1" applyBorder="1" applyAlignment="1">
      <alignment horizontal="center"/>
    </xf>
    <xf numFmtId="0" fontId="16" fillId="2" borderId="7" xfId="0" applyFont="1" applyFill="1" applyBorder="1" applyAlignment="1">
      <alignment vertical="top"/>
    </xf>
    <xf numFmtId="0" fontId="16" fillId="2" borderId="7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left" vertical="top"/>
    </xf>
    <xf numFmtId="14" fontId="16" fillId="2" borderId="7" xfId="0" applyNumberFormat="1" applyFont="1" applyFill="1" applyBorder="1" applyAlignment="1">
      <alignment horizontal="center" vertical="top"/>
    </xf>
    <xf numFmtId="164" fontId="16" fillId="2" borderId="7" xfId="0" applyNumberFormat="1" applyFont="1" applyFill="1" applyBorder="1" applyAlignment="1">
      <alignment vertical="top"/>
    </xf>
    <xf numFmtId="164" fontId="16" fillId="2" borderId="7" xfId="0" applyNumberFormat="1" applyFont="1" applyFill="1" applyBorder="1" applyAlignment="1">
      <alignment horizontal="right" vertical="top"/>
    </xf>
    <xf numFmtId="0" fontId="16" fillId="2" borderId="7" xfId="0" applyFont="1" applyFill="1" applyBorder="1" applyAlignment="1">
      <alignment horizontal="center" wrapText="1"/>
    </xf>
    <xf numFmtId="164" fontId="16" fillId="2" borderId="7" xfId="0" applyNumberFormat="1" applyFont="1" applyFill="1" applyBorder="1" applyAlignment="1">
      <alignment horizontal="left"/>
    </xf>
    <xf numFmtId="0" fontId="16" fillId="2" borderId="7" xfId="0" applyFont="1" applyFill="1" applyBorder="1" applyAlignment="1">
      <alignment horizontal="left" vertical="center"/>
    </xf>
    <xf numFmtId="14" fontId="16" fillId="2" borderId="7" xfId="0" applyNumberFormat="1" applyFont="1" applyFill="1" applyBorder="1" applyAlignment="1">
      <alignment horizontal="center" vertical="center"/>
    </xf>
    <xf numFmtId="165" fontId="16" fillId="2" borderId="7" xfId="0" applyNumberFormat="1" applyFont="1" applyFill="1" applyBorder="1" applyAlignment="1">
      <alignment horizontal="right"/>
    </xf>
    <xf numFmtId="164" fontId="16" fillId="8" borderId="7" xfId="0" applyNumberFormat="1" applyFont="1" applyFill="1" applyBorder="1" applyAlignment="1"/>
    <xf numFmtId="0" fontId="20" fillId="2" borderId="7" xfId="0" applyFont="1" applyFill="1" applyBorder="1" applyAlignment="1">
      <alignment horizontal="right" wrapText="1"/>
    </xf>
    <xf numFmtId="164" fontId="16" fillId="8" borderId="7" xfId="0" applyNumberFormat="1" applyFont="1" applyFill="1" applyBorder="1" applyAlignment="1">
      <alignment vertical="top"/>
    </xf>
    <xf numFmtId="0" fontId="16" fillId="2" borderId="0" xfId="0" applyFont="1" applyFill="1" applyBorder="1"/>
    <xf numFmtId="0" fontId="25" fillId="2" borderId="0" xfId="0" applyFont="1" applyFill="1"/>
    <xf numFmtId="164" fontId="16" fillId="2" borderId="7" xfId="0" applyNumberFormat="1" applyFont="1" applyFill="1" applyBorder="1" applyAlignment="1"/>
    <xf numFmtId="0" fontId="20" fillId="9" borderId="7" xfId="0" applyFont="1" applyFill="1" applyBorder="1" applyAlignment="1">
      <alignment vertical="center"/>
    </xf>
    <xf numFmtId="0" fontId="23" fillId="2" borderId="7" xfId="0" applyFont="1" applyFill="1" applyBorder="1"/>
    <xf numFmtId="0" fontId="23" fillId="2" borderId="0" xfId="0" applyFont="1" applyFill="1" applyBorder="1"/>
    <xf numFmtId="0" fontId="23" fillId="2" borderId="4" xfId="0" applyFont="1" applyFill="1" applyBorder="1"/>
    <xf numFmtId="14" fontId="2" fillId="8" borderId="7" xfId="0" applyNumberFormat="1" applyFont="1" applyFill="1" applyBorder="1"/>
    <xf numFmtId="0" fontId="16" fillId="2" borderId="2" xfId="0" applyFont="1" applyFill="1" applyBorder="1" applyAlignment="1"/>
    <xf numFmtId="0" fontId="16" fillId="2" borderId="2" xfId="0" applyFont="1" applyFill="1" applyBorder="1" applyAlignment="1">
      <alignment horizontal="center"/>
    </xf>
    <xf numFmtId="14" fontId="2" fillId="8" borderId="2" xfId="0" applyNumberFormat="1" applyFont="1" applyFill="1" applyBorder="1"/>
    <xf numFmtId="0" fontId="2" fillId="2" borderId="2" xfId="0" applyFont="1" applyFill="1" applyBorder="1" applyAlignment="1"/>
    <xf numFmtId="164" fontId="2" fillId="2" borderId="2" xfId="0" applyNumberFormat="1" applyFont="1" applyFill="1" applyBorder="1" applyAlignment="1">
      <alignment vertical="center"/>
    </xf>
    <xf numFmtId="0" fontId="20" fillId="9" borderId="2" xfId="0" applyFont="1" applyFill="1" applyBorder="1" applyAlignment="1"/>
    <xf numFmtId="0" fontId="17" fillId="2" borderId="2" xfId="0" applyFont="1" applyFill="1" applyBorder="1"/>
    <xf numFmtId="0" fontId="17" fillId="2" borderId="4" xfId="0" applyFont="1" applyFill="1" applyBorder="1"/>
    <xf numFmtId="14" fontId="16" fillId="2" borderId="7" xfId="0" applyNumberFormat="1" applyFont="1" applyFill="1" applyBorder="1" applyAlignment="1">
      <alignment vertical="center"/>
    </xf>
    <xf numFmtId="164" fontId="16" fillId="2" borderId="7" xfId="0" applyNumberFormat="1" applyFont="1" applyFill="1" applyBorder="1" applyAlignment="1">
      <alignment horizontal="left" vertical="center"/>
    </xf>
    <xf numFmtId="165" fontId="16" fillId="2" borderId="7" xfId="0" applyNumberFormat="1" applyFont="1" applyFill="1" applyBorder="1" applyAlignment="1">
      <alignment horizontal="left" vertical="center"/>
    </xf>
    <xf numFmtId="0" fontId="17" fillId="2" borderId="0" xfId="0" applyFont="1" applyFill="1" applyBorder="1"/>
    <xf numFmtId="0" fontId="17" fillId="2" borderId="5" xfId="0" applyFont="1" applyFill="1" applyBorder="1"/>
    <xf numFmtId="1" fontId="16" fillId="2" borderId="7" xfId="0" applyNumberFormat="1" applyFont="1" applyFill="1" applyBorder="1" applyAlignment="1">
      <alignment horizontal="left"/>
    </xf>
    <xf numFmtId="0" fontId="16" fillId="2" borderId="7" xfId="0" applyFont="1" applyFill="1" applyBorder="1" applyAlignment="1">
      <alignment horizontal="right" vertical="center"/>
    </xf>
    <xf numFmtId="0" fontId="16" fillId="2" borderId="2" xfId="0" applyFont="1" applyFill="1" applyBorder="1" applyAlignment="1">
      <alignment vertical="center"/>
    </xf>
    <xf numFmtId="0" fontId="16" fillId="2" borderId="2" xfId="0" applyFont="1" applyFill="1" applyBorder="1" applyAlignment="1">
      <alignment horizontal="left" vertical="center"/>
    </xf>
    <xf numFmtId="0" fontId="16" fillId="2" borderId="2" xfId="0" applyFont="1" applyFill="1" applyBorder="1" applyAlignment="1">
      <alignment horizontal="center" vertical="center"/>
    </xf>
    <xf numFmtId="14" fontId="16" fillId="2" borderId="2" xfId="0" applyNumberFormat="1" applyFont="1" applyFill="1" applyBorder="1" applyAlignment="1">
      <alignment horizontal="center" vertical="center"/>
    </xf>
    <xf numFmtId="164" fontId="16" fillId="2" borderId="2" xfId="0" applyNumberFormat="1" applyFont="1" applyFill="1" applyBorder="1" applyAlignment="1">
      <alignment horizontal="right" vertical="center"/>
    </xf>
    <xf numFmtId="164" fontId="16" fillId="2" borderId="2" xfId="0" applyNumberFormat="1" applyFont="1" applyFill="1" applyBorder="1" applyAlignment="1">
      <alignment vertical="center"/>
    </xf>
    <xf numFmtId="0" fontId="16" fillId="2" borderId="2" xfId="0" applyFont="1" applyFill="1" applyBorder="1" applyAlignment="1">
      <alignment horizontal="center" wrapText="1"/>
    </xf>
    <xf numFmtId="0" fontId="16" fillId="2" borderId="2" xfId="0" applyFont="1" applyFill="1" applyBorder="1"/>
    <xf numFmtId="0" fontId="16" fillId="2" borderId="26" xfId="0" applyFont="1" applyFill="1" applyBorder="1"/>
    <xf numFmtId="0" fontId="16" fillId="2" borderId="26" xfId="0" applyFont="1" applyFill="1" applyBorder="1" applyAlignment="1"/>
    <xf numFmtId="0" fontId="16" fillId="2" borderId="26" xfId="0" applyFont="1" applyFill="1" applyBorder="1" applyAlignment="1">
      <alignment horizontal="left"/>
    </xf>
    <xf numFmtId="0" fontId="16" fillId="2" borderId="26" xfId="0" applyFont="1" applyFill="1" applyBorder="1" applyAlignment="1">
      <alignment horizontal="center"/>
    </xf>
    <xf numFmtId="14" fontId="16" fillId="2" borderId="26" xfId="0" applyNumberFormat="1" applyFont="1" applyFill="1" applyBorder="1" applyAlignment="1">
      <alignment horizontal="center"/>
    </xf>
    <xf numFmtId="164" fontId="16" fillId="2" borderId="26" xfId="0" applyNumberFormat="1" applyFont="1" applyFill="1" applyBorder="1" applyAlignment="1">
      <alignment horizontal="right"/>
    </xf>
    <xf numFmtId="164" fontId="16" fillId="2" borderId="26" xfId="0" applyNumberFormat="1" applyFont="1" applyFill="1" applyBorder="1" applyAlignment="1"/>
    <xf numFmtId="164" fontId="16" fillId="2" borderId="26" xfId="0" applyNumberFormat="1" applyFont="1" applyFill="1" applyBorder="1" applyAlignment="1">
      <alignment horizontal="right" vertical="top"/>
    </xf>
    <xf numFmtId="3" fontId="20" fillId="2" borderId="26" xfId="0" applyNumberFormat="1" applyFont="1" applyFill="1" applyBorder="1" applyAlignment="1">
      <alignment horizontal="center" vertical="center" wrapText="1"/>
    </xf>
    <xf numFmtId="0" fontId="20" fillId="2" borderId="26" xfId="0" applyFont="1" applyFill="1" applyBorder="1" applyAlignment="1">
      <alignment vertical="center"/>
    </xf>
    <xf numFmtId="0" fontId="20" fillId="2" borderId="26" xfId="0" applyFont="1" applyFill="1" applyBorder="1" applyAlignment="1">
      <alignment horizontal="center" vertical="center"/>
    </xf>
    <xf numFmtId="0" fontId="16" fillId="2" borderId="4" xfId="0" applyFont="1" applyFill="1" applyBorder="1"/>
    <xf numFmtId="3" fontId="20" fillId="2" borderId="7" xfId="0" applyNumberFormat="1" applyFont="1" applyFill="1" applyBorder="1" applyAlignment="1">
      <alignment horizontal="center" vertical="center" wrapText="1"/>
    </xf>
    <xf numFmtId="0" fontId="20" fillId="2" borderId="7" xfId="0" applyFont="1" applyFill="1" applyBorder="1" applyAlignment="1">
      <alignment vertical="center"/>
    </xf>
    <xf numFmtId="3" fontId="20" fillId="2" borderId="7" xfId="0" applyNumberFormat="1" applyFont="1" applyFill="1" applyBorder="1" applyAlignment="1">
      <alignment horizontal="center" vertical="center"/>
    </xf>
    <xf numFmtId="167" fontId="16" fillId="2" borderId="7" xfId="0" applyNumberFormat="1" applyFont="1" applyFill="1" applyBorder="1" applyAlignment="1">
      <alignment horizontal="center"/>
    </xf>
    <xf numFmtId="14" fontId="16" fillId="2" borderId="7" xfId="0" applyNumberFormat="1" applyFont="1" applyFill="1" applyBorder="1"/>
    <xf numFmtId="164" fontId="16" fillId="2" borderId="2" xfId="0" applyNumberFormat="1" applyFont="1" applyFill="1" applyBorder="1"/>
    <xf numFmtId="164" fontId="16" fillId="2" borderId="27" xfId="0" applyNumberFormat="1" applyFont="1" applyFill="1" applyBorder="1"/>
    <xf numFmtId="164" fontId="16" fillId="2" borderId="2" xfId="0" applyNumberFormat="1" applyFont="1" applyFill="1" applyBorder="1" applyAlignment="1"/>
    <xf numFmtId="164" fontId="16" fillId="2" borderId="2" xfId="0" applyNumberFormat="1" applyFont="1" applyFill="1" applyBorder="1" applyAlignment="1">
      <alignment horizontal="right" vertical="top"/>
    </xf>
    <xf numFmtId="164" fontId="24" fillId="5" borderId="29" xfId="0" applyNumberFormat="1" applyFont="1" applyFill="1" applyBorder="1"/>
    <xf numFmtId="164" fontId="24" fillId="5" borderId="30" xfId="0" applyNumberFormat="1" applyFont="1" applyFill="1" applyBorder="1"/>
    <xf numFmtId="164" fontId="24" fillId="5" borderId="28" xfId="0" applyNumberFormat="1" applyFont="1" applyFill="1" applyBorder="1"/>
    <xf numFmtId="14" fontId="16" fillId="2" borderId="2" xfId="0" applyNumberFormat="1" applyFont="1" applyFill="1" applyBorder="1"/>
    <xf numFmtId="14" fontId="16" fillId="2" borderId="31" xfId="0" applyNumberFormat="1" applyFont="1" applyFill="1" applyBorder="1"/>
    <xf numFmtId="3" fontId="20" fillId="2" borderId="2" xfId="0" applyNumberFormat="1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/>
    </xf>
    <xf numFmtId="0" fontId="20" fillId="2" borderId="2" xfId="0" applyFont="1" applyFill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0" fillId="0" borderId="33" xfId="0" applyBorder="1" applyAlignment="1">
      <alignment horizontal="left"/>
    </xf>
    <xf numFmtId="165" fontId="0" fillId="0" borderId="33" xfId="0" applyNumberFormat="1" applyBorder="1" applyAlignment="1">
      <alignment horizontal="left"/>
    </xf>
    <xf numFmtId="0" fontId="0" fillId="0" borderId="33" xfId="0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34" xfId="0" applyBorder="1"/>
    <xf numFmtId="0" fontId="0" fillId="0" borderId="35" xfId="0" applyBorder="1"/>
    <xf numFmtId="0" fontId="0" fillId="0" borderId="35" xfId="0" applyBorder="1" applyAlignment="1">
      <alignment horizontal="left"/>
    </xf>
    <xf numFmtId="165" fontId="0" fillId="0" borderId="35" xfId="0" applyNumberFormat="1" applyBorder="1" applyAlignment="1">
      <alignment horizontal="left"/>
    </xf>
    <xf numFmtId="0" fontId="0" fillId="0" borderId="35" xfId="0" applyBorder="1" applyAlignment="1">
      <alignment horizontal="center"/>
    </xf>
    <xf numFmtId="0" fontId="0" fillId="0" borderId="35" xfId="0" applyFont="1" applyBorder="1" applyAlignment="1">
      <alignment horizontal="center"/>
    </xf>
    <xf numFmtId="164" fontId="0" fillId="0" borderId="35" xfId="0" applyNumberFormat="1" applyFont="1" applyBorder="1"/>
    <xf numFmtId="164" fontId="0" fillId="0" borderId="35" xfId="0" applyNumberFormat="1" applyBorder="1"/>
    <xf numFmtId="0" fontId="8" fillId="6" borderId="18" xfId="0" applyFont="1" applyFill="1" applyBorder="1"/>
    <xf numFmtId="0" fontId="7" fillId="7" borderId="36" xfId="0" applyFont="1" applyFill="1" applyBorder="1" applyAlignment="1">
      <alignment horizontal="center"/>
    </xf>
    <xf numFmtId="0" fontId="2" fillId="2" borderId="37" xfId="0" applyFont="1" applyFill="1" applyBorder="1"/>
    <xf numFmtId="0" fontId="2" fillId="2" borderId="37" xfId="0" applyFont="1" applyFill="1" applyBorder="1" applyAlignment="1">
      <alignment horizontal="left"/>
    </xf>
    <xf numFmtId="0" fontId="2" fillId="2" borderId="37" xfId="0" applyFont="1" applyFill="1" applyBorder="1" applyAlignment="1">
      <alignment vertical="top"/>
    </xf>
    <xf numFmtId="0" fontId="16" fillId="2" borderId="37" xfId="0" applyFont="1" applyFill="1" applyBorder="1"/>
    <xf numFmtId="0" fontId="2" fillId="2" borderId="3" xfId="0" applyFont="1" applyFill="1" applyBorder="1"/>
    <xf numFmtId="0" fontId="16" fillId="2" borderId="37" xfId="0" applyFont="1" applyFill="1" applyBorder="1" applyAlignment="1">
      <alignment vertical="top"/>
    </xf>
    <xf numFmtId="0" fontId="16" fillId="2" borderId="37" xfId="0" applyFont="1" applyFill="1" applyBorder="1" applyAlignment="1">
      <alignment horizontal="left"/>
    </xf>
    <xf numFmtId="0" fontId="23" fillId="2" borderId="25" xfId="0" applyFont="1" applyFill="1" applyBorder="1" applyAlignment="1">
      <alignment horizontal="left"/>
    </xf>
    <xf numFmtId="0" fontId="26" fillId="2" borderId="25" xfId="0" applyFont="1" applyFill="1" applyBorder="1"/>
    <xf numFmtId="0" fontId="26" fillId="2" borderId="37" xfId="0" applyFont="1" applyFill="1" applyBorder="1"/>
    <xf numFmtId="0" fontId="16" fillId="2" borderId="37" xfId="0" applyFont="1" applyFill="1" applyBorder="1" applyAlignment="1">
      <alignment horizontal="left" vertical="center"/>
    </xf>
    <xf numFmtId="0" fontId="16" fillId="2" borderId="37" xfId="0" applyFont="1" applyFill="1" applyBorder="1" applyAlignment="1">
      <alignment vertical="center"/>
    </xf>
    <xf numFmtId="0" fontId="16" fillId="2" borderId="3" xfId="0" applyFont="1" applyFill="1" applyBorder="1" applyAlignment="1">
      <alignment horizontal="left" vertical="center"/>
    </xf>
    <xf numFmtId="0" fontId="16" fillId="2" borderId="10" xfId="0" applyFont="1" applyFill="1" applyBorder="1" applyAlignment="1">
      <alignment horizontal="left"/>
    </xf>
    <xf numFmtId="0" fontId="17" fillId="2" borderId="37" xfId="0" applyFont="1" applyFill="1" applyBorder="1" applyAlignment="1">
      <alignment horizontal="left"/>
    </xf>
    <xf numFmtId="0" fontId="16" fillId="2" borderId="38" xfId="0" applyFont="1" applyFill="1" applyBorder="1" applyAlignment="1">
      <alignment horizontal="left"/>
    </xf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25" fillId="2" borderId="0" xfId="0" applyFont="1" applyFill="1" applyBorder="1"/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vertical="center"/>
    </xf>
    <xf numFmtId="0" fontId="17" fillId="2" borderId="0" xfId="0" applyFont="1" applyFill="1" applyBorder="1" applyAlignment="1">
      <alignment horizontal="left"/>
    </xf>
    <xf numFmtId="0" fontId="16" fillId="2" borderId="0" xfId="0" applyFont="1" applyFill="1" applyBorder="1" applyAlignment="1">
      <alignment horizontal="left"/>
    </xf>
    <xf numFmtId="0" fontId="0" fillId="0" borderId="0" xfId="0" applyBorder="1"/>
    <xf numFmtId="0" fontId="27" fillId="2" borderId="37" xfId="0" applyFont="1" applyFill="1" applyBorder="1"/>
    <xf numFmtId="0" fontId="20" fillId="9" borderId="7" xfId="0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left" wrapText="1"/>
    </xf>
    <xf numFmtId="0" fontId="9" fillId="0" borderId="8" xfId="1" applyFont="1" applyFill="1" applyBorder="1" applyAlignment="1">
      <alignment horizontal="left" wrapText="1"/>
    </xf>
    <xf numFmtId="0" fontId="9" fillId="0" borderId="6" xfId="1" applyFont="1" applyFill="1" applyBorder="1" applyAlignment="1">
      <alignment horizontal="left" wrapText="1"/>
    </xf>
    <xf numFmtId="0" fontId="2" fillId="2" borderId="5" xfId="0" applyFont="1" applyFill="1" applyBorder="1"/>
    <xf numFmtId="0" fontId="16" fillId="2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165" fontId="2" fillId="2" borderId="2" xfId="0" applyNumberFormat="1" applyFont="1" applyFill="1" applyBorder="1" applyAlignment="1">
      <alignment horizontal="left" vertical="top"/>
    </xf>
    <xf numFmtId="0" fontId="16" fillId="2" borderId="3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16" fillId="2" borderId="2" xfId="0" applyNumberFormat="1" applyFont="1" applyFill="1" applyBorder="1" applyAlignment="1">
      <alignment horizontal="center"/>
    </xf>
    <xf numFmtId="49" fontId="7" fillId="7" borderId="31" xfId="1" applyNumberFormat="1" applyFont="1" applyFill="1" applyBorder="1" applyAlignment="1">
      <alignment horizontal="center"/>
    </xf>
    <xf numFmtId="164" fontId="7" fillId="7" borderId="27" xfId="1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horizontal="right" vertical="top"/>
    </xf>
    <xf numFmtId="164" fontId="16" fillId="2" borderId="2" xfId="0" applyNumberFormat="1" applyFont="1" applyFill="1" applyBorder="1" applyAlignment="1">
      <alignment horizontal="right"/>
    </xf>
    <xf numFmtId="164" fontId="7" fillId="7" borderId="2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20" fillId="2" borderId="2" xfId="0" applyFont="1" applyFill="1" applyBorder="1" applyAlignment="1">
      <alignment horizontal="center" wrapText="1"/>
    </xf>
    <xf numFmtId="3" fontId="20" fillId="2" borderId="2" xfId="0" applyNumberFormat="1" applyFont="1" applyFill="1" applyBorder="1" applyAlignment="1">
      <alignment horizontal="center" vertical="center" wrapText="1"/>
    </xf>
    <xf numFmtId="0" fontId="20" fillId="9" borderId="1" xfId="0" applyFont="1" applyFill="1" applyBorder="1" applyAlignment="1"/>
    <xf numFmtId="0" fontId="20" fillId="2" borderId="2" xfId="0" applyFont="1" applyFill="1" applyBorder="1" applyAlignment="1"/>
    <xf numFmtId="0" fontId="20" fillId="2" borderId="2" xfId="0" applyFont="1" applyFill="1" applyBorder="1" applyAlignment="1">
      <alignment horizontal="center"/>
    </xf>
    <xf numFmtId="0" fontId="7" fillId="7" borderId="7" xfId="1" applyFont="1" applyFill="1" applyBorder="1" applyAlignment="1">
      <alignment horizontal="center"/>
    </xf>
    <xf numFmtId="0" fontId="17" fillId="2" borderId="1" xfId="0" applyFont="1" applyFill="1" applyBorder="1"/>
    <xf numFmtId="164" fontId="7" fillId="7" borderId="7" xfId="0" applyNumberFormat="1" applyFont="1" applyFill="1" applyBorder="1" applyAlignment="1">
      <alignment horizontal="center"/>
    </xf>
    <xf numFmtId="0" fontId="17" fillId="2" borderId="1" xfId="0" applyFont="1" applyFill="1" applyBorder="1" applyAlignment="1">
      <alignment horizontal="left"/>
    </xf>
    <xf numFmtId="0" fontId="7" fillId="7" borderId="38" xfId="0" applyFont="1" applyFill="1" applyBorder="1" applyAlignment="1">
      <alignment horizontal="center"/>
    </xf>
    <xf numFmtId="0" fontId="2" fillId="2" borderId="36" xfId="0" applyFont="1" applyFill="1" applyBorder="1"/>
    <xf numFmtId="0" fontId="2" fillId="2" borderId="25" xfId="0" applyFont="1" applyFill="1" applyBorder="1" applyAlignment="1">
      <alignment horizontal="left"/>
    </xf>
    <xf numFmtId="0" fontId="23" fillId="2" borderId="37" xfId="0" applyFont="1" applyFill="1" applyBorder="1" applyAlignment="1">
      <alignment horizontal="left"/>
    </xf>
    <xf numFmtId="0" fontId="16" fillId="2" borderId="10" xfId="0" applyFont="1" applyFill="1" applyBorder="1"/>
    <xf numFmtId="0" fontId="2" fillId="2" borderId="25" xfId="0" applyFont="1" applyFill="1" applyBorder="1"/>
    <xf numFmtId="0" fontId="16" fillId="2" borderId="25" xfId="0" applyFont="1" applyFill="1" applyBorder="1" applyAlignment="1">
      <alignment horizontal="left"/>
    </xf>
    <xf numFmtId="0" fontId="16" fillId="2" borderId="25" xfId="0" applyFont="1" applyFill="1" applyBorder="1"/>
    <xf numFmtId="0" fontId="16" fillId="2" borderId="25" xfId="0" applyFont="1" applyFill="1" applyBorder="1" applyAlignment="1">
      <alignment horizontal="left" vertical="center"/>
    </xf>
    <xf numFmtId="0" fontId="16" fillId="2" borderId="3" xfId="0" applyFont="1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66FFCC"/>
      <color rgb="FF99FF66"/>
      <color rgb="FF00FF00"/>
      <color rgb="FF0099CC"/>
      <color rgb="FF99FFCC"/>
      <color rgb="FF00FFCC"/>
      <color rgb="FF3399FF"/>
      <color rgb="FFFFFF00"/>
      <color rgb="FFFFFF9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76199</xdr:rowOff>
    </xdr:from>
    <xdr:to>
      <xdr:col>3</xdr:col>
      <xdr:colOff>228600</xdr:colOff>
      <xdr:row>7</xdr:row>
      <xdr:rowOff>85724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19150" y="76199"/>
          <a:ext cx="2057400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76199</xdr:rowOff>
    </xdr:from>
    <xdr:to>
      <xdr:col>2</xdr:col>
      <xdr:colOff>990600</xdr:colOff>
      <xdr:row>8</xdr:row>
      <xdr:rowOff>66674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6275" y="76199"/>
          <a:ext cx="2057400" cy="1209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0000"/>
  </sheetPr>
  <dimension ref="A1:HU2787"/>
  <sheetViews>
    <sheetView topLeftCell="A10" workbookViewId="0">
      <pane ySplit="1" topLeftCell="A689" activePane="bottomLeft" state="frozen"/>
      <selection activeCell="A10" sqref="A10"/>
      <selection pane="bottomLeft" activeCell="A10" sqref="A1:XFD1048576"/>
    </sheetView>
  </sheetViews>
  <sheetFormatPr baseColWidth="10" defaultRowHeight="15"/>
  <cols>
    <col min="1" max="1" width="5.85546875" customWidth="1"/>
    <col min="2" max="2" width="4.28515625" customWidth="1"/>
    <col min="3" max="3" width="27.42578125" customWidth="1"/>
    <col min="4" max="7" width="15.42578125" style="24" customWidth="1"/>
    <col min="8" max="8" width="15.42578125" style="20" customWidth="1"/>
    <col min="9" max="9" width="15.42578125" style="25" customWidth="1"/>
    <col min="10" max="12" width="15.42578125" style="24" customWidth="1"/>
    <col min="13" max="13" width="7.28515625" customWidth="1"/>
    <col min="14" max="14" width="8.85546875" style="23" customWidth="1"/>
    <col min="15" max="15" width="10.140625" style="23" customWidth="1"/>
    <col min="16" max="16" width="15.42578125" style="23" customWidth="1"/>
    <col min="17" max="17" width="6.42578125" style="23" customWidth="1"/>
    <col min="18" max="18" width="12.7109375" style="23" customWidth="1"/>
    <col min="19" max="19" width="12.5703125" style="21" customWidth="1"/>
    <col min="20" max="20" width="11.7109375" style="1" customWidth="1"/>
    <col min="21" max="21" width="12.5703125" customWidth="1"/>
    <col min="22" max="22" width="16.28515625" style="25" customWidth="1"/>
    <col min="23" max="23" width="29" style="24" customWidth="1"/>
    <col min="24" max="24" width="14.140625" style="25" customWidth="1"/>
    <col min="25" max="25" width="31.28515625" customWidth="1"/>
    <col min="26" max="26" width="32.5703125" customWidth="1"/>
    <col min="28" max="28" width="132.5703125" customWidth="1"/>
    <col min="29" max="40" width="11.42578125" style="266"/>
    <col min="41" max="51" width="11.42578125" style="22"/>
  </cols>
  <sheetData>
    <row r="1" spans="1:191" s="8" customFormat="1" ht="13.5" customHeight="1">
      <c r="A1" s="277"/>
      <c r="B1" s="278"/>
      <c r="C1" s="278"/>
      <c r="D1" s="278"/>
      <c r="E1" s="278"/>
      <c r="F1" s="278"/>
      <c r="G1" s="54"/>
      <c r="H1" s="54"/>
      <c r="I1" s="4"/>
      <c r="J1" s="54"/>
      <c r="K1" s="54"/>
      <c r="L1" s="54"/>
      <c r="M1" s="4"/>
      <c r="N1" s="4"/>
      <c r="O1" s="5"/>
      <c r="P1" s="4"/>
      <c r="Q1" s="54"/>
      <c r="R1" s="31"/>
      <c r="S1" s="32"/>
      <c r="T1" s="6"/>
      <c r="U1" s="68"/>
      <c r="V1" s="3"/>
      <c r="W1" s="68"/>
      <c r="X1" s="3"/>
      <c r="Y1" s="68"/>
      <c r="Z1" s="68"/>
      <c r="AA1" s="68"/>
      <c r="AB1" s="68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</row>
    <row r="2" spans="1:191" s="8" customFormat="1" ht="13.5" customHeight="1">
      <c r="A2" s="33"/>
      <c r="B2" s="7"/>
      <c r="C2" s="10"/>
      <c r="D2" s="66"/>
      <c r="E2" s="11" t="s">
        <v>113</v>
      </c>
      <c r="F2" s="34"/>
      <c r="G2" s="34"/>
      <c r="H2" s="34"/>
      <c r="I2" s="36"/>
      <c r="J2" s="34"/>
      <c r="K2" s="34"/>
      <c r="L2" s="34"/>
      <c r="M2" s="36"/>
      <c r="N2" s="36"/>
      <c r="O2" s="35"/>
      <c r="P2" s="36"/>
      <c r="Q2" s="34"/>
      <c r="R2" s="37"/>
      <c r="S2" s="38"/>
      <c r="T2" s="10"/>
      <c r="U2" s="12"/>
      <c r="V2" s="2"/>
      <c r="W2" s="12"/>
      <c r="X2" s="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</row>
    <row r="3" spans="1:191" s="8" customFormat="1" ht="13.5" customHeight="1">
      <c r="A3" s="33"/>
      <c r="B3" s="7"/>
      <c r="C3" s="10"/>
      <c r="D3" s="66"/>
      <c r="E3" s="11" t="s">
        <v>114</v>
      </c>
      <c r="F3" s="34"/>
      <c r="G3" s="34"/>
      <c r="H3" s="34"/>
      <c r="I3" s="36"/>
      <c r="J3" s="34"/>
      <c r="K3" s="34"/>
      <c r="L3" s="34"/>
      <c r="M3" s="36"/>
      <c r="N3" s="36"/>
      <c r="O3" s="35"/>
      <c r="P3" s="36"/>
      <c r="Q3" s="34"/>
      <c r="R3" s="37"/>
      <c r="S3" s="38"/>
      <c r="T3" s="10"/>
      <c r="U3" s="12"/>
      <c r="V3" s="2"/>
      <c r="W3" s="12"/>
      <c r="X3" s="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</row>
    <row r="4" spans="1:191" s="8" customFormat="1" ht="13.5" customHeight="1">
      <c r="A4" s="69"/>
      <c r="B4" s="10"/>
      <c r="C4" s="10"/>
      <c r="D4" s="66"/>
      <c r="E4" s="55"/>
      <c r="F4" s="55"/>
      <c r="G4" s="55"/>
      <c r="H4" s="55"/>
      <c r="I4" s="13"/>
      <c r="J4" s="66"/>
      <c r="K4" s="55"/>
      <c r="L4" s="55"/>
      <c r="M4" s="85" t="s">
        <v>781</v>
      </c>
      <c r="N4" s="9"/>
      <c r="O4" s="39"/>
      <c r="P4" s="39"/>
      <c r="Q4" s="39"/>
      <c r="R4" s="39"/>
      <c r="S4" s="39"/>
      <c r="T4" s="10"/>
      <c r="U4" s="12"/>
      <c r="V4" s="2"/>
      <c r="W4" s="12"/>
      <c r="X4" s="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</row>
    <row r="5" spans="1:191" s="8" customFormat="1" ht="13.5" customHeight="1">
      <c r="A5" s="40"/>
      <c r="B5" s="14"/>
      <c r="C5" s="10"/>
      <c r="D5" s="66"/>
      <c r="E5" s="41"/>
      <c r="F5" s="41"/>
      <c r="G5" s="41"/>
      <c r="H5" s="41"/>
      <c r="I5" s="15"/>
      <c r="J5" s="41"/>
      <c r="K5" s="41"/>
      <c r="L5" s="41"/>
      <c r="M5" s="15"/>
      <c r="N5" s="15"/>
      <c r="O5" s="42"/>
      <c r="P5" s="15"/>
      <c r="Q5" s="41"/>
      <c r="R5" s="15"/>
      <c r="S5" s="43"/>
      <c r="T5" s="10"/>
      <c r="U5" s="12"/>
      <c r="V5" s="2"/>
      <c r="W5" s="12"/>
      <c r="X5" s="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</row>
    <row r="6" spans="1:191" s="8" customFormat="1" ht="13.5" customHeight="1">
      <c r="A6" s="16"/>
      <c r="B6" s="56"/>
      <c r="C6" s="10"/>
      <c r="D6" s="66"/>
      <c r="E6" s="44" t="s">
        <v>115</v>
      </c>
      <c r="F6" s="66"/>
      <c r="G6" s="44" t="s">
        <v>113</v>
      </c>
      <c r="H6" s="41"/>
      <c r="I6" s="15"/>
      <c r="J6" s="41"/>
      <c r="K6" s="41"/>
      <c r="L6" s="66"/>
      <c r="M6" s="15"/>
      <c r="N6" s="10"/>
      <c r="O6" s="10"/>
      <c r="P6" s="10"/>
      <c r="Q6" s="10"/>
      <c r="R6" s="10"/>
      <c r="S6" s="10"/>
      <c r="T6" s="10"/>
      <c r="U6" s="10"/>
      <c r="V6" s="9"/>
      <c r="W6" s="10"/>
      <c r="X6" s="9"/>
      <c r="Y6" s="10"/>
      <c r="Z6" s="10"/>
      <c r="AA6" s="10"/>
      <c r="AB6" s="10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</row>
    <row r="7" spans="1:191" s="8" customFormat="1" ht="13.5" customHeight="1">
      <c r="A7" s="16"/>
      <c r="B7" s="56"/>
      <c r="C7" s="10"/>
      <c r="D7" s="66"/>
      <c r="E7" s="34" t="s">
        <v>116</v>
      </c>
      <c r="F7" s="66"/>
      <c r="G7" s="44" t="s">
        <v>117</v>
      </c>
      <c r="H7" s="41"/>
      <c r="I7" s="15"/>
      <c r="J7" s="41"/>
      <c r="K7" s="41"/>
      <c r="L7" s="41"/>
      <c r="M7" s="9"/>
      <c r="N7" s="57"/>
      <c r="O7" s="15"/>
      <c r="P7" s="10"/>
      <c r="Q7" s="41"/>
      <c r="R7" s="15"/>
      <c r="S7" s="10"/>
      <c r="T7" s="12"/>
      <c r="U7" s="12"/>
      <c r="V7" s="2"/>
      <c r="W7" s="12"/>
      <c r="X7" s="2"/>
      <c r="Y7" s="12"/>
      <c r="Z7" s="12"/>
      <c r="AA7" s="67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</row>
    <row r="8" spans="1:191" s="8" customFormat="1" ht="13.5" customHeight="1" thickBot="1">
      <c r="A8" s="45"/>
      <c r="B8" s="58"/>
      <c r="C8" s="46"/>
      <c r="D8" s="75"/>
      <c r="E8" s="75"/>
      <c r="F8" s="47"/>
      <c r="G8" s="47"/>
      <c r="H8" s="47"/>
      <c r="I8" s="48"/>
      <c r="J8" s="47"/>
      <c r="K8" s="47"/>
      <c r="L8" s="47"/>
      <c r="M8" s="70"/>
      <c r="N8" s="71"/>
      <c r="O8" s="70"/>
      <c r="P8" s="72"/>
      <c r="Q8" s="72"/>
      <c r="R8" s="70"/>
      <c r="S8" s="49"/>
      <c r="T8" s="73"/>
      <c r="U8" s="73"/>
      <c r="V8" s="130"/>
      <c r="W8" s="73"/>
      <c r="X8" s="130"/>
      <c r="Y8" s="73"/>
      <c r="Z8" s="73"/>
      <c r="AA8" s="74"/>
      <c r="AB8" s="73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</row>
    <row r="9" spans="1:191" ht="15.75">
      <c r="A9" s="127" t="s">
        <v>118</v>
      </c>
      <c r="B9" s="79"/>
      <c r="C9" s="77"/>
      <c r="D9" s="17"/>
      <c r="E9" s="17"/>
      <c r="F9" s="124" t="s">
        <v>0</v>
      </c>
      <c r="G9" s="17"/>
      <c r="H9" s="19"/>
      <c r="I9" s="18"/>
      <c r="J9" s="17"/>
      <c r="K9" s="17"/>
      <c r="L9" s="17"/>
      <c r="M9" s="78"/>
      <c r="N9" s="81"/>
      <c r="O9" s="59"/>
      <c r="P9" s="80" t="s">
        <v>1</v>
      </c>
      <c r="Q9" s="59"/>
      <c r="R9" s="59"/>
      <c r="S9" s="60"/>
      <c r="T9" s="61"/>
      <c r="U9" s="62"/>
      <c r="V9" s="63" t="s">
        <v>2</v>
      </c>
      <c r="W9" s="64"/>
      <c r="X9" s="65"/>
      <c r="Y9" s="82"/>
      <c r="Z9" s="83"/>
      <c r="AA9" s="84" t="s">
        <v>3</v>
      </c>
      <c r="AB9" s="248"/>
      <c r="AY9"/>
    </row>
    <row r="10" spans="1:191" s="126" customFormat="1">
      <c r="A10" s="128" t="s">
        <v>119</v>
      </c>
      <c r="B10" s="131" t="s">
        <v>18</v>
      </c>
      <c r="C10" s="132" t="s">
        <v>4</v>
      </c>
      <c r="D10" s="133" t="s">
        <v>5</v>
      </c>
      <c r="E10" s="133" t="s">
        <v>6</v>
      </c>
      <c r="F10" s="134" t="s">
        <v>7</v>
      </c>
      <c r="G10" s="133" t="s">
        <v>8</v>
      </c>
      <c r="H10" s="134" t="s">
        <v>9</v>
      </c>
      <c r="I10" s="133" t="s">
        <v>10</v>
      </c>
      <c r="J10" s="133" t="s">
        <v>11</v>
      </c>
      <c r="K10" s="133" t="s">
        <v>12</v>
      </c>
      <c r="L10" s="133" t="s">
        <v>13</v>
      </c>
      <c r="M10" s="135" t="s">
        <v>14</v>
      </c>
      <c r="N10" s="76" t="s">
        <v>590</v>
      </c>
      <c r="O10" s="26" t="s">
        <v>19</v>
      </c>
      <c r="P10" s="26" t="s">
        <v>20</v>
      </c>
      <c r="Q10" s="26" t="s">
        <v>782</v>
      </c>
      <c r="R10" s="27" t="s">
        <v>20</v>
      </c>
      <c r="S10" s="28" t="s">
        <v>21</v>
      </c>
      <c r="T10" s="28" t="s">
        <v>22</v>
      </c>
      <c r="U10" s="28" t="s">
        <v>23</v>
      </c>
      <c r="V10" s="29" t="s">
        <v>24</v>
      </c>
      <c r="W10" s="29" t="s">
        <v>25</v>
      </c>
      <c r="X10" s="29" t="s">
        <v>783</v>
      </c>
      <c r="Y10" s="29" t="s">
        <v>15</v>
      </c>
      <c r="Z10" s="30" t="s">
        <v>16</v>
      </c>
      <c r="AA10" s="30" t="s">
        <v>591</v>
      </c>
      <c r="AB10" s="249" t="s">
        <v>17</v>
      </c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</row>
    <row r="11" spans="1:191" s="86" customFormat="1" ht="13.5" customHeight="1">
      <c r="A11" s="96">
        <v>1</v>
      </c>
      <c r="B11" s="51"/>
      <c r="C11" s="51" t="s">
        <v>32</v>
      </c>
      <c r="D11" s="105" t="s">
        <v>156</v>
      </c>
      <c r="E11" s="105" t="s">
        <v>333</v>
      </c>
      <c r="F11" s="105" t="s">
        <v>334</v>
      </c>
      <c r="G11" s="105"/>
      <c r="H11" s="106"/>
      <c r="I11" s="101"/>
      <c r="J11" s="105"/>
      <c r="K11" s="105"/>
      <c r="L11" s="105" t="s">
        <v>40</v>
      </c>
      <c r="M11" s="101" t="s">
        <v>41</v>
      </c>
      <c r="N11" s="101">
        <v>2770</v>
      </c>
      <c r="O11" s="101">
        <v>12</v>
      </c>
      <c r="P11" s="91">
        <v>41374</v>
      </c>
      <c r="Q11" s="101">
        <v>3662</v>
      </c>
      <c r="R11" s="91">
        <v>41393</v>
      </c>
      <c r="S11" s="102">
        <v>800</v>
      </c>
      <c r="T11" s="92">
        <v>51.17</v>
      </c>
      <c r="U11" s="103">
        <f t="shared" ref="U11:U74" si="0">S11-T11</f>
        <v>748.83</v>
      </c>
      <c r="V11" s="104">
        <v>1503.0201010000001</v>
      </c>
      <c r="W11" s="105" t="s">
        <v>74</v>
      </c>
      <c r="X11" s="101" t="s">
        <v>75</v>
      </c>
      <c r="Y11" s="51" t="s">
        <v>72</v>
      </c>
      <c r="Z11" s="51" t="s">
        <v>335</v>
      </c>
      <c r="AA11" s="51"/>
      <c r="AB11" s="250" t="s">
        <v>167</v>
      </c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</row>
    <row r="12" spans="1:191" s="86" customFormat="1" ht="13.5" customHeight="1">
      <c r="A12" s="51">
        <v>2</v>
      </c>
      <c r="B12" s="101"/>
      <c r="C12" s="51" t="s">
        <v>53</v>
      </c>
      <c r="D12" s="105" t="s">
        <v>39</v>
      </c>
      <c r="E12" s="105" t="s">
        <v>173</v>
      </c>
      <c r="F12" s="106" t="s">
        <v>603</v>
      </c>
      <c r="G12" s="105"/>
      <c r="H12" s="106"/>
      <c r="I12" s="101"/>
      <c r="J12" s="105"/>
      <c r="K12" s="105"/>
      <c r="L12" s="105" t="s">
        <v>40</v>
      </c>
      <c r="M12" s="101" t="s">
        <v>41</v>
      </c>
      <c r="N12" s="101">
        <v>2967</v>
      </c>
      <c r="O12" s="101">
        <v>16</v>
      </c>
      <c r="P12" s="91">
        <v>41382</v>
      </c>
      <c r="Q12" s="101">
        <v>4081</v>
      </c>
      <c r="R12" s="91">
        <v>41404</v>
      </c>
      <c r="S12" s="102">
        <v>1032</v>
      </c>
      <c r="T12" s="92">
        <v>159.51</v>
      </c>
      <c r="U12" s="103">
        <f t="shared" si="0"/>
        <v>872.49</v>
      </c>
      <c r="V12" s="104">
        <v>1503.020301</v>
      </c>
      <c r="W12" s="105" t="s">
        <v>60</v>
      </c>
      <c r="X12" s="101" t="s">
        <v>61</v>
      </c>
      <c r="Y12" s="107" t="s">
        <v>601</v>
      </c>
      <c r="Z12" s="107" t="s">
        <v>602</v>
      </c>
      <c r="AA12" s="108">
        <v>28289545</v>
      </c>
      <c r="AB12" s="250" t="s">
        <v>167</v>
      </c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</row>
    <row r="13" spans="1:191" s="86" customFormat="1" ht="13.5" customHeight="1">
      <c r="A13" s="96">
        <v>3</v>
      </c>
      <c r="B13" s="101"/>
      <c r="C13" s="51" t="s">
        <v>54</v>
      </c>
      <c r="D13" s="105" t="s">
        <v>175</v>
      </c>
      <c r="E13" s="105"/>
      <c r="F13" s="106"/>
      <c r="G13" s="105"/>
      <c r="H13" s="106"/>
      <c r="I13" s="101"/>
      <c r="J13" s="105"/>
      <c r="K13" s="105"/>
      <c r="L13" s="105" t="s">
        <v>40</v>
      </c>
      <c r="M13" s="101" t="s">
        <v>41</v>
      </c>
      <c r="N13" s="101">
        <v>2967</v>
      </c>
      <c r="O13" s="101">
        <v>16</v>
      </c>
      <c r="P13" s="91">
        <v>41382</v>
      </c>
      <c r="Q13" s="101">
        <v>4081</v>
      </c>
      <c r="R13" s="91">
        <v>41404</v>
      </c>
      <c r="S13" s="102">
        <v>3145.45</v>
      </c>
      <c r="T13" s="92">
        <v>486.19</v>
      </c>
      <c r="U13" s="103">
        <f t="shared" si="0"/>
        <v>2659.2599999999998</v>
      </c>
      <c r="V13" s="104">
        <v>1503.020301</v>
      </c>
      <c r="W13" s="105" t="s">
        <v>60</v>
      </c>
      <c r="X13" s="101" t="s">
        <v>61</v>
      </c>
      <c r="Y13" s="107" t="s">
        <v>601</v>
      </c>
      <c r="Z13" s="107" t="s">
        <v>602</v>
      </c>
      <c r="AA13" s="108">
        <v>28289545</v>
      </c>
      <c r="AB13" s="250" t="s">
        <v>167</v>
      </c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</row>
    <row r="14" spans="1:191" s="86" customFormat="1" ht="13.5" customHeight="1">
      <c r="A14" s="96">
        <v>4</v>
      </c>
      <c r="B14" s="101"/>
      <c r="C14" s="51" t="s">
        <v>55</v>
      </c>
      <c r="D14" s="105" t="s">
        <v>76</v>
      </c>
      <c r="E14" s="105">
        <v>1366</v>
      </c>
      <c r="F14" s="106"/>
      <c r="G14" s="105"/>
      <c r="H14" s="106"/>
      <c r="I14" s="101"/>
      <c r="J14" s="105"/>
      <c r="K14" s="105"/>
      <c r="L14" s="105" t="s">
        <v>40</v>
      </c>
      <c r="M14" s="101" t="s">
        <v>41</v>
      </c>
      <c r="N14" s="101">
        <v>2967</v>
      </c>
      <c r="O14" s="101">
        <v>16</v>
      </c>
      <c r="P14" s="91">
        <v>41382</v>
      </c>
      <c r="Q14" s="101">
        <v>4081</v>
      </c>
      <c r="R14" s="91">
        <v>41404</v>
      </c>
      <c r="S14" s="102">
        <v>53.75</v>
      </c>
      <c r="T14" s="92">
        <v>8.2899999999999991</v>
      </c>
      <c r="U14" s="103">
        <f t="shared" si="0"/>
        <v>45.46</v>
      </c>
      <c r="V14" s="104">
        <v>1503.020301</v>
      </c>
      <c r="W14" s="105" t="s">
        <v>60</v>
      </c>
      <c r="X14" s="101" t="s">
        <v>61</v>
      </c>
      <c r="Y14" s="107" t="s">
        <v>601</v>
      </c>
      <c r="Z14" s="107" t="s">
        <v>602</v>
      </c>
      <c r="AA14" s="108">
        <v>28289545</v>
      </c>
      <c r="AB14" s="250" t="s">
        <v>167</v>
      </c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</row>
    <row r="15" spans="1:191" s="86" customFormat="1" ht="13.5" customHeight="1">
      <c r="A15" s="51">
        <v>5</v>
      </c>
      <c r="B15" s="109"/>
      <c r="C15" s="51" t="s">
        <v>56</v>
      </c>
      <c r="D15" s="110" t="s">
        <v>78</v>
      </c>
      <c r="E15" s="110" t="s">
        <v>252</v>
      </c>
      <c r="F15" s="111">
        <v>7312800468</v>
      </c>
      <c r="G15" s="110"/>
      <c r="H15" s="111"/>
      <c r="I15" s="109"/>
      <c r="J15" s="110"/>
      <c r="K15" s="110"/>
      <c r="L15" s="105" t="s">
        <v>40</v>
      </c>
      <c r="M15" s="101" t="s">
        <v>41</v>
      </c>
      <c r="N15" s="101">
        <v>2967</v>
      </c>
      <c r="O15" s="101">
        <v>16</v>
      </c>
      <c r="P15" s="91">
        <v>41382</v>
      </c>
      <c r="Q15" s="101">
        <v>4081</v>
      </c>
      <c r="R15" s="91">
        <v>41404</v>
      </c>
      <c r="S15" s="103">
        <v>650</v>
      </c>
      <c r="T15" s="93">
        <v>40.18</v>
      </c>
      <c r="U15" s="103">
        <f t="shared" si="0"/>
        <v>609.82000000000005</v>
      </c>
      <c r="V15" s="104">
        <v>1503.020904</v>
      </c>
      <c r="W15" s="136" t="s">
        <v>177</v>
      </c>
      <c r="X15" s="101" t="s">
        <v>178</v>
      </c>
      <c r="Y15" s="107" t="s">
        <v>601</v>
      </c>
      <c r="Z15" s="107" t="s">
        <v>602</v>
      </c>
      <c r="AA15" s="108">
        <v>28289545</v>
      </c>
      <c r="AB15" s="250" t="s">
        <v>167</v>
      </c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</row>
    <row r="16" spans="1:191" s="86" customFormat="1" ht="13.5" customHeight="1">
      <c r="A16" s="96">
        <v>6</v>
      </c>
      <c r="B16" s="109"/>
      <c r="C16" s="51" t="s">
        <v>760</v>
      </c>
      <c r="D16" s="110" t="s">
        <v>683</v>
      </c>
      <c r="E16" s="110"/>
      <c r="F16" s="111"/>
      <c r="G16" s="112"/>
      <c r="H16" s="111"/>
      <c r="I16" s="109"/>
      <c r="J16" s="110"/>
      <c r="K16" s="110"/>
      <c r="L16" s="105" t="s">
        <v>40</v>
      </c>
      <c r="M16" s="101" t="s">
        <v>41</v>
      </c>
      <c r="N16" s="101">
        <v>3132</v>
      </c>
      <c r="O16" s="101">
        <v>23</v>
      </c>
      <c r="P16" s="91">
        <v>41402</v>
      </c>
      <c r="Q16" s="101">
        <v>5308</v>
      </c>
      <c r="R16" s="91">
        <v>41438</v>
      </c>
      <c r="S16" s="103">
        <v>810</v>
      </c>
      <c r="T16" s="93">
        <v>108</v>
      </c>
      <c r="U16" s="103">
        <f t="shared" si="0"/>
        <v>702</v>
      </c>
      <c r="V16" s="104">
        <v>1503.020301</v>
      </c>
      <c r="W16" s="105" t="s">
        <v>60</v>
      </c>
      <c r="X16" s="101" t="s">
        <v>61</v>
      </c>
      <c r="Y16" s="107" t="s">
        <v>95</v>
      </c>
      <c r="Z16" s="107" t="s">
        <v>1615</v>
      </c>
      <c r="AA16" s="108">
        <v>28310802</v>
      </c>
      <c r="AB16" s="250" t="s">
        <v>167</v>
      </c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</row>
    <row r="17" spans="1:40" s="86" customFormat="1" ht="13.5" customHeight="1">
      <c r="A17" s="96">
        <v>7</v>
      </c>
      <c r="B17" s="51"/>
      <c r="C17" s="51" t="s">
        <v>301</v>
      </c>
      <c r="D17" s="105" t="s">
        <v>30</v>
      </c>
      <c r="E17" s="105" t="s">
        <v>749</v>
      </c>
      <c r="F17" s="105" t="s">
        <v>750</v>
      </c>
      <c r="G17" s="105"/>
      <c r="H17" s="106"/>
      <c r="I17" s="101"/>
      <c r="J17" s="105"/>
      <c r="K17" s="105"/>
      <c r="L17" s="105" t="s">
        <v>40</v>
      </c>
      <c r="M17" s="101" t="s">
        <v>41</v>
      </c>
      <c r="N17" s="101">
        <v>3000</v>
      </c>
      <c r="O17" s="101">
        <v>20</v>
      </c>
      <c r="P17" s="91">
        <v>41390</v>
      </c>
      <c r="Q17" s="101">
        <v>4009</v>
      </c>
      <c r="R17" s="91">
        <v>41403</v>
      </c>
      <c r="S17" s="102">
        <v>5500</v>
      </c>
      <c r="T17" s="92">
        <v>328.22</v>
      </c>
      <c r="U17" s="103">
        <f t="shared" si="0"/>
        <v>5171.78</v>
      </c>
      <c r="V17" s="104">
        <v>1503.020904</v>
      </c>
      <c r="W17" s="136" t="s">
        <v>177</v>
      </c>
      <c r="X17" s="113" t="s">
        <v>178</v>
      </c>
      <c r="Y17" s="107" t="s">
        <v>229</v>
      </c>
      <c r="Z17" s="107" t="s">
        <v>230</v>
      </c>
      <c r="AA17" s="51"/>
      <c r="AB17" s="250" t="s">
        <v>167</v>
      </c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</row>
    <row r="18" spans="1:40" s="86" customFormat="1" ht="13.5" customHeight="1">
      <c r="A18" s="51">
        <v>8</v>
      </c>
      <c r="B18" s="51"/>
      <c r="C18" s="51" t="s">
        <v>301</v>
      </c>
      <c r="D18" s="105" t="s">
        <v>30</v>
      </c>
      <c r="E18" s="105" t="s">
        <v>749</v>
      </c>
      <c r="F18" s="105" t="s">
        <v>751</v>
      </c>
      <c r="G18" s="105"/>
      <c r="H18" s="106"/>
      <c r="I18" s="101"/>
      <c r="J18" s="105"/>
      <c r="K18" s="105"/>
      <c r="L18" s="105" t="s">
        <v>40</v>
      </c>
      <c r="M18" s="101" t="s">
        <v>41</v>
      </c>
      <c r="N18" s="101">
        <v>3000</v>
      </c>
      <c r="O18" s="101">
        <v>20</v>
      </c>
      <c r="P18" s="91">
        <v>41390</v>
      </c>
      <c r="Q18" s="101">
        <v>4009</v>
      </c>
      <c r="R18" s="91">
        <v>41403</v>
      </c>
      <c r="S18" s="102">
        <v>5500</v>
      </c>
      <c r="T18" s="92">
        <v>328.22</v>
      </c>
      <c r="U18" s="103">
        <f t="shared" si="0"/>
        <v>5171.78</v>
      </c>
      <c r="V18" s="104">
        <v>1503.020904</v>
      </c>
      <c r="W18" s="136" t="s">
        <v>177</v>
      </c>
      <c r="X18" s="113" t="s">
        <v>178</v>
      </c>
      <c r="Y18" s="107" t="s">
        <v>191</v>
      </c>
      <c r="Z18" s="107" t="s">
        <v>659</v>
      </c>
      <c r="AA18" s="51"/>
      <c r="AB18" s="250" t="s">
        <v>167</v>
      </c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</row>
    <row r="19" spans="1:40" s="86" customFormat="1" ht="13.5" customHeight="1">
      <c r="A19" s="96">
        <v>9</v>
      </c>
      <c r="B19" s="51"/>
      <c r="C19" s="51" t="s">
        <v>37</v>
      </c>
      <c r="D19" s="105" t="s">
        <v>38</v>
      </c>
      <c r="E19" s="105" t="s">
        <v>752</v>
      </c>
      <c r="F19" s="105" t="s">
        <v>753</v>
      </c>
      <c r="G19" s="105"/>
      <c r="H19" s="106"/>
      <c r="I19" s="101"/>
      <c r="J19" s="105"/>
      <c r="K19" s="105"/>
      <c r="L19" s="105" t="s">
        <v>40</v>
      </c>
      <c r="M19" s="101" t="s">
        <v>41</v>
      </c>
      <c r="N19" s="101">
        <v>3321</v>
      </c>
      <c r="O19" s="101">
        <v>21</v>
      </c>
      <c r="P19" s="91">
        <v>41398</v>
      </c>
      <c r="Q19" s="101">
        <v>4331</v>
      </c>
      <c r="R19" s="91">
        <v>41416</v>
      </c>
      <c r="S19" s="102">
        <v>5780</v>
      </c>
      <c r="T19" s="92">
        <v>876.85</v>
      </c>
      <c r="U19" s="103">
        <f t="shared" si="0"/>
        <v>4903.1499999999996</v>
      </c>
      <c r="V19" s="104">
        <v>1503.020301</v>
      </c>
      <c r="W19" s="105" t="s">
        <v>60</v>
      </c>
      <c r="X19" s="101" t="s">
        <v>253</v>
      </c>
      <c r="Y19" s="107" t="s">
        <v>622</v>
      </c>
      <c r="Z19" s="107" t="s">
        <v>623</v>
      </c>
      <c r="AA19" s="108">
        <v>16415792</v>
      </c>
      <c r="AB19" s="250" t="s">
        <v>167</v>
      </c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</row>
    <row r="20" spans="1:40" s="86" customFormat="1" ht="13.5" customHeight="1">
      <c r="A20" s="96">
        <v>10</v>
      </c>
      <c r="B20" s="51"/>
      <c r="C20" s="51" t="s">
        <v>37</v>
      </c>
      <c r="D20" s="105" t="s">
        <v>38</v>
      </c>
      <c r="E20" s="105" t="s">
        <v>752</v>
      </c>
      <c r="F20" s="105" t="s">
        <v>620</v>
      </c>
      <c r="G20" s="105"/>
      <c r="H20" s="106"/>
      <c r="I20" s="101"/>
      <c r="J20" s="105"/>
      <c r="K20" s="105"/>
      <c r="L20" s="105" t="s">
        <v>40</v>
      </c>
      <c r="M20" s="101" t="s">
        <v>41</v>
      </c>
      <c r="N20" s="101">
        <v>3321</v>
      </c>
      <c r="O20" s="101">
        <v>21</v>
      </c>
      <c r="P20" s="91">
        <v>41398</v>
      </c>
      <c r="Q20" s="101">
        <v>4331</v>
      </c>
      <c r="R20" s="91">
        <v>41416</v>
      </c>
      <c r="S20" s="102">
        <v>5780</v>
      </c>
      <c r="T20" s="92">
        <v>876.85</v>
      </c>
      <c r="U20" s="103">
        <f t="shared" si="0"/>
        <v>4903.1499999999996</v>
      </c>
      <c r="V20" s="104">
        <v>1503.020301</v>
      </c>
      <c r="W20" s="105" t="s">
        <v>60</v>
      </c>
      <c r="X20" s="101" t="s">
        <v>253</v>
      </c>
      <c r="Y20" s="107" t="s">
        <v>51</v>
      </c>
      <c r="Z20" s="107" t="s">
        <v>1617</v>
      </c>
      <c r="AA20" s="51">
        <v>42989767</v>
      </c>
      <c r="AB20" s="250" t="s">
        <v>167</v>
      </c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</row>
    <row r="21" spans="1:40" s="86" customFormat="1" ht="13.5" customHeight="1">
      <c r="A21" s="51">
        <v>11</v>
      </c>
      <c r="B21" s="51"/>
      <c r="C21" s="51" t="s">
        <v>37</v>
      </c>
      <c r="D21" s="105" t="s">
        <v>38</v>
      </c>
      <c r="E21" s="105" t="s">
        <v>300</v>
      </c>
      <c r="F21" s="105" t="s">
        <v>411</v>
      </c>
      <c r="G21" s="105"/>
      <c r="H21" s="106"/>
      <c r="I21" s="101"/>
      <c r="J21" s="105"/>
      <c r="K21" s="105"/>
      <c r="L21" s="105" t="s">
        <v>611</v>
      </c>
      <c r="M21" s="101" t="s">
        <v>41</v>
      </c>
      <c r="N21" s="101">
        <v>3134</v>
      </c>
      <c r="O21" s="101">
        <v>5</v>
      </c>
      <c r="P21" s="91">
        <v>41390</v>
      </c>
      <c r="Q21" s="101">
        <v>4332</v>
      </c>
      <c r="R21" s="91">
        <v>41416</v>
      </c>
      <c r="S21" s="102">
        <v>5290</v>
      </c>
      <c r="T21" s="92">
        <v>789.22</v>
      </c>
      <c r="U21" s="103">
        <f t="shared" si="0"/>
        <v>4500.78</v>
      </c>
      <c r="V21" s="104">
        <v>1503.020301</v>
      </c>
      <c r="W21" s="105" t="s">
        <v>60</v>
      </c>
      <c r="X21" s="101" t="s">
        <v>253</v>
      </c>
      <c r="Y21" s="51" t="s">
        <v>1618</v>
      </c>
      <c r="Z21" s="51" t="s">
        <v>259</v>
      </c>
      <c r="AA21" s="51"/>
      <c r="AB21" s="250" t="s">
        <v>413</v>
      </c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</row>
    <row r="22" spans="1:40" s="86" customFormat="1" ht="13.5" customHeight="1">
      <c r="A22" s="96">
        <v>12</v>
      </c>
      <c r="B22" s="51"/>
      <c r="C22" s="51" t="s">
        <v>37</v>
      </c>
      <c r="D22" s="105" t="s">
        <v>38</v>
      </c>
      <c r="E22" s="105" t="s">
        <v>300</v>
      </c>
      <c r="F22" s="105" t="s">
        <v>412</v>
      </c>
      <c r="G22" s="105"/>
      <c r="H22" s="106"/>
      <c r="I22" s="101"/>
      <c r="J22" s="105"/>
      <c r="K22" s="105"/>
      <c r="L22" s="105" t="s">
        <v>40</v>
      </c>
      <c r="M22" s="101" t="s">
        <v>41</v>
      </c>
      <c r="N22" s="101">
        <v>3134</v>
      </c>
      <c r="O22" s="101">
        <v>5</v>
      </c>
      <c r="P22" s="91">
        <v>41390</v>
      </c>
      <c r="Q22" s="101">
        <v>4332</v>
      </c>
      <c r="R22" s="91">
        <v>41416</v>
      </c>
      <c r="S22" s="102">
        <v>5290</v>
      </c>
      <c r="T22" s="92">
        <v>789.22</v>
      </c>
      <c r="U22" s="103">
        <f t="shared" si="0"/>
        <v>4500.78</v>
      </c>
      <c r="V22" s="104">
        <v>1503.020301</v>
      </c>
      <c r="W22" s="105" t="s">
        <v>60</v>
      </c>
      <c r="X22" s="101" t="s">
        <v>253</v>
      </c>
      <c r="Y22" s="51" t="s">
        <v>1618</v>
      </c>
      <c r="Z22" s="51" t="s">
        <v>259</v>
      </c>
      <c r="AA22" s="51"/>
      <c r="AB22" s="250" t="s">
        <v>413</v>
      </c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</row>
    <row r="23" spans="1:40" s="86" customFormat="1" ht="13.5" customHeight="1">
      <c r="A23" s="96">
        <v>13</v>
      </c>
      <c r="B23" s="51"/>
      <c r="C23" s="51" t="s">
        <v>430</v>
      </c>
      <c r="D23" s="105" t="s">
        <v>431</v>
      </c>
      <c r="E23" s="105" t="s">
        <v>432</v>
      </c>
      <c r="F23" s="105"/>
      <c r="G23" s="105" t="s">
        <v>433</v>
      </c>
      <c r="H23" s="106" t="s">
        <v>434</v>
      </c>
      <c r="I23" s="101">
        <v>2012</v>
      </c>
      <c r="J23" s="105"/>
      <c r="K23" s="105"/>
      <c r="L23" s="105" t="s">
        <v>40</v>
      </c>
      <c r="M23" s="101" t="s">
        <v>41</v>
      </c>
      <c r="N23" s="101">
        <v>367</v>
      </c>
      <c r="O23" s="101">
        <v>2445</v>
      </c>
      <c r="P23" s="91">
        <v>41277</v>
      </c>
      <c r="Q23" s="101">
        <v>2449</v>
      </c>
      <c r="R23" s="91">
        <v>41360</v>
      </c>
      <c r="S23" s="102">
        <v>336478</v>
      </c>
      <c r="T23" s="92">
        <v>30543.38</v>
      </c>
      <c r="U23" s="103">
        <f t="shared" si="0"/>
        <v>305934.62</v>
      </c>
      <c r="V23" s="101">
        <v>1503.0209990000001</v>
      </c>
      <c r="W23" s="136" t="s">
        <v>788</v>
      </c>
      <c r="X23" s="101" t="s">
        <v>767</v>
      </c>
      <c r="Y23" s="107" t="s">
        <v>617</v>
      </c>
      <c r="Z23" s="51" t="s">
        <v>100</v>
      </c>
      <c r="AA23" s="108">
        <v>28294190</v>
      </c>
      <c r="AB23" s="250" t="s">
        <v>413</v>
      </c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</row>
    <row r="24" spans="1:40" s="86" customFormat="1" ht="13.5" customHeight="1">
      <c r="A24" s="51">
        <v>14</v>
      </c>
      <c r="B24" s="51"/>
      <c r="C24" s="51" t="s">
        <v>435</v>
      </c>
      <c r="D24" s="105" t="s">
        <v>431</v>
      </c>
      <c r="E24" s="105" t="s">
        <v>436</v>
      </c>
      <c r="F24" s="105"/>
      <c r="G24" s="105" t="s">
        <v>437</v>
      </c>
      <c r="H24" s="106" t="s">
        <v>438</v>
      </c>
      <c r="I24" s="101">
        <v>2012</v>
      </c>
      <c r="J24" s="105"/>
      <c r="K24" s="105"/>
      <c r="L24" s="105" t="s">
        <v>40</v>
      </c>
      <c r="M24" s="101" t="s">
        <v>41</v>
      </c>
      <c r="N24" s="101">
        <v>368</v>
      </c>
      <c r="O24" s="101">
        <v>2545</v>
      </c>
      <c r="P24" s="91">
        <v>41277</v>
      </c>
      <c r="Q24" s="101">
        <v>2331</v>
      </c>
      <c r="R24" s="91">
        <v>41359</v>
      </c>
      <c r="S24" s="102">
        <v>141341</v>
      </c>
      <c r="T24" s="92">
        <v>12830.05</v>
      </c>
      <c r="U24" s="103">
        <f t="shared" si="0"/>
        <v>128510.95</v>
      </c>
      <c r="V24" s="101">
        <v>1503.0209990000001</v>
      </c>
      <c r="W24" s="136" t="s">
        <v>788</v>
      </c>
      <c r="X24" s="101" t="s">
        <v>767</v>
      </c>
      <c r="Y24" s="107" t="s">
        <v>617</v>
      </c>
      <c r="Z24" s="51" t="s">
        <v>100</v>
      </c>
      <c r="AA24" s="108">
        <v>28294190</v>
      </c>
      <c r="AB24" s="250" t="s">
        <v>413</v>
      </c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</row>
    <row r="25" spans="1:40" s="86" customFormat="1" ht="13.5" customHeight="1">
      <c r="A25" s="96">
        <v>15</v>
      </c>
      <c r="B25" s="51"/>
      <c r="C25" s="51" t="s">
        <v>439</v>
      </c>
      <c r="D25" s="105" t="s">
        <v>440</v>
      </c>
      <c r="E25" s="105" t="s">
        <v>441</v>
      </c>
      <c r="F25" s="105"/>
      <c r="G25" s="105" t="s">
        <v>442</v>
      </c>
      <c r="H25" s="106" t="s">
        <v>443</v>
      </c>
      <c r="I25" s="101">
        <v>2012</v>
      </c>
      <c r="J25" s="105"/>
      <c r="K25" s="105"/>
      <c r="L25" s="105" t="s">
        <v>40</v>
      </c>
      <c r="M25" s="101" t="s">
        <v>41</v>
      </c>
      <c r="N25" s="101">
        <v>374</v>
      </c>
      <c r="O25" s="101">
        <v>2489</v>
      </c>
      <c r="P25" s="91">
        <v>41290</v>
      </c>
      <c r="Q25" s="101">
        <v>1145</v>
      </c>
      <c r="R25" s="91">
        <v>41332</v>
      </c>
      <c r="S25" s="102">
        <v>555000</v>
      </c>
      <c r="T25" s="92">
        <v>120580.35</v>
      </c>
      <c r="U25" s="103">
        <f t="shared" si="0"/>
        <v>434419.65</v>
      </c>
      <c r="V25" s="104">
        <v>1503.0101</v>
      </c>
      <c r="W25" s="129" t="s">
        <v>785</v>
      </c>
      <c r="X25" s="101" t="s">
        <v>112</v>
      </c>
      <c r="Y25" s="107" t="s">
        <v>617</v>
      </c>
      <c r="Z25" s="51" t="s">
        <v>100</v>
      </c>
      <c r="AA25" s="108">
        <v>28294190</v>
      </c>
      <c r="AB25" s="250" t="s">
        <v>413</v>
      </c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</row>
    <row r="26" spans="1:40" s="86" customFormat="1" ht="13.5" customHeight="1">
      <c r="A26" s="96">
        <v>16</v>
      </c>
      <c r="B26" s="51"/>
      <c r="C26" s="51" t="s">
        <v>439</v>
      </c>
      <c r="D26" s="105" t="s">
        <v>440</v>
      </c>
      <c r="E26" s="105" t="s">
        <v>441</v>
      </c>
      <c r="F26" s="105"/>
      <c r="G26" s="105" t="s">
        <v>444</v>
      </c>
      <c r="H26" s="106" t="s">
        <v>445</v>
      </c>
      <c r="I26" s="101">
        <v>2012</v>
      </c>
      <c r="J26" s="105"/>
      <c r="K26" s="105"/>
      <c r="L26" s="105" t="s">
        <v>40</v>
      </c>
      <c r="M26" s="101" t="s">
        <v>41</v>
      </c>
      <c r="N26" s="101">
        <v>374</v>
      </c>
      <c r="O26" s="101">
        <v>2489</v>
      </c>
      <c r="P26" s="91">
        <v>41290</v>
      </c>
      <c r="Q26" s="101">
        <v>1145</v>
      </c>
      <c r="R26" s="91">
        <v>41332</v>
      </c>
      <c r="S26" s="102">
        <v>555000</v>
      </c>
      <c r="T26" s="92">
        <v>120580.35</v>
      </c>
      <c r="U26" s="103">
        <f t="shared" si="0"/>
        <v>434419.65</v>
      </c>
      <c r="V26" s="104">
        <v>1503.0101</v>
      </c>
      <c r="W26" s="129" t="s">
        <v>785</v>
      </c>
      <c r="X26" s="101" t="s">
        <v>112</v>
      </c>
      <c r="Y26" s="107" t="s">
        <v>617</v>
      </c>
      <c r="Z26" s="51" t="s">
        <v>100</v>
      </c>
      <c r="AA26" s="108">
        <v>28294190</v>
      </c>
      <c r="AB26" s="250" t="s">
        <v>413</v>
      </c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</row>
    <row r="27" spans="1:40" s="86" customFormat="1" ht="13.5" customHeight="1">
      <c r="A27" s="51">
        <v>17</v>
      </c>
      <c r="B27" s="51"/>
      <c r="C27" s="51" t="s">
        <v>439</v>
      </c>
      <c r="D27" s="105" t="s">
        <v>440</v>
      </c>
      <c r="E27" s="105" t="s">
        <v>441</v>
      </c>
      <c r="F27" s="105"/>
      <c r="G27" s="105" t="s">
        <v>446</v>
      </c>
      <c r="H27" s="106" t="s">
        <v>447</v>
      </c>
      <c r="I27" s="101">
        <v>2012</v>
      </c>
      <c r="J27" s="105"/>
      <c r="K27" s="105"/>
      <c r="L27" s="105" t="s">
        <v>40</v>
      </c>
      <c r="M27" s="101" t="s">
        <v>41</v>
      </c>
      <c r="N27" s="101">
        <v>374</v>
      </c>
      <c r="O27" s="101">
        <v>2489</v>
      </c>
      <c r="P27" s="91">
        <v>41290</v>
      </c>
      <c r="Q27" s="101">
        <v>1145</v>
      </c>
      <c r="R27" s="91">
        <v>41332</v>
      </c>
      <c r="S27" s="102">
        <v>555000</v>
      </c>
      <c r="T27" s="92">
        <v>120580.35</v>
      </c>
      <c r="U27" s="103">
        <f t="shared" si="0"/>
        <v>434419.65</v>
      </c>
      <c r="V27" s="104">
        <v>1503.0101</v>
      </c>
      <c r="W27" s="129" t="s">
        <v>785</v>
      </c>
      <c r="X27" s="101" t="s">
        <v>112</v>
      </c>
      <c r="Y27" s="107" t="s">
        <v>617</v>
      </c>
      <c r="Z27" s="51" t="s">
        <v>100</v>
      </c>
      <c r="AA27" s="108">
        <v>28294190</v>
      </c>
      <c r="AB27" s="250" t="s">
        <v>413</v>
      </c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</row>
    <row r="28" spans="1:40" s="86" customFormat="1" ht="13.5" customHeight="1">
      <c r="A28" s="96">
        <v>18</v>
      </c>
      <c r="B28" s="51"/>
      <c r="C28" s="51" t="s">
        <v>448</v>
      </c>
      <c r="D28" s="105" t="s">
        <v>449</v>
      </c>
      <c r="E28" s="105" t="s">
        <v>441</v>
      </c>
      <c r="F28" s="105"/>
      <c r="G28" s="105" t="s">
        <v>450</v>
      </c>
      <c r="H28" s="106" t="s">
        <v>451</v>
      </c>
      <c r="I28" s="101">
        <v>2012</v>
      </c>
      <c r="J28" s="105"/>
      <c r="K28" s="105"/>
      <c r="L28" s="105" t="s">
        <v>40</v>
      </c>
      <c r="M28" s="101" t="s">
        <v>41</v>
      </c>
      <c r="N28" s="101">
        <v>375</v>
      </c>
      <c r="O28" s="101">
        <v>2489</v>
      </c>
      <c r="P28" s="91">
        <v>41290</v>
      </c>
      <c r="Q28" s="101">
        <v>1145</v>
      </c>
      <c r="R28" s="91">
        <v>41332</v>
      </c>
      <c r="S28" s="102">
        <v>530000</v>
      </c>
      <c r="T28" s="92">
        <v>115148.8</v>
      </c>
      <c r="U28" s="103">
        <f t="shared" si="0"/>
        <v>414851.2</v>
      </c>
      <c r="V28" s="104">
        <v>1503.0101</v>
      </c>
      <c r="W28" s="129" t="s">
        <v>785</v>
      </c>
      <c r="X28" s="101" t="s">
        <v>112</v>
      </c>
      <c r="Y28" s="107" t="s">
        <v>617</v>
      </c>
      <c r="Z28" s="51" t="s">
        <v>100</v>
      </c>
      <c r="AA28" s="108">
        <v>28294190</v>
      </c>
      <c r="AB28" s="250" t="s">
        <v>413</v>
      </c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</row>
    <row r="29" spans="1:40" s="86" customFormat="1" ht="13.5" customHeight="1">
      <c r="A29" s="96">
        <v>19</v>
      </c>
      <c r="B29" s="51"/>
      <c r="C29" s="51" t="s">
        <v>469</v>
      </c>
      <c r="D29" s="105" t="s">
        <v>449</v>
      </c>
      <c r="E29" s="105" t="s">
        <v>470</v>
      </c>
      <c r="F29" s="105"/>
      <c r="G29" s="105" t="s">
        <v>471</v>
      </c>
      <c r="H29" s="106" t="s">
        <v>472</v>
      </c>
      <c r="I29" s="101">
        <v>2012</v>
      </c>
      <c r="J29" s="105"/>
      <c r="K29" s="105"/>
      <c r="L29" s="105" t="s">
        <v>40</v>
      </c>
      <c r="M29" s="101" t="s">
        <v>41</v>
      </c>
      <c r="N29" s="101">
        <v>369</v>
      </c>
      <c r="O29" s="101">
        <v>2489</v>
      </c>
      <c r="P29" s="91">
        <v>41299</v>
      </c>
      <c r="Q29" s="101"/>
      <c r="R29" s="91"/>
      <c r="S29" s="102">
        <v>610000</v>
      </c>
      <c r="T29" s="92">
        <v>51377.97</v>
      </c>
      <c r="U29" s="103">
        <f t="shared" si="0"/>
        <v>558622.03</v>
      </c>
      <c r="V29" s="101">
        <v>1503.0209990000001</v>
      </c>
      <c r="W29" s="136" t="s">
        <v>788</v>
      </c>
      <c r="X29" s="101" t="s">
        <v>767</v>
      </c>
      <c r="Y29" s="107" t="s">
        <v>617</v>
      </c>
      <c r="Z29" s="51" t="s">
        <v>100</v>
      </c>
      <c r="AA29" s="108">
        <v>28294190</v>
      </c>
      <c r="AB29" s="250" t="s">
        <v>413</v>
      </c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</row>
    <row r="30" spans="1:40" s="86" customFormat="1" ht="13.5" customHeight="1">
      <c r="A30" s="51">
        <v>20</v>
      </c>
      <c r="B30" s="51"/>
      <c r="C30" s="51" t="s">
        <v>452</v>
      </c>
      <c r="D30" s="105" t="s">
        <v>453</v>
      </c>
      <c r="E30" s="105" t="s">
        <v>454</v>
      </c>
      <c r="F30" s="105">
        <v>11939</v>
      </c>
      <c r="G30" s="105"/>
      <c r="H30" s="106"/>
      <c r="I30" s="101">
        <v>2012</v>
      </c>
      <c r="J30" s="105"/>
      <c r="K30" s="105"/>
      <c r="L30" s="105" t="s">
        <v>40</v>
      </c>
      <c r="M30" s="101" t="s">
        <v>41</v>
      </c>
      <c r="N30" s="101">
        <v>369</v>
      </c>
      <c r="O30" s="101">
        <v>2488</v>
      </c>
      <c r="P30" s="91">
        <v>41365</v>
      </c>
      <c r="Q30" s="101">
        <v>3723</v>
      </c>
      <c r="R30" s="91">
        <v>41394</v>
      </c>
      <c r="S30" s="102">
        <v>1400000</v>
      </c>
      <c r="T30" s="92">
        <v>92956.98</v>
      </c>
      <c r="U30" s="103">
        <f t="shared" si="0"/>
        <v>1307043.02</v>
      </c>
      <c r="V30" s="101">
        <v>1503.0209990000001</v>
      </c>
      <c r="W30" s="136" t="s">
        <v>788</v>
      </c>
      <c r="X30" s="101" t="s">
        <v>767</v>
      </c>
      <c r="Y30" s="107" t="s">
        <v>617</v>
      </c>
      <c r="Z30" s="51" t="s">
        <v>100</v>
      </c>
      <c r="AA30" s="108">
        <v>28294190</v>
      </c>
      <c r="AB30" s="250" t="s">
        <v>413</v>
      </c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</row>
    <row r="31" spans="1:40" s="86" customFormat="1" ht="13.5" customHeight="1">
      <c r="A31" s="96">
        <v>21</v>
      </c>
      <c r="B31" s="51"/>
      <c r="C31" s="51" t="s">
        <v>455</v>
      </c>
      <c r="D31" s="105" t="s">
        <v>453</v>
      </c>
      <c r="E31" s="105" t="s">
        <v>456</v>
      </c>
      <c r="F31" s="105">
        <v>55265</v>
      </c>
      <c r="G31" s="105"/>
      <c r="H31" s="106">
        <v>73278656</v>
      </c>
      <c r="I31" s="101">
        <v>2012</v>
      </c>
      <c r="J31" s="105"/>
      <c r="K31" s="105"/>
      <c r="L31" s="105" t="s">
        <v>40</v>
      </c>
      <c r="M31" s="101" t="s">
        <v>41</v>
      </c>
      <c r="N31" s="101">
        <v>371</v>
      </c>
      <c r="O31" s="101" t="s">
        <v>457</v>
      </c>
      <c r="P31" s="91">
        <v>41365</v>
      </c>
      <c r="Q31" s="101">
        <v>3686</v>
      </c>
      <c r="R31" s="91">
        <v>41394</v>
      </c>
      <c r="S31" s="102">
        <v>920000</v>
      </c>
      <c r="T31" s="92">
        <v>61086.01</v>
      </c>
      <c r="U31" s="103">
        <f t="shared" si="0"/>
        <v>858913.99</v>
      </c>
      <c r="V31" s="101">
        <v>1503.0209990000001</v>
      </c>
      <c r="W31" s="136" t="s">
        <v>788</v>
      </c>
      <c r="X31" s="101" t="s">
        <v>767</v>
      </c>
      <c r="Y31" s="107" t="s">
        <v>617</v>
      </c>
      <c r="Z31" s="51" t="s">
        <v>100</v>
      </c>
      <c r="AA31" s="108">
        <v>28294190</v>
      </c>
      <c r="AB31" s="250" t="s">
        <v>413</v>
      </c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</row>
    <row r="32" spans="1:40" s="86" customFormat="1" ht="13.5" customHeight="1">
      <c r="A32" s="96">
        <v>22</v>
      </c>
      <c r="B32" s="51"/>
      <c r="C32" s="51" t="s">
        <v>455</v>
      </c>
      <c r="D32" s="105" t="s">
        <v>453</v>
      </c>
      <c r="E32" s="105" t="s">
        <v>456</v>
      </c>
      <c r="F32" s="105">
        <v>55254</v>
      </c>
      <c r="G32" s="105"/>
      <c r="H32" s="106">
        <v>26598587</v>
      </c>
      <c r="I32" s="101">
        <v>2012</v>
      </c>
      <c r="J32" s="105"/>
      <c r="K32" s="105"/>
      <c r="L32" s="105" t="s">
        <v>40</v>
      </c>
      <c r="M32" s="101" t="s">
        <v>41</v>
      </c>
      <c r="N32" s="101">
        <v>371</v>
      </c>
      <c r="O32" s="101" t="s">
        <v>457</v>
      </c>
      <c r="P32" s="91">
        <v>41365</v>
      </c>
      <c r="Q32" s="101">
        <v>3686</v>
      </c>
      <c r="R32" s="91">
        <v>41394</v>
      </c>
      <c r="S32" s="102">
        <v>920000</v>
      </c>
      <c r="T32" s="92">
        <v>61086.01</v>
      </c>
      <c r="U32" s="103">
        <f t="shared" si="0"/>
        <v>858913.99</v>
      </c>
      <c r="V32" s="101">
        <v>1503.0209990000001</v>
      </c>
      <c r="W32" s="136" t="s">
        <v>788</v>
      </c>
      <c r="X32" s="101" t="s">
        <v>767</v>
      </c>
      <c r="Y32" s="107" t="s">
        <v>617</v>
      </c>
      <c r="Z32" s="51" t="s">
        <v>100</v>
      </c>
      <c r="AA32" s="108">
        <v>28294190</v>
      </c>
      <c r="AB32" s="250" t="s">
        <v>413</v>
      </c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</row>
    <row r="33" spans="1:40" s="86" customFormat="1" ht="13.5" customHeight="1">
      <c r="A33" s="51">
        <v>23</v>
      </c>
      <c r="B33" s="51"/>
      <c r="C33" s="51" t="s">
        <v>466</v>
      </c>
      <c r="D33" s="105" t="s">
        <v>467</v>
      </c>
      <c r="E33" s="105" t="s">
        <v>468</v>
      </c>
      <c r="F33" s="105">
        <v>101582422412</v>
      </c>
      <c r="G33" s="105"/>
      <c r="H33" s="106">
        <v>11302750</v>
      </c>
      <c r="I33" s="101">
        <v>2012</v>
      </c>
      <c r="J33" s="105"/>
      <c r="K33" s="105"/>
      <c r="L33" s="105" t="s">
        <v>40</v>
      </c>
      <c r="M33" s="101" t="s">
        <v>41</v>
      </c>
      <c r="N33" s="101">
        <v>372</v>
      </c>
      <c r="O33" s="101" t="s">
        <v>457</v>
      </c>
      <c r="P33" s="91">
        <v>41365</v>
      </c>
      <c r="Q33" s="101">
        <v>3687</v>
      </c>
      <c r="R33" s="91">
        <v>41394</v>
      </c>
      <c r="S33" s="102">
        <v>395000</v>
      </c>
      <c r="T33" s="92">
        <v>26227.14</v>
      </c>
      <c r="U33" s="103">
        <f t="shared" si="0"/>
        <v>368772.86</v>
      </c>
      <c r="V33" s="101">
        <v>1503.0209990000001</v>
      </c>
      <c r="W33" s="136" t="s">
        <v>788</v>
      </c>
      <c r="X33" s="101" t="s">
        <v>767</v>
      </c>
      <c r="Y33" s="107" t="s">
        <v>617</v>
      </c>
      <c r="Z33" s="51" t="s">
        <v>100</v>
      </c>
      <c r="AA33" s="108">
        <v>28294190</v>
      </c>
      <c r="AB33" s="250" t="s">
        <v>413</v>
      </c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</row>
    <row r="34" spans="1:40" s="86" customFormat="1" ht="13.5" customHeight="1">
      <c r="A34" s="96">
        <v>24</v>
      </c>
      <c r="B34" s="51"/>
      <c r="C34" s="51" t="s">
        <v>558</v>
      </c>
      <c r="D34" s="105" t="s">
        <v>453</v>
      </c>
      <c r="E34" s="105" t="s">
        <v>559</v>
      </c>
      <c r="F34" s="105">
        <v>65887</v>
      </c>
      <c r="G34" s="105"/>
      <c r="H34" s="106">
        <v>26866147</v>
      </c>
      <c r="I34" s="101"/>
      <c r="J34" s="105"/>
      <c r="K34" s="105"/>
      <c r="L34" s="105" t="s">
        <v>40</v>
      </c>
      <c r="M34" s="101" t="s">
        <v>41</v>
      </c>
      <c r="N34" s="101">
        <v>373</v>
      </c>
      <c r="O34" s="101" t="s">
        <v>560</v>
      </c>
      <c r="P34" s="91">
        <v>41365</v>
      </c>
      <c r="Q34" s="101">
        <v>3685</v>
      </c>
      <c r="R34" s="91">
        <v>41394</v>
      </c>
      <c r="S34" s="102">
        <v>890000</v>
      </c>
      <c r="T34" s="92">
        <v>59094.07</v>
      </c>
      <c r="U34" s="103">
        <f t="shared" si="0"/>
        <v>830905.93</v>
      </c>
      <c r="V34" s="138">
        <v>1503.0209990000001</v>
      </c>
      <c r="W34" s="136" t="s">
        <v>788</v>
      </c>
      <c r="X34" s="101" t="s">
        <v>768</v>
      </c>
      <c r="Y34" s="107" t="s">
        <v>617</v>
      </c>
      <c r="Z34" s="51" t="s">
        <v>100</v>
      </c>
      <c r="AA34" s="108">
        <v>28294190</v>
      </c>
      <c r="AB34" s="250" t="s">
        <v>413</v>
      </c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</row>
    <row r="35" spans="1:40" s="86" customFormat="1" ht="13.5" customHeight="1">
      <c r="A35" s="96">
        <v>25</v>
      </c>
      <c r="B35" s="51"/>
      <c r="C35" s="51" t="s">
        <v>458</v>
      </c>
      <c r="D35" s="105" t="s">
        <v>459</v>
      </c>
      <c r="E35" s="105" t="s">
        <v>460</v>
      </c>
      <c r="F35" s="105" t="s">
        <v>461</v>
      </c>
      <c r="G35" s="105"/>
      <c r="H35" s="106" t="s">
        <v>462</v>
      </c>
      <c r="I35" s="101"/>
      <c r="J35" s="105"/>
      <c r="K35" s="105"/>
      <c r="L35" s="105" t="s">
        <v>40</v>
      </c>
      <c r="M35" s="101" t="s">
        <v>41</v>
      </c>
      <c r="N35" s="101">
        <v>1770</v>
      </c>
      <c r="O35" s="101">
        <v>1</v>
      </c>
      <c r="P35" s="91">
        <v>41293</v>
      </c>
      <c r="Q35" s="101">
        <v>4546</v>
      </c>
      <c r="R35" s="91">
        <v>41424</v>
      </c>
      <c r="S35" s="102">
        <v>30066</v>
      </c>
      <c r="T35" s="92">
        <v>2586.0300000000002</v>
      </c>
      <c r="U35" s="103">
        <f t="shared" si="0"/>
        <v>27479.97</v>
      </c>
      <c r="V35" s="104">
        <v>1503.020904</v>
      </c>
      <c r="W35" s="136" t="s">
        <v>177</v>
      </c>
      <c r="X35" s="101" t="s">
        <v>768</v>
      </c>
      <c r="Y35" s="107" t="s">
        <v>617</v>
      </c>
      <c r="Z35" s="51" t="s">
        <v>100</v>
      </c>
      <c r="AA35" s="108">
        <v>28294190</v>
      </c>
      <c r="AB35" s="250" t="s">
        <v>413</v>
      </c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</row>
    <row r="36" spans="1:40" s="86" customFormat="1" ht="13.5" customHeight="1">
      <c r="A36" s="51">
        <v>26</v>
      </c>
      <c r="B36" s="51"/>
      <c r="C36" s="51" t="s">
        <v>26</v>
      </c>
      <c r="D36" s="105" t="s">
        <v>27</v>
      </c>
      <c r="E36" s="105" t="s">
        <v>28</v>
      </c>
      <c r="F36" s="105"/>
      <c r="G36" s="105" t="s">
        <v>465</v>
      </c>
      <c r="H36" s="106" t="s">
        <v>464</v>
      </c>
      <c r="I36" s="101">
        <v>2013</v>
      </c>
      <c r="J36" s="105"/>
      <c r="K36" s="105"/>
      <c r="L36" s="105" t="s">
        <v>40</v>
      </c>
      <c r="M36" s="101" t="s">
        <v>41</v>
      </c>
      <c r="N36" s="101">
        <v>2550</v>
      </c>
      <c r="O36" s="101">
        <v>1</v>
      </c>
      <c r="P36" s="91">
        <v>41354</v>
      </c>
      <c r="Q36" s="101">
        <v>3275</v>
      </c>
      <c r="R36" s="91">
        <v>41382</v>
      </c>
      <c r="S36" s="102">
        <v>112615</v>
      </c>
      <c r="T36" s="92">
        <v>18847.36</v>
      </c>
      <c r="U36" s="103">
        <f t="shared" si="0"/>
        <v>93767.64</v>
      </c>
      <c r="V36" s="104">
        <v>1503.0101</v>
      </c>
      <c r="W36" s="129" t="s">
        <v>785</v>
      </c>
      <c r="X36" s="101" t="s">
        <v>112</v>
      </c>
      <c r="Y36" s="107" t="s">
        <v>617</v>
      </c>
      <c r="Z36" s="51" t="s">
        <v>100</v>
      </c>
      <c r="AA36" s="108">
        <v>28294190</v>
      </c>
      <c r="AB36" s="250" t="s">
        <v>413</v>
      </c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</row>
    <row r="37" spans="1:40" s="86" customFormat="1" ht="13.5" customHeight="1">
      <c r="A37" s="96">
        <v>27</v>
      </c>
      <c r="B37" s="51"/>
      <c r="C37" s="51" t="s">
        <v>473</v>
      </c>
      <c r="D37" s="105" t="s">
        <v>453</v>
      </c>
      <c r="E37" s="105" t="s">
        <v>474</v>
      </c>
      <c r="F37" s="105" t="s">
        <v>475</v>
      </c>
      <c r="G37" s="105"/>
      <c r="H37" s="106">
        <v>73319908</v>
      </c>
      <c r="I37" s="101">
        <v>2012</v>
      </c>
      <c r="J37" s="105"/>
      <c r="K37" s="105"/>
      <c r="L37" s="105" t="s">
        <v>40</v>
      </c>
      <c r="M37" s="101" t="s">
        <v>41</v>
      </c>
      <c r="N37" s="101">
        <v>370</v>
      </c>
      <c r="O37" s="101">
        <v>2488</v>
      </c>
      <c r="P37" s="91">
        <v>41365</v>
      </c>
      <c r="Q37" s="101">
        <v>3745</v>
      </c>
      <c r="R37" s="91">
        <v>41394</v>
      </c>
      <c r="S37" s="102">
        <v>1200000</v>
      </c>
      <c r="T37" s="92">
        <v>79677.41</v>
      </c>
      <c r="U37" s="103">
        <f t="shared" si="0"/>
        <v>1120322.5900000001</v>
      </c>
      <c r="V37" s="101">
        <v>1503.0209990000001</v>
      </c>
      <c r="W37" s="136" t="s">
        <v>788</v>
      </c>
      <c r="X37" s="101" t="s">
        <v>767</v>
      </c>
      <c r="Y37" s="107" t="s">
        <v>617</v>
      </c>
      <c r="Z37" s="51" t="s">
        <v>100</v>
      </c>
      <c r="AA37" s="108">
        <v>28294190</v>
      </c>
      <c r="AB37" s="250" t="s">
        <v>413</v>
      </c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</row>
    <row r="38" spans="1:40" s="86" customFormat="1" ht="13.5" customHeight="1">
      <c r="A38" s="96">
        <v>28</v>
      </c>
      <c r="B38" s="51"/>
      <c r="C38" s="51" t="s">
        <v>473</v>
      </c>
      <c r="D38" s="105" t="s">
        <v>453</v>
      </c>
      <c r="E38" s="105" t="s">
        <v>474</v>
      </c>
      <c r="F38" s="105" t="s">
        <v>476</v>
      </c>
      <c r="G38" s="105"/>
      <c r="H38" s="106">
        <v>73327303</v>
      </c>
      <c r="I38" s="101">
        <v>2012</v>
      </c>
      <c r="J38" s="105"/>
      <c r="K38" s="105"/>
      <c r="L38" s="105" t="s">
        <v>40</v>
      </c>
      <c r="M38" s="101" t="s">
        <v>41</v>
      </c>
      <c r="N38" s="101">
        <v>370</v>
      </c>
      <c r="O38" s="101">
        <v>2488</v>
      </c>
      <c r="P38" s="91">
        <v>41365</v>
      </c>
      <c r="Q38" s="101">
        <v>3745</v>
      </c>
      <c r="R38" s="91">
        <v>41394</v>
      </c>
      <c r="S38" s="102">
        <v>1200000</v>
      </c>
      <c r="T38" s="92">
        <v>79677.41</v>
      </c>
      <c r="U38" s="103">
        <f t="shared" si="0"/>
        <v>1120322.5900000001</v>
      </c>
      <c r="V38" s="101">
        <v>1503.0209990000001</v>
      </c>
      <c r="W38" s="136" t="s">
        <v>788</v>
      </c>
      <c r="X38" s="101" t="s">
        <v>767</v>
      </c>
      <c r="Y38" s="107" t="s">
        <v>617</v>
      </c>
      <c r="Z38" s="51" t="s">
        <v>100</v>
      </c>
      <c r="AA38" s="108">
        <v>28294190</v>
      </c>
      <c r="AB38" s="250" t="s">
        <v>413</v>
      </c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</row>
    <row r="39" spans="1:40" s="86" customFormat="1" ht="13.5" customHeight="1">
      <c r="A39" s="51">
        <v>29</v>
      </c>
      <c r="B39" s="101"/>
      <c r="C39" s="51" t="s">
        <v>56</v>
      </c>
      <c r="D39" s="105" t="s">
        <v>78</v>
      </c>
      <c r="E39" s="105" t="s">
        <v>182</v>
      </c>
      <c r="F39" s="106"/>
      <c r="G39" s="105"/>
      <c r="H39" s="106"/>
      <c r="I39" s="101"/>
      <c r="J39" s="105"/>
      <c r="K39" s="105"/>
      <c r="L39" s="105" t="s">
        <v>40</v>
      </c>
      <c r="M39" s="101" t="s">
        <v>41</v>
      </c>
      <c r="N39" s="101">
        <v>2967</v>
      </c>
      <c r="O39" s="101">
        <v>16</v>
      </c>
      <c r="P39" s="91">
        <v>41382</v>
      </c>
      <c r="Q39" s="101">
        <v>4081</v>
      </c>
      <c r="R39" s="91">
        <v>41404</v>
      </c>
      <c r="S39" s="102">
        <v>68.8</v>
      </c>
      <c r="T39" s="92">
        <v>4.25</v>
      </c>
      <c r="U39" s="103">
        <f t="shared" si="0"/>
        <v>64.55</v>
      </c>
      <c r="V39" s="104">
        <v>1503.020904</v>
      </c>
      <c r="W39" s="136" t="s">
        <v>177</v>
      </c>
      <c r="X39" s="101" t="s">
        <v>178</v>
      </c>
      <c r="Y39" s="107" t="s">
        <v>657</v>
      </c>
      <c r="Z39" s="107" t="s">
        <v>658</v>
      </c>
      <c r="AA39" s="51"/>
      <c r="AB39" s="250" t="s">
        <v>167</v>
      </c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</row>
    <row r="40" spans="1:40" s="86" customFormat="1" ht="13.5" customHeight="1">
      <c r="A40" s="96">
        <v>30</v>
      </c>
      <c r="B40" s="109"/>
      <c r="C40" s="51" t="s">
        <v>56</v>
      </c>
      <c r="D40" s="105" t="s">
        <v>78</v>
      </c>
      <c r="E40" s="105"/>
      <c r="F40" s="106"/>
      <c r="G40" s="105"/>
      <c r="H40" s="106"/>
      <c r="I40" s="101"/>
      <c r="J40" s="105"/>
      <c r="K40" s="105"/>
      <c r="L40" s="105" t="s">
        <v>40</v>
      </c>
      <c r="M40" s="101" t="s">
        <v>41</v>
      </c>
      <c r="N40" s="101">
        <v>2967</v>
      </c>
      <c r="O40" s="101">
        <v>16</v>
      </c>
      <c r="P40" s="91">
        <v>41382</v>
      </c>
      <c r="Q40" s="101">
        <v>4081</v>
      </c>
      <c r="R40" s="91">
        <v>41404</v>
      </c>
      <c r="S40" s="102">
        <v>68.8</v>
      </c>
      <c r="T40" s="92">
        <v>4.25</v>
      </c>
      <c r="U40" s="103">
        <f t="shared" si="0"/>
        <v>64.55</v>
      </c>
      <c r="V40" s="104">
        <v>1503.020904</v>
      </c>
      <c r="W40" s="136" t="s">
        <v>177</v>
      </c>
      <c r="X40" s="101" t="s">
        <v>178</v>
      </c>
      <c r="Y40" s="107" t="s">
        <v>191</v>
      </c>
      <c r="Z40" s="107" t="s">
        <v>659</v>
      </c>
      <c r="AA40" s="108">
        <v>28295168</v>
      </c>
      <c r="AB40" s="250" t="s">
        <v>167</v>
      </c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</row>
    <row r="41" spans="1:40" s="86" customFormat="1" ht="13.5" customHeight="1">
      <c r="A41" s="96">
        <v>31</v>
      </c>
      <c r="B41" s="109"/>
      <c r="C41" s="51" t="s">
        <v>56</v>
      </c>
      <c r="D41" s="105" t="s">
        <v>78</v>
      </c>
      <c r="E41" s="105"/>
      <c r="F41" s="105"/>
      <c r="G41" s="105"/>
      <c r="H41" s="105"/>
      <c r="I41" s="101"/>
      <c r="J41" s="105"/>
      <c r="K41" s="105"/>
      <c r="L41" s="105" t="s">
        <v>40</v>
      </c>
      <c r="M41" s="101" t="s">
        <v>41</v>
      </c>
      <c r="N41" s="101">
        <v>2967</v>
      </c>
      <c r="O41" s="101">
        <v>16</v>
      </c>
      <c r="P41" s="91">
        <v>41382</v>
      </c>
      <c r="Q41" s="101">
        <v>4081</v>
      </c>
      <c r="R41" s="91">
        <v>41404</v>
      </c>
      <c r="S41" s="102">
        <v>68.8</v>
      </c>
      <c r="T41" s="92">
        <v>4.25</v>
      </c>
      <c r="U41" s="103">
        <f t="shared" si="0"/>
        <v>64.55</v>
      </c>
      <c r="V41" s="104">
        <v>1503.020904</v>
      </c>
      <c r="W41" s="136" t="s">
        <v>177</v>
      </c>
      <c r="X41" s="101" t="s">
        <v>178</v>
      </c>
      <c r="Y41" s="107" t="s">
        <v>191</v>
      </c>
      <c r="Z41" s="107" t="s">
        <v>659</v>
      </c>
      <c r="AA41" s="108">
        <v>28295168</v>
      </c>
      <c r="AB41" s="250" t="s">
        <v>167</v>
      </c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</row>
    <row r="42" spans="1:40" s="86" customFormat="1" ht="13.5" customHeight="1">
      <c r="A42" s="51">
        <v>32</v>
      </c>
      <c r="B42" s="109"/>
      <c r="C42" s="51" t="s">
        <v>56</v>
      </c>
      <c r="D42" s="110" t="s">
        <v>78</v>
      </c>
      <c r="E42" s="110" t="s">
        <v>252</v>
      </c>
      <c r="F42" s="111">
        <v>631211301332</v>
      </c>
      <c r="G42" s="110"/>
      <c r="H42" s="111"/>
      <c r="I42" s="109"/>
      <c r="J42" s="110"/>
      <c r="K42" s="110"/>
      <c r="L42" s="105" t="s">
        <v>40</v>
      </c>
      <c r="M42" s="101" t="s">
        <v>41</v>
      </c>
      <c r="N42" s="101">
        <v>2967</v>
      </c>
      <c r="O42" s="101">
        <v>16</v>
      </c>
      <c r="P42" s="91">
        <v>41382</v>
      </c>
      <c r="Q42" s="101">
        <v>4081</v>
      </c>
      <c r="R42" s="91">
        <v>41404</v>
      </c>
      <c r="S42" s="103">
        <v>650</v>
      </c>
      <c r="T42" s="93">
        <v>40.18</v>
      </c>
      <c r="U42" s="103">
        <f t="shared" si="0"/>
        <v>609.82000000000005</v>
      </c>
      <c r="V42" s="104">
        <v>1503.020904</v>
      </c>
      <c r="W42" s="136" t="s">
        <v>177</v>
      </c>
      <c r="X42" s="101" t="s">
        <v>178</v>
      </c>
      <c r="Y42" s="107" t="s">
        <v>191</v>
      </c>
      <c r="Z42" s="107" t="s">
        <v>659</v>
      </c>
      <c r="AA42" s="108">
        <v>28295168</v>
      </c>
      <c r="AB42" s="250" t="s">
        <v>167</v>
      </c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</row>
    <row r="43" spans="1:40" s="86" customFormat="1" ht="13.5" customHeight="1">
      <c r="A43" s="96">
        <v>33</v>
      </c>
      <c r="B43" s="109"/>
      <c r="C43" s="51" t="s">
        <v>56</v>
      </c>
      <c r="D43" s="110" t="s">
        <v>78</v>
      </c>
      <c r="E43" s="110" t="s">
        <v>252</v>
      </c>
      <c r="F43" s="111">
        <v>7312800447</v>
      </c>
      <c r="G43" s="110"/>
      <c r="H43" s="111"/>
      <c r="I43" s="109"/>
      <c r="J43" s="110"/>
      <c r="K43" s="110"/>
      <c r="L43" s="105" t="s">
        <v>40</v>
      </c>
      <c r="M43" s="101" t="s">
        <v>41</v>
      </c>
      <c r="N43" s="101">
        <v>2967</v>
      </c>
      <c r="O43" s="101">
        <v>16</v>
      </c>
      <c r="P43" s="91">
        <v>41382</v>
      </c>
      <c r="Q43" s="101">
        <v>4081</v>
      </c>
      <c r="R43" s="91">
        <v>41404</v>
      </c>
      <c r="S43" s="103">
        <v>650</v>
      </c>
      <c r="T43" s="93">
        <v>40.18</v>
      </c>
      <c r="U43" s="103">
        <f t="shared" si="0"/>
        <v>609.82000000000005</v>
      </c>
      <c r="V43" s="104">
        <v>1503.020904</v>
      </c>
      <c r="W43" s="136" t="s">
        <v>177</v>
      </c>
      <c r="X43" s="101" t="s">
        <v>178</v>
      </c>
      <c r="Y43" s="107" t="s">
        <v>670</v>
      </c>
      <c r="Z43" s="107" t="s">
        <v>671</v>
      </c>
      <c r="AA43" s="96"/>
      <c r="AB43" s="250" t="s">
        <v>167</v>
      </c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</row>
    <row r="44" spans="1:40" s="86" customFormat="1" ht="13.5" customHeight="1">
      <c r="A44" s="96">
        <v>34</v>
      </c>
      <c r="B44" s="109"/>
      <c r="C44" s="51" t="s">
        <v>56</v>
      </c>
      <c r="D44" s="110" t="s">
        <v>78</v>
      </c>
      <c r="E44" s="110" t="s">
        <v>252</v>
      </c>
      <c r="F44" s="111">
        <v>7312800397</v>
      </c>
      <c r="G44" s="110"/>
      <c r="H44" s="111"/>
      <c r="I44" s="109"/>
      <c r="J44" s="110"/>
      <c r="K44" s="110"/>
      <c r="L44" s="105" t="s">
        <v>40</v>
      </c>
      <c r="M44" s="101" t="s">
        <v>41</v>
      </c>
      <c r="N44" s="101">
        <v>2967</v>
      </c>
      <c r="O44" s="101">
        <v>16</v>
      </c>
      <c r="P44" s="91">
        <v>41382</v>
      </c>
      <c r="Q44" s="101">
        <v>4081</v>
      </c>
      <c r="R44" s="91">
        <v>41404</v>
      </c>
      <c r="S44" s="103">
        <v>650</v>
      </c>
      <c r="T44" s="93">
        <v>40.18</v>
      </c>
      <c r="U44" s="103">
        <f t="shared" si="0"/>
        <v>609.82000000000005</v>
      </c>
      <c r="V44" s="104">
        <v>1503.020904</v>
      </c>
      <c r="W44" s="136" t="s">
        <v>177</v>
      </c>
      <c r="X44" s="101" t="s">
        <v>178</v>
      </c>
      <c r="Y44" s="107" t="s">
        <v>670</v>
      </c>
      <c r="Z44" s="107" t="s">
        <v>671</v>
      </c>
      <c r="AA44" s="96"/>
      <c r="AB44" s="250" t="s">
        <v>167</v>
      </c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</row>
    <row r="45" spans="1:40" s="86" customFormat="1" ht="11.25" customHeight="1">
      <c r="A45" s="51">
        <v>35</v>
      </c>
      <c r="B45" s="109"/>
      <c r="C45" s="51" t="s">
        <v>56</v>
      </c>
      <c r="D45" s="110" t="s">
        <v>78</v>
      </c>
      <c r="E45" s="110" t="s">
        <v>252</v>
      </c>
      <c r="F45" s="111">
        <v>7312800374</v>
      </c>
      <c r="G45" s="110"/>
      <c r="H45" s="111"/>
      <c r="I45" s="109"/>
      <c r="J45" s="110"/>
      <c r="K45" s="110"/>
      <c r="L45" s="105" t="s">
        <v>40</v>
      </c>
      <c r="M45" s="101" t="s">
        <v>41</v>
      </c>
      <c r="N45" s="101">
        <v>2967</v>
      </c>
      <c r="O45" s="101">
        <v>16</v>
      </c>
      <c r="P45" s="91">
        <v>41382</v>
      </c>
      <c r="Q45" s="101">
        <v>4081</v>
      </c>
      <c r="R45" s="91">
        <v>41404</v>
      </c>
      <c r="S45" s="103">
        <v>650</v>
      </c>
      <c r="T45" s="93">
        <v>40.18</v>
      </c>
      <c r="U45" s="103">
        <f t="shared" si="0"/>
        <v>609.82000000000005</v>
      </c>
      <c r="V45" s="104">
        <v>1503.020904</v>
      </c>
      <c r="W45" s="136" t="s">
        <v>177</v>
      </c>
      <c r="X45" s="101" t="s">
        <v>178</v>
      </c>
      <c r="Y45" s="107" t="s">
        <v>83</v>
      </c>
      <c r="Z45" s="107" t="s">
        <v>614</v>
      </c>
      <c r="AA45" s="96">
        <v>44954256</v>
      </c>
      <c r="AB45" s="250" t="s">
        <v>167</v>
      </c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</row>
    <row r="46" spans="1:40" s="86" customFormat="1" ht="13.5" customHeight="1">
      <c r="A46" s="96">
        <v>36</v>
      </c>
      <c r="B46" s="109"/>
      <c r="C46" s="51" t="s">
        <v>56</v>
      </c>
      <c r="D46" s="110" t="s">
        <v>78</v>
      </c>
      <c r="E46" s="110" t="s">
        <v>252</v>
      </c>
      <c r="F46" s="111">
        <v>7312800432</v>
      </c>
      <c r="G46" s="110"/>
      <c r="H46" s="111"/>
      <c r="I46" s="109"/>
      <c r="J46" s="110"/>
      <c r="K46" s="110"/>
      <c r="L46" s="105" t="s">
        <v>40</v>
      </c>
      <c r="M46" s="101" t="s">
        <v>41</v>
      </c>
      <c r="N46" s="101">
        <v>2967</v>
      </c>
      <c r="O46" s="101">
        <v>16</v>
      </c>
      <c r="P46" s="91">
        <v>41382</v>
      </c>
      <c r="Q46" s="101">
        <v>4081</v>
      </c>
      <c r="R46" s="91">
        <v>41404</v>
      </c>
      <c r="S46" s="103">
        <v>650</v>
      </c>
      <c r="T46" s="93">
        <v>40.18</v>
      </c>
      <c r="U46" s="103">
        <f t="shared" si="0"/>
        <v>609.82000000000005</v>
      </c>
      <c r="V46" s="104">
        <v>1503.020904</v>
      </c>
      <c r="W46" s="136" t="s">
        <v>177</v>
      </c>
      <c r="X46" s="101" t="s">
        <v>178</v>
      </c>
      <c r="Y46" s="107" t="s">
        <v>83</v>
      </c>
      <c r="Z46" s="107" t="s">
        <v>614</v>
      </c>
      <c r="AA46" s="96">
        <v>44954256</v>
      </c>
      <c r="AB46" s="250" t="s">
        <v>167</v>
      </c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</row>
    <row r="47" spans="1:40" s="86" customFormat="1" ht="13.5" customHeight="1">
      <c r="A47" s="96">
        <v>37</v>
      </c>
      <c r="B47" s="109"/>
      <c r="C47" s="51" t="s">
        <v>56</v>
      </c>
      <c r="D47" s="110" t="s">
        <v>78</v>
      </c>
      <c r="E47" s="110" t="s">
        <v>252</v>
      </c>
      <c r="F47" s="111">
        <v>7312800402</v>
      </c>
      <c r="G47" s="110"/>
      <c r="H47" s="111"/>
      <c r="I47" s="109"/>
      <c r="J47" s="110"/>
      <c r="K47" s="110"/>
      <c r="L47" s="105" t="s">
        <v>40</v>
      </c>
      <c r="M47" s="101" t="s">
        <v>41</v>
      </c>
      <c r="N47" s="101">
        <v>2967</v>
      </c>
      <c r="O47" s="101">
        <v>16</v>
      </c>
      <c r="P47" s="91">
        <v>41382</v>
      </c>
      <c r="Q47" s="101">
        <v>4081</v>
      </c>
      <c r="R47" s="91">
        <v>41404</v>
      </c>
      <c r="S47" s="103">
        <v>650</v>
      </c>
      <c r="T47" s="93">
        <v>40.18</v>
      </c>
      <c r="U47" s="103">
        <f t="shared" si="0"/>
        <v>609.82000000000005</v>
      </c>
      <c r="V47" s="104">
        <v>1503.020904</v>
      </c>
      <c r="W47" s="136" t="s">
        <v>177</v>
      </c>
      <c r="X47" s="101" t="s">
        <v>178</v>
      </c>
      <c r="Y47" s="107" t="s">
        <v>83</v>
      </c>
      <c r="Z47" s="107" t="s">
        <v>614</v>
      </c>
      <c r="AA47" s="96">
        <v>44954256</v>
      </c>
      <c r="AB47" s="250" t="s">
        <v>167</v>
      </c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</row>
    <row r="48" spans="1:40" s="86" customFormat="1" ht="13.5" customHeight="1">
      <c r="A48" s="51">
        <v>38</v>
      </c>
      <c r="B48" s="109"/>
      <c r="C48" s="51" t="s">
        <v>56</v>
      </c>
      <c r="D48" s="110" t="s">
        <v>78</v>
      </c>
      <c r="E48" s="110" t="s">
        <v>252</v>
      </c>
      <c r="F48" s="111">
        <v>7312800375</v>
      </c>
      <c r="G48" s="110"/>
      <c r="H48" s="111"/>
      <c r="I48" s="109"/>
      <c r="J48" s="110"/>
      <c r="K48" s="110"/>
      <c r="L48" s="105" t="s">
        <v>40</v>
      </c>
      <c r="M48" s="101" t="s">
        <v>41</v>
      </c>
      <c r="N48" s="101">
        <v>2967</v>
      </c>
      <c r="O48" s="101">
        <v>16</v>
      </c>
      <c r="P48" s="91">
        <v>41382</v>
      </c>
      <c r="Q48" s="101">
        <v>4081</v>
      </c>
      <c r="R48" s="91">
        <v>41404</v>
      </c>
      <c r="S48" s="103">
        <v>650</v>
      </c>
      <c r="T48" s="93">
        <v>40.18</v>
      </c>
      <c r="U48" s="103">
        <f t="shared" si="0"/>
        <v>609.82000000000005</v>
      </c>
      <c r="V48" s="104">
        <v>1503.020904</v>
      </c>
      <c r="W48" s="136" t="s">
        <v>177</v>
      </c>
      <c r="X48" s="101" t="s">
        <v>178</v>
      </c>
      <c r="Y48" s="107" t="s">
        <v>673</v>
      </c>
      <c r="Z48" s="107" t="s">
        <v>674</v>
      </c>
      <c r="AA48" s="108">
        <v>43779332</v>
      </c>
      <c r="AB48" s="250" t="s">
        <v>167</v>
      </c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</row>
    <row r="49" spans="1:40" s="86" customFormat="1" ht="13.5" customHeight="1">
      <c r="A49" s="96">
        <v>39</v>
      </c>
      <c r="B49" s="109"/>
      <c r="C49" s="51" t="s">
        <v>56</v>
      </c>
      <c r="D49" s="110" t="s">
        <v>78</v>
      </c>
      <c r="E49" s="110" t="s">
        <v>252</v>
      </c>
      <c r="F49" s="111">
        <v>7312800512</v>
      </c>
      <c r="G49" s="110"/>
      <c r="H49" s="111"/>
      <c r="I49" s="109"/>
      <c r="J49" s="110"/>
      <c r="K49" s="110"/>
      <c r="L49" s="105" t="s">
        <v>40</v>
      </c>
      <c r="M49" s="101" t="s">
        <v>41</v>
      </c>
      <c r="N49" s="101">
        <v>2967</v>
      </c>
      <c r="O49" s="101">
        <v>16</v>
      </c>
      <c r="P49" s="91">
        <v>41382</v>
      </c>
      <c r="Q49" s="101">
        <v>4081</v>
      </c>
      <c r="R49" s="91">
        <v>41404</v>
      </c>
      <c r="S49" s="103">
        <v>650</v>
      </c>
      <c r="T49" s="93">
        <v>40.18</v>
      </c>
      <c r="U49" s="103">
        <f t="shared" si="0"/>
        <v>609.82000000000005</v>
      </c>
      <c r="V49" s="104">
        <v>1503.020904</v>
      </c>
      <c r="W49" s="136" t="s">
        <v>177</v>
      </c>
      <c r="X49" s="101" t="s">
        <v>178</v>
      </c>
      <c r="Y49" s="107" t="s">
        <v>673</v>
      </c>
      <c r="Z49" s="107" t="s">
        <v>674</v>
      </c>
      <c r="AA49" s="108">
        <v>43779332</v>
      </c>
      <c r="AB49" s="250" t="s">
        <v>167</v>
      </c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</row>
    <row r="50" spans="1:40" s="86" customFormat="1" ht="13.5" customHeight="1">
      <c r="A50" s="96">
        <v>40</v>
      </c>
      <c r="B50" s="109"/>
      <c r="C50" s="51" t="s">
        <v>56</v>
      </c>
      <c r="D50" s="110" t="s">
        <v>78</v>
      </c>
      <c r="E50" s="110" t="s">
        <v>252</v>
      </c>
      <c r="F50" s="111">
        <v>7312800385</v>
      </c>
      <c r="G50" s="110"/>
      <c r="H50" s="111"/>
      <c r="I50" s="109"/>
      <c r="J50" s="110"/>
      <c r="K50" s="110"/>
      <c r="L50" s="105" t="s">
        <v>40</v>
      </c>
      <c r="M50" s="101" t="s">
        <v>41</v>
      </c>
      <c r="N50" s="101">
        <v>2967</v>
      </c>
      <c r="O50" s="101">
        <v>16</v>
      </c>
      <c r="P50" s="91">
        <v>41382</v>
      </c>
      <c r="Q50" s="101">
        <v>4081</v>
      </c>
      <c r="R50" s="91">
        <v>41404</v>
      </c>
      <c r="S50" s="103">
        <v>650</v>
      </c>
      <c r="T50" s="93">
        <v>40.18</v>
      </c>
      <c r="U50" s="103">
        <f t="shared" si="0"/>
        <v>609.82000000000005</v>
      </c>
      <c r="V50" s="104">
        <v>1503.020904</v>
      </c>
      <c r="W50" s="136" t="s">
        <v>177</v>
      </c>
      <c r="X50" s="101" t="s">
        <v>178</v>
      </c>
      <c r="Y50" s="107" t="s">
        <v>673</v>
      </c>
      <c r="Z50" s="107" t="s">
        <v>674</v>
      </c>
      <c r="AA50" s="108">
        <v>43779332</v>
      </c>
      <c r="AB50" s="250" t="s">
        <v>167</v>
      </c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</row>
    <row r="51" spans="1:40" s="86" customFormat="1" ht="13.5" customHeight="1">
      <c r="A51" s="51">
        <v>41</v>
      </c>
      <c r="B51" s="109"/>
      <c r="C51" s="51" t="s">
        <v>56</v>
      </c>
      <c r="D51" s="110" t="s">
        <v>78</v>
      </c>
      <c r="E51" s="110" t="s">
        <v>252</v>
      </c>
      <c r="F51" s="111">
        <v>7312800514</v>
      </c>
      <c r="G51" s="110"/>
      <c r="H51" s="111"/>
      <c r="I51" s="109"/>
      <c r="J51" s="110"/>
      <c r="K51" s="110"/>
      <c r="L51" s="105" t="s">
        <v>40</v>
      </c>
      <c r="M51" s="101" t="s">
        <v>41</v>
      </c>
      <c r="N51" s="101">
        <v>2967</v>
      </c>
      <c r="O51" s="101">
        <v>16</v>
      </c>
      <c r="P51" s="91">
        <v>41382</v>
      </c>
      <c r="Q51" s="101">
        <v>4081</v>
      </c>
      <c r="R51" s="91">
        <v>41404</v>
      </c>
      <c r="S51" s="103">
        <v>650</v>
      </c>
      <c r="T51" s="93">
        <v>40.18</v>
      </c>
      <c r="U51" s="103">
        <f t="shared" si="0"/>
        <v>609.82000000000005</v>
      </c>
      <c r="V51" s="104">
        <v>1503.020904</v>
      </c>
      <c r="W51" s="136" t="s">
        <v>177</v>
      </c>
      <c r="X51" s="101" t="s">
        <v>178</v>
      </c>
      <c r="Y51" s="107" t="s">
        <v>83</v>
      </c>
      <c r="Z51" s="107" t="s">
        <v>614</v>
      </c>
      <c r="AA51" s="96">
        <v>44954256</v>
      </c>
      <c r="AB51" s="250" t="s">
        <v>167</v>
      </c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</row>
    <row r="52" spans="1:40" s="86" customFormat="1" ht="13.5" customHeight="1">
      <c r="A52" s="96">
        <v>42</v>
      </c>
      <c r="B52" s="109"/>
      <c r="C52" s="51" t="s">
        <v>56</v>
      </c>
      <c r="D52" s="110" t="s">
        <v>78</v>
      </c>
      <c r="E52" s="110" t="s">
        <v>252</v>
      </c>
      <c r="F52" s="111">
        <v>731200389</v>
      </c>
      <c r="G52" s="110"/>
      <c r="H52" s="111"/>
      <c r="I52" s="109"/>
      <c r="J52" s="110"/>
      <c r="K52" s="110"/>
      <c r="L52" s="105" t="s">
        <v>40</v>
      </c>
      <c r="M52" s="101" t="s">
        <v>41</v>
      </c>
      <c r="N52" s="101">
        <v>2967</v>
      </c>
      <c r="O52" s="101">
        <v>16</v>
      </c>
      <c r="P52" s="91">
        <v>41382</v>
      </c>
      <c r="Q52" s="101">
        <v>4081</v>
      </c>
      <c r="R52" s="91">
        <v>41404</v>
      </c>
      <c r="S52" s="103">
        <v>650</v>
      </c>
      <c r="T52" s="93">
        <v>40.18</v>
      </c>
      <c r="U52" s="103">
        <f t="shared" si="0"/>
        <v>609.82000000000005</v>
      </c>
      <c r="V52" s="104">
        <v>1503.020904</v>
      </c>
      <c r="W52" s="136" t="s">
        <v>177</v>
      </c>
      <c r="X52" s="101" t="s">
        <v>178</v>
      </c>
      <c r="Y52" s="107" t="s">
        <v>46</v>
      </c>
      <c r="Z52" s="107" t="s">
        <v>618</v>
      </c>
      <c r="AA52" s="96"/>
      <c r="AB52" s="250" t="s">
        <v>167</v>
      </c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</row>
    <row r="53" spans="1:40" s="86" customFormat="1" ht="13.5" customHeight="1">
      <c r="A53" s="96">
        <v>43</v>
      </c>
      <c r="B53" s="51"/>
      <c r="C53" s="51" t="s">
        <v>102</v>
      </c>
      <c r="D53" s="105"/>
      <c r="E53" s="105"/>
      <c r="F53" s="105"/>
      <c r="G53" s="105"/>
      <c r="H53" s="106"/>
      <c r="I53" s="101"/>
      <c r="J53" s="105" t="s">
        <v>514</v>
      </c>
      <c r="K53" s="105"/>
      <c r="L53" s="105" t="s">
        <v>40</v>
      </c>
      <c r="M53" s="101" t="s">
        <v>41</v>
      </c>
      <c r="N53" s="101">
        <v>4781</v>
      </c>
      <c r="O53" s="101">
        <v>19</v>
      </c>
      <c r="P53" s="91">
        <v>41431</v>
      </c>
      <c r="Q53" s="101">
        <v>6580</v>
      </c>
      <c r="R53" s="91">
        <v>41470</v>
      </c>
      <c r="S53" s="102">
        <v>680</v>
      </c>
      <c r="T53" s="92">
        <v>32.89</v>
      </c>
      <c r="U53" s="103">
        <f t="shared" si="0"/>
        <v>647.11</v>
      </c>
      <c r="V53" s="101">
        <v>1503.020102</v>
      </c>
      <c r="W53" s="129" t="s">
        <v>786</v>
      </c>
      <c r="X53" s="101" t="s">
        <v>678</v>
      </c>
      <c r="Y53" s="107" t="s">
        <v>646</v>
      </c>
      <c r="Z53" s="107" t="s">
        <v>341</v>
      </c>
      <c r="AA53" s="51">
        <v>29292592</v>
      </c>
      <c r="AB53" s="250" t="s">
        <v>342</v>
      </c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</row>
    <row r="54" spans="1:40" s="86" customFormat="1" ht="13.5" customHeight="1">
      <c r="A54" s="51">
        <v>44</v>
      </c>
      <c r="B54" s="51"/>
      <c r="C54" s="51" t="s">
        <v>102</v>
      </c>
      <c r="D54" s="105"/>
      <c r="E54" s="105"/>
      <c r="F54" s="105"/>
      <c r="G54" s="105"/>
      <c r="H54" s="106"/>
      <c r="I54" s="101"/>
      <c r="J54" s="105" t="s">
        <v>514</v>
      </c>
      <c r="K54" s="105"/>
      <c r="L54" s="105" t="s">
        <v>40</v>
      </c>
      <c r="M54" s="101" t="s">
        <v>41</v>
      </c>
      <c r="N54" s="101">
        <v>4781</v>
      </c>
      <c r="O54" s="101">
        <v>19</v>
      </c>
      <c r="P54" s="91">
        <v>41431</v>
      </c>
      <c r="Q54" s="101">
        <v>6580</v>
      </c>
      <c r="R54" s="91">
        <v>41470</v>
      </c>
      <c r="S54" s="102">
        <v>680</v>
      </c>
      <c r="T54" s="92">
        <v>32.89</v>
      </c>
      <c r="U54" s="103">
        <f t="shared" si="0"/>
        <v>647.11</v>
      </c>
      <c r="V54" s="101">
        <v>1503.020102</v>
      </c>
      <c r="W54" s="129" t="s">
        <v>786</v>
      </c>
      <c r="X54" s="101" t="s">
        <v>678</v>
      </c>
      <c r="Y54" s="107" t="s">
        <v>646</v>
      </c>
      <c r="Z54" s="107" t="s">
        <v>341</v>
      </c>
      <c r="AA54" s="51">
        <v>29292592</v>
      </c>
      <c r="AB54" s="250" t="s">
        <v>342</v>
      </c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</row>
    <row r="55" spans="1:40" s="86" customFormat="1" ht="13.5" customHeight="1">
      <c r="A55" s="96">
        <v>45</v>
      </c>
      <c r="B55" s="51"/>
      <c r="C55" s="51" t="s">
        <v>102</v>
      </c>
      <c r="D55" s="105"/>
      <c r="E55" s="105"/>
      <c r="F55" s="105"/>
      <c r="G55" s="105"/>
      <c r="H55" s="106"/>
      <c r="I55" s="101"/>
      <c r="J55" s="105" t="s">
        <v>514</v>
      </c>
      <c r="K55" s="105"/>
      <c r="L55" s="105" t="s">
        <v>40</v>
      </c>
      <c r="M55" s="101" t="s">
        <v>41</v>
      </c>
      <c r="N55" s="101">
        <v>4781</v>
      </c>
      <c r="O55" s="101">
        <v>19</v>
      </c>
      <c r="P55" s="91">
        <v>41431</v>
      </c>
      <c r="Q55" s="101">
        <v>6580</v>
      </c>
      <c r="R55" s="91">
        <v>41470</v>
      </c>
      <c r="S55" s="102">
        <v>680</v>
      </c>
      <c r="T55" s="92">
        <v>32.89</v>
      </c>
      <c r="U55" s="103">
        <f t="shared" si="0"/>
        <v>647.11</v>
      </c>
      <c r="V55" s="101">
        <v>1503.020102</v>
      </c>
      <c r="W55" s="129" t="s">
        <v>786</v>
      </c>
      <c r="X55" s="101" t="s">
        <v>678</v>
      </c>
      <c r="Y55" s="107" t="s">
        <v>646</v>
      </c>
      <c r="Z55" s="107" t="s">
        <v>341</v>
      </c>
      <c r="AA55" s="51">
        <v>29292592</v>
      </c>
      <c r="AB55" s="250" t="s">
        <v>342</v>
      </c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</row>
    <row r="56" spans="1:40" s="86" customFormat="1" ht="13.5" customHeight="1">
      <c r="A56" s="96">
        <v>46</v>
      </c>
      <c r="B56" s="51"/>
      <c r="C56" s="51" t="s">
        <v>556</v>
      </c>
      <c r="D56" s="105" t="s">
        <v>81</v>
      </c>
      <c r="E56" s="105"/>
      <c r="F56" s="105"/>
      <c r="G56" s="105"/>
      <c r="H56" s="106"/>
      <c r="I56" s="101"/>
      <c r="J56" s="105"/>
      <c r="K56" s="105"/>
      <c r="L56" s="105" t="s">
        <v>40</v>
      </c>
      <c r="M56" s="101" t="s">
        <v>41</v>
      </c>
      <c r="N56" s="101">
        <v>2999</v>
      </c>
      <c r="O56" s="101">
        <v>18</v>
      </c>
      <c r="P56" s="91">
        <v>41390</v>
      </c>
      <c r="Q56" s="101"/>
      <c r="R56" s="101"/>
      <c r="S56" s="102">
        <v>250</v>
      </c>
      <c r="T56" s="92">
        <v>14.91</v>
      </c>
      <c r="U56" s="103">
        <f t="shared" si="0"/>
        <v>235.09</v>
      </c>
      <c r="V56" s="53">
        <v>1503.0209010000001</v>
      </c>
      <c r="W56" s="129" t="s">
        <v>784</v>
      </c>
      <c r="X56" s="101" t="s">
        <v>769</v>
      </c>
      <c r="Y56" s="107" t="s">
        <v>95</v>
      </c>
      <c r="Z56" s="107" t="s">
        <v>1615</v>
      </c>
      <c r="AA56" s="108">
        <v>28310802</v>
      </c>
      <c r="AB56" s="250" t="s">
        <v>167</v>
      </c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</row>
    <row r="57" spans="1:40" s="86" customFormat="1" ht="13.5" customHeight="1">
      <c r="A57" s="51">
        <v>47</v>
      </c>
      <c r="B57" s="51"/>
      <c r="C57" s="51" t="s">
        <v>556</v>
      </c>
      <c r="D57" s="105" t="s">
        <v>81</v>
      </c>
      <c r="E57" s="105"/>
      <c r="F57" s="105"/>
      <c r="G57" s="105"/>
      <c r="H57" s="106"/>
      <c r="I57" s="101"/>
      <c r="J57" s="105"/>
      <c r="K57" s="105"/>
      <c r="L57" s="105" t="s">
        <v>40</v>
      </c>
      <c r="M57" s="101" t="s">
        <v>41</v>
      </c>
      <c r="N57" s="101">
        <v>2999</v>
      </c>
      <c r="O57" s="101">
        <v>18</v>
      </c>
      <c r="P57" s="91">
        <v>41390</v>
      </c>
      <c r="Q57" s="101"/>
      <c r="R57" s="101"/>
      <c r="S57" s="102">
        <v>250</v>
      </c>
      <c r="T57" s="92">
        <v>14.91</v>
      </c>
      <c r="U57" s="103">
        <f t="shared" si="0"/>
        <v>235.09</v>
      </c>
      <c r="V57" s="53">
        <v>1503.0209010000001</v>
      </c>
      <c r="W57" s="129" t="s">
        <v>784</v>
      </c>
      <c r="X57" s="101" t="s">
        <v>769</v>
      </c>
      <c r="Y57" s="107" t="s">
        <v>83</v>
      </c>
      <c r="Z57" s="107" t="s">
        <v>614</v>
      </c>
      <c r="AA57" s="96">
        <v>44954256</v>
      </c>
      <c r="AB57" s="250" t="s">
        <v>167</v>
      </c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</row>
    <row r="58" spans="1:40" s="86" customFormat="1" ht="13.5" customHeight="1">
      <c r="A58" s="96">
        <v>48</v>
      </c>
      <c r="B58" s="101"/>
      <c r="C58" s="94" t="s">
        <v>148</v>
      </c>
      <c r="D58" s="105" t="s">
        <v>71</v>
      </c>
      <c r="E58" s="105" t="s">
        <v>149</v>
      </c>
      <c r="F58" s="105" t="s">
        <v>150</v>
      </c>
      <c r="G58" s="105"/>
      <c r="H58" s="106"/>
      <c r="I58" s="101"/>
      <c r="J58" s="105"/>
      <c r="K58" s="105"/>
      <c r="L58" s="105" t="s">
        <v>40</v>
      </c>
      <c r="M58" s="101" t="s">
        <v>41</v>
      </c>
      <c r="N58" s="101">
        <v>1182</v>
      </c>
      <c r="O58" s="101" t="s">
        <v>151</v>
      </c>
      <c r="P58" s="91">
        <v>41338</v>
      </c>
      <c r="Q58" s="101">
        <v>2126</v>
      </c>
      <c r="R58" s="91">
        <v>41354</v>
      </c>
      <c r="S58" s="92">
        <v>9995</v>
      </c>
      <c r="T58" s="92">
        <v>735.73</v>
      </c>
      <c r="U58" s="103">
        <f t="shared" si="0"/>
        <v>9259.27</v>
      </c>
      <c r="V58" s="114">
        <v>1503.0201010000001</v>
      </c>
      <c r="W58" s="129" t="s">
        <v>786</v>
      </c>
      <c r="X58" s="115" t="s">
        <v>75</v>
      </c>
      <c r="Y58" s="107" t="s">
        <v>83</v>
      </c>
      <c r="Z58" s="107" t="s">
        <v>614</v>
      </c>
      <c r="AA58" s="96">
        <v>44954256</v>
      </c>
      <c r="AB58" s="251" t="s">
        <v>167</v>
      </c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</row>
    <row r="59" spans="1:40" s="86" customFormat="1" ht="13.5" customHeight="1">
      <c r="A59" s="96">
        <v>49</v>
      </c>
      <c r="B59" s="101"/>
      <c r="C59" s="51" t="s">
        <v>53</v>
      </c>
      <c r="D59" s="105" t="s">
        <v>39</v>
      </c>
      <c r="E59" s="105" t="s">
        <v>173</v>
      </c>
      <c r="F59" s="106" t="s">
        <v>196</v>
      </c>
      <c r="G59" s="105"/>
      <c r="H59" s="106"/>
      <c r="I59" s="101"/>
      <c r="J59" s="105"/>
      <c r="K59" s="105"/>
      <c r="L59" s="105" t="s">
        <v>40</v>
      </c>
      <c r="M59" s="101" t="s">
        <v>41</v>
      </c>
      <c r="N59" s="101">
        <v>2967</v>
      </c>
      <c r="O59" s="101">
        <v>16</v>
      </c>
      <c r="P59" s="91">
        <v>41382</v>
      </c>
      <c r="Q59" s="101">
        <v>4081</v>
      </c>
      <c r="R59" s="91">
        <v>41404</v>
      </c>
      <c r="S59" s="102">
        <v>1032</v>
      </c>
      <c r="T59" s="92">
        <v>159.51</v>
      </c>
      <c r="U59" s="103">
        <f t="shared" si="0"/>
        <v>872.49</v>
      </c>
      <c r="V59" s="104">
        <v>1503.020301</v>
      </c>
      <c r="W59" s="105" t="s">
        <v>60</v>
      </c>
      <c r="X59" s="101" t="s">
        <v>61</v>
      </c>
      <c r="Y59" s="51" t="s">
        <v>95</v>
      </c>
      <c r="Z59" s="107" t="s">
        <v>1615</v>
      </c>
      <c r="AA59" s="108">
        <v>28310802</v>
      </c>
      <c r="AB59" s="250" t="s">
        <v>167</v>
      </c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</row>
    <row r="60" spans="1:40" s="86" customFormat="1" ht="13.5" customHeight="1">
      <c r="A60" s="51">
        <v>50</v>
      </c>
      <c r="B60" s="101"/>
      <c r="C60" s="51" t="s">
        <v>54</v>
      </c>
      <c r="D60" s="105" t="s">
        <v>175</v>
      </c>
      <c r="E60" s="105"/>
      <c r="F60" s="106"/>
      <c r="G60" s="105"/>
      <c r="H60" s="106"/>
      <c r="I60" s="101"/>
      <c r="J60" s="105"/>
      <c r="K60" s="105"/>
      <c r="L60" s="105" t="s">
        <v>40</v>
      </c>
      <c r="M60" s="101" t="s">
        <v>41</v>
      </c>
      <c r="N60" s="101">
        <v>2967</v>
      </c>
      <c r="O60" s="101">
        <v>16</v>
      </c>
      <c r="P60" s="91">
        <v>41382</v>
      </c>
      <c r="Q60" s="101">
        <v>4081</v>
      </c>
      <c r="R60" s="91">
        <v>41404</v>
      </c>
      <c r="S60" s="102">
        <v>3145.45</v>
      </c>
      <c r="T60" s="92">
        <v>486.19</v>
      </c>
      <c r="U60" s="103">
        <f t="shared" si="0"/>
        <v>2659.2599999999998</v>
      </c>
      <c r="V60" s="104">
        <v>1503.020301</v>
      </c>
      <c r="W60" s="105" t="s">
        <v>60</v>
      </c>
      <c r="X60" s="101" t="s">
        <v>61</v>
      </c>
      <c r="Y60" s="51" t="s">
        <v>95</v>
      </c>
      <c r="Z60" s="107" t="s">
        <v>1615</v>
      </c>
      <c r="AA60" s="108">
        <v>28310802</v>
      </c>
      <c r="AB60" s="250" t="s">
        <v>167</v>
      </c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</row>
    <row r="61" spans="1:40" s="86" customFormat="1" ht="13.5" customHeight="1">
      <c r="A61" s="96">
        <v>51</v>
      </c>
      <c r="B61" s="101"/>
      <c r="C61" s="51" t="s">
        <v>55</v>
      </c>
      <c r="D61" s="105" t="s">
        <v>76</v>
      </c>
      <c r="E61" s="105" t="s">
        <v>197</v>
      </c>
      <c r="F61" s="106" t="s">
        <v>198</v>
      </c>
      <c r="G61" s="105"/>
      <c r="H61" s="106"/>
      <c r="I61" s="101"/>
      <c r="J61" s="105"/>
      <c r="K61" s="105"/>
      <c r="L61" s="105" t="s">
        <v>40</v>
      </c>
      <c r="M61" s="101" t="s">
        <v>41</v>
      </c>
      <c r="N61" s="101">
        <v>2967</v>
      </c>
      <c r="O61" s="101">
        <v>16</v>
      </c>
      <c r="P61" s="91">
        <v>41382</v>
      </c>
      <c r="Q61" s="101">
        <v>4081</v>
      </c>
      <c r="R61" s="91">
        <v>41404</v>
      </c>
      <c r="S61" s="102">
        <v>53.75</v>
      </c>
      <c r="T61" s="92">
        <v>8.2899999999999991</v>
      </c>
      <c r="U61" s="103">
        <f t="shared" si="0"/>
        <v>45.46</v>
      </c>
      <c r="V61" s="104">
        <v>1503.020301</v>
      </c>
      <c r="W61" s="105" t="s">
        <v>60</v>
      </c>
      <c r="X61" s="101" t="s">
        <v>61</v>
      </c>
      <c r="Y61" s="51" t="s">
        <v>95</v>
      </c>
      <c r="Z61" s="107" t="s">
        <v>1615</v>
      </c>
      <c r="AA61" s="108">
        <v>28310802</v>
      </c>
      <c r="AB61" s="250" t="s">
        <v>167</v>
      </c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</row>
    <row r="62" spans="1:40" s="86" customFormat="1" ht="13.5" customHeight="1">
      <c r="A62" s="96">
        <v>52</v>
      </c>
      <c r="B62" s="101"/>
      <c r="C62" s="51" t="s">
        <v>56</v>
      </c>
      <c r="D62" s="105" t="s">
        <v>78</v>
      </c>
      <c r="E62" s="105" t="s">
        <v>199</v>
      </c>
      <c r="F62" s="106">
        <v>639504462</v>
      </c>
      <c r="G62" s="105"/>
      <c r="H62" s="106"/>
      <c r="I62" s="101"/>
      <c r="J62" s="105"/>
      <c r="K62" s="105"/>
      <c r="L62" s="105" t="s">
        <v>40</v>
      </c>
      <c r="M62" s="101" t="s">
        <v>41</v>
      </c>
      <c r="N62" s="101">
        <v>2967</v>
      </c>
      <c r="O62" s="101">
        <v>16</v>
      </c>
      <c r="P62" s="91">
        <v>41382</v>
      </c>
      <c r="Q62" s="101">
        <v>4081</v>
      </c>
      <c r="R62" s="91">
        <v>41404</v>
      </c>
      <c r="S62" s="102">
        <v>68.8</v>
      </c>
      <c r="T62" s="92">
        <v>4.25</v>
      </c>
      <c r="U62" s="103">
        <f t="shared" si="0"/>
        <v>64.55</v>
      </c>
      <c r="V62" s="104">
        <v>1503.020904</v>
      </c>
      <c r="W62" s="136" t="s">
        <v>177</v>
      </c>
      <c r="X62" s="101" t="s">
        <v>178</v>
      </c>
      <c r="Y62" s="51" t="s">
        <v>95</v>
      </c>
      <c r="Z62" s="107" t="s">
        <v>1615</v>
      </c>
      <c r="AA62" s="108">
        <v>28310802</v>
      </c>
      <c r="AB62" s="250" t="s">
        <v>167</v>
      </c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</row>
    <row r="63" spans="1:40" s="86" customFormat="1" ht="13.5" customHeight="1">
      <c r="A63" s="51">
        <v>53</v>
      </c>
      <c r="B63" s="101"/>
      <c r="C63" s="51" t="s">
        <v>53</v>
      </c>
      <c r="D63" s="105" t="s">
        <v>39</v>
      </c>
      <c r="E63" s="105" t="s">
        <v>204</v>
      </c>
      <c r="F63" s="106" t="s">
        <v>210</v>
      </c>
      <c r="G63" s="105"/>
      <c r="H63" s="106"/>
      <c r="I63" s="101"/>
      <c r="J63" s="105"/>
      <c r="K63" s="105"/>
      <c r="L63" s="105" t="s">
        <v>40</v>
      </c>
      <c r="M63" s="101" t="s">
        <v>41</v>
      </c>
      <c r="N63" s="101">
        <v>2967</v>
      </c>
      <c r="O63" s="101">
        <v>16</v>
      </c>
      <c r="P63" s="91">
        <v>41382</v>
      </c>
      <c r="Q63" s="101">
        <v>4081</v>
      </c>
      <c r="R63" s="91">
        <v>41404</v>
      </c>
      <c r="S63" s="102">
        <v>1032</v>
      </c>
      <c r="T63" s="92">
        <v>159.51</v>
      </c>
      <c r="U63" s="103">
        <f t="shared" si="0"/>
        <v>872.49</v>
      </c>
      <c r="V63" s="104">
        <v>1503.020301</v>
      </c>
      <c r="W63" s="105" t="s">
        <v>60</v>
      </c>
      <c r="X63" s="101" t="s">
        <v>61</v>
      </c>
      <c r="Y63" s="51" t="s">
        <v>211</v>
      </c>
      <c r="Z63" s="51" t="s">
        <v>639</v>
      </c>
      <c r="AA63" s="51"/>
      <c r="AB63" s="250" t="s">
        <v>167</v>
      </c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</row>
    <row r="64" spans="1:40" s="86" customFormat="1" ht="13.5" customHeight="1">
      <c r="A64" s="96">
        <v>54</v>
      </c>
      <c r="B64" s="101"/>
      <c r="C64" s="51" t="s">
        <v>54</v>
      </c>
      <c r="D64" s="105" t="s">
        <v>175</v>
      </c>
      <c r="E64" s="105"/>
      <c r="F64" s="106"/>
      <c r="G64" s="105"/>
      <c r="H64" s="106"/>
      <c r="I64" s="101"/>
      <c r="J64" s="105"/>
      <c r="K64" s="105"/>
      <c r="L64" s="105" t="s">
        <v>40</v>
      </c>
      <c r="M64" s="101" t="s">
        <v>41</v>
      </c>
      <c r="N64" s="101">
        <v>2967</v>
      </c>
      <c r="O64" s="101">
        <v>16</v>
      </c>
      <c r="P64" s="91">
        <v>41382</v>
      </c>
      <c r="Q64" s="101">
        <v>4081</v>
      </c>
      <c r="R64" s="91">
        <v>41404</v>
      </c>
      <c r="S64" s="102">
        <v>3145.45</v>
      </c>
      <c r="T64" s="92">
        <v>486.19</v>
      </c>
      <c r="U64" s="103">
        <f t="shared" si="0"/>
        <v>2659.2599999999998</v>
      </c>
      <c r="V64" s="104">
        <v>1503.020301</v>
      </c>
      <c r="W64" s="105" t="s">
        <v>60</v>
      </c>
      <c r="X64" s="101" t="s">
        <v>61</v>
      </c>
      <c r="Y64" s="51" t="s">
        <v>211</v>
      </c>
      <c r="Z64" s="51" t="s">
        <v>639</v>
      </c>
      <c r="AA64" s="51"/>
      <c r="AB64" s="250" t="s">
        <v>167</v>
      </c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</row>
    <row r="65" spans="1:40" s="86" customFormat="1" ht="13.5" customHeight="1">
      <c r="A65" s="96">
        <v>55</v>
      </c>
      <c r="B65" s="101"/>
      <c r="C65" s="51" t="s">
        <v>55</v>
      </c>
      <c r="D65" s="105" t="s">
        <v>209</v>
      </c>
      <c r="E65" s="105" t="s">
        <v>212</v>
      </c>
      <c r="F65" s="106" t="s">
        <v>213</v>
      </c>
      <c r="G65" s="105"/>
      <c r="H65" s="106"/>
      <c r="I65" s="101"/>
      <c r="J65" s="105"/>
      <c r="K65" s="105"/>
      <c r="L65" s="105" t="s">
        <v>40</v>
      </c>
      <c r="M65" s="101" t="s">
        <v>41</v>
      </c>
      <c r="N65" s="101">
        <v>2967</v>
      </c>
      <c r="O65" s="101">
        <v>16</v>
      </c>
      <c r="P65" s="91">
        <v>41382</v>
      </c>
      <c r="Q65" s="101">
        <v>4081</v>
      </c>
      <c r="R65" s="91">
        <v>41404</v>
      </c>
      <c r="S65" s="102">
        <v>53.75</v>
      </c>
      <c r="T65" s="92">
        <v>8.2899999999999991</v>
      </c>
      <c r="U65" s="103">
        <f t="shared" si="0"/>
        <v>45.46</v>
      </c>
      <c r="V65" s="104">
        <v>1503.020301</v>
      </c>
      <c r="W65" s="105" t="s">
        <v>60</v>
      </c>
      <c r="X65" s="101" t="s">
        <v>61</v>
      </c>
      <c r="Y65" s="51" t="s">
        <v>211</v>
      </c>
      <c r="Z65" s="51" t="s">
        <v>639</v>
      </c>
      <c r="AA65" s="51"/>
      <c r="AB65" s="250" t="s">
        <v>167</v>
      </c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</row>
    <row r="66" spans="1:40" s="86" customFormat="1" ht="13.5" customHeight="1">
      <c r="A66" s="51">
        <v>56</v>
      </c>
      <c r="B66" s="101"/>
      <c r="C66" s="51" t="s">
        <v>56</v>
      </c>
      <c r="D66" s="105" t="s">
        <v>78</v>
      </c>
      <c r="E66" s="105"/>
      <c r="F66" s="106"/>
      <c r="G66" s="105"/>
      <c r="H66" s="106"/>
      <c r="I66" s="101"/>
      <c r="J66" s="105"/>
      <c r="K66" s="105"/>
      <c r="L66" s="105" t="s">
        <v>40</v>
      </c>
      <c r="M66" s="101" t="s">
        <v>41</v>
      </c>
      <c r="N66" s="101">
        <v>2967</v>
      </c>
      <c r="O66" s="101">
        <v>16</v>
      </c>
      <c r="P66" s="91">
        <v>41382</v>
      </c>
      <c r="Q66" s="101">
        <v>4081</v>
      </c>
      <c r="R66" s="91">
        <v>41404</v>
      </c>
      <c r="S66" s="102">
        <v>68.8</v>
      </c>
      <c r="T66" s="92">
        <v>4.25</v>
      </c>
      <c r="U66" s="103">
        <f t="shared" si="0"/>
        <v>64.55</v>
      </c>
      <c r="V66" s="104">
        <v>1503.020904</v>
      </c>
      <c r="W66" s="136" t="s">
        <v>177</v>
      </c>
      <c r="X66" s="101" t="s">
        <v>178</v>
      </c>
      <c r="Y66" s="51" t="s">
        <v>211</v>
      </c>
      <c r="Z66" s="51" t="s">
        <v>639</v>
      </c>
      <c r="AA66" s="51"/>
      <c r="AB66" s="250" t="s">
        <v>167</v>
      </c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</row>
    <row r="67" spans="1:40" s="86" customFormat="1" ht="13.5" customHeight="1">
      <c r="A67" s="96">
        <v>57</v>
      </c>
      <c r="B67" s="101"/>
      <c r="C67" s="51" t="s">
        <v>53</v>
      </c>
      <c r="D67" s="105" t="s">
        <v>39</v>
      </c>
      <c r="E67" s="105" t="s">
        <v>173</v>
      </c>
      <c r="F67" s="106" t="s">
        <v>766</v>
      </c>
      <c r="G67" s="105"/>
      <c r="H67" s="106"/>
      <c r="I67" s="101"/>
      <c r="J67" s="105"/>
      <c r="K67" s="105"/>
      <c r="L67" s="105" t="s">
        <v>40</v>
      </c>
      <c r="M67" s="101" t="s">
        <v>41</v>
      </c>
      <c r="N67" s="101">
        <v>2967</v>
      </c>
      <c r="O67" s="101">
        <v>16</v>
      </c>
      <c r="P67" s="91">
        <v>41382</v>
      </c>
      <c r="Q67" s="101">
        <v>4081</v>
      </c>
      <c r="R67" s="91">
        <v>41404</v>
      </c>
      <c r="S67" s="102">
        <v>1032</v>
      </c>
      <c r="T67" s="92">
        <v>159.51</v>
      </c>
      <c r="U67" s="103">
        <f t="shared" si="0"/>
        <v>872.49</v>
      </c>
      <c r="V67" s="104">
        <v>1503.020301</v>
      </c>
      <c r="W67" s="105" t="s">
        <v>60</v>
      </c>
      <c r="X67" s="101" t="s">
        <v>61</v>
      </c>
      <c r="Y67" s="107" t="s">
        <v>601</v>
      </c>
      <c r="Z67" s="107" t="s">
        <v>602</v>
      </c>
      <c r="AA67" s="108">
        <v>28289545</v>
      </c>
      <c r="AB67" s="250" t="s">
        <v>167</v>
      </c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</row>
    <row r="68" spans="1:40" s="86" customFormat="1" ht="13.5" customHeight="1">
      <c r="A68" s="96">
        <v>58</v>
      </c>
      <c r="B68" s="101"/>
      <c r="C68" s="51" t="s">
        <v>54</v>
      </c>
      <c r="D68" s="105" t="s">
        <v>175</v>
      </c>
      <c r="E68" s="105"/>
      <c r="F68" s="106"/>
      <c r="G68" s="105"/>
      <c r="H68" s="106"/>
      <c r="I68" s="101"/>
      <c r="J68" s="105"/>
      <c r="K68" s="105"/>
      <c r="L68" s="105" t="s">
        <v>40</v>
      </c>
      <c r="M68" s="101" t="s">
        <v>41</v>
      </c>
      <c r="N68" s="101">
        <v>2967</v>
      </c>
      <c r="O68" s="101">
        <v>16</v>
      </c>
      <c r="P68" s="91">
        <v>41382</v>
      </c>
      <c r="Q68" s="101">
        <v>4081</v>
      </c>
      <c r="R68" s="91">
        <v>41404</v>
      </c>
      <c r="S68" s="102">
        <v>3145.45</v>
      </c>
      <c r="T68" s="92">
        <v>486.19</v>
      </c>
      <c r="U68" s="103">
        <f t="shared" si="0"/>
        <v>2659.2599999999998</v>
      </c>
      <c r="V68" s="104">
        <v>1503.020301</v>
      </c>
      <c r="W68" s="105" t="s">
        <v>60</v>
      </c>
      <c r="X68" s="101" t="s">
        <v>61</v>
      </c>
      <c r="Y68" s="107" t="s">
        <v>601</v>
      </c>
      <c r="Z68" s="107" t="s">
        <v>602</v>
      </c>
      <c r="AA68" s="108">
        <v>28289545</v>
      </c>
      <c r="AB68" s="250" t="s">
        <v>167</v>
      </c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</row>
    <row r="69" spans="1:40" s="86" customFormat="1" ht="13.5" customHeight="1">
      <c r="A69" s="51">
        <v>59</v>
      </c>
      <c r="B69" s="101"/>
      <c r="C69" s="51" t="s">
        <v>55</v>
      </c>
      <c r="D69" s="105" t="s">
        <v>76</v>
      </c>
      <c r="E69" s="105">
        <v>1366</v>
      </c>
      <c r="F69" s="106"/>
      <c r="G69" s="105"/>
      <c r="H69" s="106"/>
      <c r="I69" s="101"/>
      <c r="J69" s="105"/>
      <c r="K69" s="105"/>
      <c r="L69" s="105" t="s">
        <v>40</v>
      </c>
      <c r="M69" s="101" t="s">
        <v>41</v>
      </c>
      <c r="N69" s="101">
        <v>2967</v>
      </c>
      <c r="O69" s="101">
        <v>16</v>
      </c>
      <c r="P69" s="91">
        <v>41382</v>
      </c>
      <c r="Q69" s="101">
        <v>4081</v>
      </c>
      <c r="R69" s="91">
        <v>41404</v>
      </c>
      <c r="S69" s="102">
        <v>53.75</v>
      </c>
      <c r="T69" s="92">
        <v>8.2899999999999991</v>
      </c>
      <c r="U69" s="103">
        <f t="shared" si="0"/>
        <v>45.46</v>
      </c>
      <c r="V69" s="104">
        <v>1503.020301</v>
      </c>
      <c r="W69" s="105" t="s">
        <v>60</v>
      </c>
      <c r="X69" s="101" t="s">
        <v>61</v>
      </c>
      <c r="Y69" s="107" t="s">
        <v>601</v>
      </c>
      <c r="Z69" s="107" t="s">
        <v>602</v>
      </c>
      <c r="AA69" s="108">
        <v>28289545</v>
      </c>
      <c r="AB69" s="250" t="s">
        <v>167</v>
      </c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</row>
    <row r="70" spans="1:40" s="86" customFormat="1" ht="13.5" customHeight="1">
      <c r="A70" s="96">
        <v>60</v>
      </c>
      <c r="B70" s="109"/>
      <c r="C70" s="51" t="s">
        <v>56</v>
      </c>
      <c r="D70" s="105" t="s">
        <v>78</v>
      </c>
      <c r="E70" s="105"/>
      <c r="F70" s="106"/>
      <c r="G70" s="105"/>
      <c r="H70" s="106"/>
      <c r="I70" s="101"/>
      <c r="J70" s="105"/>
      <c r="K70" s="105"/>
      <c r="L70" s="105" t="s">
        <v>40</v>
      </c>
      <c r="M70" s="101" t="s">
        <v>41</v>
      </c>
      <c r="N70" s="101">
        <v>2967</v>
      </c>
      <c r="O70" s="101">
        <v>16</v>
      </c>
      <c r="P70" s="91">
        <v>41382</v>
      </c>
      <c r="Q70" s="101">
        <v>4081</v>
      </c>
      <c r="R70" s="91">
        <v>41404</v>
      </c>
      <c r="S70" s="102">
        <v>68.8</v>
      </c>
      <c r="T70" s="92">
        <v>4.25</v>
      </c>
      <c r="U70" s="103">
        <f t="shared" si="0"/>
        <v>64.55</v>
      </c>
      <c r="V70" s="104">
        <v>1503.020904</v>
      </c>
      <c r="W70" s="136" t="s">
        <v>177</v>
      </c>
      <c r="X70" s="101" t="s">
        <v>178</v>
      </c>
      <c r="Y70" s="107" t="s">
        <v>601</v>
      </c>
      <c r="Z70" s="107" t="s">
        <v>602</v>
      </c>
      <c r="AA70" s="108">
        <v>28289545</v>
      </c>
      <c r="AB70" s="250" t="s">
        <v>167</v>
      </c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</row>
    <row r="71" spans="1:40" s="86" customFormat="1" ht="13.5" customHeight="1">
      <c r="A71" s="96">
        <v>61</v>
      </c>
      <c r="B71" s="109"/>
      <c r="C71" s="51" t="s">
        <v>244</v>
      </c>
      <c r="D71" s="105" t="s">
        <v>34</v>
      </c>
      <c r="E71" s="105"/>
      <c r="F71" s="106" t="s">
        <v>248</v>
      </c>
      <c r="G71" s="105"/>
      <c r="H71" s="106"/>
      <c r="I71" s="101"/>
      <c r="J71" s="105"/>
      <c r="K71" s="105"/>
      <c r="L71" s="105" t="s">
        <v>249</v>
      </c>
      <c r="M71" s="101" t="s">
        <v>41</v>
      </c>
      <c r="N71" s="101">
        <v>2967</v>
      </c>
      <c r="O71" s="101">
        <v>16</v>
      </c>
      <c r="P71" s="91">
        <v>41382</v>
      </c>
      <c r="Q71" s="101">
        <v>4081</v>
      </c>
      <c r="R71" s="91">
        <v>41404</v>
      </c>
      <c r="S71" s="103">
        <v>280</v>
      </c>
      <c r="T71" s="92">
        <v>17.3</v>
      </c>
      <c r="U71" s="103">
        <f t="shared" si="0"/>
        <v>262.7</v>
      </c>
      <c r="V71" s="104">
        <v>1503.020303</v>
      </c>
      <c r="W71" s="129" t="s">
        <v>64</v>
      </c>
      <c r="X71" s="101" t="s">
        <v>65</v>
      </c>
      <c r="Y71" s="107" t="s">
        <v>169</v>
      </c>
      <c r="Z71" s="107" t="s">
        <v>170</v>
      </c>
      <c r="AA71" s="108">
        <v>28308772</v>
      </c>
      <c r="AB71" s="250" t="s">
        <v>167</v>
      </c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</row>
    <row r="72" spans="1:40" s="86" customFormat="1" ht="13.5" customHeight="1">
      <c r="A72" s="51">
        <v>62</v>
      </c>
      <c r="B72" s="109"/>
      <c r="C72" s="51" t="s">
        <v>56</v>
      </c>
      <c r="D72" s="110" t="s">
        <v>78</v>
      </c>
      <c r="E72" s="110" t="s">
        <v>252</v>
      </c>
      <c r="F72" s="111">
        <v>631208300901</v>
      </c>
      <c r="G72" s="110"/>
      <c r="H72" s="111"/>
      <c r="I72" s="109"/>
      <c r="J72" s="110"/>
      <c r="K72" s="110"/>
      <c r="L72" s="105" t="s">
        <v>40</v>
      </c>
      <c r="M72" s="101" t="s">
        <v>41</v>
      </c>
      <c r="N72" s="101">
        <v>2967</v>
      </c>
      <c r="O72" s="101">
        <v>16</v>
      </c>
      <c r="P72" s="91">
        <v>41382</v>
      </c>
      <c r="Q72" s="101">
        <v>4081</v>
      </c>
      <c r="R72" s="91">
        <v>41404</v>
      </c>
      <c r="S72" s="103">
        <v>650</v>
      </c>
      <c r="T72" s="93">
        <v>40.18</v>
      </c>
      <c r="U72" s="103">
        <f t="shared" si="0"/>
        <v>609.82000000000005</v>
      </c>
      <c r="V72" s="104">
        <v>1503.020904</v>
      </c>
      <c r="W72" s="136" t="s">
        <v>177</v>
      </c>
      <c r="X72" s="101" t="s">
        <v>178</v>
      </c>
      <c r="Y72" s="107" t="s">
        <v>642</v>
      </c>
      <c r="Z72" s="107" t="s">
        <v>643</v>
      </c>
      <c r="AA72" s="96"/>
      <c r="AB72" s="250" t="s">
        <v>167</v>
      </c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</row>
    <row r="73" spans="1:40" s="86" customFormat="1" ht="13.5" customHeight="1">
      <c r="A73" s="96">
        <v>63</v>
      </c>
      <c r="B73" s="109"/>
      <c r="C73" s="51" t="s">
        <v>56</v>
      </c>
      <c r="D73" s="110" t="s">
        <v>78</v>
      </c>
      <c r="E73" s="110" t="s">
        <v>252</v>
      </c>
      <c r="F73" s="111">
        <v>7312800377</v>
      </c>
      <c r="G73" s="110"/>
      <c r="H73" s="111"/>
      <c r="I73" s="109"/>
      <c r="J73" s="110"/>
      <c r="K73" s="110"/>
      <c r="L73" s="105" t="s">
        <v>40</v>
      </c>
      <c r="M73" s="101" t="s">
        <v>41</v>
      </c>
      <c r="N73" s="101">
        <v>2967</v>
      </c>
      <c r="O73" s="101">
        <v>16</v>
      </c>
      <c r="P73" s="91">
        <v>41382</v>
      </c>
      <c r="Q73" s="101">
        <v>4081</v>
      </c>
      <c r="R73" s="91">
        <v>41404</v>
      </c>
      <c r="S73" s="103">
        <v>650</v>
      </c>
      <c r="T73" s="93">
        <v>40.18</v>
      </c>
      <c r="U73" s="103">
        <f t="shared" si="0"/>
        <v>609.82000000000005</v>
      </c>
      <c r="V73" s="104">
        <v>1503.020904</v>
      </c>
      <c r="W73" s="136" t="s">
        <v>177</v>
      </c>
      <c r="X73" s="101" t="s">
        <v>178</v>
      </c>
      <c r="Y73" s="107" t="s">
        <v>169</v>
      </c>
      <c r="Z73" s="107" t="s">
        <v>170</v>
      </c>
      <c r="AA73" s="108">
        <v>28308772</v>
      </c>
      <c r="AB73" s="250" t="s">
        <v>167</v>
      </c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</row>
    <row r="74" spans="1:40" s="86" customFormat="1" ht="13.5" customHeight="1">
      <c r="A74" s="96">
        <v>64</v>
      </c>
      <c r="B74" s="109"/>
      <c r="C74" s="51" t="s">
        <v>56</v>
      </c>
      <c r="D74" s="110" t="s">
        <v>78</v>
      </c>
      <c r="E74" s="110" t="s">
        <v>252</v>
      </c>
      <c r="F74" s="111">
        <v>631208300868</v>
      </c>
      <c r="G74" s="110"/>
      <c r="H74" s="111"/>
      <c r="I74" s="109"/>
      <c r="J74" s="110"/>
      <c r="K74" s="110"/>
      <c r="L74" s="105" t="s">
        <v>40</v>
      </c>
      <c r="M74" s="101" t="s">
        <v>41</v>
      </c>
      <c r="N74" s="101">
        <v>2967</v>
      </c>
      <c r="O74" s="101">
        <v>16</v>
      </c>
      <c r="P74" s="91">
        <v>41382</v>
      </c>
      <c r="Q74" s="101">
        <v>4081</v>
      </c>
      <c r="R74" s="91">
        <v>41404</v>
      </c>
      <c r="S74" s="103">
        <v>650</v>
      </c>
      <c r="T74" s="93">
        <v>40.18</v>
      </c>
      <c r="U74" s="103">
        <f t="shared" si="0"/>
        <v>609.82000000000005</v>
      </c>
      <c r="V74" s="104">
        <v>1503.020904</v>
      </c>
      <c r="W74" s="136" t="s">
        <v>177</v>
      </c>
      <c r="X74" s="101" t="s">
        <v>178</v>
      </c>
      <c r="Y74" s="107" t="s">
        <v>169</v>
      </c>
      <c r="Z74" s="107" t="s">
        <v>170</v>
      </c>
      <c r="AA74" s="108">
        <v>28308772</v>
      </c>
      <c r="AB74" s="250" t="s">
        <v>167</v>
      </c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</row>
    <row r="75" spans="1:40" s="86" customFormat="1" ht="13.5" customHeight="1">
      <c r="A75" s="51">
        <v>65</v>
      </c>
      <c r="B75" s="109"/>
      <c r="C75" s="51" t="s">
        <v>56</v>
      </c>
      <c r="D75" s="110" t="s">
        <v>78</v>
      </c>
      <c r="E75" s="110" t="s">
        <v>252</v>
      </c>
      <c r="F75" s="111">
        <v>731800466</v>
      </c>
      <c r="G75" s="110"/>
      <c r="H75" s="111"/>
      <c r="I75" s="109"/>
      <c r="J75" s="110"/>
      <c r="K75" s="110"/>
      <c r="L75" s="105" t="s">
        <v>40</v>
      </c>
      <c r="M75" s="101" t="s">
        <v>41</v>
      </c>
      <c r="N75" s="101">
        <v>2967</v>
      </c>
      <c r="O75" s="101">
        <v>16</v>
      </c>
      <c r="P75" s="91">
        <v>41382</v>
      </c>
      <c r="Q75" s="101">
        <v>4081</v>
      </c>
      <c r="R75" s="91">
        <v>41404</v>
      </c>
      <c r="S75" s="103">
        <v>650</v>
      </c>
      <c r="T75" s="93">
        <v>40.18</v>
      </c>
      <c r="U75" s="103">
        <f t="shared" ref="U75:U138" si="1">S75-T75</f>
        <v>609.82000000000005</v>
      </c>
      <c r="V75" s="104">
        <v>1503.020904</v>
      </c>
      <c r="W75" s="136" t="s">
        <v>177</v>
      </c>
      <c r="X75" s="101" t="s">
        <v>178</v>
      </c>
      <c r="Y75" s="107" t="s">
        <v>642</v>
      </c>
      <c r="Z75" s="107" t="s">
        <v>643</v>
      </c>
      <c r="AA75" s="96"/>
      <c r="AB75" s="250" t="s">
        <v>167</v>
      </c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</row>
    <row r="76" spans="1:40" s="86" customFormat="1" ht="13.5" customHeight="1">
      <c r="A76" s="96">
        <v>66</v>
      </c>
      <c r="B76" s="109"/>
      <c r="C76" s="51" t="s">
        <v>556</v>
      </c>
      <c r="D76" s="110" t="s">
        <v>81</v>
      </c>
      <c r="E76" s="110" t="s">
        <v>759</v>
      </c>
      <c r="F76" s="111"/>
      <c r="G76" s="112"/>
      <c r="H76" s="111"/>
      <c r="I76" s="109"/>
      <c r="J76" s="110"/>
      <c r="K76" s="110"/>
      <c r="L76" s="105" t="s">
        <v>40</v>
      </c>
      <c r="M76" s="101" t="s">
        <v>41</v>
      </c>
      <c r="N76" s="101">
        <v>3132</v>
      </c>
      <c r="O76" s="101">
        <v>23</v>
      </c>
      <c r="P76" s="91">
        <v>41402</v>
      </c>
      <c r="Q76" s="101">
        <v>5308</v>
      </c>
      <c r="R76" s="91">
        <v>41438</v>
      </c>
      <c r="S76" s="103">
        <v>230</v>
      </c>
      <c r="T76" s="93">
        <v>12.89</v>
      </c>
      <c r="U76" s="103">
        <f t="shared" si="1"/>
        <v>217.11</v>
      </c>
      <c r="V76" s="104">
        <v>1503.0209010000001</v>
      </c>
      <c r="W76" s="129" t="s">
        <v>784</v>
      </c>
      <c r="X76" s="101" t="s">
        <v>769</v>
      </c>
      <c r="Y76" s="107" t="s">
        <v>622</v>
      </c>
      <c r="Z76" s="107" t="s">
        <v>623</v>
      </c>
      <c r="AA76" s="108">
        <v>16415792</v>
      </c>
      <c r="AB76" s="250" t="s">
        <v>167</v>
      </c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</row>
    <row r="77" spans="1:40" s="86" customFormat="1" ht="13.5" customHeight="1">
      <c r="A77" s="96">
        <v>67</v>
      </c>
      <c r="B77" s="109"/>
      <c r="C77" s="51" t="s">
        <v>556</v>
      </c>
      <c r="D77" s="110" t="s">
        <v>81</v>
      </c>
      <c r="E77" s="110" t="s">
        <v>759</v>
      </c>
      <c r="F77" s="111"/>
      <c r="G77" s="112"/>
      <c r="H77" s="111"/>
      <c r="I77" s="109"/>
      <c r="J77" s="110"/>
      <c r="K77" s="110"/>
      <c r="L77" s="105" t="s">
        <v>40</v>
      </c>
      <c r="M77" s="101" t="s">
        <v>41</v>
      </c>
      <c r="N77" s="101">
        <v>3132</v>
      </c>
      <c r="O77" s="101">
        <v>23</v>
      </c>
      <c r="P77" s="91">
        <v>41402</v>
      </c>
      <c r="Q77" s="101">
        <v>5308</v>
      </c>
      <c r="R77" s="91">
        <v>41438</v>
      </c>
      <c r="S77" s="103">
        <v>230</v>
      </c>
      <c r="T77" s="93">
        <v>12.89</v>
      </c>
      <c r="U77" s="103">
        <f t="shared" si="1"/>
        <v>217.11</v>
      </c>
      <c r="V77" s="104">
        <v>1503.0209010000001</v>
      </c>
      <c r="W77" s="129" t="s">
        <v>784</v>
      </c>
      <c r="X77" s="101" t="s">
        <v>769</v>
      </c>
      <c r="Y77" s="107" t="s">
        <v>622</v>
      </c>
      <c r="Z77" s="107" t="s">
        <v>623</v>
      </c>
      <c r="AA77" s="108">
        <v>16415792</v>
      </c>
      <c r="AB77" s="250" t="s">
        <v>167</v>
      </c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</row>
    <row r="78" spans="1:40" s="86" customFormat="1" ht="13.5" customHeight="1">
      <c r="A78" s="51">
        <v>68</v>
      </c>
      <c r="B78" s="109"/>
      <c r="C78" s="51" t="s">
        <v>556</v>
      </c>
      <c r="D78" s="110" t="s">
        <v>81</v>
      </c>
      <c r="E78" s="110" t="s">
        <v>759</v>
      </c>
      <c r="F78" s="111"/>
      <c r="G78" s="112"/>
      <c r="H78" s="111"/>
      <c r="I78" s="109"/>
      <c r="J78" s="110"/>
      <c r="K78" s="110"/>
      <c r="L78" s="105" t="s">
        <v>40</v>
      </c>
      <c r="M78" s="101" t="s">
        <v>41</v>
      </c>
      <c r="N78" s="101">
        <v>3132</v>
      </c>
      <c r="O78" s="101">
        <v>23</v>
      </c>
      <c r="P78" s="91">
        <v>41402</v>
      </c>
      <c r="Q78" s="101">
        <v>5308</v>
      </c>
      <c r="R78" s="91">
        <v>41438</v>
      </c>
      <c r="S78" s="103">
        <v>230</v>
      </c>
      <c r="T78" s="93">
        <v>12.89</v>
      </c>
      <c r="U78" s="103">
        <f t="shared" si="1"/>
        <v>217.11</v>
      </c>
      <c r="V78" s="104">
        <v>1503.0209010000001</v>
      </c>
      <c r="W78" s="129" t="s">
        <v>784</v>
      </c>
      <c r="X78" s="101" t="s">
        <v>769</v>
      </c>
      <c r="Y78" s="107" t="s">
        <v>642</v>
      </c>
      <c r="Z78" s="107" t="s">
        <v>762</v>
      </c>
      <c r="AA78" s="107"/>
      <c r="AB78" s="250" t="s">
        <v>167</v>
      </c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</row>
    <row r="79" spans="1:40" s="86" customFormat="1" ht="13.5" customHeight="1">
      <c r="A79" s="96">
        <v>69</v>
      </c>
      <c r="B79" s="109"/>
      <c r="C79" s="95" t="s">
        <v>770</v>
      </c>
      <c r="D79" s="110"/>
      <c r="E79" s="110">
        <v>1</v>
      </c>
      <c r="F79" s="111" t="s">
        <v>763</v>
      </c>
      <c r="G79" s="112"/>
      <c r="H79" s="111"/>
      <c r="I79" s="109"/>
      <c r="J79" s="110" t="s">
        <v>761</v>
      </c>
      <c r="K79" s="110"/>
      <c r="L79" s="110" t="s">
        <v>765</v>
      </c>
      <c r="M79" s="101" t="s">
        <v>41</v>
      </c>
      <c r="N79" s="101">
        <v>3132</v>
      </c>
      <c r="O79" s="101">
        <v>23</v>
      </c>
      <c r="P79" s="91">
        <v>41402</v>
      </c>
      <c r="Q79" s="101">
        <v>5308</v>
      </c>
      <c r="R79" s="91">
        <v>41438</v>
      </c>
      <c r="S79" s="103">
        <v>1185</v>
      </c>
      <c r="T79" s="93">
        <v>166.22</v>
      </c>
      <c r="U79" s="103">
        <f t="shared" si="1"/>
        <v>1018.78</v>
      </c>
      <c r="V79" s="104">
        <v>1503.020301</v>
      </c>
      <c r="W79" s="105" t="s">
        <v>60</v>
      </c>
      <c r="X79" s="101" t="s">
        <v>253</v>
      </c>
      <c r="Y79" s="107" t="s">
        <v>169</v>
      </c>
      <c r="Z79" s="107" t="s">
        <v>170</v>
      </c>
      <c r="AA79" s="108">
        <v>28308772</v>
      </c>
      <c r="AB79" s="250" t="s">
        <v>167</v>
      </c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</row>
    <row r="80" spans="1:40" s="86" customFormat="1" ht="13.5" customHeight="1">
      <c r="A80" s="96">
        <v>70</v>
      </c>
      <c r="B80" s="109"/>
      <c r="C80" s="95" t="s">
        <v>770</v>
      </c>
      <c r="D80" s="110"/>
      <c r="E80" s="110">
        <v>1</v>
      </c>
      <c r="F80" s="111" t="s">
        <v>764</v>
      </c>
      <c r="G80" s="112"/>
      <c r="H80" s="111"/>
      <c r="I80" s="109"/>
      <c r="J80" s="110" t="s">
        <v>761</v>
      </c>
      <c r="K80" s="110"/>
      <c r="L80" s="110" t="s">
        <v>765</v>
      </c>
      <c r="M80" s="101" t="s">
        <v>41</v>
      </c>
      <c r="N80" s="101">
        <v>3132</v>
      </c>
      <c r="O80" s="101">
        <v>23</v>
      </c>
      <c r="P80" s="91">
        <v>41402</v>
      </c>
      <c r="Q80" s="101">
        <v>5308</v>
      </c>
      <c r="R80" s="91">
        <v>41438</v>
      </c>
      <c r="S80" s="103">
        <v>1185</v>
      </c>
      <c r="T80" s="93">
        <v>166.22</v>
      </c>
      <c r="U80" s="103">
        <f t="shared" si="1"/>
        <v>1018.78</v>
      </c>
      <c r="V80" s="104">
        <v>1503.020301</v>
      </c>
      <c r="W80" s="105" t="s">
        <v>60</v>
      </c>
      <c r="X80" s="101" t="s">
        <v>253</v>
      </c>
      <c r="Y80" s="107" t="s">
        <v>169</v>
      </c>
      <c r="Z80" s="107" t="s">
        <v>170</v>
      </c>
      <c r="AA80" s="108">
        <v>28308772</v>
      </c>
      <c r="AB80" s="250" t="s">
        <v>167</v>
      </c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</row>
    <row r="81" spans="1:40" s="86" customFormat="1" ht="13.5" customHeight="1">
      <c r="A81" s="51">
        <v>71</v>
      </c>
      <c r="B81" s="109"/>
      <c r="C81" s="51" t="s">
        <v>760</v>
      </c>
      <c r="D81" s="110" t="s">
        <v>683</v>
      </c>
      <c r="E81" s="110"/>
      <c r="F81" s="111"/>
      <c r="G81" s="112"/>
      <c r="H81" s="111"/>
      <c r="I81" s="109"/>
      <c r="J81" s="110"/>
      <c r="K81" s="110"/>
      <c r="L81" s="105" t="s">
        <v>40</v>
      </c>
      <c r="M81" s="101" t="s">
        <v>41</v>
      </c>
      <c r="N81" s="101">
        <v>3132</v>
      </c>
      <c r="O81" s="101">
        <v>23</v>
      </c>
      <c r="P81" s="91">
        <v>41402</v>
      </c>
      <c r="Q81" s="101">
        <v>5308</v>
      </c>
      <c r="R81" s="91">
        <v>41438</v>
      </c>
      <c r="S81" s="103">
        <v>810</v>
      </c>
      <c r="T81" s="93">
        <v>108</v>
      </c>
      <c r="U81" s="103">
        <f t="shared" si="1"/>
        <v>702</v>
      </c>
      <c r="V81" s="104">
        <v>1503.020301</v>
      </c>
      <c r="W81" s="105" t="s">
        <v>60</v>
      </c>
      <c r="X81" s="101" t="s">
        <v>253</v>
      </c>
      <c r="Y81" s="107" t="s">
        <v>169</v>
      </c>
      <c r="Z81" s="107" t="s">
        <v>170</v>
      </c>
      <c r="AA81" s="108">
        <v>28308772</v>
      </c>
      <c r="AB81" s="250" t="s">
        <v>167</v>
      </c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</row>
    <row r="82" spans="1:40" s="86" customFormat="1" ht="13.5" customHeight="1">
      <c r="A82" s="96">
        <v>72</v>
      </c>
      <c r="B82" s="109"/>
      <c r="C82" s="51" t="s">
        <v>760</v>
      </c>
      <c r="D82" s="110" t="s">
        <v>683</v>
      </c>
      <c r="E82" s="110"/>
      <c r="F82" s="111"/>
      <c r="G82" s="112"/>
      <c r="H82" s="111"/>
      <c r="I82" s="109"/>
      <c r="J82" s="110"/>
      <c r="K82" s="110"/>
      <c r="L82" s="105" t="s">
        <v>40</v>
      </c>
      <c r="M82" s="101" t="s">
        <v>41</v>
      </c>
      <c r="N82" s="101">
        <v>3132</v>
      </c>
      <c r="O82" s="101">
        <v>23</v>
      </c>
      <c r="P82" s="91">
        <v>41402</v>
      </c>
      <c r="Q82" s="101">
        <v>5308</v>
      </c>
      <c r="R82" s="91">
        <v>41438</v>
      </c>
      <c r="S82" s="103">
        <v>810</v>
      </c>
      <c r="T82" s="93">
        <v>108</v>
      </c>
      <c r="U82" s="103">
        <f t="shared" si="1"/>
        <v>702</v>
      </c>
      <c r="V82" s="104">
        <v>1503.020301</v>
      </c>
      <c r="W82" s="105" t="s">
        <v>60</v>
      </c>
      <c r="X82" s="101" t="s">
        <v>253</v>
      </c>
      <c r="Y82" s="107" t="s">
        <v>169</v>
      </c>
      <c r="Z82" s="107" t="s">
        <v>170</v>
      </c>
      <c r="AA82" s="108">
        <v>28308772</v>
      </c>
      <c r="AB82" s="250" t="s">
        <v>167</v>
      </c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</row>
    <row r="83" spans="1:40" s="86" customFormat="1" ht="13.5" customHeight="1">
      <c r="A83" s="96">
        <v>73</v>
      </c>
      <c r="B83" s="109"/>
      <c r="C83" s="51" t="s">
        <v>32</v>
      </c>
      <c r="D83" s="105" t="s">
        <v>52</v>
      </c>
      <c r="E83" s="105" t="s">
        <v>255</v>
      </c>
      <c r="F83" s="106">
        <v>4922770</v>
      </c>
      <c r="G83" s="105"/>
      <c r="H83" s="106"/>
      <c r="I83" s="101"/>
      <c r="J83" s="105"/>
      <c r="K83" s="105"/>
      <c r="L83" s="105" t="s">
        <v>40</v>
      </c>
      <c r="M83" s="101" t="s">
        <v>41</v>
      </c>
      <c r="N83" s="101">
        <v>3199</v>
      </c>
      <c r="O83" s="109">
        <v>22</v>
      </c>
      <c r="P83" s="91">
        <v>41400</v>
      </c>
      <c r="Q83" s="101">
        <v>4330</v>
      </c>
      <c r="R83" s="91">
        <v>41416</v>
      </c>
      <c r="S83" s="102">
        <v>845</v>
      </c>
      <c r="T83" s="92">
        <v>47.87</v>
      </c>
      <c r="U83" s="103">
        <f t="shared" si="1"/>
        <v>797.13</v>
      </c>
      <c r="V83" s="104">
        <v>1503.0201010000001</v>
      </c>
      <c r="W83" s="105" t="s">
        <v>74</v>
      </c>
      <c r="X83" s="101" t="s">
        <v>75</v>
      </c>
      <c r="Y83" s="107" t="s">
        <v>601</v>
      </c>
      <c r="Z83" s="107" t="s">
        <v>602</v>
      </c>
      <c r="AA83" s="108">
        <v>28289545</v>
      </c>
      <c r="AB83" s="250" t="s">
        <v>167</v>
      </c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</row>
    <row r="84" spans="1:40" s="86" customFormat="1" ht="13.5" customHeight="1">
      <c r="A84" s="51">
        <v>74</v>
      </c>
      <c r="B84" s="109"/>
      <c r="C84" s="51" t="s">
        <v>32</v>
      </c>
      <c r="D84" s="105" t="s">
        <v>52</v>
      </c>
      <c r="E84" s="105" t="s">
        <v>255</v>
      </c>
      <c r="F84" s="106">
        <v>4921898</v>
      </c>
      <c r="G84" s="105"/>
      <c r="H84" s="106"/>
      <c r="I84" s="101"/>
      <c r="J84" s="105"/>
      <c r="K84" s="105"/>
      <c r="L84" s="105" t="s">
        <v>40</v>
      </c>
      <c r="M84" s="101" t="s">
        <v>41</v>
      </c>
      <c r="N84" s="101">
        <v>3199</v>
      </c>
      <c r="O84" s="109">
        <v>22</v>
      </c>
      <c r="P84" s="91">
        <v>41400</v>
      </c>
      <c r="Q84" s="101">
        <v>4330</v>
      </c>
      <c r="R84" s="91">
        <v>41416</v>
      </c>
      <c r="S84" s="102">
        <v>845</v>
      </c>
      <c r="T84" s="92">
        <v>47.87</v>
      </c>
      <c r="U84" s="103">
        <f t="shared" si="1"/>
        <v>797.13</v>
      </c>
      <c r="V84" s="104">
        <v>1503.0201010000001</v>
      </c>
      <c r="W84" s="105" t="s">
        <v>74</v>
      </c>
      <c r="X84" s="101" t="s">
        <v>75</v>
      </c>
      <c r="Y84" s="51" t="s">
        <v>719</v>
      </c>
      <c r="Z84" s="51" t="s">
        <v>256</v>
      </c>
      <c r="AA84" s="51"/>
      <c r="AB84" s="250" t="s">
        <v>167</v>
      </c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</row>
    <row r="85" spans="1:40" s="86" customFormat="1" ht="13.5" customHeight="1">
      <c r="A85" s="96">
        <v>75</v>
      </c>
      <c r="B85" s="51"/>
      <c r="C85" s="51" t="s">
        <v>290</v>
      </c>
      <c r="D85" s="105"/>
      <c r="E85" s="105"/>
      <c r="F85" s="105"/>
      <c r="G85" s="105"/>
      <c r="H85" s="106"/>
      <c r="I85" s="101"/>
      <c r="J85" s="105"/>
      <c r="K85" s="105"/>
      <c r="L85" s="105" t="s">
        <v>792</v>
      </c>
      <c r="M85" s="101" t="s">
        <v>41</v>
      </c>
      <c r="N85" s="101">
        <v>2572</v>
      </c>
      <c r="O85" s="101">
        <v>11</v>
      </c>
      <c r="P85" s="91">
        <v>41383</v>
      </c>
      <c r="Q85" s="101">
        <v>3806</v>
      </c>
      <c r="R85" s="91">
        <v>41394</v>
      </c>
      <c r="S85" s="102">
        <v>690</v>
      </c>
      <c r="T85" s="92">
        <v>42.47</v>
      </c>
      <c r="U85" s="103">
        <f t="shared" si="1"/>
        <v>647.53</v>
      </c>
      <c r="V85" s="101">
        <v>1503.020102</v>
      </c>
      <c r="W85" s="129" t="s">
        <v>786</v>
      </c>
      <c r="X85" s="101" t="s">
        <v>678</v>
      </c>
      <c r="Y85" s="107" t="s">
        <v>191</v>
      </c>
      <c r="Z85" s="107" t="s">
        <v>659</v>
      </c>
      <c r="AA85" s="108">
        <v>28295168</v>
      </c>
      <c r="AB85" s="250" t="s">
        <v>167</v>
      </c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</row>
    <row r="86" spans="1:40" s="86" customFormat="1" ht="13.5" customHeight="1">
      <c r="A86" s="96">
        <v>76</v>
      </c>
      <c r="B86" s="51"/>
      <c r="C86" s="51" t="s">
        <v>290</v>
      </c>
      <c r="D86" s="105"/>
      <c r="E86" s="105"/>
      <c r="F86" s="105"/>
      <c r="G86" s="105"/>
      <c r="H86" s="106"/>
      <c r="I86" s="101"/>
      <c r="J86" s="105"/>
      <c r="K86" s="105"/>
      <c r="L86" s="105" t="s">
        <v>792</v>
      </c>
      <c r="M86" s="101" t="s">
        <v>41</v>
      </c>
      <c r="N86" s="101">
        <v>2572</v>
      </c>
      <c r="O86" s="101">
        <v>11</v>
      </c>
      <c r="P86" s="91">
        <v>41383</v>
      </c>
      <c r="Q86" s="101">
        <v>3806</v>
      </c>
      <c r="R86" s="91">
        <v>41394</v>
      </c>
      <c r="S86" s="102">
        <v>690</v>
      </c>
      <c r="T86" s="92">
        <v>42.47</v>
      </c>
      <c r="U86" s="103">
        <f t="shared" si="1"/>
        <v>647.53</v>
      </c>
      <c r="V86" s="101">
        <v>1503.020102</v>
      </c>
      <c r="W86" s="129" t="s">
        <v>786</v>
      </c>
      <c r="X86" s="101" t="s">
        <v>678</v>
      </c>
      <c r="Y86" s="107" t="s">
        <v>191</v>
      </c>
      <c r="Z86" s="107" t="s">
        <v>659</v>
      </c>
      <c r="AA86" s="108">
        <v>28295168</v>
      </c>
      <c r="AB86" s="250" t="s">
        <v>167</v>
      </c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</row>
    <row r="87" spans="1:40" s="86" customFormat="1" ht="13.5" customHeight="1">
      <c r="A87" s="51">
        <v>77</v>
      </c>
      <c r="B87" s="51"/>
      <c r="C87" s="51" t="s">
        <v>290</v>
      </c>
      <c r="D87" s="105"/>
      <c r="E87" s="105"/>
      <c r="F87" s="105"/>
      <c r="G87" s="105"/>
      <c r="H87" s="106"/>
      <c r="I87" s="101"/>
      <c r="J87" s="105"/>
      <c r="K87" s="105"/>
      <c r="L87" s="105" t="s">
        <v>792</v>
      </c>
      <c r="M87" s="101" t="s">
        <v>41</v>
      </c>
      <c r="N87" s="101">
        <v>2572</v>
      </c>
      <c r="O87" s="101">
        <v>11</v>
      </c>
      <c r="P87" s="91">
        <v>41383</v>
      </c>
      <c r="Q87" s="101">
        <v>3806</v>
      </c>
      <c r="R87" s="91">
        <v>41394</v>
      </c>
      <c r="S87" s="102">
        <v>690</v>
      </c>
      <c r="T87" s="92">
        <v>42.47</v>
      </c>
      <c r="U87" s="103">
        <f t="shared" si="1"/>
        <v>647.53</v>
      </c>
      <c r="V87" s="101">
        <v>1503.020102</v>
      </c>
      <c r="W87" s="129" t="s">
        <v>786</v>
      </c>
      <c r="X87" s="101" t="s">
        <v>678</v>
      </c>
      <c r="Y87" s="107" t="s">
        <v>608</v>
      </c>
      <c r="Z87" s="107" t="s">
        <v>609</v>
      </c>
      <c r="AA87" s="108">
        <v>23923820</v>
      </c>
      <c r="AB87" s="250" t="s">
        <v>167</v>
      </c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</row>
    <row r="88" spans="1:40" s="86" customFormat="1" ht="13.5" customHeight="1">
      <c r="A88" s="96">
        <v>78</v>
      </c>
      <c r="B88" s="51"/>
      <c r="C88" s="51" t="s">
        <v>290</v>
      </c>
      <c r="D88" s="105"/>
      <c r="E88" s="105"/>
      <c r="F88" s="105"/>
      <c r="G88" s="105"/>
      <c r="H88" s="106"/>
      <c r="I88" s="101"/>
      <c r="J88" s="105"/>
      <c r="K88" s="105"/>
      <c r="L88" s="105" t="s">
        <v>792</v>
      </c>
      <c r="M88" s="101" t="s">
        <v>41</v>
      </c>
      <c r="N88" s="101">
        <v>2572</v>
      </c>
      <c r="O88" s="101">
        <v>11</v>
      </c>
      <c r="P88" s="91">
        <v>41383</v>
      </c>
      <c r="Q88" s="101">
        <v>3806</v>
      </c>
      <c r="R88" s="91">
        <v>41394</v>
      </c>
      <c r="S88" s="102">
        <v>690</v>
      </c>
      <c r="T88" s="92">
        <v>42.47</v>
      </c>
      <c r="U88" s="103">
        <f t="shared" si="1"/>
        <v>647.53</v>
      </c>
      <c r="V88" s="101">
        <v>1503.020102</v>
      </c>
      <c r="W88" s="129" t="s">
        <v>786</v>
      </c>
      <c r="X88" s="101" t="s">
        <v>678</v>
      </c>
      <c r="Y88" s="107" t="s">
        <v>608</v>
      </c>
      <c r="Z88" s="107" t="s">
        <v>609</v>
      </c>
      <c r="AA88" s="108">
        <v>23923820</v>
      </c>
      <c r="AB88" s="250" t="s">
        <v>167</v>
      </c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</row>
    <row r="89" spans="1:40" s="86" customFormat="1" ht="13.5" customHeight="1">
      <c r="A89" s="96">
        <v>79</v>
      </c>
      <c r="B89" s="51"/>
      <c r="C89" s="51" t="s">
        <v>290</v>
      </c>
      <c r="D89" s="105"/>
      <c r="E89" s="105"/>
      <c r="F89" s="105"/>
      <c r="G89" s="105"/>
      <c r="H89" s="106"/>
      <c r="I89" s="101"/>
      <c r="J89" s="105"/>
      <c r="K89" s="105"/>
      <c r="L89" s="105" t="s">
        <v>792</v>
      </c>
      <c r="M89" s="101" t="s">
        <v>41</v>
      </c>
      <c r="N89" s="101">
        <v>2572</v>
      </c>
      <c r="O89" s="101">
        <v>11</v>
      </c>
      <c r="P89" s="91">
        <v>41383</v>
      </c>
      <c r="Q89" s="101">
        <v>3806</v>
      </c>
      <c r="R89" s="91">
        <v>41394</v>
      </c>
      <c r="S89" s="102">
        <v>690</v>
      </c>
      <c r="T89" s="92">
        <v>42.47</v>
      </c>
      <c r="U89" s="103">
        <f t="shared" si="1"/>
        <v>647.53</v>
      </c>
      <c r="V89" s="101">
        <v>1503.020102</v>
      </c>
      <c r="W89" s="129" t="s">
        <v>786</v>
      </c>
      <c r="X89" s="101" t="s">
        <v>678</v>
      </c>
      <c r="Y89" s="107" t="s">
        <v>670</v>
      </c>
      <c r="Z89" s="107" t="s">
        <v>671</v>
      </c>
      <c r="AA89" s="51"/>
      <c r="AB89" s="250" t="s">
        <v>167</v>
      </c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</row>
    <row r="90" spans="1:40" s="86" customFormat="1" ht="13.5" customHeight="1">
      <c r="A90" s="51">
        <v>80</v>
      </c>
      <c r="B90" s="51"/>
      <c r="C90" s="51" t="s">
        <v>290</v>
      </c>
      <c r="D90" s="105"/>
      <c r="E90" s="105"/>
      <c r="F90" s="105"/>
      <c r="G90" s="105"/>
      <c r="H90" s="106"/>
      <c r="I90" s="101"/>
      <c r="J90" s="105" t="s">
        <v>351</v>
      </c>
      <c r="K90" s="105"/>
      <c r="L90" s="105" t="s">
        <v>792</v>
      </c>
      <c r="M90" s="101" t="s">
        <v>41</v>
      </c>
      <c r="N90" s="101">
        <v>2572</v>
      </c>
      <c r="O90" s="101">
        <v>11</v>
      </c>
      <c r="P90" s="91">
        <v>41383</v>
      </c>
      <c r="Q90" s="101">
        <v>3806</v>
      </c>
      <c r="R90" s="91">
        <v>41394</v>
      </c>
      <c r="S90" s="102">
        <v>890</v>
      </c>
      <c r="T90" s="92">
        <v>54.78</v>
      </c>
      <c r="U90" s="103">
        <f t="shared" si="1"/>
        <v>835.22</v>
      </c>
      <c r="V90" s="101">
        <v>1503.020102</v>
      </c>
      <c r="W90" s="129" t="s">
        <v>786</v>
      </c>
      <c r="X90" s="101" t="s">
        <v>678</v>
      </c>
      <c r="Y90" s="107" t="s">
        <v>596</v>
      </c>
      <c r="Z90" s="107" t="s">
        <v>597</v>
      </c>
      <c r="AA90" s="108">
        <v>80060978</v>
      </c>
      <c r="AB90" s="250" t="s">
        <v>167</v>
      </c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</row>
    <row r="91" spans="1:40" s="86" customFormat="1" ht="13.5" customHeight="1">
      <c r="A91" s="96">
        <v>81</v>
      </c>
      <c r="B91" s="51"/>
      <c r="C91" s="51" t="s">
        <v>290</v>
      </c>
      <c r="D91" s="105"/>
      <c r="E91" s="105"/>
      <c r="F91" s="105"/>
      <c r="G91" s="105"/>
      <c r="H91" s="106"/>
      <c r="I91" s="101"/>
      <c r="J91" s="105" t="s">
        <v>351</v>
      </c>
      <c r="K91" s="105"/>
      <c r="L91" s="105" t="s">
        <v>792</v>
      </c>
      <c r="M91" s="101" t="s">
        <v>41</v>
      </c>
      <c r="N91" s="101">
        <v>2572</v>
      </c>
      <c r="O91" s="101">
        <v>11</v>
      </c>
      <c r="P91" s="91">
        <v>41383</v>
      </c>
      <c r="Q91" s="101">
        <v>3806</v>
      </c>
      <c r="R91" s="91">
        <v>41394</v>
      </c>
      <c r="S91" s="102">
        <v>890</v>
      </c>
      <c r="T91" s="92">
        <v>54.78</v>
      </c>
      <c r="U91" s="103">
        <f t="shared" si="1"/>
        <v>835.22</v>
      </c>
      <c r="V91" s="101">
        <v>1503.020102</v>
      </c>
      <c r="W91" s="129" t="s">
        <v>786</v>
      </c>
      <c r="X91" s="101" t="s">
        <v>678</v>
      </c>
      <c r="Y91" s="107" t="s">
        <v>169</v>
      </c>
      <c r="Z91" s="107" t="s">
        <v>170</v>
      </c>
      <c r="AA91" s="108">
        <v>28308772</v>
      </c>
      <c r="AB91" s="250" t="s">
        <v>167</v>
      </c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</row>
    <row r="92" spans="1:40" s="86" customFormat="1" ht="13.5" customHeight="1">
      <c r="A92" s="96">
        <v>82</v>
      </c>
      <c r="B92" s="51"/>
      <c r="C92" s="51" t="s">
        <v>352</v>
      </c>
      <c r="D92" s="105"/>
      <c r="E92" s="105"/>
      <c r="F92" s="105"/>
      <c r="G92" s="105"/>
      <c r="H92" s="106"/>
      <c r="I92" s="101"/>
      <c r="J92" s="105"/>
      <c r="K92" s="105"/>
      <c r="L92" s="105" t="s">
        <v>792</v>
      </c>
      <c r="M92" s="101" t="s">
        <v>41</v>
      </c>
      <c r="N92" s="101">
        <v>2572</v>
      </c>
      <c r="O92" s="101">
        <v>11</v>
      </c>
      <c r="P92" s="91">
        <v>41383</v>
      </c>
      <c r="Q92" s="101">
        <v>3806</v>
      </c>
      <c r="R92" s="91">
        <v>41394</v>
      </c>
      <c r="S92" s="102">
        <v>690</v>
      </c>
      <c r="T92" s="92">
        <v>54.78</v>
      </c>
      <c r="U92" s="103">
        <f t="shared" si="1"/>
        <v>635.22</v>
      </c>
      <c r="V92" s="101">
        <v>1503.020102</v>
      </c>
      <c r="W92" s="129" t="s">
        <v>786</v>
      </c>
      <c r="X92" s="101" t="s">
        <v>678</v>
      </c>
      <c r="Y92" s="107" t="s">
        <v>601</v>
      </c>
      <c r="Z92" s="107" t="s">
        <v>602</v>
      </c>
      <c r="AA92" s="108">
        <v>28289545</v>
      </c>
      <c r="AB92" s="250" t="s">
        <v>167</v>
      </c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</row>
    <row r="93" spans="1:40" s="86" customFormat="1" ht="13.5" customHeight="1">
      <c r="A93" s="51">
        <v>83</v>
      </c>
      <c r="B93" s="51"/>
      <c r="C93" s="51" t="s">
        <v>47</v>
      </c>
      <c r="D93" s="105"/>
      <c r="E93" s="105"/>
      <c r="F93" s="105"/>
      <c r="G93" s="105"/>
      <c r="H93" s="106"/>
      <c r="I93" s="101"/>
      <c r="J93" s="105" t="s">
        <v>354</v>
      </c>
      <c r="K93" s="105" t="s">
        <v>353</v>
      </c>
      <c r="L93" s="105" t="s">
        <v>792</v>
      </c>
      <c r="M93" s="101" t="s">
        <v>41</v>
      </c>
      <c r="N93" s="101">
        <v>2658</v>
      </c>
      <c r="O93" s="101">
        <v>6</v>
      </c>
      <c r="P93" s="91">
        <v>41374</v>
      </c>
      <c r="Q93" s="101"/>
      <c r="R93" s="101"/>
      <c r="S93" s="102">
        <v>630</v>
      </c>
      <c r="T93" s="92">
        <v>40.299999999999997</v>
      </c>
      <c r="U93" s="103">
        <f t="shared" si="1"/>
        <v>589.70000000000005</v>
      </c>
      <c r="V93" s="101">
        <v>1503.020102</v>
      </c>
      <c r="W93" s="129" t="s">
        <v>786</v>
      </c>
      <c r="X93" s="101" t="s">
        <v>678</v>
      </c>
      <c r="Y93" s="107" t="s">
        <v>95</v>
      </c>
      <c r="Z93" s="107" t="s">
        <v>1615</v>
      </c>
      <c r="AA93" s="108">
        <v>28310802</v>
      </c>
      <c r="AB93" s="250" t="s">
        <v>167</v>
      </c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</row>
    <row r="94" spans="1:40" s="86" customFormat="1" ht="13.5" customHeight="1">
      <c r="A94" s="96">
        <v>84</v>
      </c>
      <c r="B94" s="51"/>
      <c r="C94" s="51" t="s">
        <v>47</v>
      </c>
      <c r="D94" s="105"/>
      <c r="E94" s="105"/>
      <c r="F94" s="105"/>
      <c r="G94" s="105"/>
      <c r="H94" s="106"/>
      <c r="I94" s="101"/>
      <c r="J94" s="105" t="s">
        <v>354</v>
      </c>
      <c r="K94" s="105" t="s">
        <v>353</v>
      </c>
      <c r="L94" s="105" t="s">
        <v>792</v>
      </c>
      <c r="M94" s="101" t="s">
        <v>41</v>
      </c>
      <c r="N94" s="101">
        <v>2658</v>
      </c>
      <c r="O94" s="101">
        <v>6</v>
      </c>
      <c r="P94" s="91">
        <v>41374</v>
      </c>
      <c r="Q94" s="101"/>
      <c r="R94" s="101"/>
      <c r="S94" s="102">
        <v>630</v>
      </c>
      <c r="T94" s="92">
        <v>40.299999999999997</v>
      </c>
      <c r="U94" s="103">
        <f t="shared" si="1"/>
        <v>589.70000000000005</v>
      </c>
      <c r="V94" s="101">
        <v>1503.020102</v>
      </c>
      <c r="W94" s="129" t="s">
        <v>786</v>
      </c>
      <c r="X94" s="101" t="s">
        <v>678</v>
      </c>
      <c r="Y94" s="107" t="s">
        <v>625</v>
      </c>
      <c r="Z94" s="107" t="s">
        <v>507</v>
      </c>
      <c r="AA94" s="108">
        <v>43153627</v>
      </c>
      <c r="AB94" s="250" t="s">
        <v>167</v>
      </c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</row>
    <row r="95" spans="1:40" s="86" customFormat="1" ht="13.5" customHeight="1">
      <c r="A95" s="96">
        <v>85</v>
      </c>
      <c r="B95" s="51"/>
      <c r="C95" s="51" t="s">
        <v>47</v>
      </c>
      <c r="D95" s="105"/>
      <c r="E95" s="105"/>
      <c r="F95" s="105"/>
      <c r="G95" s="105"/>
      <c r="H95" s="106"/>
      <c r="I95" s="101"/>
      <c r="J95" s="105" t="s">
        <v>354</v>
      </c>
      <c r="K95" s="105" t="s">
        <v>353</v>
      </c>
      <c r="L95" s="105" t="s">
        <v>792</v>
      </c>
      <c r="M95" s="101" t="s">
        <v>41</v>
      </c>
      <c r="N95" s="101">
        <v>2658</v>
      </c>
      <c r="O95" s="101">
        <v>6</v>
      </c>
      <c r="P95" s="91">
        <v>41374</v>
      </c>
      <c r="Q95" s="101"/>
      <c r="R95" s="101"/>
      <c r="S95" s="102">
        <v>630</v>
      </c>
      <c r="T95" s="92">
        <v>40.299999999999997</v>
      </c>
      <c r="U95" s="103">
        <f t="shared" si="1"/>
        <v>589.70000000000005</v>
      </c>
      <c r="V95" s="101">
        <v>1503.020102</v>
      </c>
      <c r="W95" s="129" t="s">
        <v>786</v>
      </c>
      <c r="X95" s="101" t="s">
        <v>678</v>
      </c>
      <c r="Y95" s="107" t="s">
        <v>191</v>
      </c>
      <c r="Z95" s="107" t="s">
        <v>659</v>
      </c>
      <c r="AA95" s="108">
        <v>28295168</v>
      </c>
      <c r="AB95" s="250" t="s">
        <v>167</v>
      </c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</row>
    <row r="96" spans="1:40" s="86" customFormat="1" ht="13.5" customHeight="1">
      <c r="A96" s="51">
        <v>86</v>
      </c>
      <c r="B96" s="51"/>
      <c r="C96" s="51" t="s">
        <v>47</v>
      </c>
      <c r="D96" s="105"/>
      <c r="E96" s="105"/>
      <c r="F96" s="105"/>
      <c r="G96" s="105"/>
      <c r="H96" s="106"/>
      <c r="I96" s="101"/>
      <c r="J96" s="105" t="s">
        <v>354</v>
      </c>
      <c r="K96" s="105" t="s">
        <v>353</v>
      </c>
      <c r="L96" s="105" t="s">
        <v>792</v>
      </c>
      <c r="M96" s="101" t="s">
        <v>41</v>
      </c>
      <c r="N96" s="101">
        <v>2658</v>
      </c>
      <c r="O96" s="101">
        <v>6</v>
      </c>
      <c r="P96" s="91">
        <v>41374</v>
      </c>
      <c r="Q96" s="101"/>
      <c r="R96" s="101"/>
      <c r="S96" s="102">
        <v>630</v>
      </c>
      <c r="T96" s="92">
        <v>40.299999999999997</v>
      </c>
      <c r="U96" s="103">
        <f t="shared" si="1"/>
        <v>589.70000000000005</v>
      </c>
      <c r="V96" s="101">
        <v>1503.020102</v>
      </c>
      <c r="W96" s="129" t="s">
        <v>786</v>
      </c>
      <c r="X96" s="101" t="s">
        <v>678</v>
      </c>
      <c r="Y96" s="107" t="s">
        <v>608</v>
      </c>
      <c r="Z96" s="107" t="s">
        <v>609</v>
      </c>
      <c r="AA96" s="108">
        <v>23923820</v>
      </c>
      <c r="AB96" s="250" t="s">
        <v>167</v>
      </c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</row>
    <row r="97" spans="1:40" s="86" customFormat="1" ht="13.5" customHeight="1">
      <c r="A97" s="96">
        <v>87</v>
      </c>
      <c r="B97" s="51"/>
      <c r="C97" s="51" t="s">
        <v>47</v>
      </c>
      <c r="D97" s="105"/>
      <c r="E97" s="105"/>
      <c r="F97" s="105"/>
      <c r="G97" s="105"/>
      <c r="H97" s="106"/>
      <c r="I97" s="101"/>
      <c r="J97" s="105" t="s">
        <v>354</v>
      </c>
      <c r="K97" s="105" t="s">
        <v>353</v>
      </c>
      <c r="L97" s="105" t="s">
        <v>792</v>
      </c>
      <c r="M97" s="101" t="s">
        <v>41</v>
      </c>
      <c r="N97" s="101">
        <v>2658</v>
      </c>
      <c r="O97" s="101">
        <v>6</v>
      </c>
      <c r="P97" s="91">
        <v>41374</v>
      </c>
      <c r="Q97" s="101"/>
      <c r="R97" s="101"/>
      <c r="S97" s="102">
        <v>630</v>
      </c>
      <c r="T97" s="92">
        <v>40.299999999999997</v>
      </c>
      <c r="U97" s="103">
        <f t="shared" si="1"/>
        <v>589.70000000000005</v>
      </c>
      <c r="V97" s="101">
        <v>1503.020102</v>
      </c>
      <c r="W97" s="129" t="s">
        <v>786</v>
      </c>
      <c r="X97" s="101" t="s">
        <v>678</v>
      </c>
      <c r="Y97" s="107" t="s">
        <v>608</v>
      </c>
      <c r="Z97" s="107" t="s">
        <v>609</v>
      </c>
      <c r="AA97" s="108">
        <v>23923820</v>
      </c>
      <c r="AB97" s="250" t="s">
        <v>167</v>
      </c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</row>
    <row r="98" spans="1:40" s="86" customFormat="1" ht="13.5" customHeight="1">
      <c r="A98" s="96">
        <v>88</v>
      </c>
      <c r="B98" s="51"/>
      <c r="C98" s="51" t="s">
        <v>47</v>
      </c>
      <c r="D98" s="105"/>
      <c r="E98" s="105"/>
      <c r="F98" s="105"/>
      <c r="G98" s="105"/>
      <c r="H98" s="106"/>
      <c r="I98" s="101"/>
      <c r="J98" s="105" t="s">
        <v>354</v>
      </c>
      <c r="K98" s="105" t="s">
        <v>353</v>
      </c>
      <c r="L98" s="105" t="s">
        <v>792</v>
      </c>
      <c r="M98" s="101" t="s">
        <v>41</v>
      </c>
      <c r="N98" s="101">
        <v>2658</v>
      </c>
      <c r="O98" s="101">
        <v>6</v>
      </c>
      <c r="P98" s="91">
        <v>41374</v>
      </c>
      <c r="Q98" s="101"/>
      <c r="R98" s="101"/>
      <c r="S98" s="102">
        <v>630</v>
      </c>
      <c r="T98" s="92">
        <v>40.299999999999997</v>
      </c>
      <c r="U98" s="103">
        <f t="shared" si="1"/>
        <v>589.70000000000005</v>
      </c>
      <c r="V98" s="101">
        <v>1503.020102</v>
      </c>
      <c r="W98" s="129" t="s">
        <v>786</v>
      </c>
      <c r="X98" s="101" t="s">
        <v>678</v>
      </c>
      <c r="Y98" s="107" t="s">
        <v>608</v>
      </c>
      <c r="Z98" s="107" t="s">
        <v>609</v>
      </c>
      <c r="AA98" s="108">
        <v>23923820</v>
      </c>
      <c r="AB98" s="250" t="s">
        <v>167</v>
      </c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</row>
    <row r="99" spans="1:40" s="86" customFormat="1" ht="13.5" customHeight="1">
      <c r="A99" s="51">
        <v>89</v>
      </c>
      <c r="B99" s="51"/>
      <c r="C99" s="51" t="s">
        <v>47</v>
      </c>
      <c r="D99" s="105"/>
      <c r="E99" s="105"/>
      <c r="F99" s="105"/>
      <c r="G99" s="105"/>
      <c r="H99" s="106"/>
      <c r="I99" s="101"/>
      <c r="J99" s="105" t="s">
        <v>354</v>
      </c>
      <c r="K99" s="105" t="s">
        <v>353</v>
      </c>
      <c r="L99" s="105" t="s">
        <v>792</v>
      </c>
      <c r="M99" s="101" t="s">
        <v>41</v>
      </c>
      <c r="N99" s="101">
        <v>2658</v>
      </c>
      <c r="O99" s="101">
        <v>6</v>
      </c>
      <c r="P99" s="91">
        <v>41374</v>
      </c>
      <c r="Q99" s="101"/>
      <c r="R99" s="101"/>
      <c r="S99" s="102">
        <v>630</v>
      </c>
      <c r="T99" s="92">
        <v>40.299999999999997</v>
      </c>
      <c r="U99" s="103">
        <f t="shared" si="1"/>
        <v>589.70000000000005</v>
      </c>
      <c r="V99" s="101">
        <v>1503.020102</v>
      </c>
      <c r="W99" s="129" t="s">
        <v>786</v>
      </c>
      <c r="X99" s="101" t="s">
        <v>678</v>
      </c>
      <c r="Y99" s="107" t="s">
        <v>608</v>
      </c>
      <c r="Z99" s="107" t="s">
        <v>609</v>
      </c>
      <c r="AA99" s="108">
        <v>23923820</v>
      </c>
      <c r="AB99" s="250" t="s">
        <v>167</v>
      </c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</row>
    <row r="100" spans="1:40" s="86" customFormat="1" ht="13.5" customHeight="1">
      <c r="A100" s="96">
        <v>90</v>
      </c>
      <c r="B100" s="51"/>
      <c r="C100" s="51" t="s">
        <v>49</v>
      </c>
      <c r="D100" s="105"/>
      <c r="E100" s="105"/>
      <c r="F100" s="105"/>
      <c r="G100" s="105"/>
      <c r="H100" s="106"/>
      <c r="I100" s="101"/>
      <c r="J100" s="105" t="s">
        <v>356</v>
      </c>
      <c r="K100" s="105" t="s">
        <v>355</v>
      </c>
      <c r="L100" s="105" t="s">
        <v>792</v>
      </c>
      <c r="M100" s="101" t="s">
        <v>41</v>
      </c>
      <c r="N100" s="101">
        <v>2658</v>
      </c>
      <c r="O100" s="101">
        <v>6</v>
      </c>
      <c r="P100" s="91">
        <v>41374</v>
      </c>
      <c r="Q100" s="101"/>
      <c r="R100" s="101"/>
      <c r="S100" s="102">
        <v>750</v>
      </c>
      <c r="T100" s="92">
        <v>47.98</v>
      </c>
      <c r="U100" s="103">
        <f t="shared" si="1"/>
        <v>702.02</v>
      </c>
      <c r="V100" s="101">
        <v>1503.020102</v>
      </c>
      <c r="W100" s="129" t="s">
        <v>786</v>
      </c>
      <c r="X100" s="101" t="s">
        <v>678</v>
      </c>
      <c r="Y100" s="107" t="s">
        <v>83</v>
      </c>
      <c r="Z100" s="107" t="s">
        <v>614</v>
      </c>
      <c r="AA100" s="96">
        <v>44954256</v>
      </c>
      <c r="AB100" s="250" t="s">
        <v>167</v>
      </c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</row>
    <row r="101" spans="1:40" s="86" customFormat="1" ht="13.5" customHeight="1">
      <c r="A101" s="96">
        <v>91</v>
      </c>
      <c r="B101" s="51"/>
      <c r="C101" s="51" t="s">
        <v>49</v>
      </c>
      <c r="D101" s="105"/>
      <c r="E101" s="105"/>
      <c r="F101" s="105"/>
      <c r="G101" s="105"/>
      <c r="H101" s="106"/>
      <c r="I101" s="101"/>
      <c r="J101" s="105" t="s">
        <v>356</v>
      </c>
      <c r="K101" s="105" t="s">
        <v>355</v>
      </c>
      <c r="L101" s="105" t="s">
        <v>792</v>
      </c>
      <c r="M101" s="101" t="s">
        <v>41</v>
      </c>
      <c r="N101" s="101">
        <v>2658</v>
      </c>
      <c r="O101" s="101">
        <v>6</v>
      </c>
      <c r="P101" s="91">
        <v>41374</v>
      </c>
      <c r="Q101" s="101"/>
      <c r="R101" s="101"/>
      <c r="S101" s="102">
        <v>750</v>
      </c>
      <c r="T101" s="92">
        <v>47.98</v>
      </c>
      <c r="U101" s="103">
        <f t="shared" si="1"/>
        <v>702.02</v>
      </c>
      <c r="V101" s="101">
        <v>1503.020102</v>
      </c>
      <c r="W101" s="129" t="s">
        <v>786</v>
      </c>
      <c r="X101" s="101" t="s">
        <v>678</v>
      </c>
      <c r="Y101" s="107" t="s">
        <v>83</v>
      </c>
      <c r="Z101" s="107" t="s">
        <v>614</v>
      </c>
      <c r="AA101" s="96">
        <v>44954256</v>
      </c>
      <c r="AB101" s="250" t="s">
        <v>167</v>
      </c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</row>
    <row r="102" spans="1:40" s="86" customFormat="1" ht="13.5" customHeight="1">
      <c r="A102" s="51">
        <v>92</v>
      </c>
      <c r="B102" s="51"/>
      <c r="C102" s="51" t="s">
        <v>49</v>
      </c>
      <c r="D102" s="105"/>
      <c r="E102" s="105"/>
      <c r="F102" s="105"/>
      <c r="G102" s="105"/>
      <c r="H102" s="106"/>
      <c r="I102" s="101"/>
      <c r="J102" s="105" t="s">
        <v>356</v>
      </c>
      <c r="K102" s="105" t="s">
        <v>355</v>
      </c>
      <c r="L102" s="105" t="s">
        <v>792</v>
      </c>
      <c r="M102" s="101" t="s">
        <v>41</v>
      </c>
      <c r="N102" s="101">
        <v>2658</v>
      </c>
      <c r="O102" s="101">
        <v>6</v>
      </c>
      <c r="P102" s="91">
        <v>41374</v>
      </c>
      <c r="Q102" s="101"/>
      <c r="R102" s="101"/>
      <c r="S102" s="102">
        <v>750</v>
      </c>
      <c r="T102" s="92">
        <v>47.98</v>
      </c>
      <c r="U102" s="103">
        <f t="shared" si="1"/>
        <v>702.02</v>
      </c>
      <c r="V102" s="101">
        <v>1503.020102</v>
      </c>
      <c r="W102" s="129" t="s">
        <v>786</v>
      </c>
      <c r="X102" s="101" t="s">
        <v>678</v>
      </c>
      <c r="Y102" s="107" t="s">
        <v>666</v>
      </c>
      <c r="Z102" s="107" t="s">
        <v>667</v>
      </c>
      <c r="AA102" s="108">
        <v>45169964</v>
      </c>
      <c r="AB102" s="250" t="s">
        <v>167</v>
      </c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</row>
    <row r="103" spans="1:40" s="86" customFormat="1" ht="13.5" customHeight="1">
      <c r="A103" s="96">
        <v>93</v>
      </c>
      <c r="B103" s="51"/>
      <c r="C103" s="51" t="s">
        <v>49</v>
      </c>
      <c r="D103" s="105"/>
      <c r="E103" s="105"/>
      <c r="F103" s="105"/>
      <c r="G103" s="105"/>
      <c r="H103" s="106"/>
      <c r="I103" s="101"/>
      <c r="J103" s="105" t="s">
        <v>356</v>
      </c>
      <c r="K103" s="105" t="s">
        <v>355</v>
      </c>
      <c r="L103" s="105" t="s">
        <v>792</v>
      </c>
      <c r="M103" s="101" t="s">
        <v>41</v>
      </c>
      <c r="N103" s="101">
        <v>2658</v>
      </c>
      <c r="O103" s="101">
        <v>6</v>
      </c>
      <c r="P103" s="91">
        <v>41374</v>
      </c>
      <c r="Q103" s="101"/>
      <c r="R103" s="101"/>
      <c r="S103" s="102">
        <v>750</v>
      </c>
      <c r="T103" s="92">
        <v>47.98</v>
      </c>
      <c r="U103" s="103">
        <f t="shared" si="1"/>
        <v>702.02</v>
      </c>
      <c r="V103" s="101">
        <v>1503.020102</v>
      </c>
      <c r="W103" s="129" t="s">
        <v>786</v>
      </c>
      <c r="X103" s="101" t="s">
        <v>678</v>
      </c>
      <c r="Y103" s="107" t="s">
        <v>657</v>
      </c>
      <c r="Z103" s="107" t="s">
        <v>658</v>
      </c>
      <c r="AA103" s="51"/>
      <c r="AB103" s="250" t="s">
        <v>167</v>
      </c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</row>
    <row r="104" spans="1:40" s="86" customFormat="1" ht="13.5" customHeight="1">
      <c r="A104" s="96">
        <v>94</v>
      </c>
      <c r="B104" s="51"/>
      <c r="C104" s="51" t="s">
        <v>49</v>
      </c>
      <c r="D104" s="105"/>
      <c r="E104" s="105"/>
      <c r="F104" s="105"/>
      <c r="G104" s="105"/>
      <c r="H104" s="106"/>
      <c r="I104" s="101"/>
      <c r="J104" s="105" t="s">
        <v>356</v>
      </c>
      <c r="K104" s="105" t="s">
        <v>355</v>
      </c>
      <c r="L104" s="105" t="s">
        <v>792</v>
      </c>
      <c r="M104" s="101" t="s">
        <v>41</v>
      </c>
      <c r="N104" s="101">
        <v>2658</v>
      </c>
      <c r="O104" s="101">
        <v>6</v>
      </c>
      <c r="P104" s="91">
        <v>41374</v>
      </c>
      <c r="Q104" s="101"/>
      <c r="R104" s="101"/>
      <c r="S104" s="102">
        <v>750</v>
      </c>
      <c r="T104" s="92">
        <v>47.98</v>
      </c>
      <c r="U104" s="103">
        <f t="shared" si="1"/>
        <v>702.02</v>
      </c>
      <c r="V104" s="101">
        <v>1503.020102</v>
      </c>
      <c r="W104" s="129" t="s">
        <v>786</v>
      </c>
      <c r="X104" s="101" t="s">
        <v>678</v>
      </c>
      <c r="Y104" s="107" t="s">
        <v>191</v>
      </c>
      <c r="Z104" s="107" t="s">
        <v>659</v>
      </c>
      <c r="AA104" s="108">
        <v>28295168</v>
      </c>
      <c r="AB104" s="250" t="s">
        <v>167</v>
      </c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</row>
    <row r="105" spans="1:40" s="86" customFormat="1" ht="13.5" customHeight="1">
      <c r="A105" s="51">
        <v>95</v>
      </c>
      <c r="B105" s="51"/>
      <c r="C105" s="51" t="s">
        <v>49</v>
      </c>
      <c r="D105" s="105"/>
      <c r="E105" s="105"/>
      <c r="F105" s="105"/>
      <c r="G105" s="105"/>
      <c r="H105" s="106"/>
      <c r="I105" s="101"/>
      <c r="J105" s="105" t="s">
        <v>356</v>
      </c>
      <c r="K105" s="105" t="s">
        <v>355</v>
      </c>
      <c r="L105" s="105" t="s">
        <v>792</v>
      </c>
      <c r="M105" s="101" t="s">
        <v>41</v>
      </c>
      <c r="N105" s="101">
        <v>2658</v>
      </c>
      <c r="O105" s="101">
        <v>6</v>
      </c>
      <c r="P105" s="91">
        <v>41374</v>
      </c>
      <c r="Q105" s="101"/>
      <c r="R105" s="101"/>
      <c r="S105" s="102">
        <v>750</v>
      </c>
      <c r="T105" s="92">
        <v>47.98</v>
      </c>
      <c r="U105" s="103">
        <f t="shared" si="1"/>
        <v>702.02</v>
      </c>
      <c r="V105" s="101">
        <v>1503.020102</v>
      </c>
      <c r="W105" s="129" t="s">
        <v>786</v>
      </c>
      <c r="X105" s="101" t="s">
        <v>678</v>
      </c>
      <c r="Y105" s="107" t="s">
        <v>670</v>
      </c>
      <c r="Z105" s="107" t="s">
        <v>671</v>
      </c>
      <c r="AA105" s="51"/>
      <c r="AB105" s="250" t="s">
        <v>167</v>
      </c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</row>
    <row r="106" spans="1:40" s="86" customFormat="1" ht="13.5" customHeight="1">
      <c r="A106" s="96">
        <v>96</v>
      </c>
      <c r="B106" s="51"/>
      <c r="C106" s="51" t="s">
        <v>49</v>
      </c>
      <c r="D106" s="105"/>
      <c r="E106" s="105"/>
      <c r="F106" s="105"/>
      <c r="G106" s="105"/>
      <c r="H106" s="106"/>
      <c r="I106" s="101"/>
      <c r="J106" s="105" t="s">
        <v>356</v>
      </c>
      <c r="K106" s="105" t="s">
        <v>355</v>
      </c>
      <c r="L106" s="105" t="s">
        <v>792</v>
      </c>
      <c r="M106" s="101" t="s">
        <v>41</v>
      </c>
      <c r="N106" s="101">
        <v>2658</v>
      </c>
      <c r="O106" s="101">
        <v>6</v>
      </c>
      <c r="P106" s="91">
        <v>41374</v>
      </c>
      <c r="Q106" s="101"/>
      <c r="R106" s="101"/>
      <c r="S106" s="102">
        <v>750</v>
      </c>
      <c r="T106" s="92">
        <v>47.98</v>
      </c>
      <c r="U106" s="103">
        <f t="shared" si="1"/>
        <v>702.02</v>
      </c>
      <c r="V106" s="101">
        <v>1503.020102</v>
      </c>
      <c r="W106" s="129" t="s">
        <v>786</v>
      </c>
      <c r="X106" s="101" t="s">
        <v>678</v>
      </c>
      <c r="Y106" s="107" t="s">
        <v>601</v>
      </c>
      <c r="Z106" s="107" t="s">
        <v>602</v>
      </c>
      <c r="AA106" s="108">
        <v>28289545</v>
      </c>
      <c r="AB106" s="250" t="s">
        <v>167</v>
      </c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</row>
    <row r="107" spans="1:40" s="86" customFormat="1" ht="13.5" customHeight="1">
      <c r="A107" s="96">
        <v>97</v>
      </c>
      <c r="B107" s="51"/>
      <c r="C107" s="51" t="s">
        <v>357</v>
      </c>
      <c r="D107" s="105" t="s">
        <v>85</v>
      </c>
      <c r="E107" s="105">
        <v>2013</v>
      </c>
      <c r="F107" s="105"/>
      <c r="G107" s="105"/>
      <c r="H107" s="106"/>
      <c r="I107" s="101"/>
      <c r="J107" s="105" t="s">
        <v>358</v>
      </c>
      <c r="K107" s="105"/>
      <c r="L107" s="105" t="s">
        <v>792</v>
      </c>
      <c r="M107" s="101" t="s">
        <v>41</v>
      </c>
      <c r="N107" s="101">
        <v>2623</v>
      </c>
      <c r="O107" s="101">
        <v>9</v>
      </c>
      <c r="P107" s="91">
        <v>41373</v>
      </c>
      <c r="Q107" s="101">
        <v>4287</v>
      </c>
      <c r="R107" s="91">
        <v>41416</v>
      </c>
      <c r="S107" s="102">
        <v>740</v>
      </c>
      <c r="T107" s="92">
        <v>77.53</v>
      </c>
      <c r="U107" s="103">
        <f t="shared" si="1"/>
        <v>662.47</v>
      </c>
      <c r="V107" s="101">
        <v>1503.020102</v>
      </c>
      <c r="W107" s="129" t="s">
        <v>786</v>
      </c>
      <c r="X107" s="101" t="s">
        <v>678</v>
      </c>
      <c r="Y107" s="107" t="s">
        <v>621</v>
      </c>
      <c r="Z107" s="107" t="s">
        <v>202</v>
      </c>
      <c r="AA107" s="51"/>
      <c r="AB107" s="250" t="s">
        <v>167</v>
      </c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</row>
    <row r="108" spans="1:40" s="86" customFormat="1" ht="13.5" customHeight="1">
      <c r="A108" s="51">
        <v>98</v>
      </c>
      <c r="B108" s="51"/>
      <c r="C108" s="51" t="s">
        <v>357</v>
      </c>
      <c r="D108" s="105" t="s">
        <v>85</v>
      </c>
      <c r="E108" s="105">
        <v>2013</v>
      </c>
      <c r="F108" s="105"/>
      <c r="G108" s="105"/>
      <c r="H108" s="106"/>
      <c r="I108" s="101"/>
      <c r="J108" s="105" t="s">
        <v>358</v>
      </c>
      <c r="K108" s="105"/>
      <c r="L108" s="105" t="s">
        <v>792</v>
      </c>
      <c r="M108" s="101" t="s">
        <v>41</v>
      </c>
      <c r="N108" s="101">
        <v>2623</v>
      </c>
      <c r="O108" s="101">
        <v>9</v>
      </c>
      <c r="P108" s="91">
        <v>41373</v>
      </c>
      <c r="Q108" s="101">
        <v>4287</v>
      </c>
      <c r="R108" s="91">
        <v>41416</v>
      </c>
      <c r="S108" s="102">
        <v>740</v>
      </c>
      <c r="T108" s="92">
        <v>77.53</v>
      </c>
      <c r="U108" s="103">
        <f t="shared" si="1"/>
        <v>662.47</v>
      </c>
      <c r="V108" s="101">
        <v>1503.020102</v>
      </c>
      <c r="W108" s="129" t="s">
        <v>786</v>
      </c>
      <c r="X108" s="101" t="s">
        <v>678</v>
      </c>
      <c r="Y108" s="107" t="s">
        <v>169</v>
      </c>
      <c r="Z108" s="107" t="s">
        <v>170</v>
      </c>
      <c r="AA108" s="108">
        <v>28308772</v>
      </c>
      <c r="AB108" s="250" t="s">
        <v>167</v>
      </c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</row>
    <row r="109" spans="1:40" s="86" customFormat="1" ht="13.5" customHeight="1">
      <c r="A109" s="96">
        <v>99</v>
      </c>
      <c r="B109" s="51"/>
      <c r="C109" s="51" t="s">
        <v>357</v>
      </c>
      <c r="D109" s="105" t="s">
        <v>85</v>
      </c>
      <c r="E109" s="105">
        <v>2013</v>
      </c>
      <c r="F109" s="105"/>
      <c r="G109" s="105"/>
      <c r="H109" s="106"/>
      <c r="I109" s="101"/>
      <c r="J109" s="105" t="s">
        <v>358</v>
      </c>
      <c r="K109" s="105"/>
      <c r="L109" s="105" t="s">
        <v>792</v>
      </c>
      <c r="M109" s="101" t="s">
        <v>41</v>
      </c>
      <c r="N109" s="101">
        <v>2623</v>
      </c>
      <c r="O109" s="101">
        <v>9</v>
      </c>
      <c r="P109" s="91">
        <v>41373</v>
      </c>
      <c r="Q109" s="101">
        <v>4287</v>
      </c>
      <c r="R109" s="91">
        <v>41416</v>
      </c>
      <c r="S109" s="102">
        <v>740</v>
      </c>
      <c r="T109" s="92">
        <v>77.53</v>
      </c>
      <c r="U109" s="103">
        <f t="shared" si="1"/>
        <v>662.47</v>
      </c>
      <c r="V109" s="101">
        <v>1503.020102</v>
      </c>
      <c r="W109" s="129" t="s">
        <v>786</v>
      </c>
      <c r="X109" s="101" t="s">
        <v>678</v>
      </c>
      <c r="Y109" s="107" t="s">
        <v>601</v>
      </c>
      <c r="Z109" s="107" t="s">
        <v>602</v>
      </c>
      <c r="AA109" s="108">
        <v>28289545</v>
      </c>
      <c r="AB109" s="250" t="s">
        <v>167</v>
      </c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</row>
    <row r="110" spans="1:40" s="86" customFormat="1" ht="13.5" customHeight="1">
      <c r="A110" s="96">
        <v>100</v>
      </c>
      <c r="B110" s="51"/>
      <c r="C110" s="51" t="s">
        <v>357</v>
      </c>
      <c r="D110" s="105" t="s">
        <v>85</v>
      </c>
      <c r="E110" s="105">
        <v>2013</v>
      </c>
      <c r="F110" s="105"/>
      <c r="G110" s="105"/>
      <c r="H110" s="106"/>
      <c r="I110" s="101"/>
      <c r="J110" s="105" t="s">
        <v>358</v>
      </c>
      <c r="K110" s="105"/>
      <c r="L110" s="105" t="s">
        <v>40</v>
      </c>
      <c r="M110" s="101" t="s">
        <v>41</v>
      </c>
      <c r="N110" s="101">
        <v>2623</v>
      </c>
      <c r="O110" s="101">
        <v>9</v>
      </c>
      <c r="P110" s="91">
        <v>41373</v>
      </c>
      <c r="Q110" s="101">
        <v>4287</v>
      </c>
      <c r="R110" s="91">
        <v>41416</v>
      </c>
      <c r="S110" s="102">
        <v>740</v>
      </c>
      <c r="T110" s="92">
        <v>77.53</v>
      </c>
      <c r="U110" s="103">
        <f t="shared" si="1"/>
        <v>662.47</v>
      </c>
      <c r="V110" s="101">
        <v>1503.020102</v>
      </c>
      <c r="W110" s="129" t="s">
        <v>786</v>
      </c>
      <c r="X110" s="101" t="s">
        <v>678</v>
      </c>
      <c r="Y110" s="107" t="s">
        <v>83</v>
      </c>
      <c r="Z110" s="107" t="s">
        <v>614</v>
      </c>
      <c r="AA110" s="96">
        <v>44954256</v>
      </c>
      <c r="AB110" s="250" t="s">
        <v>167</v>
      </c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</row>
    <row r="111" spans="1:40" s="86" customFormat="1" ht="13.5" customHeight="1">
      <c r="A111" s="51">
        <v>101</v>
      </c>
      <c r="B111" s="51"/>
      <c r="C111" s="51" t="s">
        <v>357</v>
      </c>
      <c r="D111" s="105" t="s">
        <v>85</v>
      </c>
      <c r="E111" s="105">
        <v>2013</v>
      </c>
      <c r="F111" s="105"/>
      <c r="G111" s="105"/>
      <c r="H111" s="106"/>
      <c r="I111" s="101"/>
      <c r="J111" s="105" t="s">
        <v>358</v>
      </c>
      <c r="K111" s="105"/>
      <c r="L111" s="105" t="s">
        <v>792</v>
      </c>
      <c r="M111" s="101" t="s">
        <v>41</v>
      </c>
      <c r="N111" s="101">
        <v>2623</v>
      </c>
      <c r="O111" s="101">
        <v>9</v>
      </c>
      <c r="P111" s="91">
        <v>41373</v>
      </c>
      <c r="Q111" s="101">
        <v>4287</v>
      </c>
      <c r="R111" s="91">
        <v>41416</v>
      </c>
      <c r="S111" s="102">
        <v>740</v>
      </c>
      <c r="T111" s="92">
        <v>77.53</v>
      </c>
      <c r="U111" s="103">
        <f t="shared" si="1"/>
        <v>662.47</v>
      </c>
      <c r="V111" s="101">
        <v>1503.020102</v>
      </c>
      <c r="W111" s="129" t="s">
        <v>786</v>
      </c>
      <c r="X111" s="101" t="s">
        <v>678</v>
      </c>
      <c r="Y111" s="107" t="s">
        <v>646</v>
      </c>
      <c r="Z111" s="107" t="s">
        <v>341</v>
      </c>
      <c r="AA111" s="51">
        <v>29292592</v>
      </c>
      <c r="AB111" s="250" t="s">
        <v>167</v>
      </c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</row>
    <row r="112" spans="1:40" s="86" customFormat="1" ht="13.5" customHeight="1">
      <c r="A112" s="96">
        <v>102</v>
      </c>
      <c r="B112" s="51"/>
      <c r="C112" s="51" t="s">
        <v>357</v>
      </c>
      <c r="D112" s="105" t="s">
        <v>85</v>
      </c>
      <c r="E112" s="105">
        <v>2013</v>
      </c>
      <c r="F112" s="105"/>
      <c r="G112" s="105"/>
      <c r="H112" s="106"/>
      <c r="I112" s="101"/>
      <c r="J112" s="105" t="s">
        <v>358</v>
      </c>
      <c r="K112" s="105"/>
      <c r="L112" s="105" t="s">
        <v>792</v>
      </c>
      <c r="M112" s="101" t="s">
        <v>41</v>
      </c>
      <c r="N112" s="101">
        <v>2623</v>
      </c>
      <c r="O112" s="101">
        <v>9</v>
      </c>
      <c r="P112" s="91">
        <v>41373</v>
      </c>
      <c r="Q112" s="101">
        <v>4287</v>
      </c>
      <c r="R112" s="91">
        <v>41416</v>
      </c>
      <c r="S112" s="102">
        <v>740</v>
      </c>
      <c r="T112" s="92">
        <v>77.53</v>
      </c>
      <c r="U112" s="103">
        <f t="shared" si="1"/>
        <v>662.47</v>
      </c>
      <c r="V112" s="101">
        <v>1503.020102</v>
      </c>
      <c r="W112" s="129" t="s">
        <v>786</v>
      </c>
      <c r="X112" s="101" t="s">
        <v>678</v>
      </c>
      <c r="Y112" s="107" t="s">
        <v>646</v>
      </c>
      <c r="Z112" s="107" t="s">
        <v>341</v>
      </c>
      <c r="AA112" s="51">
        <v>29292592</v>
      </c>
      <c r="AB112" s="250" t="s">
        <v>167</v>
      </c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</row>
    <row r="113" spans="1:40" s="86" customFormat="1" ht="13.5" customHeight="1">
      <c r="A113" s="96">
        <v>103</v>
      </c>
      <c r="B113" s="51"/>
      <c r="C113" s="51" t="s">
        <v>106</v>
      </c>
      <c r="D113" s="105"/>
      <c r="E113" s="105">
        <v>2013</v>
      </c>
      <c r="F113" s="105"/>
      <c r="G113" s="105"/>
      <c r="H113" s="106"/>
      <c r="I113" s="101"/>
      <c r="J113" s="105"/>
      <c r="K113" s="105"/>
      <c r="L113" s="105" t="s">
        <v>40</v>
      </c>
      <c r="M113" s="101" t="s">
        <v>41</v>
      </c>
      <c r="N113" s="101">
        <v>2623</v>
      </c>
      <c r="O113" s="101">
        <v>9</v>
      </c>
      <c r="P113" s="91">
        <v>41373</v>
      </c>
      <c r="Q113" s="101">
        <v>4287</v>
      </c>
      <c r="R113" s="91">
        <v>41416</v>
      </c>
      <c r="S113" s="102">
        <v>860</v>
      </c>
      <c r="T113" s="92">
        <v>55.24</v>
      </c>
      <c r="U113" s="103">
        <f t="shared" si="1"/>
        <v>804.76</v>
      </c>
      <c r="V113" s="101">
        <v>1503.020102</v>
      </c>
      <c r="W113" s="129" t="s">
        <v>786</v>
      </c>
      <c r="X113" s="101" t="s">
        <v>678</v>
      </c>
      <c r="Y113" s="107" t="s">
        <v>211</v>
      </c>
      <c r="Z113" s="107" t="s">
        <v>639</v>
      </c>
      <c r="AA113" s="108">
        <v>80144831</v>
      </c>
      <c r="AB113" s="250" t="s">
        <v>167</v>
      </c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</row>
    <row r="114" spans="1:40" s="86" customFormat="1" ht="13.5" customHeight="1">
      <c r="A114" s="51">
        <v>104</v>
      </c>
      <c r="B114" s="51"/>
      <c r="C114" s="51" t="s">
        <v>106</v>
      </c>
      <c r="D114" s="105"/>
      <c r="E114" s="105">
        <v>2013</v>
      </c>
      <c r="F114" s="105"/>
      <c r="G114" s="105"/>
      <c r="H114" s="106"/>
      <c r="I114" s="101"/>
      <c r="J114" s="105"/>
      <c r="K114" s="105"/>
      <c r="L114" s="105" t="s">
        <v>40</v>
      </c>
      <c r="M114" s="101" t="s">
        <v>41</v>
      </c>
      <c r="N114" s="101">
        <v>2623</v>
      </c>
      <c r="O114" s="101">
        <v>9</v>
      </c>
      <c r="P114" s="91">
        <v>41373</v>
      </c>
      <c r="Q114" s="101">
        <v>4287</v>
      </c>
      <c r="R114" s="91">
        <v>41416</v>
      </c>
      <c r="S114" s="102">
        <v>860</v>
      </c>
      <c r="T114" s="92">
        <v>55.24</v>
      </c>
      <c r="U114" s="103">
        <f t="shared" si="1"/>
        <v>804.76</v>
      </c>
      <c r="V114" s="101">
        <v>1503.020102</v>
      </c>
      <c r="W114" s="129" t="s">
        <v>786</v>
      </c>
      <c r="X114" s="101" t="s">
        <v>678</v>
      </c>
      <c r="Y114" s="107" t="s">
        <v>211</v>
      </c>
      <c r="Z114" s="107" t="s">
        <v>639</v>
      </c>
      <c r="AA114" s="108">
        <v>80144831</v>
      </c>
      <c r="AB114" s="250" t="s">
        <v>167</v>
      </c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</row>
    <row r="115" spans="1:40" s="86" customFormat="1" ht="13.5" customHeight="1">
      <c r="A115" s="96">
        <v>105</v>
      </c>
      <c r="B115" s="51"/>
      <c r="C115" s="51" t="s">
        <v>106</v>
      </c>
      <c r="D115" s="105"/>
      <c r="E115" s="105">
        <v>2013</v>
      </c>
      <c r="F115" s="105"/>
      <c r="G115" s="105"/>
      <c r="H115" s="106"/>
      <c r="I115" s="101"/>
      <c r="J115" s="105"/>
      <c r="K115" s="105"/>
      <c r="L115" s="105" t="s">
        <v>40</v>
      </c>
      <c r="M115" s="101" t="s">
        <v>41</v>
      </c>
      <c r="N115" s="101">
        <v>2623</v>
      </c>
      <c r="O115" s="101">
        <v>9</v>
      </c>
      <c r="P115" s="91">
        <v>41373</v>
      </c>
      <c r="Q115" s="101">
        <v>4287</v>
      </c>
      <c r="R115" s="91">
        <v>41416</v>
      </c>
      <c r="S115" s="102">
        <v>860</v>
      </c>
      <c r="T115" s="92">
        <v>55.24</v>
      </c>
      <c r="U115" s="103">
        <f t="shared" si="1"/>
        <v>804.76</v>
      </c>
      <c r="V115" s="101">
        <v>1503.020102</v>
      </c>
      <c r="W115" s="129" t="s">
        <v>786</v>
      </c>
      <c r="X115" s="101" t="s">
        <v>678</v>
      </c>
      <c r="Y115" s="107" t="s">
        <v>622</v>
      </c>
      <c r="Z115" s="107" t="s">
        <v>623</v>
      </c>
      <c r="AA115" s="108">
        <v>16415792</v>
      </c>
      <c r="AB115" s="250" t="s">
        <v>167</v>
      </c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</row>
    <row r="116" spans="1:40" s="86" customFormat="1" ht="13.5" customHeight="1">
      <c r="A116" s="96">
        <v>106</v>
      </c>
      <c r="B116" s="51"/>
      <c r="C116" s="51" t="s">
        <v>106</v>
      </c>
      <c r="D116" s="105"/>
      <c r="E116" s="105">
        <v>2013</v>
      </c>
      <c r="F116" s="105"/>
      <c r="G116" s="105"/>
      <c r="H116" s="106"/>
      <c r="I116" s="101"/>
      <c r="J116" s="105"/>
      <c r="K116" s="105"/>
      <c r="L116" s="105" t="s">
        <v>40</v>
      </c>
      <c r="M116" s="101" t="s">
        <v>41</v>
      </c>
      <c r="N116" s="101">
        <v>2623</v>
      </c>
      <c r="O116" s="101">
        <v>9</v>
      </c>
      <c r="P116" s="91">
        <v>41373</v>
      </c>
      <c r="Q116" s="101">
        <v>4287</v>
      </c>
      <c r="R116" s="91">
        <v>41416</v>
      </c>
      <c r="S116" s="102">
        <v>860</v>
      </c>
      <c r="T116" s="92">
        <v>55.24</v>
      </c>
      <c r="U116" s="103">
        <f t="shared" si="1"/>
        <v>804.76</v>
      </c>
      <c r="V116" s="101">
        <v>1503.020102</v>
      </c>
      <c r="W116" s="129" t="s">
        <v>786</v>
      </c>
      <c r="X116" s="101" t="s">
        <v>678</v>
      </c>
      <c r="Y116" s="107" t="s">
        <v>107</v>
      </c>
      <c r="Z116" s="107" t="s">
        <v>108</v>
      </c>
      <c r="AA116" s="51" t="s">
        <v>33</v>
      </c>
      <c r="AB116" s="250" t="s">
        <v>167</v>
      </c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</row>
    <row r="117" spans="1:40" s="86" customFormat="1" ht="13.5" customHeight="1">
      <c r="A117" s="51">
        <v>107</v>
      </c>
      <c r="B117" s="51"/>
      <c r="C117" s="51" t="s">
        <v>91</v>
      </c>
      <c r="D117" s="105" t="s">
        <v>328</v>
      </c>
      <c r="E117" s="105"/>
      <c r="F117" s="105"/>
      <c r="G117" s="105"/>
      <c r="H117" s="106"/>
      <c r="I117" s="101"/>
      <c r="J117" s="105"/>
      <c r="K117" s="105"/>
      <c r="L117" s="105" t="s">
        <v>792</v>
      </c>
      <c r="M117" s="101" t="s">
        <v>41</v>
      </c>
      <c r="N117" s="101">
        <v>2624</v>
      </c>
      <c r="O117" s="101">
        <v>8</v>
      </c>
      <c r="P117" s="91">
        <v>41373</v>
      </c>
      <c r="Q117" s="101">
        <v>4539</v>
      </c>
      <c r="R117" s="91">
        <v>41424</v>
      </c>
      <c r="S117" s="102">
        <v>110</v>
      </c>
      <c r="T117" s="92">
        <v>7.06</v>
      </c>
      <c r="U117" s="103">
        <f t="shared" si="1"/>
        <v>102.94</v>
      </c>
      <c r="V117" s="101">
        <v>1503.020102</v>
      </c>
      <c r="W117" s="129" t="s">
        <v>786</v>
      </c>
      <c r="X117" s="101" t="s">
        <v>678</v>
      </c>
      <c r="Y117" s="107" t="s">
        <v>83</v>
      </c>
      <c r="Z117" s="107" t="s">
        <v>614</v>
      </c>
      <c r="AA117" s="96">
        <v>44954256</v>
      </c>
      <c r="AB117" s="250" t="s">
        <v>167</v>
      </c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</row>
    <row r="118" spans="1:40" s="86" customFormat="1" ht="13.5" customHeight="1">
      <c r="A118" s="96">
        <v>108</v>
      </c>
      <c r="B118" s="51"/>
      <c r="C118" s="51" t="s">
        <v>91</v>
      </c>
      <c r="D118" s="105" t="s">
        <v>328</v>
      </c>
      <c r="E118" s="105"/>
      <c r="F118" s="105"/>
      <c r="G118" s="105"/>
      <c r="H118" s="106"/>
      <c r="I118" s="101"/>
      <c r="J118" s="105"/>
      <c r="K118" s="105"/>
      <c r="L118" s="105" t="s">
        <v>792</v>
      </c>
      <c r="M118" s="101" t="s">
        <v>41</v>
      </c>
      <c r="N118" s="101">
        <v>2624</v>
      </c>
      <c r="O118" s="101">
        <v>8</v>
      </c>
      <c r="P118" s="91">
        <v>41373</v>
      </c>
      <c r="Q118" s="101">
        <v>4539</v>
      </c>
      <c r="R118" s="91">
        <v>41424</v>
      </c>
      <c r="S118" s="102">
        <v>110</v>
      </c>
      <c r="T118" s="92">
        <v>7.06</v>
      </c>
      <c r="U118" s="103">
        <f t="shared" si="1"/>
        <v>102.94</v>
      </c>
      <c r="V118" s="101">
        <v>1503.020102</v>
      </c>
      <c r="W118" s="129" t="s">
        <v>786</v>
      </c>
      <c r="X118" s="101" t="s">
        <v>678</v>
      </c>
      <c r="Y118" s="107" t="s">
        <v>83</v>
      </c>
      <c r="Z118" s="107" t="s">
        <v>614</v>
      </c>
      <c r="AA118" s="96">
        <v>44954256</v>
      </c>
      <c r="AB118" s="250" t="s">
        <v>167</v>
      </c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</row>
    <row r="119" spans="1:40" s="86" customFormat="1" ht="13.5" customHeight="1">
      <c r="A119" s="96">
        <v>109</v>
      </c>
      <c r="B119" s="51"/>
      <c r="C119" s="51" t="s">
        <v>91</v>
      </c>
      <c r="D119" s="105" t="s">
        <v>328</v>
      </c>
      <c r="E119" s="105"/>
      <c r="F119" s="105"/>
      <c r="G119" s="105"/>
      <c r="H119" s="106"/>
      <c r="I119" s="101"/>
      <c r="J119" s="105"/>
      <c r="K119" s="105"/>
      <c r="L119" s="105" t="s">
        <v>792</v>
      </c>
      <c r="M119" s="101" t="s">
        <v>41</v>
      </c>
      <c r="N119" s="101">
        <v>2624</v>
      </c>
      <c r="O119" s="101">
        <v>8</v>
      </c>
      <c r="P119" s="91">
        <v>41373</v>
      </c>
      <c r="Q119" s="101">
        <v>4539</v>
      </c>
      <c r="R119" s="91">
        <v>41424</v>
      </c>
      <c r="S119" s="102">
        <v>110</v>
      </c>
      <c r="T119" s="92">
        <v>7.06</v>
      </c>
      <c r="U119" s="103">
        <f t="shared" si="1"/>
        <v>102.94</v>
      </c>
      <c r="V119" s="101">
        <v>1503.020102</v>
      </c>
      <c r="W119" s="129" t="s">
        <v>786</v>
      </c>
      <c r="X119" s="101" t="s">
        <v>678</v>
      </c>
      <c r="Y119" s="107" t="s">
        <v>83</v>
      </c>
      <c r="Z119" s="107" t="s">
        <v>614</v>
      </c>
      <c r="AA119" s="96">
        <v>44954256</v>
      </c>
      <c r="AB119" s="250" t="s">
        <v>167</v>
      </c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</row>
    <row r="120" spans="1:40" s="86" customFormat="1" ht="13.5" customHeight="1">
      <c r="A120" s="51">
        <v>110</v>
      </c>
      <c r="B120" s="51"/>
      <c r="C120" s="51" t="s">
        <v>91</v>
      </c>
      <c r="D120" s="105" t="s">
        <v>328</v>
      </c>
      <c r="E120" s="105"/>
      <c r="F120" s="105"/>
      <c r="G120" s="105"/>
      <c r="H120" s="106"/>
      <c r="I120" s="101"/>
      <c r="J120" s="105"/>
      <c r="K120" s="105"/>
      <c r="L120" s="105" t="s">
        <v>792</v>
      </c>
      <c r="M120" s="101" t="s">
        <v>41</v>
      </c>
      <c r="N120" s="101">
        <v>2624</v>
      </c>
      <c r="O120" s="101">
        <v>8</v>
      </c>
      <c r="P120" s="91">
        <v>41373</v>
      </c>
      <c r="Q120" s="101">
        <v>4539</v>
      </c>
      <c r="R120" s="91">
        <v>41424</v>
      </c>
      <c r="S120" s="102">
        <v>110</v>
      </c>
      <c r="T120" s="92">
        <v>7.06</v>
      </c>
      <c r="U120" s="103">
        <f t="shared" si="1"/>
        <v>102.94</v>
      </c>
      <c r="V120" s="101">
        <v>1503.020102</v>
      </c>
      <c r="W120" s="129" t="s">
        <v>786</v>
      </c>
      <c r="X120" s="101" t="s">
        <v>678</v>
      </c>
      <c r="Y120" s="107" t="s">
        <v>83</v>
      </c>
      <c r="Z120" s="107" t="s">
        <v>614</v>
      </c>
      <c r="AA120" s="96">
        <v>44954256</v>
      </c>
      <c r="AB120" s="250" t="s">
        <v>167</v>
      </c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</row>
    <row r="121" spans="1:40" s="86" customFormat="1" ht="13.5" customHeight="1">
      <c r="A121" s="96">
        <v>111</v>
      </c>
      <c r="B121" s="51"/>
      <c r="C121" s="51" t="s">
        <v>91</v>
      </c>
      <c r="D121" s="105" t="s">
        <v>328</v>
      </c>
      <c r="E121" s="105"/>
      <c r="F121" s="105"/>
      <c r="G121" s="105"/>
      <c r="H121" s="106"/>
      <c r="I121" s="101"/>
      <c r="J121" s="105"/>
      <c r="K121" s="105"/>
      <c r="L121" s="105" t="s">
        <v>792</v>
      </c>
      <c r="M121" s="101" t="s">
        <v>41</v>
      </c>
      <c r="N121" s="101">
        <v>2624</v>
      </c>
      <c r="O121" s="101">
        <v>8</v>
      </c>
      <c r="P121" s="91">
        <v>41373</v>
      </c>
      <c r="Q121" s="101">
        <v>4539</v>
      </c>
      <c r="R121" s="91">
        <v>41424</v>
      </c>
      <c r="S121" s="102">
        <v>110</v>
      </c>
      <c r="T121" s="92">
        <v>7.06</v>
      </c>
      <c r="U121" s="103">
        <f t="shared" si="1"/>
        <v>102.94</v>
      </c>
      <c r="V121" s="101">
        <v>1503.020102</v>
      </c>
      <c r="W121" s="129" t="s">
        <v>786</v>
      </c>
      <c r="X121" s="101" t="s">
        <v>678</v>
      </c>
      <c r="Y121" s="107" t="s">
        <v>83</v>
      </c>
      <c r="Z121" s="107" t="s">
        <v>614</v>
      </c>
      <c r="AA121" s="96">
        <v>44954256</v>
      </c>
      <c r="AB121" s="250" t="s">
        <v>167</v>
      </c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</row>
    <row r="122" spans="1:40" s="86" customFormat="1" ht="13.5" customHeight="1">
      <c r="A122" s="96">
        <v>112</v>
      </c>
      <c r="B122" s="51"/>
      <c r="C122" s="51" t="s">
        <v>91</v>
      </c>
      <c r="D122" s="105" t="s">
        <v>328</v>
      </c>
      <c r="E122" s="105"/>
      <c r="F122" s="105"/>
      <c r="G122" s="105"/>
      <c r="H122" s="106"/>
      <c r="I122" s="101"/>
      <c r="J122" s="105"/>
      <c r="K122" s="105"/>
      <c r="L122" s="105" t="s">
        <v>792</v>
      </c>
      <c r="M122" s="101" t="s">
        <v>41</v>
      </c>
      <c r="N122" s="101">
        <v>2624</v>
      </c>
      <c r="O122" s="101">
        <v>8</v>
      </c>
      <c r="P122" s="91">
        <v>41373</v>
      </c>
      <c r="Q122" s="101">
        <v>4539</v>
      </c>
      <c r="R122" s="91">
        <v>41424</v>
      </c>
      <c r="S122" s="102">
        <v>110</v>
      </c>
      <c r="T122" s="92">
        <v>7.06</v>
      </c>
      <c r="U122" s="103">
        <f t="shared" si="1"/>
        <v>102.94</v>
      </c>
      <c r="V122" s="101">
        <v>1503.020102</v>
      </c>
      <c r="W122" s="129" t="s">
        <v>786</v>
      </c>
      <c r="X122" s="101" t="s">
        <v>678</v>
      </c>
      <c r="Y122" s="107" t="s">
        <v>83</v>
      </c>
      <c r="Z122" s="107" t="s">
        <v>614</v>
      </c>
      <c r="AA122" s="96">
        <v>44954256</v>
      </c>
      <c r="AB122" s="250" t="s">
        <v>167</v>
      </c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</row>
    <row r="123" spans="1:40" s="86" customFormat="1" ht="13.5" customHeight="1">
      <c r="A123" s="51">
        <v>113</v>
      </c>
      <c r="B123" s="51"/>
      <c r="C123" s="51" t="s">
        <v>91</v>
      </c>
      <c r="D123" s="105" t="s">
        <v>328</v>
      </c>
      <c r="E123" s="105"/>
      <c r="F123" s="105"/>
      <c r="G123" s="105"/>
      <c r="H123" s="106"/>
      <c r="I123" s="101"/>
      <c r="J123" s="105"/>
      <c r="K123" s="105"/>
      <c r="L123" s="105" t="s">
        <v>792</v>
      </c>
      <c r="M123" s="101" t="s">
        <v>41</v>
      </c>
      <c r="N123" s="101">
        <v>2624</v>
      </c>
      <c r="O123" s="101">
        <v>8</v>
      </c>
      <c r="P123" s="91">
        <v>41373</v>
      </c>
      <c r="Q123" s="101">
        <v>4539</v>
      </c>
      <c r="R123" s="91">
        <v>41424</v>
      </c>
      <c r="S123" s="102">
        <v>110</v>
      </c>
      <c r="T123" s="92">
        <v>7.06</v>
      </c>
      <c r="U123" s="103">
        <f t="shared" si="1"/>
        <v>102.94</v>
      </c>
      <c r="V123" s="101">
        <v>1503.020102</v>
      </c>
      <c r="W123" s="129" t="s">
        <v>786</v>
      </c>
      <c r="X123" s="101" t="s">
        <v>678</v>
      </c>
      <c r="Y123" s="107" t="s">
        <v>83</v>
      </c>
      <c r="Z123" s="107" t="s">
        <v>614</v>
      </c>
      <c r="AA123" s="96">
        <v>44954256</v>
      </c>
      <c r="AB123" s="250" t="s">
        <v>167</v>
      </c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</row>
    <row r="124" spans="1:40" s="86" customFormat="1" ht="13.5" customHeight="1">
      <c r="A124" s="96">
        <v>114</v>
      </c>
      <c r="B124" s="51"/>
      <c r="C124" s="51" t="s">
        <v>91</v>
      </c>
      <c r="D124" s="105" t="s">
        <v>328</v>
      </c>
      <c r="E124" s="105"/>
      <c r="F124" s="105"/>
      <c r="G124" s="105"/>
      <c r="H124" s="106"/>
      <c r="I124" s="101"/>
      <c r="J124" s="105"/>
      <c r="K124" s="105"/>
      <c r="L124" s="105" t="s">
        <v>792</v>
      </c>
      <c r="M124" s="101" t="s">
        <v>41</v>
      </c>
      <c r="N124" s="101">
        <v>2624</v>
      </c>
      <c r="O124" s="101">
        <v>8</v>
      </c>
      <c r="P124" s="91">
        <v>41373</v>
      </c>
      <c r="Q124" s="101">
        <v>4539</v>
      </c>
      <c r="R124" s="91">
        <v>41424</v>
      </c>
      <c r="S124" s="102">
        <v>110</v>
      </c>
      <c r="T124" s="92">
        <v>7.06</v>
      </c>
      <c r="U124" s="103">
        <f t="shared" si="1"/>
        <v>102.94</v>
      </c>
      <c r="V124" s="101">
        <v>1503.020102</v>
      </c>
      <c r="W124" s="129" t="s">
        <v>786</v>
      </c>
      <c r="X124" s="101" t="s">
        <v>678</v>
      </c>
      <c r="Y124" s="107" t="s">
        <v>83</v>
      </c>
      <c r="Z124" s="107" t="s">
        <v>614</v>
      </c>
      <c r="AA124" s="96">
        <v>44954256</v>
      </c>
      <c r="AB124" s="250" t="s">
        <v>167</v>
      </c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</row>
    <row r="125" spans="1:40" s="86" customFormat="1" ht="13.5" customHeight="1">
      <c r="A125" s="96">
        <v>115</v>
      </c>
      <c r="B125" s="51"/>
      <c r="C125" s="51" t="s">
        <v>91</v>
      </c>
      <c r="D125" s="105" t="s">
        <v>328</v>
      </c>
      <c r="E125" s="105"/>
      <c r="F125" s="105"/>
      <c r="G125" s="105"/>
      <c r="H125" s="106"/>
      <c r="I125" s="101"/>
      <c r="J125" s="105"/>
      <c r="K125" s="105"/>
      <c r="L125" s="105" t="s">
        <v>792</v>
      </c>
      <c r="M125" s="101" t="s">
        <v>41</v>
      </c>
      <c r="N125" s="101">
        <v>2624</v>
      </c>
      <c r="O125" s="101">
        <v>8</v>
      </c>
      <c r="P125" s="91">
        <v>41373</v>
      </c>
      <c r="Q125" s="101">
        <v>4539</v>
      </c>
      <c r="R125" s="91">
        <v>41424</v>
      </c>
      <c r="S125" s="102">
        <v>110</v>
      </c>
      <c r="T125" s="92">
        <v>7.06</v>
      </c>
      <c r="U125" s="103">
        <f t="shared" si="1"/>
        <v>102.94</v>
      </c>
      <c r="V125" s="101">
        <v>1503.020102</v>
      </c>
      <c r="W125" s="129" t="s">
        <v>786</v>
      </c>
      <c r="X125" s="101" t="s">
        <v>678</v>
      </c>
      <c r="Y125" s="107" t="s">
        <v>83</v>
      </c>
      <c r="Z125" s="107" t="s">
        <v>614</v>
      </c>
      <c r="AA125" s="96">
        <v>44954256</v>
      </c>
      <c r="AB125" s="250" t="s">
        <v>167</v>
      </c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</row>
    <row r="126" spans="1:40" s="86" customFormat="1" ht="13.5" customHeight="1">
      <c r="A126" s="51">
        <v>116</v>
      </c>
      <c r="B126" s="51"/>
      <c r="C126" s="51" t="s">
        <v>91</v>
      </c>
      <c r="D126" s="105" t="s">
        <v>328</v>
      </c>
      <c r="E126" s="105"/>
      <c r="F126" s="105"/>
      <c r="G126" s="105"/>
      <c r="H126" s="106"/>
      <c r="I126" s="101"/>
      <c r="J126" s="105"/>
      <c r="K126" s="105"/>
      <c r="L126" s="105" t="s">
        <v>792</v>
      </c>
      <c r="M126" s="101" t="s">
        <v>41</v>
      </c>
      <c r="N126" s="101">
        <v>2624</v>
      </c>
      <c r="O126" s="101">
        <v>8</v>
      </c>
      <c r="P126" s="91">
        <v>41373</v>
      </c>
      <c r="Q126" s="101">
        <v>4539</v>
      </c>
      <c r="R126" s="91">
        <v>41424</v>
      </c>
      <c r="S126" s="102">
        <v>110</v>
      </c>
      <c r="T126" s="92">
        <v>7.06</v>
      </c>
      <c r="U126" s="103">
        <f t="shared" si="1"/>
        <v>102.94</v>
      </c>
      <c r="V126" s="101">
        <v>1503.020102</v>
      </c>
      <c r="W126" s="129" t="s">
        <v>786</v>
      </c>
      <c r="X126" s="101" t="s">
        <v>678</v>
      </c>
      <c r="Y126" s="107" t="s">
        <v>83</v>
      </c>
      <c r="Z126" s="107" t="s">
        <v>614</v>
      </c>
      <c r="AA126" s="96">
        <v>44954256</v>
      </c>
      <c r="AB126" s="250" t="s">
        <v>167</v>
      </c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</row>
    <row r="127" spans="1:40" s="86" customFormat="1" ht="13.5" customHeight="1">
      <c r="A127" s="96">
        <v>117</v>
      </c>
      <c r="B127" s="51"/>
      <c r="C127" s="51" t="s">
        <v>91</v>
      </c>
      <c r="D127" s="105" t="s">
        <v>328</v>
      </c>
      <c r="E127" s="105"/>
      <c r="F127" s="105"/>
      <c r="G127" s="105"/>
      <c r="H127" s="106"/>
      <c r="I127" s="101"/>
      <c r="J127" s="105"/>
      <c r="K127" s="105"/>
      <c r="L127" s="105" t="s">
        <v>792</v>
      </c>
      <c r="M127" s="101" t="s">
        <v>41</v>
      </c>
      <c r="N127" s="101">
        <v>2624</v>
      </c>
      <c r="O127" s="101">
        <v>8</v>
      </c>
      <c r="P127" s="91">
        <v>41373</v>
      </c>
      <c r="Q127" s="101">
        <v>4539</v>
      </c>
      <c r="R127" s="91">
        <v>41424</v>
      </c>
      <c r="S127" s="102">
        <v>110</v>
      </c>
      <c r="T127" s="92">
        <v>7.06</v>
      </c>
      <c r="U127" s="103">
        <f t="shared" si="1"/>
        <v>102.94</v>
      </c>
      <c r="V127" s="101">
        <v>1503.020102</v>
      </c>
      <c r="W127" s="129" t="s">
        <v>786</v>
      </c>
      <c r="X127" s="101" t="s">
        <v>678</v>
      </c>
      <c r="Y127" s="107" t="s">
        <v>83</v>
      </c>
      <c r="Z127" s="107" t="s">
        <v>614</v>
      </c>
      <c r="AA127" s="96">
        <v>44954256</v>
      </c>
      <c r="AB127" s="250" t="s">
        <v>167</v>
      </c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</row>
    <row r="128" spans="1:40" s="86" customFormat="1" ht="13.5" customHeight="1">
      <c r="A128" s="96">
        <v>118</v>
      </c>
      <c r="B128" s="51"/>
      <c r="C128" s="51" t="s">
        <v>91</v>
      </c>
      <c r="D128" s="105" t="s">
        <v>328</v>
      </c>
      <c r="E128" s="105"/>
      <c r="F128" s="105"/>
      <c r="G128" s="105"/>
      <c r="H128" s="106"/>
      <c r="I128" s="101"/>
      <c r="J128" s="105"/>
      <c r="K128" s="105"/>
      <c r="L128" s="105" t="s">
        <v>792</v>
      </c>
      <c r="M128" s="101" t="s">
        <v>41</v>
      </c>
      <c r="N128" s="101">
        <v>2624</v>
      </c>
      <c r="O128" s="101">
        <v>8</v>
      </c>
      <c r="P128" s="91">
        <v>41373</v>
      </c>
      <c r="Q128" s="101">
        <v>4539</v>
      </c>
      <c r="R128" s="91">
        <v>41424</v>
      </c>
      <c r="S128" s="102">
        <v>110</v>
      </c>
      <c r="T128" s="92">
        <v>7.06</v>
      </c>
      <c r="U128" s="103">
        <f t="shared" si="1"/>
        <v>102.94</v>
      </c>
      <c r="V128" s="101">
        <v>1503.020102</v>
      </c>
      <c r="W128" s="129" t="s">
        <v>786</v>
      </c>
      <c r="X128" s="101" t="s">
        <v>678</v>
      </c>
      <c r="Y128" s="107" t="s">
        <v>83</v>
      </c>
      <c r="Z128" s="107" t="s">
        <v>614</v>
      </c>
      <c r="AA128" s="96">
        <v>44954256</v>
      </c>
      <c r="AB128" s="250" t="s">
        <v>167</v>
      </c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</row>
    <row r="129" spans="1:40" s="86" customFormat="1" ht="13.5" customHeight="1">
      <c r="A129" s="51">
        <v>119</v>
      </c>
      <c r="B129" s="51"/>
      <c r="C129" s="51" t="s">
        <v>91</v>
      </c>
      <c r="D129" s="105" t="s">
        <v>328</v>
      </c>
      <c r="E129" s="105"/>
      <c r="F129" s="105"/>
      <c r="G129" s="105"/>
      <c r="H129" s="106"/>
      <c r="I129" s="101"/>
      <c r="J129" s="105"/>
      <c r="K129" s="105"/>
      <c r="L129" s="105" t="s">
        <v>792</v>
      </c>
      <c r="M129" s="101" t="s">
        <v>41</v>
      </c>
      <c r="N129" s="101">
        <v>2624</v>
      </c>
      <c r="O129" s="101">
        <v>8</v>
      </c>
      <c r="P129" s="91">
        <v>41373</v>
      </c>
      <c r="Q129" s="101">
        <v>4539</v>
      </c>
      <c r="R129" s="91">
        <v>41424</v>
      </c>
      <c r="S129" s="102">
        <v>110</v>
      </c>
      <c r="T129" s="92">
        <v>7.06</v>
      </c>
      <c r="U129" s="103">
        <f t="shared" si="1"/>
        <v>102.94</v>
      </c>
      <c r="V129" s="101">
        <v>1503.020102</v>
      </c>
      <c r="W129" s="129" t="s">
        <v>786</v>
      </c>
      <c r="X129" s="101" t="s">
        <v>678</v>
      </c>
      <c r="Y129" s="107" t="s">
        <v>83</v>
      </c>
      <c r="Z129" s="107" t="s">
        <v>614</v>
      </c>
      <c r="AA129" s="96">
        <v>44954256</v>
      </c>
      <c r="AB129" s="250" t="s">
        <v>167</v>
      </c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</row>
    <row r="130" spans="1:40" s="86" customFormat="1" ht="13.5" customHeight="1">
      <c r="A130" s="96">
        <v>120</v>
      </c>
      <c r="B130" s="51"/>
      <c r="C130" s="51" t="s">
        <v>91</v>
      </c>
      <c r="D130" s="105" t="s">
        <v>328</v>
      </c>
      <c r="E130" s="105"/>
      <c r="F130" s="105"/>
      <c r="G130" s="105"/>
      <c r="H130" s="106"/>
      <c r="I130" s="101"/>
      <c r="J130" s="105"/>
      <c r="K130" s="105"/>
      <c r="L130" s="105" t="s">
        <v>792</v>
      </c>
      <c r="M130" s="101" t="s">
        <v>41</v>
      </c>
      <c r="N130" s="101">
        <v>2624</v>
      </c>
      <c r="O130" s="101">
        <v>8</v>
      </c>
      <c r="P130" s="91">
        <v>41373</v>
      </c>
      <c r="Q130" s="101">
        <v>4539</v>
      </c>
      <c r="R130" s="91">
        <v>41424</v>
      </c>
      <c r="S130" s="102">
        <v>110</v>
      </c>
      <c r="T130" s="92">
        <v>7.06</v>
      </c>
      <c r="U130" s="103">
        <f t="shared" si="1"/>
        <v>102.94</v>
      </c>
      <c r="V130" s="101">
        <v>1503.020102</v>
      </c>
      <c r="W130" s="129" t="s">
        <v>786</v>
      </c>
      <c r="X130" s="101" t="s">
        <v>678</v>
      </c>
      <c r="Y130" s="107" t="s">
        <v>625</v>
      </c>
      <c r="Z130" s="107" t="s">
        <v>507</v>
      </c>
      <c r="AA130" s="108">
        <v>43153627</v>
      </c>
      <c r="AB130" s="250" t="s">
        <v>167</v>
      </c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</row>
    <row r="131" spans="1:40" s="86" customFormat="1" ht="13.5" customHeight="1">
      <c r="A131" s="96">
        <v>121</v>
      </c>
      <c r="B131" s="51"/>
      <c r="C131" s="51" t="s">
        <v>91</v>
      </c>
      <c r="D131" s="105" t="s">
        <v>328</v>
      </c>
      <c r="E131" s="105"/>
      <c r="F131" s="105"/>
      <c r="G131" s="105"/>
      <c r="H131" s="106"/>
      <c r="I131" s="101"/>
      <c r="J131" s="105"/>
      <c r="K131" s="105"/>
      <c r="L131" s="105" t="s">
        <v>792</v>
      </c>
      <c r="M131" s="101" t="s">
        <v>41</v>
      </c>
      <c r="N131" s="101">
        <v>2624</v>
      </c>
      <c r="O131" s="101">
        <v>8</v>
      </c>
      <c r="P131" s="91">
        <v>41373</v>
      </c>
      <c r="Q131" s="101">
        <v>4539</v>
      </c>
      <c r="R131" s="91">
        <v>41424</v>
      </c>
      <c r="S131" s="102">
        <v>110</v>
      </c>
      <c r="T131" s="92">
        <v>7.06</v>
      </c>
      <c r="U131" s="103">
        <f t="shared" si="1"/>
        <v>102.94</v>
      </c>
      <c r="V131" s="101">
        <v>1503.020102</v>
      </c>
      <c r="W131" s="129" t="s">
        <v>786</v>
      </c>
      <c r="X131" s="101" t="s">
        <v>678</v>
      </c>
      <c r="Y131" s="107" t="s">
        <v>625</v>
      </c>
      <c r="Z131" s="107" t="s">
        <v>507</v>
      </c>
      <c r="AA131" s="108">
        <v>43153627</v>
      </c>
      <c r="AB131" s="250" t="s">
        <v>167</v>
      </c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</row>
    <row r="132" spans="1:40" s="86" customFormat="1" ht="13.5" customHeight="1">
      <c r="A132" s="51">
        <v>122</v>
      </c>
      <c r="B132" s="51"/>
      <c r="C132" s="51" t="s">
        <v>91</v>
      </c>
      <c r="D132" s="105" t="s">
        <v>328</v>
      </c>
      <c r="E132" s="105"/>
      <c r="F132" s="105"/>
      <c r="G132" s="105"/>
      <c r="H132" s="106"/>
      <c r="I132" s="101"/>
      <c r="J132" s="105"/>
      <c r="K132" s="105"/>
      <c r="L132" s="105" t="s">
        <v>792</v>
      </c>
      <c r="M132" s="101" t="s">
        <v>41</v>
      </c>
      <c r="N132" s="101">
        <v>2624</v>
      </c>
      <c r="O132" s="101">
        <v>8</v>
      </c>
      <c r="P132" s="91">
        <v>41373</v>
      </c>
      <c r="Q132" s="101">
        <v>4539</v>
      </c>
      <c r="R132" s="91">
        <v>41424</v>
      </c>
      <c r="S132" s="102">
        <v>110</v>
      </c>
      <c r="T132" s="92">
        <v>7.06</v>
      </c>
      <c r="U132" s="103">
        <f t="shared" si="1"/>
        <v>102.94</v>
      </c>
      <c r="V132" s="101">
        <v>1503.020102</v>
      </c>
      <c r="W132" s="129" t="s">
        <v>786</v>
      </c>
      <c r="X132" s="101" t="s">
        <v>678</v>
      </c>
      <c r="Y132" s="107" t="s">
        <v>657</v>
      </c>
      <c r="Z132" s="107" t="s">
        <v>658</v>
      </c>
      <c r="AA132" s="51" t="s">
        <v>33</v>
      </c>
      <c r="AB132" s="250" t="s">
        <v>167</v>
      </c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</row>
    <row r="133" spans="1:40" s="86" customFormat="1" ht="13.5" customHeight="1">
      <c r="A133" s="96">
        <v>123</v>
      </c>
      <c r="B133" s="51"/>
      <c r="C133" s="51" t="s">
        <v>91</v>
      </c>
      <c r="D133" s="105" t="s">
        <v>328</v>
      </c>
      <c r="E133" s="105"/>
      <c r="F133" s="105"/>
      <c r="G133" s="105"/>
      <c r="H133" s="106"/>
      <c r="I133" s="101"/>
      <c r="J133" s="105"/>
      <c r="K133" s="105"/>
      <c r="L133" s="105" t="s">
        <v>792</v>
      </c>
      <c r="M133" s="101" t="s">
        <v>41</v>
      </c>
      <c r="N133" s="101">
        <v>2624</v>
      </c>
      <c r="O133" s="101">
        <v>8</v>
      </c>
      <c r="P133" s="91">
        <v>41373</v>
      </c>
      <c r="Q133" s="101">
        <v>4539</v>
      </c>
      <c r="R133" s="91">
        <v>41424</v>
      </c>
      <c r="S133" s="102">
        <v>110</v>
      </c>
      <c r="T133" s="92">
        <v>7.06</v>
      </c>
      <c r="U133" s="103">
        <f t="shared" si="1"/>
        <v>102.94</v>
      </c>
      <c r="V133" s="101">
        <v>1503.020102</v>
      </c>
      <c r="W133" s="129" t="s">
        <v>786</v>
      </c>
      <c r="X133" s="101" t="s">
        <v>678</v>
      </c>
      <c r="Y133" s="107" t="s">
        <v>657</v>
      </c>
      <c r="Z133" s="107" t="s">
        <v>658</v>
      </c>
      <c r="AA133" s="51" t="s">
        <v>33</v>
      </c>
      <c r="AB133" s="250" t="s">
        <v>167</v>
      </c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</row>
    <row r="134" spans="1:40" s="86" customFormat="1" ht="13.5" customHeight="1">
      <c r="A134" s="96">
        <v>124</v>
      </c>
      <c r="B134" s="51"/>
      <c r="C134" s="51" t="s">
        <v>91</v>
      </c>
      <c r="D134" s="105" t="s">
        <v>328</v>
      </c>
      <c r="E134" s="105"/>
      <c r="F134" s="105"/>
      <c r="G134" s="105"/>
      <c r="H134" s="106"/>
      <c r="I134" s="101"/>
      <c r="J134" s="105"/>
      <c r="K134" s="105"/>
      <c r="L134" s="105" t="s">
        <v>792</v>
      </c>
      <c r="M134" s="101" t="s">
        <v>41</v>
      </c>
      <c r="N134" s="101">
        <v>2624</v>
      </c>
      <c r="O134" s="101">
        <v>8</v>
      </c>
      <c r="P134" s="91">
        <v>41373</v>
      </c>
      <c r="Q134" s="101">
        <v>4539</v>
      </c>
      <c r="R134" s="91">
        <v>41424</v>
      </c>
      <c r="S134" s="102">
        <v>110</v>
      </c>
      <c r="T134" s="92">
        <v>7.06</v>
      </c>
      <c r="U134" s="103">
        <f t="shared" si="1"/>
        <v>102.94</v>
      </c>
      <c r="V134" s="101">
        <v>1503.020102</v>
      </c>
      <c r="W134" s="129" t="s">
        <v>786</v>
      </c>
      <c r="X134" s="101" t="s">
        <v>678</v>
      </c>
      <c r="Y134" s="107" t="s">
        <v>657</v>
      </c>
      <c r="Z134" s="107" t="s">
        <v>658</v>
      </c>
      <c r="AA134" s="51" t="s">
        <v>33</v>
      </c>
      <c r="AB134" s="250" t="s">
        <v>167</v>
      </c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</row>
    <row r="135" spans="1:40" s="86" customFormat="1" ht="13.5" customHeight="1">
      <c r="A135" s="51">
        <v>125</v>
      </c>
      <c r="B135" s="51"/>
      <c r="C135" s="51" t="s">
        <v>91</v>
      </c>
      <c r="D135" s="105" t="s">
        <v>328</v>
      </c>
      <c r="E135" s="105"/>
      <c r="F135" s="105"/>
      <c r="G135" s="105"/>
      <c r="H135" s="106"/>
      <c r="I135" s="101"/>
      <c r="J135" s="105"/>
      <c r="K135" s="105"/>
      <c r="L135" s="105" t="s">
        <v>792</v>
      </c>
      <c r="M135" s="101" t="s">
        <v>41</v>
      </c>
      <c r="N135" s="101">
        <v>2624</v>
      </c>
      <c r="O135" s="101">
        <v>8</v>
      </c>
      <c r="P135" s="91">
        <v>41373</v>
      </c>
      <c r="Q135" s="101">
        <v>4539</v>
      </c>
      <c r="R135" s="91">
        <v>41424</v>
      </c>
      <c r="S135" s="102">
        <v>110</v>
      </c>
      <c r="T135" s="92">
        <v>7.06</v>
      </c>
      <c r="U135" s="103">
        <f t="shared" si="1"/>
        <v>102.94</v>
      </c>
      <c r="V135" s="101">
        <v>1503.020102</v>
      </c>
      <c r="W135" s="129" t="s">
        <v>786</v>
      </c>
      <c r="X135" s="101" t="s">
        <v>678</v>
      </c>
      <c r="Y135" s="107" t="s">
        <v>666</v>
      </c>
      <c r="Z135" s="107" t="s">
        <v>667</v>
      </c>
      <c r="AA135" s="108">
        <v>45169964</v>
      </c>
      <c r="AB135" s="250" t="s">
        <v>167</v>
      </c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</row>
    <row r="136" spans="1:40" s="86" customFormat="1" ht="13.5" customHeight="1">
      <c r="A136" s="96">
        <v>126</v>
      </c>
      <c r="B136" s="51"/>
      <c r="C136" s="51" t="s">
        <v>91</v>
      </c>
      <c r="D136" s="105" t="s">
        <v>328</v>
      </c>
      <c r="E136" s="105"/>
      <c r="F136" s="105"/>
      <c r="G136" s="105"/>
      <c r="H136" s="106"/>
      <c r="I136" s="101"/>
      <c r="J136" s="105"/>
      <c r="K136" s="105"/>
      <c r="L136" s="105" t="s">
        <v>792</v>
      </c>
      <c r="M136" s="101" t="s">
        <v>41</v>
      </c>
      <c r="N136" s="101">
        <v>2624</v>
      </c>
      <c r="O136" s="101">
        <v>8</v>
      </c>
      <c r="P136" s="91">
        <v>41373</v>
      </c>
      <c r="Q136" s="101">
        <v>4539</v>
      </c>
      <c r="R136" s="91">
        <v>41424</v>
      </c>
      <c r="S136" s="102">
        <v>110</v>
      </c>
      <c r="T136" s="92">
        <v>7.06</v>
      </c>
      <c r="U136" s="103">
        <f t="shared" si="1"/>
        <v>102.94</v>
      </c>
      <c r="V136" s="101">
        <v>1503.020102</v>
      </c>
      <c r="W136" s="129" t="s">
        <v>786</v>
      </c>
      <c r="X136" s="101" t="s">
        <v>678</v>
      </c>
      <c r="Y136" s="107" t="s">
        <v>666</v>
      </c>
      <c r="Z136" s="107" t="s">
        <v>667</v>
      </c>
      <c r="AA136" s="108">
        <v>45169964</v>
      </c>
      <c r="AB136" s="250" t="s">
        <v>167</v>
      </c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</row>
    <row r="137" spans="1:40" s="86" customFormat="1" ht="13.5" customHeight="1">
      <c r="A137" s="96">
        <v>127</v>
      </c>
      <c r="B137" s="51"/>
      <c r="C137" s="51" t="s">
        <v>91</v>
      </c>
      <c r="D137" s="105" t="s">
        <v>328</v>
      </c>
      <c r="E137" s="105"/>
      <c r="F137" s="105"/>
      <c r="G137" s="105"/>
      <c r="H137" s="106"/>
      <c r="I137" s="101"/>
      <c r="J137" s="105"/>
      <c r="K137" s="105"/>
      <c r="L137" s="105" t="s">
        <v>792</v>
      </c>
      <c r="M137" s="101" t="s">
        <v>41</v>
      </c>
      <c r="N137" s="101">
        <v>2624</v>
      </c>
      <c r="O137" s="101">
        <v>8</v>
      </c>
      <c r="P137" s="91">
        <v>41373</v>
      </c>
      <c r="Q137" s="101">
        <v>4539</v>
      </c>
      <c r="R137" s="91">
        <v>41424</v>
      </c>
      <c r="S137" s="102">
        <v>110</v>
      </c>
      <c r="T137" s="92">
        <v>7.06</v>
      </c>
      <c r="U137" s="103">
        <f t="shared" si="1"/>
        <v>102.94</v>
      </c>
      <c r="V137" s="101">
        <v>1503.020102</v>
      </c>
      <c r="W137" s="129" t="s">
        <v>786</v>
      </c>
      <c r="X137" s="101" t="s">
        <v>678</v>
      </c>
      <c r="Y137" s="107" t="s">
        <v>666</v>
      </c>
      <c r="Z137" s="107" t="s">
        <v>667</v>
      </c>
      <c r="AA137" s="108">
        <v>45169964</v>
      </c>
      <c r="AB137" s="250" t="s">
        <v>167</v>
      </c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</row>
    <row r="138" spans="1:40" s="86" customFormat="1" ht="13.5" customHeight="1">
      <c r="A138" s="51">
        <v>128</v>
      </c>
      <c r="B138" s="51"/>
      <c r="C138" s="51" t="s">
        <v>91</v>
      </c>
      <c r="D138" s="105" t="s">
        <v>328</v>
      </c>
      <c r="E138" s="105"/>
      <c r="F138" s="105"/>
      <c r="G138" s="105"/>
      <c r="H138" s="106"/>
      <c r="I138" s="101"/>
      <c r="J138" s="105"/>
      <c r="K138" s="105"/>
      <c r="L138" s="105" t="s">
        <v>792</v>
      </c>
      <c r="M138" s="101" t="s">
        <v>41</v>
      </c>
      <c r="N138" s="101">
        <v>2624</v>
      </c>
      <c r="O138" s="101">
        <v>8</v>
      </c>
      <c r="P138" s="91">
        <v>41373</v>
      </c>
      <c r="Q138" s="101">
        <v>4539</v>
      </c>
      <c r="R138" s="91">
        <v>41424</v>
      </c>
      <c r="S138" s="102">
        <v>110</v>
      </c>
      <c r="T138" s="92">
        <v>7.06</v>
      </c>
      <c r="U138" s="103">
        <f t="shared" si="1"/>
        <v>102.94</v>
      </c>
      <c r="V138" s="101">
        <v>1503.020102</v>
      </c>
      <c r="W138" s="129" t="s">
        <v>786</v>
      </c>
      <c r="X138" s="101" t="s">
        <v>678</v>
      </c>
      <c r="Y138" s="107" t="s">
        <v>670</v>
      </c>
      <c r="Z138" s="107" t="s">
        <v>671</v>
      </c>
      <c r="AA138" s="51"/>
      <c r="AB138" s="250" t="s">
        <v>167</v>
      </c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</row>
    <row r="139" spans="1:40" s="86" customFormat="1" ht="13.5" customHeight="1">
      <c r="A139" s="96">
        <v>129</v>
      </c>
      <c r="B139" s="51"/>
      <c r="C139" s="51" t="s">
        <v>91</v>
      </c>
      <c r="D139" s="105" t="s">
        <v>328</v>
      </c>
      <c r="E139" s="105"/>
      <c r="F139" s="105"/>
      <c r="G139" s="105"/>
      <c r="H139" s="106"/>
      <c r="I139" s="101"/>
      <c r="J139" s="105"/>
      <c r="K139" s="105"/>
      <c r="L139" s="105" t="s">
        <v>792</v>
      </c>
      <c r="M139" s="101" t="s">
        <v>41</v>
      </c>
      <c r="N139" s="101">
        <v>2624</v>
      </c>
      <c r="O139" s="101">
        <v>8</v>
      </c>
      <c r="P139" s="91">
        <v>41373</v>
      </c>
      <c r="Q139" s="101">
        <v>4539</v>
      </c>
      <c r="R139" s="91">
        <v>41424</v>
      </c>
      <c r="S139" s="102">
        <v>110</v>
      </c>
      <c r="T139" s="92">
        <v>7.06</v>
      </c>
      <c r="U139" s="103">
        <f t="shared" ref="U139:U202" si="2">S139-T139</f>
        <v>102.94</v>
      </c>
      <c r="V139" s="101">
        <v>1503.020102</v>
      </c>
      <c r="W139" s="129" t="s">
        <v>786</v>
      </c>
      <c r="X139" s="101" t="s">
        <v>678</v>
      </c>
      <c r="Y139" s="107" t="s">
        <v>670</v>
      </c>
      <c r="Z139" s="107" t="s">
        <v>671</v>
      </c>
      <c r="AA139" s="51"/>
      <c r="AB139" s="250" t="s">
        <v>167</v>
      </c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</row>
    <row r="140" spans="1:40" s="86" customFormat="1" ht="13.5" customHeight="1">
      <c r="A140" s="96">
        <v>130</v>
      </c>
      <c r="B140" s="51"/>
      <c r="C140" s="51" t="s">
        <v>91</v>
      </c>
      <c r="D140" s="105" t="s">
        <v>328</v>
      </c>
      <c r="E140" s="105"/>
      <c r="F140" s="105"/>
      <c r="G140" s="105"/>
      <c r="H140" s="106"/>
      <c r="I140" s="101"/>
      <c r="J140" s="105"/>
      <c r="K140" s="105"/>
      <c r="L140" s="105" t="s">
        <v>792</v>
      </c>
      <c r="M140" s="101" t="s">
        <v>41</v>
      </c>
      <c r="N140" s="101">
        <v>2624</v>
      </c>
      <c r="O140" s="101">
        <v>8</v>
      </c>
      <c r="P140" s="91">
        <v>41373</v>
      </c>
      <c r="Q140" s="101">
        <v>4539</v>
      </c>
      <c r="R140" s="91">
        <v>41424</v>
      </c>
      <c r="S140" s="102">
        <v>110</v>
      </c>
      <c r="T140" s="92">
        <v>7.06</v>
      </c>
      <c r="U140" s="103">
        <f t="shared" si="2"/>
        <v>102.94</v>
      </c>
      <c r="V140" s="101">
        <v>1503.020102</v>
      </c>
      <c r="W140" s="129" t="s">
        <v>786</v>
      </c>
      <c r="X140" s="101" t="s">
        <v>678</v>
      </c>
      <c r="Y140" s="107" t="s">
        <v>670</v>
      </c>
      <c r="Z140" s="107" t="s">
        <v>671</v>
      </c>
      <c r="AA140" s="51"/>
      <c r="AB140" s="250" t="s">
        <v>167</v>
      </c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</row>
    <row r="141" spans="1:40" s="86" customFormat="1" ht="13.5" customHeight="1">
      <c r="A141" s="51">
        <v>131</v>
      </c>
      <c r="B141" s="51"/>
      <c r="C141" s="51" t="s">
        <v>91</v>
      </c>
      <c r="D141" s="105" t="s">
        <v>328</v>
      </c>
      <c r="E141" s="105"/>
      <c r="F141" s="105"/>
      <c r="G141" s="105"/>
      <c r="H141" s="106"/>
      <c r="I141" s="101"/>
      <c r="J141" s="105"/>
      <c r="K141" s="105"/>
      <c r="L141" s="105" t="s">
        <v>792</v>
      </c>
      <c r="M141" s="101" t="s">
        <v>41</v>
      </c>
      <c r="N141" s="101">
        <v>2624</v>
      </c>
      <c r="O141" s="101">
        <v>8</v>
      </c>
      <c r="P141" s="91">
        <v>41373</v>
      </c>
      <c r="Q141" s="101">
        <v>4539</v>
      </c>
      <c r="R141" s="91">
        <v>41424</v>
      </c>
      <c r="S141" s="102">
        <v>110</v>
      </c>
      <c r="T141" s="92">
        <v>7.06</v>
      </c>
      <c r="U141" s="103">
        <f t="shared" si="2"/>
        <v>102.94</v>
      </c>
      <c r="V141" s="101">
        <v>1503.020102</v>
      </c>
      <c r="W141" s="129" t="s">
        <v>786</v>
      </c>
      <c r="X141" s="101" t="s">
        <v>678</v>
      </c>
      <c r="Y141" s="107" t="s">
        <v>592</v>
      </c>
      <c r="Z141" s="107" t="s">
        <v>593</v>
      </c>
      <c r="AA141" s="108">
        <v>45074257</v>
      </c>
      <c r="AB141" s="250" t="s">
        <v>167</v>
      </c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</row>
    <row r="142" spans="1:40" s="86" customFormat="1" ht="13.5" customHeight="1">
      <c r="A142" s="96">
        <v>132</v>
      </c>
      <c r="B142" s="51"/>
      <c r="C142" s="51" t="s">
        <v>91</v>
      </c>
      <c r="D142" s="105" t="s">
        <v>328</v>
      </c>
      <c r="E142" s="105"/>
      <c r="F142" s="105"/>
      <c r="G142" s="105"/>
      <c r="H142" s="106"/>
      <c r="I142" s="101"/>
      <c r="J142" s="105"/>
      <c r="K142" s="105"/>
      <c r="L142" s="105" t="s">
        <v>792</v>
      </c>
      <c r="M142" s="101" t="s">
        <v>41</v>
      </c>
      <c r="N142" s="101">
        <v>2624</v>
      </c>
      <c r="O142" s="101">
        <v>8</v>
      </c>
      <c r="P142" s="91">
        <v>41373</v>
      </c>
      <c r="Q142" s="101">
        <v>4539</v>
      </c>
      <c r="R142" s="91">
        <v>41424</v>
      </c>
      <c r="S142" s="102">
        <v>110</v>
      </c>
      <c r="T142" s="92">
        <v>7.06</v>
      </c>
      <c r="U142" s="103">
        <f t="shared" si="2"/>
        <v>102.94</v>
      </c>
      <c r="V142" s="101">
        <v>1503.020102</v>
      </c>
      <c r="W142" s="129" t="s">
        <v>786</v>
      </c>
      <c r="X142" s="101" t="s">
        <v>678</v>
      </c>
      <c r="Y142" s="107" t="s">
        <v>617</v>
      </c>
      <c r="Z142" s="107" t="s">
        <v>100</v>
      </c>
      <c r="AA142" s="108">
        <v>28294190</v>
      </c>
      <c r="AB142" s="250" t="s">
        <v>167</v>
      </c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</row>
    <row r="143" spans="1:40" s="86" customFormat="1" ht="13.5" customHeight="1">
      <c r="A143" s="96">
        <v>133</v>
      </c>
      <c r="B143" s="51"/>
      <c r="C143" s="51" t="s">
        <v>91</v>
      </c>
      <c r="D143" s="105" t="s">
        <v>328</v>
      </c>
      <c r="E143" s="105"/>
      <c r="F143" s="105"/>
      <c r="G143" s="105"/>
      <c r="H143" s="106"/>
      <c r="I143" s="101"/>
      <c r="J143" s="105"/>
      <c r="K143" s="105"/>
      <c r="L143" s="105" t="s">
        <v>792</v>
      </c>
      <c r="M143" s="101" t="s">
        <v>41</v>
      </c>
      <c r="N143" s="101">
        <v>2624</v>
      </c>
      <c r="O143" s="101">
        <v>8</v>
      </c>
      <c r="P143" s="91">
        <v>41373</v>
      </c>
      <c r="Q143" s="101">
        <v>4539</v>
      </c>
      <c r="R143" s="91">
        <v>41424</v>
      </c>
      <c r="S143" s="102">
        <v>110</v>
      </c>
      <c r="T143" s="92">
        <v>7.06</v>
      </c>
      <c r="U143" s="103">
        <f t="shared" si="2"/>
        <v>102.94</v>
      </c>
      <c r="V143" s="101">
        <v>1503.020102</v>
      </c>
      <c r="W143" s="129" t="s">
        <v>786</v>
      </c>
      <c r="X143" s="101" t="s">
        <v>678</v>
      </c>
      <c r="Y143" s="107" t="s">
        <v>617</v>
      </c>
      <c r="Z143" s="107" t="s">
        <v>100</v>
      </c>
      <c r="AA143" s="108">
        <v>28294190</v>
      </c>
      <c r="AB143" s="250" t="s">
        <v>167</v>
      </c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</row>
    <row r="144" spans="1:40" s="86" customFormat="1" ht="13.5" customHeight="1">
      <c r="A144" s="51">
        <v>134</v>
      </c>
      <c r="B144" s="51"/>
      <c r="C144" s="51" t="s">
        <v>91</v>
      </c>
      <c r="D144" s="105" t="s">
        <v>328</v>
      </c>
      <c r="E144" s="105"/>
      <c r="F144" s="105"/>
      <c r="G144" s="105"/>
      <c r="H144" s="106"/>
      <c r="I144" s="101"/>
      <c r="J144" s="105"/>
      <c r="K144" s="105"/>
      <c r="L144" s="105" t="s">
        <v>792</v>
      </c>
      <c r="M144" s="101" t="s">
        <v>41</v>
      </c>
      <c r="N144" s="101">
        <v>2624</v>
      </c>
      <c r="O144" s="101">
        <v>8</v>
      </c>
      <c r="P144" s="91">
        <v>41373</v>
      </c>
      <c r="Q144" s="101">
        <v>4539</v>
      </c>
      <c r="R144" s="91">
        <v>41424</v>
      </c>
      <c r="S144" s="102">
        <v>110</v>
      </c>
      <c r="T144" s="92">
        <v>7.06</v>
      </c>
      <c r="U144" s="103">
        <f t="shared" si="2"/>
        <v>102.94</v>
      </c>
      <c r="V144" s="101">
        <v>1503.020102</v>
      </c>
      <c r="W144" s="129" t="s">
        <v>786</v>
      </c>
      <c r="X144" s="101" t="s">
        <v>678</v>
      </c>
      <c r="Y144" s="107" t="s">
        <v>617</v>
      </c>
      <c r="Z144" s="107" t="s">
        <v>100</v>
      </c>
      <c r="AA144" s="108">
        <v>28294190</v>
      </c>
      <c r="AB144" s="250" t="s">
        <v>167</v>
      </c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</row>
    <row r="145" spans="1:40" s="86" customFormat="1" ht="13.5" customHeight="1">
      <c r="A145" s="96">
        <v>135</v>
      </c>
      <c r="B145" s="51"/>
      <c r="C145" s="51" t="s">
        <v>91</v>
      </c>
      <c r="D145" s="105" t="s">
        <v>328</v>
      </c>
      <c r="E145" s="105"/>
      <c r="F145" s="105"/>
      <c r="G145" s="105"/>
      <c r="H145" s="106"/>
      <c r="I145" s="101"/>
      <c r="J145" s="105"/>
      <c r="K145" s="105"/>
      <c r="L145" s="105" t="s">
        <v>792</v>
      </c>
      <c r="M145" s="101" t="s">
        <v>41</v>
      </c>
      <c r="N145" s="101">
        <v>2624</v>
      </c>
      <c r="O145" s="101">
        <v>8</v>
      </c>
      <c r="P145" s="91">
        <v>41373</v>
      </c>
      <c r="Q145" s="101">
        <v>4539</v>
      </c>
      <c r="R145" s="91">
        <v>41424</v>
      </c>
      <c r="S145" s="102">
        <v>110</v>
      </c>
      <c r="T145" s="92">
        <v>7.06</v>
      </c>
      <c r="U145" s="103">
        <f t="shared" si="2"/>
        <v>102.94</v>
      </c>
      <c r="V145" s="101">
        <v>1503.020102</v>
      </c>
      <c r="W145" s="129" t="s">
        <v>786</v>
      </c>
      <c r="X145" s="101" t="s">
        <v>678</v>
      </c>
      <c r="Y145" s="107" t="s">
        <v>635</v>
      </c>
      <c r="Z145" s="107" t="s">
        <v>42</v>
      </c>
      <c r="AA145" s="51">
        <v>28305528</v>
      </c>
      <c r="AB145" s="250" t="s">
        <v>167</v>
      </c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</row>
    <row r="146" spans="1:40" s="86" customFormat="1" ht="13.5" customHeight="1">
      <c r="A146" s="96">
        <v>136</v>
      </c>
      <c r="B146" s="51"/>
      <c r="C146" s="51" t="s">
        <v>91</v>
      </c>
      <c r="D146" s="105" t="s">
        <v>328</v>
      </c>
      <c r="E146" s="105"/>
      <c r="F146" s="105"/>
      <c r="G146" s="105"/>
      <c r="H146" s="106"/>
      <c r="I146" s="101"/>
      <c r="J146" s="105"/>
      <c r="K146" s="105"/>
      <c r="L146" s="105" t="s">
        <v>792</v>
      </c>
      <c r="M146" s="101" t="s">
        <v>41</v>
      </c>
      <c r="N146" s="101">
        <v>2624</v>
      </c>
      <c r="O146" s="101">
        <v>8</v>
      </c>
      <c r="P146" s="91">
        <v>41373</v>
      </c>
      <c r="Q146" s="101">
        <v>4539</v>
      </c>
      <c r="R146" s="91">
        <v>41424</v>
      </c>
      <c r="S146" s="102">
        <v>110</v>
      </c>
      <c r="T146" s="92">
        <v>7.06</v>
      </c>
      <c r="U146" s="103">
        <f t="shared" si="2"/>
        <v>102.94</v>
      </c>
      <c r="V146" s="101">
        <v>1503.020102</v>
      </c>
      <c r="W146" s="129" t="s">
        <v>786</v>
      </c>
      <c r="X146" s="101" t="s">
        <v>678</v>
      </c>
      <c r="Y146" s="107" t="s">
        <v>211</v>
      </c>
      <c r="Z146" s="107" t="s">
        <v>639</v>
      </c>
      <c r="AA146" s="108">
        <v>80144831</v>
      </c>
      <c r="AB146" s="250" t="s">
        <v>167</v>
      </c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</row>
    <row r="147" spans="1:40" s="86" customFormat="1" ht="13.5" customHeight="1">
      <c r="A147" s="51">
        <v>137</v>
      </c>
      <c r="B147" s="51"/>
      <c r="C147" s="51" t="s">
        <v>109</v>
      </c>
      <c r="D147" s="105"/>
      <c r="E147" s="105"/>
      <c r="F147" s="105"/>
      <c r="G147" s="105"/>
      <c r="H147" s="106"/>
      <c r="I147" s="101"/>
      <c r="J147" s="105"/>
      <c r="K147" s="105"/>
      <c r="L147" s="105" t="s">
        <v>45</v>
      </c>
      <c r="M147" s="101" t="s">
        <v>41</v>
      </c>
      <c r="N147" s="101">
        <v>2624</v>
      </c>
      <c r="O147" s="101">
        <v>8</v>
      </c>
      <c r="P147" s="91">
        <v>41373</v>
      </c>
      <c r="Q147" s="101">
        <v>4539</v>
      </c>
      <c r="R147" s="91">
        <v>41424</v>
      </c>
      <c r="S147" s="102">
        <v>340</v>
      </c>
      <c r="T147" s="92">
        <v>21.84</v>
      </c>
      <c r="U147" s="103">
        <f t="shared" si="2"/>
        <v>318.16000000000003</v>
      </c>
      <c r="V147" s="101">
        <v>1503.020102</v>
      </c>
      <c r="W147" s="129" t="s">
        <v>786</v>
      </c>
      <c r="X147" s="101" t="s">
        <v>678</v>
      </c>
      <c r="Y147" s="107" t="s">
        <v>107</v>
      </c>
      <c r="Z147" s="107" t="s">
        <v>108</v>
      </c>
      <c r="AA147" s="51" t="s">
        <v>33</v>
      </c>
      <c r="AB147" s="250" t="s">
        <v>167</v>
      </c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</row>
    <row r="148" spans="1:40" s="86" customFormat="1" ht="13.5" customHeight="1">
      <c r="A148" s="96">
        <v>138</v>
      </c>
      <c r="B148" s="51"/>
      <c r="C148" s="51" t="s">
        <v>109</v>
      </c>
      <c r="D148" s="105"/>
      <c r="E148" s="105"/>
      <c r="F148" s="105"/>
      <c r="G148" s="105"/>
      <c r="H148" s="106"/>
      <c r="I148" s="101"/>
      <c r="J148" s="105"/>
      <c r="K148" s="105"/>
      <c r="L148" s="105" t="s">
        <v>45</v>
      </c>
      <c r="M148" s="101" t="s">
        <v>41</v>
      </c>
      <c r="N148" s="101">
        <v>2624</v>
      </c>
      <c r="O148" s="101">
        <v>8</v>
      </c>
      <c r="P148" s="91">
        <v>41373</v>
      </c>
      <c r="Q148" s="101">
        <v>4539</v>
      </c>
      <c r="R148" s="91">
        <v>41424</v>
      </c>
      <c r="S148" s="102">
        <v>340</v>
      </c>
      <c r="T148" s="92">
        <v>21.84</v>
      </c>
      <c r="U148" s="103">
        <f t="shared" si="2"/>
        <v>318.16000000000003</v>
      </c>
      <c r="V148" s="101">
        <v>1503.020102</v>
      </c>
      <c r="W148" s="129" t="s">
        <v>786</v>
      </c>
      <c r="X148" s="101" t="s">
        <v>678</v>
      </c>
      <c r="Y148" s="107" t="s">
        <v>51</v>
      </c>
      <c r="Z148" s="107" t="s">
        <v>1617</v>
      </c>
      <c r="AA148" s="51">
        <v>42989767</v>
      </c>
      <c r="AB148" s="250" t="s">
        <v>167</v>
      </c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</row>
    <row r="149" spans="1:40" s="86" customFormat="1" ht="13.5" customHeight="1">
      <c r="A149" s="96">
        <v>139</v>
      </c>
      <c r="B149" s="51"/>
      <c r="C149" s="51" t="s">
        <v>62</v>
      </c>
      <c r="D149" s="105" t="s">
        <v>349</v>
      </c>
      <c r="E149" s="105"/>
      <c r="F149" s="105"/>
      <c r="G149" s="105"/>
      <c r="H149" s="106"/>
      <c r="I149" s="101"/>
      <c r="J149" s="105"/>
      <c r="K149" s="105"/>
      <c r="L149" s="105" t="s">
        <v>40</v>
      </c>
      <c r="M149" s="101" t="s">
        <v>41</v>
      </c>
      <c r="N149" s="101">
        <v>2624</v>
      </c>
      <c r="O149" s="101">
        <v>8</v>
      </c>
      <c r="P149" s="91">
        <v>41373</v>
      </c>
      <c r="Q149" s="101">
        <v>4539</v>
      </c>
      <c r="R149" s="91">
        <v>41424</v>
      </c>
      <c r="S149" s="102">
        <v>290</v>
      </c>
      <c r="T149" s="92">
        <v>18.62</v>
      </c>
      <c r="U149" s="103">
        <f t="shared" si="2"/>
        <v>271.38</v>
      </c>
      <c r="V149" s="101">
        <v>1503.020102</v>
      </c>
      <c r="W149" s="129" t="s">
        <v>786</v>
      </c>
      <c r="X149" s="101" t="s">
        <v>678</v>
      </c>
      <c r="Y149" s="107" t="s">
        <v>83</v>
      </c>
      <c r="Z149" s="107" t="s">
        <v>614</v>
      </c>
      <c r="AA149" s="96">
        <v>44954256</v>
      </c>
      <c r="AB149" s="250" t="s">
        <v>167</v>
      </c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</row>
    <row r="150" spans="1:40" s="86" customFormat="1" ht="13.5" customHeight="1">
      <c r="A150" s="51">
        <v>140</v>
      </c>
      <c r="B150" s="51"/>
      <c r="C150" s="51" t="s">
        <v>62</v>
      </c>
      <c r="D150" s="105" t="s">
        <v>349</v>
      </c>
      <c r="E150" s="105"/>
      <c r="F150" s="105"/>
      <c r="G150" s="105"/>
      <c r="H150" s="106"/>
      <c r="I150" s="101"/>
      <c r="J150" s="105"/>
      <c r="K150" s="105"/>
      <c r="L150" s="105" t="s">
        <v>40</v>
      </c>
      <c r="M150" s="101" t="s">
        <v>41</v>
      </c>
      <c r="N150" s="101">
        <v>2624</v>
      </c>
      <c r="O150" s="101">
        <v>8</v>
      </c>
      <c r="P150" s="91">
        <v>41373</v>
      </c>
      <c r="Q150" s="101">
        <v>4539</v>
      </c>
      <c r="R150" s="91">
        <v>41424</v>
      </c>
      <c r="S150" s="102">
        <v>290</v>
      </c>
      <c r="T150" s="92">
        <v>18.62</v>
      </c>
      <c r="U150" s="103">
        <f t="shared" si="2"/>
        <v>271.38</v>
      </c>
      <c r="V150" s="101">
        <v>1503.020102</v>
      </c>
      <c r="W150" s="129" t="s">
        <v>786</v>
      </c>
      <c r="X150" s="101" t="s">
        <v>678</v>
      </c>
      <c r="Y150" s="107" t="s">
        <v>83</v>
      </c>
      <c r="Z150" s="107" t="s">
        <v>614</v>
      </c>
      <c r="AA150" s="96">
        <v>44954256</v>
      </c>
      <c r="AB150" s="250" t="s">
        <v>167</v>
      </c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</row>
    <row r="151" spans="1:40" s="86" customFormat="1" ht="13.5" customHeight="1">
      <c r="A151" s="96">
        <v>141</v>
      </c>
      <c r="B151" s="51"/>
      <c r="C151" s="51" t="s">
        <v>62</v>
      </c>
      <c r="D151" s="105" t="s">
        <v>349</v>
      </c>
      <c r="E151" s="105"/>
      <c r="F151" s="105"/>
      <c r="G151" s="105"/>
      <c r="H151" s="106"/>
      <c r="I151" s="101"/>
      <c r="J151" s="105"/>
      <c r="K151" s="105"/>
      <c r="L151" s="105" t="s">
        <v>40</v>
      </c>
      <c r="M151" s="101" t="s">
        <v>41</v>
      </c>
      <c r="N151" s="101">
        <v>2624</v>
      </c>
      <c r="O151" s="101">
        <v>8</v>
      </c>
      <c r="P151" s="91">
        <v>41373</v>
      </c>
      <c r="Q151" s="101">
        <v>4539</v>
      </c>
      <c r="R151" s="91">
        <v>41424</v>
      </c>
      <c r="S151" s="102">
        <v>290</v>
      </c>
      <c r="T151" s="92">
        <v>18.62</v>
      </c>
      <c r="U151" s="103">
        <f t="shared" si="2"/>
        <v>271.38</v>
      </c>
      <c r="V151" s="101">
        <v>1503.020102</v>
      </c>
      <c r="W151" s="129" t="s">
        <v>786</v>
      </c>
      <c r="X151" s="101" t="s">
        <v>678</v>
      </c>
      <c r="Y151" s="107" t="s">
        <v>625</v>
      </c>
      <c r="Z151" s="107" t="s">
        <v>507</v>
      </c>
      <c r="AA151" s="108">
        <v>43153627</v>
      </c>
      <c r="AB151" s="250" t="s">
        <v>167</v>
      </c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</row>
    <row r="152" spans="1:40" s="86" customFormat="1" ht="13.5" customHeight="1">
      <c r="A152" s="96">
        <v>142</v>
      </c>
      <c r="B152" s="51"/>
      <c r="C152" s="51" t="s">
        <v>62</v>
      </c>
      <c r="D152" s="105" t="s">
        <v>349</v>
      </c>
      <c r="E152" s="105"/>
      <c r="F152" s="105"/>
      <c r="G152" s="105"/>
      <c r="H152" s="106"/>
      <c r="I152" s="101"/>
      <c r="J152" s="105"/>
      <c r="K152" s="105"/>
      <c r="L152" s="105" t="s">
        <v>40</v>
      </c>
      <c r="M152" s="101" t="s">
        <v>41</v>
      </c>
      <c r="N152" s="101">
        <v>2624</v>
      </c>
      <c r="O152" s="101">
        <v>8</v>
      </c>
      <c r="P152" s="91">
        <v>41373</v>
      </c>
      <c r="Q152" s="101">
        <v>4539</v>
      </c>
      <c r="R152" s="91">
        <v>41424</v>
      </c>
      <c r="S152" s="102">
        <v>290</v>
      </c>
      <c r="T152" s="92">
        <v>18.62</v>
      </c>
      <c r="U152" s="103">
        <f t="shared" si="2"/>
        <v>271.38</v>
      </c>
      <c r="V152" s="101">
        <v>1503.020102</v>
      </c>
      <c r="W152" s="129" t="s">
        <v>786</v>
      </c>
      <c r="X152" s="101" t="s">
        <v>678</v>
      </c>
      <c r="Y152" s="107" t="s">
        <v>625</v>
      </c>
      <c r="Z152" s="107" t="s">
        <v>507</v>
      </c>
      <c r="AA152" s="108">
        <v>43153627</v>
      </c>
      <c r="AB152" s="250" t="s">
        <v>167</v>
      </c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</row>
    <row r="153" spans="1:40" s="86" customFormat="1" ht="13.5" customHeight="1">
      <c r="A153" s="51">
        <v>143</v>
      </c>
      <c r="B153" s="51"/>
      <c r="C153" s="51" t="s">
        <v>62</v>
      </c>
      <c r="D153" s="105" t="s">
        <v>349</v>
      </c>
      <c r="E153" s="105"/>
      <c r="F153" s="105"/>
      <c r="G153" s="105"/>
      <c r="H153" s="106"/>
      <c r="I153" s="101"/>
      <c r="J153" s="105"/>
      <c r="K153" s="105"/>
      <c r="L153" s="105" t="s">
        <v>40</v>
      </c>
      <c r="M153" s="101" t="s">
        <v>41</v>
      </c>
      <c r="N153" s="101">
        <v>2624</v>
      </c>
      <c r="O153" s="101">
        <v>8</v>
      </c>
      <c r="P153" s="91">
        <v>41373</v>
      </c>
      <c r="Q153" s="101">
        <v>4539</v>
      </c>
      <c r="R153" s="91">
        <v>41424</v>
      </c>
      <c r="S153" s="102">
        <v>290</v>
      </c>
      <c r="T153" s="92">
        <v>18.62</v>
      </c>
      <c r="U153" s="103">
        <f t="shared" si="2"/>
        <v>271.38</v>
      </c>
      <c r="V153" s="101">
        <v>1503.020102</v>
      </c>
      <c r="W153" s="129" t="s">
        <v>786</v>
      </c>
      <c r="X153" s="101" t="s">
        <v>678</v>
      </c>
      <c r="Y153" s="107" t="s">
        <v>657</v>
      </c>
      <c r="Z153" s="107" t="s">
        <v>658</v>
      </c>
      <c r="AA153" s="51" t="s">
        <v>33</v>
      </c>
      <c r="AB153" s="250" t="s">
        <v>167</v>
      </c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</row>
    <row r="154" spans="1:40" s="86" customFormat="1" ht="13.5" customHeight="1">
      <c r="A154" s="96">
        <v>144</v>
      </c>
      <c r="B154" s="51"/>
      <c r="C154" s="51" t="s">
        <v>62</v>
      </c>
      <c r="D154" s="105" t="s">
        <v>349</v>
      </c>
      <c r="E154" s="105"/>
      <c r="F154" s="105"/>
      <c r="G154" s="105"/>
      <c r="H154" s="106"/>
      <c r="I154" s="101"/>
      <c r="J154" s="105"/>
      <c r="K154" s="105"/>
      <c r="L154" s="105" t="s">
        <v>40</v>
      </c>
      <c r="M154" s="101" t="s">
        <v>41</v>
      </c>
      <c r="N154" s="101">
        <v>2624</v>
      </c>
      <c r="O154" s="101">
        <v>8</v>
      </c>
      <c r="P154" s="91">
        <v>41373</v>
      </c>
      <c r="Q154" s="101">
        <v>4539</v>
      </c>
      <c r="R154" s="91">
        <v>41424</v>
      </c>
      <c r="S154" s="102">
        <v>290</v>
      </c>
      <c r="T154" s="92">
        <v>18.62</v>
      </c>
      <c r="U154" s="103">
        <f t="shared" si="2"/>
        <v>271.38</v>
      </c>
      <c r="V154" s="101">
        <v>1503.020102</v>
      </c>
      <c r="W154" s="129" t="s">
        <v>786</v>
      </c>
      <c r="X154" s="101" t="s">
        <v>678</v>
      </c>
      <c r="Y154" s="107" t="s">
        <v>634</v>
      </c>
      <c r="Z154" s="107" t="s">
        <v>142</v>
      </c>
      <c r="AA154" s="108">
        <v>42034021</v>
      </c>
      <c r="AB154" s="250" t="s">
        <v>167</v>
      </c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</row>
    <row r="155" spans="1:40" s="86" customFormat="1" ht="13.5" customHeight="1">
      <c r="A155" s="96">
        <v>145</v>
      </c>
      <c r="B155" s="51"/>
      <c r="C155" s="51" t="s">
        <v>62</v>
      </c>
      <c r="D155" s="105" t="s">
        <v>349</v>
      </c>
      <c r="E155" s="105"/>
      <c r="F155" s="105"/>
      <c r="G155" s="105"/>
      <c r="H155" s="106"/>
      <c r="I155" s="101"/>
      <c r="J155" s="105"/>
      <c r="K155" s="105"/>
      <c r="L155" s="105" t="s">
        <v>40</v>
      </c>
      <c r="M155" s="101" t="s">
        <v>41</v>
      </c>
      <c r="N155" s="101">
        <v>2624</v>
      </c>
      <c r="O155" s="101">
        <v>8</v>
      </c>
      <c r="P155" s="91">
        <v>41373</v>
      </c>
      <c r="Q155" s="101">
        <v>4539</v>
      </c>
      <c r="R155" s="91">
        <v>41424</v>
      </c>
      <c r="S155" s="102">
        <v>290</v>
      </c>
      <c r="T155" s="92">
        <v>18.62</v>
      </c>
      <c r="U155" s="103">
        <f t="shared" si="2"/>
        <v>271.38</v>
      </c>
      <c r="V155" s="101">
        <v>1503.020102</v>
      </c>
      <c r="W155" s="129" t="s">
        <v>786</v>
      </c>
      <c r="X155" s="101" t="s">
        <v>678</v>
      </c>
      <c r="Y155" s="107" t="s">
        <v>642</v>
      </c>
      <c r="Z155" s="107" t="s">
        <v>762</v>
      </c>
      <c r="AA155" s="107"/>
      <c r="AB155" s="250" t="s">
        <v>167</v>
      </c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</row>
    <row r="156" spans="1:40" s="86" customFormat="1" ht="13.5" customHeight="1">
      <c r="A156" s="51">
        <v>146</v>
      </c>
      <c r="B156" s="51"/>
      <c r="C156" s="51" t="s">
        <v>62</v>
      </c>
      <c r="D156" s="105" t="s">
        <v>349</v>
      </c>
      <c r="E156" s="105"/>
      <c r="F156" s="105"/>
      <c r="G156" s="105"/>
      <c r="H156" s="106"/>
      <c r="I156" s="101"/>
      <c r="J156" s="105"/>
      <c r="K156" s="105"/>
      <c r="L156" s="105" t="s">
        <v>40</v>
      </c>
      <c r="M156" s="101" t="s">
        <v>41</v>
      </c>
      <c r="N156" s="101">
        <v>2624</v>
      </c>
      <c r="O156" s="101">
        <v>8</v>
      </c>
      <c r="P156" s="91">
        <v>41373</v>
      </c>
      <c r="Q156" s="101">
        <v>4539</v>
      </c>
      <c r="R156" s="91">
        <v>41424</v>
      </c>
      <c r="S156" s="102">
        <v>290</v>
      </c>
      <c r="T156" s="92">
        <v>18.62</v>
      </c>
      <c r="U156" s="103">
        <f t="shared" si="2"/>
        <v>271.38</v>
      </c>
      <c r="V156" s="101">
        <v>1503.020102</v>
      </c>
      <c r="W156" s="129" t="s">
        <v>786</v>
      </c>
      <c r="X156" s="101" t="s">
        <v>678</v>
      </c>
      <c r="Y156" s="107" t="s">
        <v>101</v>
      </c>
      <c r="Z156" s="107" t="s">
        <v>653</v>
      </c>
      <c r="AA156" s="108">
        <v>21073655</v>
      </c>
      <c r="AB156" s="250" t="s">
        <v>167</v>
      </c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</row>
    <row r="157" spans="1:40" s="86" customFormat="1" ht="13.5" customHeight="1">
      <c r="A157" s="96">
        <v>147</v>
      </c>
      <c r="B157" s="51"/>
      <c r="C157" s="51" t="s">
        <v>62</v>
      </c>
      <c r="D157" s="105" t="s">
        <v>349</v>
      </c>
      <c r="E157" s="105"/>
      <c r="F157" s="105"/>
      <c r="G157" s="105"/>
      <c r="H157" s="106"/>
      <c r="I157" s="101"/>
      <c r="J157" s="105"/>
      <c r="K157" s="105"/>
      <c r="L157" s="105" t="s">
        <v>40</v>
      </c>
      <c r="M157" s="101" t="s">
        <v>41</v>
      </c>
      <c r="N157" s="101">
        <v>2624</v>
      </c>
      <c r="O157" s="101">
        <v>8</v>
      </c>
      <c r="P157" s="91">
        <v>41373</v>
      </c>
      <c r="Q157" s="101">
        <v>4539</v>
      </c>
      <c r="R157" s="91">
        <v>41424</v>
      </c>
      <c r="S157" s="102">
        <v>290</v>
      </c>
      <c r="T157" s="92">
        <v>18.62</v>
      </c>
      <c r="U157" s="103">
        <f t="shared" si="2"/>
        <v>271.38</v>
      </c>
      <c r="V157" s="101">
        <v>1503.020102</v>
      </c>
      <c r="W157" s="129" t="s">
        <v>786</v>
      </c>
      <c r="X157" s="101" t="s">
        <v>678</v>
      </c>
      <c r="Y157" s="107" t="s">
        <v>101</v>
      </c>
      <c r="Z157" s="107" t="s">
        <v>653</v>
      </c>
      <c r="AA157" s="108">
        <v>21073655</v>
      </c>
      <c r="AB157" s="250" t="s">
        <v>167</v>
      </c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</row>
    <row r="158" spans="1:40" s="86" customFormat="1" ht="13.5" customHeight="1">
      <c r="A158" s="96">
        <v>148</v>
      </c>
      <c r="B158" s="51"/>
      <c r="C158" s="51" t="s">
        <v>62</v>
      </c>
      <c r="D158" s="105" t="s">
        <v>349</v>
      </c>
      <c r="E158" s="105"/>
      <c r="F158" s="105"/>
      <c r="G158" s="105"/>
      <c r="H158" s="106"/>
      <c r="I158" s="101"/>
      <c r="J158" s="105"/>
      <c r="K158" s="105"/>
      <c r="L158" s="105" t="s">
        <v>40</v>
      </c>
      <c r="M158" s="101" t="s">
        <v>41</v>
      </c>
      <c r="N158" s="101">
        <v>2624</v>
      </c>
      <c r="O158" s="101">
        <v>8</v>
      </c>
      <c r="P158" s="91">
        <v>41373</v>
      </c>
      <c r="Q158" s="101">
        <v>4539</v>
      </c>
      <c r="R158" s="91">
        <v>41424</v>
      </c>
      <c r="S158" s="102">
        <v>290</v>
      </c>
      <c r="T158" s="92">
        <v>18.62</v>
      </c>
      <c r="U158" s="103">
        <f t="shared" si="2"/>
        <v>271.38</v>
      </c>
      <c r="V158" s="101">
        <v>1503.020102</v>
      </c>
      <c r="W158" s="129" t="s">
        <v>786</v>
      </c>
      <c r="X158" s="101" t="s">
        <v>678</v>
      </c>
      <c r="Y158" s="107" t="s">
        <v>101</v>
      </c>
      <c r="Z158" s="107" t="s">
        <v>653</v>
      </c>
      <c r="AA158" s="108">
        <v>21073655</v>
      </c>
      <c r="AB158" s="250" t="s">
        <v>167</v>
      </c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</row>
    <row r="159" spans="1:40" s="86" customFormat="1" ht="13.5" customHeight="1">
      <c r="A159" s="51">
        <v>149</v>
      </c>
      <c r="B159" s="51"/>
      <c r="C159" s="51" t="s">
        <v>62</v>
      </c>
      <c r="D159" s="105" t="s">
        <v>349</v>
      </c>
      <c r="E159" s="105"/>
      <c r="F159" s="105"/>
      <c r="G159" s="105"/>
      <c r="H159" s="106"/>
      <c r="I159" s="101"/>
      <c r="J159" s="105"/>
      <c r="K159" s="105"/>
      <c r="L159" s="105" t="s">
        <v>40</v>
      </c>
      <c r="M159" s="101" t="s">
        <v>41</v>
      </c>
      <c r="N159" s="101">
        <v>2624</v>
      </c>
      <c r="O159" s="101">
        <v>8</v>
      </c>
      <c r="P159" s="91">
        <v>41373</v>
      </c>
      <c r="Q159" s="101">
        <v>4539</v>
      </c>
      <c r="R159" s="91">
        <v>41424</v>
      </c>
      <c r="S159" s="102">
        <v>290</v>
      </c>
      <c r="T159" s="92">
        <v>18.62</v>
      </c>
      <c r="U159" s="103">
        <f t="shared" si="2"/>
        <v>271.38</v>
      </c>
      <c r="V159" s="101">
        <v>1503.020102</v>
      </c>
      <c r="W159" s="129" t="s">
        <v>786</v>
      </c>
      <c r="X159" s="101" t="s">
        <v>678</v>
      </c>
      <c r="Y159" s="107" t="s">
        <v>169</v>
      </c>
      <c r="Z159" s="107" t="s">
        <v>170</v>
      </c>
      <c r="AA159" s="108">
        <v>28308772</v>
      </c>
      <c r="AB159" s="250" t="s">
        <v>167</v>
      </c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</row>
    <row r="160" spans="1:40" s="86" customFormat="1" ht="13.5" customHeight="1">
      <c r="A160" s="96">
        <v>150</v>
      </c>
      <c r="B160" s="51"/>
      <c r="C160" s="51" t="s">
        <v>62</v>
      </c>
      <c r="D160" s="105" t="s">
        <v>349</v>
      </c>
      <c r="E160" s="105"/>
      <c r="F160" s="105"/>
      <c r="G160" s="105"/>
      <c r="H160" s="106"/>
      <c r="I160" s="101"/>
      <c r="J160" s="105"/>
      <c r="K160" s="105"/>
      <c r="L160" s="105" t="s">
        <v>40</v>
      </c>
      <c r="M160" s="101" t="s">
        <v>41</v>
      </c>
      <c r="N160" s="101">
        <v>2624</v>
      </c>
      <c r="O160" s="101">
        <v>8</v>
      </c>
      <c r="P160" s="91">
        <v>41373</v>
      </c>
      <c r="Q160" s="101">
        <v>4539</v>
      </c>
      <c r="R160" s="91">
        <v>41424</v>
      </c>
      <c r="S160" s="102">
        <v>290</v>
      </c>
      <c r="T160" s="92">
        <v>18.62</v>
      </c>
      <c r="U160" s="103">
        <f t="shared" si="2"/>
        <v>271.38</v>
      </c>
      <c r="V160" s="101">
        <v>1503.020102</v>
      </c>
      <c r="W160" s="129" t="s">
        <v>786</v>
      </c>
      <c r="X160" s="101" t="s">
        <v>678</v>
      </c>
      <c r="Y160" s="107" t="s">
        <v>668</v>
      </c>
      <c r="Z160" s="107" t="s">
        <v>669</v>
      </c>
      <c r="AA160" s="108">
        <v>28265600</v>
      </c>
      <c r="AB160" s="250" t="s">
        <v>167</v>
      </c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</row>
    <row r="161" spans="1:40" s="86" customFormat="1" ht="13.5" customHeight="1">
      <c r="A161" s="96">
        <v>151</v>
      </c>
      <c r="B161" s="51"/>
      <c r="C161" s="51" t="s">
        <v>62</v>
      </c>
      <c r="D161" s="105" t="s">
        <v>349</v>
      </c>
      <c r="E161" s="105"/>
      <c r="F161" s="105"/>
      <c r="G161" s="105"/>
      <c r="H161" s="106"/>
      <c r="I161" s="101"/>
      <c r="J161" s="105"/>
      <c r="K161" s="105"/>
      <c r="L161" s="105" t="s">
        <v>40</v>
      </c>
      <c r="M161" s="101" t="s">
        <v>41</v>
      </c>
      <c r="N161" s="101">
        <v>2624</v>
      </c>
      <c r="O161" s="101">
        <v>8</v>
      </c>
      <c r="P161" s="91">
        <v>41373</v>
      </c>
      <c r="Q161" s="101">
        <v>4539</v>
      </c>
      <c r="R161" s="91">
        <v>41424</v>
      </c>
      <c r="S161" s="102">
        <v>290</v>
      </c>
      <c r="T161" s="92">
        <v>18.62</v>
      </c>
      <c r="U161" s="103">
        <f t="shared" si="2"/>
        <v>271.38</v>
      </c>
      <c r="V161" s="101">
        <v>1503.020102</v>
      </c>
      <c r="W161" s="129" t="s">
        <v>786</v>
      </c>
      <c r="X161" s="101" t="s">
        <v>678</v>
      </c>
      <c r="Y161" s="107" t="s">
        <v>668</v>
      </c>
      <c r="Z161" s="107" t="s">
        <v>669</v>
      </c>
      <c r="AA161" s="108">
        <v>28265600</v>
      </c>
      <c r="AB161" s="250" t="s">
        <v>167</v>
      </c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</row>
    <row r="162" spans="1:40" s="86" customFormat="1" ht="13.5" customHeight="1">
      <c r="A162" s="51">
        <v>152</v>
      </c>
      <c r="B162" s="51"/>
      <c r="C162" s="51" t="s">
        <v>62</v>
      </c>
      <c r="D162" s="105" t="s">
        <v>349</v>
      </c>
      <c r="E162" s="105"/>
      <c r="F162" s="105"/>
      <c r="G162" s="105"/>
      <c r="H162" s="106"/>
      <c r="I162" s="101"/>
      <c r="J162" s="105"/>
      <c r="K162" s="105"/>
      <c r="L162" s="105" t="s">
        <v>40</v>
      </c>
      <c r="M162" s="101" t="s">
        <v>41</v>
      </c>
      <c r="N162" s="101">
        <v>2624</v>
      </c>
      <c r="O162" s="101">
        <v>8</v>
      </c>
      <c r="P162" s="91">
        <v>41373</v>
      </c>
      <c r="Q162" s="101">
        <v>4539</v>
      </c>
      <c r="R162" s="91">
        <v>41424</v>
      </c>
      <c r="S162" s="102">
        <v>290</v>
      </c>
      <c r="T162" s="92">
        <v>18.62</v>
      </c>
      <c r="U162" s="103">
        <f t="shared" si="2"/>
        <v>271.38</v>
      </c>
      <c r="V162" s="101">
        <v>1503.020102</v>
      </c>
      <c r="W162" s="129" t="s">
        <v>786</v>
      </c>
      <c r="X162" s="101" t="s">
        <v>678</v>
      </c>
      <c r="Y162" s="107" t="s">
        <v>672</v>
      </c>
      <c r="Z162" s="107" t="s">
        <v>303</v>
      </c>
      <c r="AA162" s="108">
        <v>28299589</v>
      </c>
      <c r="AB162" s="250" t="s">
        <v>167</v>
      </c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</row>
    <row r="163" spans="1:40" s="86" customFormat="1" ht="13.5" customHeight="1">
      <c r="A163" s="96">
        <v>153</v>
      </c>
      <c r="B163" s="51"/>
      <c r="C163" s="51" t="s">
        <v>62</v>
      </c>
      <c r="D163" s="105" t="s">
        <v>90</v>
      </c>
      <c r="E163" s="105"/>
      <c r="F163" s="105"/>
      <c r="G163" s="105"/>
      <c r="H163" s="106"/>
      <c r="I163" s="101"/>
      <c r="J163" s="105" t="s">
        <v>359</v>
      </c>
      <c r="K163" s="105"/>
      <c r="L163" s="105" t="s">
        <v>40</v>
      </c>
      <c r="M163" s="101" t="s">
        <v>41</v>
      </c>
      <c r="N163" s="101">
        <v>2624</v>
      </c>
      <c r="O163" s="101">
        <v>8</v>
      </c>
      <c r="P163" s="91">
        <v>41373</v>
      </c>
      <c r="Q163" s="101">
        <v>4539</v>
      </c>
      <c r="R163" s="91">
        <v>41424</v>
      </c>
      <c r="S163" s="102">
        <v>220</v>
      </c>
      <c r="T163" s="92">
        <v>14.13</v>
      </c>
      <c r="U163" s="103">
        <f t="shared" si="2"/>
        <v>205.87</v>
      </c>
      <c r="V163" s="101">
        <v>1503.020102</v>
      </c>
      <c r="W163" s="129" t="s">
        <v>786</v>
      </c>
      <c r="X163" s="101" t="s">
        <v>678</v>
      </c>
      <c r="Y163" s="107" t="s">
        <v>596</v>
      </c>
      <c r="Z163" s="107" t="s">
        <v>597</v>
      </c>
      <c r="AA163" s="108">
        <v>80060978</v>
      </c>
      <c r="AB163" s="250" t="s">
        <v>167</v>
      </c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</row>
    <row r="164" spans="1:40" s="86" customFormat="1" ht="13.5" customHeight="1">
      <c r="A164" s="96">
        <v>154</v>
      </c>
      <c r="B164" s="51"/>
      <c r="C164" s="51" t="s">
        <v>62</v>
      </c>
      <c r="D164" s="105" t="s">
        <v>90</v>
      </c>
      <c r="E164" s="105"/>
      <c r="F164" s="105"/>
      <c r="G164" s="105"/>
      <c r="H164" s="106"/>
      <c r="I164" s="101"/>
      <c r="J164" s="105" t="s">
        <v>359</v>
      </c>
      <c r="K164" s="105"/>
      <c r="L164" s="105" t="s">
        <v>40</v>
      </c>
      <c r="M164" s="101" t="s">
        <v>41</v>
      </c>
      <c r="N164" s="101">
        <v>2624</v>
      </c>
      <c r="O164" s="101">
        <v>8</v>
      </c>
      <c r="P164" s="91">
        <v>41373</v>
      </c>
      <c r="Q164" s="101">
        <v>4539</v>
      </c>
      <c r="R164" s="91">
        <v>41424</v>
      </c>
      <c r="S164" s="102">
        <v>220</v>
      </c>
      <c r="T164" s="92">
        <v>14.13</v>
      </c>
      <c r="U164" s="103">
        <f t="shared" si="2"/>
        <v>205.87</v>
      </c>
      <c r="V164" s="101">
        <v>1503.020102</v>
      </c>
      <c r="W164" s="129" t="s">
        <v>786</v>
      </c>
      <c r="X164" s="101" t="s">
        <v>678</v>
      </c>
      <c r="Y164" s="107" t="s">
        <v>596</v>
      </c>
      <c r="Z164" s="107" t="s">
        <v>597</v>
      </c>
      <c r="AA164" s="108">
        <v>80060978</v>
      </c>
      <c r="AB164" s="250" t="s">
        <v>167</v>
      </c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</row>
    <row r="165" spans="1:40" s="86" customFormat="1" ht="13.5" customHeight="1">
      <c r="A165" s="51">
        <v>155</v>
      </c>
      <c r="B165" s="51"/>
      <c r="C165" s="51" t="s">
        <v>62</v>
      </c>
      <c r="D165" s="105" t="s">
        <v>90</v>
      </c>
      <c r="E165" s="105"/>
      <c r="F165" s="105"/>
      <c r="G165" s="105"/>
      <c r="H165" s="106"/>
      <c r="I165" s="101"/>
      <c r="J165" s="105" t="s">
        <v>359</v>
      </c>
      <c r="K165" s="105"/>
      <c r="L165" s="105" t="s">
        <v>40</v>
      </c>
      <c r="M165" s="101" t="s">
        <v>41</v>
      </c>
      <c r="N165" s="101">
        <v>2624</v>
      </c>
      <c r="O165" s="101">
        <v>8</v>
      </c>
      <c r="P165" s="91">
        <v>41373</v>
      </c>
      <c r="Q165" s="101">
        <v>4539</v>
      </c>
      <c r="R165" s="91">
        <v>41424</v>
      </c>
      <c r="S165" s="102">
        <v>220</v>
      </c>
      <c r="T165" s="92">
        <v>14.13</v>
      </c>
      <c r="U165" s="103">
        <f t="shared" si="2"/>
        <v>205.87</v>
      </c>
      <c r="V165" s="101">
        <v>1503.020102</v>
      </c>
      <c r="W165" s="129" t="s">
        <v>786</v>
      </c>
      <c r="X165" s="101" t="s">
        <v>678</v>
      </c>
      <c r="Y165" s="107" t="s">
        <v>601</v>
      </c>
      <c r="Z165" s="107" t="s">
        <v>602</v>
      </c>
      <c r="AA165" s="108">
        <v>28289545</v>
      </c>
      <c r="AB165" s="250" t="s">
        <v>167</v>
      </c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</row>
    <row r="166" spans="1:40" s="86" customFormat="1" ht="13.5" customHeight="1">
      <c r="A166" s="96">
        <v>156</v>
      </c>
      <c r="B166" s="51"/>
      <c r="C166" s="51" t="s">
        <v>63</v>
      </c>
      <c r="D166" s="105"/>
      <c r="E166" s="105"/>
      <c r="F166" s="105"/>
      <c r="G166" s="105"/>
      <c r="H166" s="106"/>
      <c r="I166" s="101"/>
      <c r="J166" s="105" t="s">
        <v>99</v>
      </c>
      <c r="K166" s="105"/>
      <c r="L166" s="105" t="s">
        <v>40</v>
      </c>
      <c r="M166" s="101" t="s">
        <v>41</v>
      </c>
      <c r="N166" s="101">
        <v>2624</v>
      </c>
      <c r="O166" s="101">
        <v>8</v>
      </c>
      <c r="P166" s="91">
        <v>41373</v>
      </c>
      <c r="Q166" s="101">
        <v>4539</v>
      </c>
      <c r="R166" s="91">
        <v>41424</v>
      </c>
      <c r="S166" s="102">
        <v>480</v>
      </c>
      <c r="T166" s="92">
        <v>30.83</v>
      </c>
      <c r="U166" s="103">
        <f t="shared" si="2"/>
        <v>449.17</v>
      </c>
      <c r="V166" s="101">
        <v>1503.020102</v>
      </c>
      <c r="W166" s="129" t="s">
        <v>786</v>
      </c>
      <c r="X166" s="101" t="s">
        <v>678</v>
      </c>
      <c r="Y166" s="107" t="s">
        <v>601</v>
      </c>
      <c r="Z166" s="107" t="s">
        <v>602</v>
      </c>
      <c r="AA166" s="108">
        <v>28289545</v>
      </c>
      <c r="AB166" s="250" t="s">
        <v>167</v>
      </c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</row>
    <row r="167" spans="1:40" s="86" customFormat="1" ht="13.5" customHeight="1">
      <c r="A167" s="96">
        <v>157</v>
      </c>
      <c r="B167" s="51"/>
      <c r="C167" s="51" t="s">
        <v>63</v>
      </c>
      <c r="D167" s="105"/>
      <c r="E167" s="105"/>
      <c r="F167" s="105"/>
      <c r="G167" s="105"/>
      <c r="H167" s="106"/>
      <c r="I167" s="101"/>
      <c r="J167" s="105" t="s">
        <v>99</v>
      </c>
      <c r="K167" s="105"/>
      <c r="L167" s="105" t="s">
        <v>40</v>
      </c>
      <c r="M167" s="101" t="s">
        <v>41</v>
      </c>
      <c r="N167" s="101">
        <v>2624</v>
      </c>
      <c r="O167" s="101">
        <v>8</v>
      </c>
      <c r="P167" s="91">
        <v>41373</v>
      </c>
      <c r="Q167" s="101">
        <v>4539</v>
      </c>
      <c r="R167" s="91">
        <v>41424</v>
      </c>
      <c r="S167" s="102">
        <v>480</v>
      </c>
      <c r="T167" s="92">
        <v>30.83</v>
      </c>
      <c r="U167" s="103">
        <f t="shared" si="2"/>
        <v>449.17</v>
      </c>
      <c r="V167" s="101">
        <v>1503.020102</v>
      </c>
      <c r="W167" s="129" t="s">
        <v>786</v>
      </c>
      <c r="X167" s="101" t="s">
        <v>678</v>
      </c>
      <c r="Y167" s="107" t="s">
        <v>617</v>
      </c>
      <c r="Z167" s="107" t="s">
        <v>100</v>
      </c>
      <c r="AA167" s="108">
        <v>28294190</v>
      </c>
      <c r="AB167" s="250" t="s">
        <v>167</v>
      </c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</row>
    <row r="168" spans="1:40" s="86" customFormat="1" ht="13.5" customHeight="1">
      <c r="A168" s="51">
        <v>158</v>
      </c>
      <c r="B168" s="51"/>
      <c r="C168" s="51" t="s">
        <v>290</v>
      </c>
      <c r="D168" s="105"/>
      <c r="E168" s="105"/>
      <c r="F168" s="105"/>
      <c r="G168" s="105"/>
      <c r="H168" s="106"/>
      <c r="I168" s="101"/>
      <c r="J168" s="105" t="s">
        <v>361</v>
      </c>
      <c r="K168" s="105" t="s">
        <v>360</v>
      </c>
      <c r="L168" s="105" t="s">
        <v>40</v>
      </c>
      <c r="M168" s="101" t="s">
        <v>41</v>
      </c>
      <c r="N168" s="101">
        <v>2915</v>
      </c>
      <c r="O168" s="101">
        <v>15</v>
      </c>
      <c r="P168" s="91">
        <v>41376</v>
      </c>
      <c r="Q168" s="101">
        <v>4243</v>
      </c>
      <c r="R168" s="91">
        <v>41415</v>
      </c>
      <c r="S168" s="102">
        <v>739.5</v>
      </c>
      <c r="T168" s="92">
        <v>46.87</v>
      </c>
      <c r="U168" s="103">
        <f t="shared" si="2"/>
        <v>692.63</v>
      </c>
      <c r="V168" s="101">
        <v>1503.020102</v>
      </c>
      <c r="W168" s="129" t="s">
        <v>786</v>
      </c>
      <c r="X168" s="101" t="s">
        <v>678</v>
      </c>
      <c r="Y168" s="107" t="s">
        <v>101</v>
      </c>
      <c r="Z168" s="107" t="s">
        <v>653</v>
      </c>
      <c r="AA168" s="108">
        <v>21073655</v>
      </c>
      <c r="AB168" s="250" t="s">
        <v>167</v>
      </c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</row>
    <row r="169" spans="1:40" s="86" customFormat="1" ht="13.5" customHeight="1">
      <c r="A169" s="96">
        <v>159</v>
      </c>
      <c r="B169" s="51"/>
      <c r="C169" s="51" t="s">
        <v>290</v>
      </c>
      <c r="D169" s="105"/>
      <c r="E169" s="105"/>
      <c r="F169" s="105"/>
      <c r="G169" s="105"/>
      <c r="H169" s="106"/>
      <c r="I169" s="101"/>
      <c r="J169" s="105" t="s">
        <v>361</v>
      </c>
      <c r="K169" s="105" t="s">
        <v>360</v>
      </c>
      <c r="L169" s="105" t="s">
        <v>40</v>
      </c>
      <c r="M169" s="101" t="s">
        <v>41</v>
      </c>
      <c r="N169" s="101">
        <v>2915</v>
      </c>
      <c r="O169" s="101">
        <v>15</v>
      </c>
      <c r="P169" s="91">
        <v>41376</v>
      </c>
      <c r="Q169" s="101">
        <v>4243</v>
      </c>
      <c r="R169" s="91">
        <v>41415</v>
      </c>
      <c r="S169" s="102">
        <v>739.5</v>
      </c>
      <c r="T169" s="92">
        <v>46.87</v>
      </c>
      <c r="U169" s="103">
        <f t="shared" si="2"/>
        <v>692.63</v>
      </c>
      <c r="V169" s="101">
        <v>1503.020102</v>
      </c>
      <c r="W169" s="129" t="s">
        <v>786</v>
      </c>
      <c r="X169" s="101" t="s">
        <v>678</v>
      </c>
      <c r="Y169" s="107" t="s">
        <v>95</v>
      </c>
      <c r="Z169" s="107" t="s">
        <v>1615</v>
      </c>
      <c r="AA169" s="108">
        <v>28310802</v>
      </c>
      <c r="AB169" s="250" t="s">
        <v>167</v>
      </c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</row>
    <row r="170" spans="1:40" s="86" customFormat="1" ht="13.5" customHeight="1">
      <c r="A170" s="96">
        <v>160</v>
      </c>
      <c r="B170" s="51"/>
      <c r="C170" s="51" t="s">
        <v>290</v>
      </c>
      <c r="D170" s="105"/>
      <c r="E170" s="105"/>
      <c r="F170" s="105"/>
      <c r="G170" s="105"/>
      <c r="H170" s="106"/>
      <c r="I170" s="101"/>
      <c r="J170" s="105" t="s">
        <v>361</v>
      </c>
      <c r="K170" s="105" t="s">
        <v>360</v>
      </c>
      <c r="L170" s="105" t="s">
        <v>40</v>
      </c>
      <c r="M170" s="101" t="s">
        <v>41</v>
      </c>
      <c r="N170" s="101">
        <v>2915</v>
      </c>
      <c r="O170" s="101">
        <v>15</v>
      </c>
      <c r="P170" s="91">
        <v>41376</v>
      </c>
      <c r="Q170" s="101">
        <v>4243</v>
      </c>
      <c r="R170" s="91">
        <v>41415</v>
      </c>
      <c r="S170" s="102">
        <v>739.5</v>
      </c>
      <c r="T170" s="92">
        <v>46.87</v>
      </c>
      <c r="U170" s="103">
        <f t="shared" si="2"/>
        <v>692.63</v>
      </c>
      <c r="V170" s="101">
        <v>1503.020102</v>
      </c>
      <c r="W170" s="129" t="s">
        <v>786</v>
      </c>
      <c r="X170" s="101" t="s">
        <v>678</v>
      </c>
      <c r="Y170" s="107" t="s">
        <v>83</v>
      </c>
      <c r="Z170" s="107" t="s">
        <v>614</v>
      </c>
      <c r="AA170" s="96">
        <v>44954256</v>
      </c>
      <c r="AB170" s="250" t="s">
        <v>167</v>
      </c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</row>
    <row r="171" spans="1:40" s="86" customFormat="1" ht="13.5" customHeight="1">
      <c r="A171" s="51">
        <v>161</v>
      </c>
      <c r="B171" s="51"/>
      <c r="C171" s="51" t="s">
        <v>290</v>
      </c>
      <c r="D171" s="105"/>
      <c r="E171" s="105"/>
      <c r="F171" s="105"/>
      <c r="G171" s="105"/>
      <c r="H171" s="106"/>
      <c r="I171" s="101"/>
      <c r="J171" s="105" t="s">
        <v>361</v>
      </c>
      <c r="K171" s="105" t="s">
        <v>360</v>
      </c>
      <c r="L171" s="105" t="s">
        <v>40</v>
      </c>
      <c r="M171" s="101" t="s">
        <v>41</v>
      </c>
      <c r="N171" s="101">
        <v>2915</v>
      </c>
      <c r="O171" s="101">
        <v>15</v>
      </c>
      <c r="P171" s="91">
        <v>41376</v>
      </c>
      <c r="Q171" s="101">
        <v>4243</v>
      </c>
      <c r="R171" s="91">
        <v>41415</v>
      </c>
      <c r="S171" s="102">
        <v>739.5</v>
      </c>
      <c r="T171" s="92">
        <v>46.87</v>
      </c>
      <c r="U171" s="103">
        <f t="shared" si="2"/>
        <v>692.63</v>
      </c>
      <c r="V171" s="101">
        <v>1503.020102</v>
      </c>
      <c r="W171" s="129" t="s">
        <v>786</v>
      </c>
      <c r="X171" s="101" t="s">
        <v>678</v>
      </c>
      <c r="Y171" s="107" t="s">
        <v>83</v>
      </c>
      <c r="Z171" s="107" t="s">
        <v>614</v>
      </c>
      <c r="AA171" s="96">
        <v>44954256</v>
      </c>
      <c r="AB171" s="250" t="s">
        <v>167</v>
      </c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</row>
    <row r="172" spans="1:40" s="86" customFormat="1" ht="13.5" customHeight="1">
      <c r="A172" s="96">
        <v>162</v>
      </c>
      <c r="B172" s="51"/>
      <c r="C172" s="51" t="s">
        <v>290</v>
      </c>
      <c r="D172" s="105"/>
      <c r="E172" s="105"/>
      <c r="F172" s="105"/>
      <c r="G172" s="105"/>
      <c r="H172" s="106"/>
      <c r="I172" s="101"/>
      <c r="J172" s="105" t="s">
        <v>361</v>
      </c>
      <c r="K172" s="105" t="s">
        <v>360</v>
      </c>
      <c r="L172" s="105" t="s">
        <v>40</v>
      </c>
      <c r="M172" s="101" t="s">
        <v>41</v>
      </c>
      <c r="N172" s="101">
        <v>2915</v>
      </c>
      <c r="O172" s="101">
        <v>15</v>
      </c>
      <c r="P172" s="91">
        <v>41376</v>
      </c>
      <c r="Q172" s="101">
        <v>4243</v>
      </c>
      <c r="R172" s="91">
        <v>41415</v>
      </c>
      <c r="S172" s="102">
        <v>739.5</v>
      </c>
      <c r="T172" s="92">
        <v>46.87</v>
      </c>
      <c r="U172" s="103">
        <f t="shared" si="2"/>
        <v>692.63</v>
      </c>
      <c r="V172" s="101">
        <v>1503.020102</v>
      </c>
      <c r="W172" s="129" t="s">
        <v>786</v>
      </c>
      <c r="X172" s="101" t="s">
        <v>678</v>
      </c>
      <c r="Y172" s="107" t="s">
        <v>83</v>
      </c>
      <c r="Z172" s="107" t="s">
        <v>614</v>
      </c>
      <c r="AA172" s="96">
        <v>44954256</v>
      </c>
      <c r="AB172" s="250" t="s">
        <v>167</v>
      </c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</row>
    <row r="173" spans="1:40" s="86" customFormat="1" ht="13.5" customHeight="1">
      <c r="A173" s="96">
        <v>163</v>
      </c>
      <c r="B173" s="51"/>
      <c r="C173" s="51" t="s">
        <v>290</v>
      </c>
      <c r="D173" s="105"/>
      <c r="E173" s="105"/>
      <c r="F173" s="105"/>
      <c r="G173" s="105"/>
      <c r="H173" s="106"/>
      <c r="I173" s="101"/>
      <c r="J173" s="105" t="s">
        <v>361</v>
      </c>
      <c r="K173" s="105" t="s">
        <v>360</v>
      </c>
      <c r="L173" s="105" t="s">
        <v>40</v>
      </c>
      <c r="M173" s="101" t="s">
        <v>41</v>
      </c>
      <c r="N173" s="101">
        <v>2915</v>
      </c>
      <c r="O173" s="101">
        <v>15</v>
      </c>
      <c r="P173" s="91">
        <v>41376</v>
      </c>
      <c r="Q173" s="101">
        <v>4243</v>
      </c>
      <c r="R173" s="91">
        <v>41415</v>
      </c>
      <c r="S173" s="102">
        <v>739.5</v>
      </c>
      <c r="T173" s="92">
        <v>46.87</v>
      </c>
      <c r="U173" s="103">
        <f t="shared" si="2"/>
        <v>692.63</v>
      </c>
      <c r="V173" s="101">
        <v>1503.020102</v>
      </c>
      <c r="W173" s="129" t="s">
        <v>786</v>
      </c>
      <c r="X173" s="101" t="s">
        <v>678</v>
      </c>
      <c r="Y173" s="107" t="s">
        <v>83</v>
      </c>
      <c r="Z173" s="107" t="s">
        <v>614</v>
      </c>
      <c r="AA173" s="96">
        <v>44954256</v>
      </c>
      <c r="AB173" s="250" t="s">
        <v>167</v>
      </c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</row>
    <row r="174" spans="1:40" s="86" customFormat="1" ht="13.5" customHeight="1">
      <c r="A174" s="51">
        <v>164</v>
      </c>
      <c r="B174" s="51"/>
      <c r="C174" s="51" t="s">
        <v>290</v>
      </c>
      <c r="D174" s="105"/>
      <c r="E174" s="105"/>
      <c r="F174" s="105"/>
      <c r="G174" s="105"/>
      <c r="H174" s="106"/>
      <c r="I174" s="101"/>
      <c r="J174" s="105" t="s">
        <v>361</v>
      </c>
      <c r="K174" s="105" t="s">
        <v>360</v>
      </c>
      <c r="L174" s="105" t="s">
        <v>40</v>
      </c>
      <c r="M174" s="101" t="s">
        <v>41</v>
      </c>
      <c r="N174" s="101">
        <v>2915</v>
      </c>
      <c r="O174" s="101">
        <v>15</v>
      </c>
      <c r="P174" s="91">
        <v>41376</v>
      </c>
      <c r="Q174" s="101">
        <v>4243</v>
      </c>
      <c r="R174" s="91">
        <v>41415</v>
      </c>
      <c r="S174" s="102">
        <v>739.5</v>
      </c>
      <c r="T174" s="92">
        <v>46.87</v>
      </c>
      <c r="U174" s="103">
        <f t="shared" si="2"/>
        <v>692.63</v>
      </c>
      <c r="V174" s="101">
        <v>1503.020102</v>
      </c>
      <c r="W174" s="129" t="s">
        <v>786</v>
      </c>
      <c r="X174" s="101" t="s">
        <v>678</v>
      </c>
      <c r="Y174" s="107" t="s">
        <v>83</v>
      </c>
      <c r="Z174" s="107" t="s">
        <v>614</v>
      </c>
      <c r="AA174" s="96">
        <v>44954256</v>
      </c>
      <c r="AB174" s="250" t="s">
        <v>167</v>
      </c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</row>
    <row r="175" spans="1:40" s="86" customFormat="1" ht="13.5" customHeight="1">
      <c r="A175" s="96">
        <v>165</v>
      </c>
      <c r="B175" s="51"/>
      <c r="C175" s="51" t="s">
        <v>290</v>
      </c>
      <c r="D175" s="105"/>
      <c r="E175" s="105"/>
      <c r="F175" s="105"/>
      <c r="G175" s="105"/>
      <c r="H175" s="106"/>
      <c r="I175" s="101"/>
      <c r="J175" s="105" t="s">
        <v>361</v>
      </c>
      <c r="K175" s="105" t="s">
        <v>360</v>
      </c>
      <c r="L175" s="105" t="s">
        <v>40</v>
      </c>
      <c r="M175" s="101" t="s">
        <v>41</v>
      </c>
      <c r="N175" s="101">
        <v>2915</v>
      </c>
      <c r="O175" s="101">
        <v>15</v>
      </c>
      <c r="P175" s="91">
        <v>41376</v>
      </c>
      <c r="Q175" s="101">
        <v>4243</v>
      </c>
      <c r="R175" s="91">
        <v>41415</v>
      </c>
      <c r="S175" s="102">
        <v>739.5</v>
      </c>
      <c r="T175" s="92">
        <v>46.87</v>
      </c>
      <c r="U175" s="103">
        <f t="shared" si="2"/>
        <v>692.63</v>
      </c>
      <c r="V175" s="101">
        <v>1503.020102</v>
      </c>
      <c r="W175" s="129" t="s">
        <v>786</v>
      </c>
      <c r="X175" s="101" t="s">
        <v>678</v>
      </c>
      <c r="Y175" s="107" t="s">
        <v>666</v>
      </c>
      <c r="Z175" s="107" t="s">
        <v>667</v>
      </c>
      <c r="AA175" s="108">
        <v>45169964</v>
      </c>
      <c r="AB175" s="250" t="s">
        <v>167</v>
      </c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</row>
    <row r="176" spans="1:40" s="86" customFormat="1" ht="13.5" customHeight="1">
      <c r="A176" s="96">
        <v>166</v>
      </c>
      <c r="B176" s="51"/>
      <c r="C176" s="51" t="s">
        <v>290</v>
      </c>
      <c r="D176" s="105"/>
      <c r="E176" s="105"/>
      <c r="F176" s="105"/>
      <c r="G176" s="105"/>
      <c r="H176" s="106"/>
      <c r="I176" s="101"/>
      <c r="J176" s="105" t="s">
        <v>361</v>
      </c>
      <c r="K176" s="105" t="s">
        <v>360</v>
      </c>
      <c r="L176" s="105" t="s">
        <v>40</v>
      </c>
      <c r="M176" s="101" t="s">
        <v>41</v>
      </c>
      <c r="N176" s="101">
        <v>2915</v>
      </c>
      <c r="O176" s="101">
        <v>15</v>
      </c>
      <c r="P176" s="91">
        <v>41376</v>
      </c>
      <c r="Q176" s="101">
        <v>4243</v>
      </c>
      <c r="R176" s="91">
        <v>41415</v>
      </c>
      <c r="S176" s="102">
        <v>739.5</v>
      </c>
      <c r="T176" s="92">
        <v>46.87</v>
      </c>
      <c r="U176" s="103">
        <f t="shared" si="2"/>
        <v>692.63</v>
      </c>
      <c r="V176" s="101">
        <v>1503.020102</v>
      </c>
      <c r="W176" s="129" t="s">
        <v>786</v>
      </c>
      <c r="X176" s="101" t="s">
        <v>678</v>
      </c>
      <c r="Y176" s="107" t="s">
        <v>660</v>
      </c>
      <c r="Z176" s="107" t="s">
        <v>661</v>
      </c>
      <c r="AA176" s="108">
        <v>41865200</v>
      </c>
      <c r="AB176" s="250" t="s">
        <v>167</v>
      </c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</row>
    <row r="177" spans="1:40" s="86" customFormat="1" ht="13.5" customHeight="1">
      <c r="A177" s="51">
        <v>167</v>
      </c>
      <c r="B177" s="51"/>
      <c r="C177" s="51" t="s">
        <v>290</v>
      </c>
      <c r="D177" s="105"/>
      <c r="E177" s="105"/>
      <c r="F177" s="105"/>
      <c r="G177" s="105"/>
      <c r="H177" s="106"/>
      <c r="I177" s="101"/>
      <c r="J177" s="105" t="s">
        <v>361</v>
      </c>
      <c r="K177" s="105" t="s">
        <v>360</v>
      </c>
      <c r="L177" s="105" t="s">
        <v>40</v>
      </c>
      <c r="M177" s="101" t="s">
        <v>41</v>
      </c>
      <c r="N177" s="101">
        <v>2915</v>
      </c>
      <c r="O177" s="101">
        <v>15</v>
      </c>
      <c r="P177" s="91">
        <v>41376</v>
      </c>
      <c r="Q177" s="101">
        <v>4243</v>
      </c>
      <c r="R177" s="91">
        <v>41415</v>
      </c>
      <c r="S177" s="102">
        <v>739.5</v>
      </c>
      <c r="T177" s="92">
        <v>46.87</v>
      </c>
      <c r="U177" s="103">
        <f t="shared" si="2"/>
        <v>692.63</v>
      </c>
      <c r="V177" s="101">
        <v>1503.020102</v>
      </c>
      <c r="W177" s="129" t="s">
        <v>786</v>
      </c>
      <c r="X177" s="101" t="s">
        <v>678</v>
      </c>
      <c r="Y177" s="107" t="s">
        <v>657</v>
      </c>
      <c r="Z177" s="107" t="s">
        <v>658</v>
      </c>
      <c r="AA177" s="51"/>
      <c r="AB177" s="250" t="s">
        <v>167</v>
      </c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</row>
    <row r="178" spans="1:40" s="86" customFormat="1" ht="13.5" customHeight="1">
      <c r="A178" s="96">
        <v>168</v>
      </c>
      <c r="B178" s="51"/>
      <c r="C178" s="51" t="s">
        <v>290</v>
      </c>
      <c r="D178" s="105"/>
      <c r="E178" s="105"/>
      <c r="F178" s="105"/>
      <c r="G178" s="105"/>
      <c r="H178" s="106"/>
      <c r="I178" s="101"/>
      <c r="J178" s="105" t="s">
        <v>361</v>
      </c>
      <c r="K178" s="105" t="s">
        <v>360</v>
      </c>
      <c r="L178" s="105" t="s">
        <v>40</v>
      </c>
      <c r="M178" s="101" t="s">
        <v>41</v>
      </c>
      <c r="N178" s="101">
        <v>2915</v>
      </c>
      <c r="O178" s="101">
        <v>15</v>
      </c>
      <c r="P178" s="91">
        <v>41376</v>
      </c>
      <c r="Q178" s="101">
        <v>4243</v>
      </c>
      <c r="R178" s="91">
        <v>41415</v>
      </c>
      <c r="S178" s="102">
        <v>739.5</v>
      </c>
      <c r="T178" s="92">
        <v>46.87</v>
      </c>
      <c r="U178" s="103">
        <f t="shared" si="2"/>
        <v>692.63</v>
      </c>
      <c r="V178" s="101">
        <v>1503.020102</v>
      </c>
      <c r="W178" s="129" t="s">
        <v>786</v>
      </c>
      <c r="X178" s="101" t="s">
        <v>678</v>
      </c>
      <c r="Y178" s="107" t="s">
        <v>625</v>
      </c>
      <c r="Z178" s="107" t="s">
        <v>507</v>
      </c>
      <c r="AA178" s="108">
        <v>43153627</v>
      </c>
      <c r="AB178" s="250" t="s">
        <v>167</v>
      </c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</row>
    <row r="179" spans="1:40" s="86" customFormat="1" ht="13.5" customHeight="1">
      <c r="A179" s="96">
        <v>169</v>
      </c>
      <c r="B179" s="51"/>
      <c r="C179" s="51" t="s">
        <v>290</v>
      </c>
      <c r="D179" s="105"/>
      <c r="E179" s="105"/>
      <c r="F179" s="105"/>
      <c r="G179" s="105"/>
      <c r="H179" s="106"/>
      <c r="I179" s="101"/>
      <c r="J179" s="105" t="s">
        <v>361</v>
      </c>
      <c r="K179" s="105" t="s">
        <v>360</v>
      </c>
      <c r="L179" s="105" t="s">
        <v>40</v>
      </c>
      <c r="M179" s="101" t="s">
        <v>41</v>
      </c>
      <c r="N179" s="101">
        <v>2915</v>
      </c>
      <c r="O179" s="101">
        <v>15</v>
      </c>
      <c r="P179" s="91">
        <v>41376</v>
      </c>
      <c r="Q179" s="101">
        <v>4243</v>
      </c>
      <c r="R179" s="91">
        <v>41415</v>
      </c>
      <c r="S179" s="102">
        <v>739.5</v>
      </c>
      <c r="T179" s="92">
        <v>46.87</v>
      </c>
      <c r="U179" s="103">
        <f t="shared" si="2"/>
        <v>692.63</v>
      </c>
      <c r="V179" s="101">
        <v>1503.020102</v>
      </c>
      <c r="W179" s="129" t="s">
        <v>786</v>
      </c>
      <c r="X179" s="101" t="s">
        <v>678</v>
      </c>
      <c r="Y179" s="107" t="s">
        <v>601</v>
      </c>
      <c r="Z179" s="107" t="s">
        <v>602</v>
      </c>
      <c r="AA179" s="108">
        <v>28289545</v>
      </c>
      <c r="AB179" s="250" t="s">
        <v>167</v>
      </c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</row>
    <row r="180" spans="1:40" s="86" customFormat="1" ht="13.5" customHeight="1">
      <c r="A180" s="51">
        <v>170</v>
      </c>
      <c r="B180" s="51"/>
      <c r="C180" s="51" t="s">
        <v>37</v>
      </c>
      <c r="D180" s="105" t="s">
        <v>38</v>
      </c>
      <c r="E180" s="105" t="s">
        <v>752</v>
      </c>
      <c r="F180" s="105" t="s">
        <v>616</v>
      </c>
      <c r="G180" s="105"/>
      <c r="H180" s="106"/>
      <c r="I180" s="101"/>
      <c r="J180" s="105"/>
      <c r="K180" s="105"/>
      <c r="L180" s="105" t="s">
        <v>40</v>
      </c>
      <c r="M180" s="101" t="s">
        <v>41</v>
      </c>
      <c r="N180" s="101">
        <v>3321</v>
      </c>
      <c r="O180" s="101">
        <v>21</v>
      </c>
      <c r="P180" s="91">
        <v>41398</v>
      </c>
      <c r="Q180" s="101">
        <v>4331</v>
      </c>
      <c r="R180" s="91">
        <v>41416</v>
      </c>
      <c r="S180" s="102">
        <v>5780</v>
      </c>
      <c r="T180" s="92">
        <v>876.85</v>
      </c>
      <c r="U180" s="103">
        <f t="shared" si="2"/>
        <v>4903.1499999999996</v>
      </c>
      <c r="V180" s="104">
        <v>1503.020301</v>
      </c>
      <c r="W180" s="105" t="s">
        <v>60</v>
      </c>
      <c r="X180" s="101" t="s">
        <v>253</v>
      </c>
      <c r="Y180" s="107" t="s">
        <v>83</v>
      </c>
      <c r="Z180" s="107" t="s">
        <v>614</v>
      </c>
      <c r="AA180" s="96">
        <v>44954256</v>
      </c>
      <c r="AB180" s="250" t="s">
        <v>167</v>
      </c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</row>
    <row r="181" spans="1:40" s="86" customFormat="1" ht="13.5" customHeight="1">
      <c r="A181" s="96">
        <v>171</v>
      </c>
      <c r="B181" s="51"/>
      <c r="C181" s="51" t="s">
        <v>37</v>
      </c>
      <c r="D181" s="105" t="s">
        <v>38</v>
      </c>
      <c r="E181" s="105" t="s">
        <v>752</v>
      </c>
      <c r="F181" s="105" t="s">
        <v>665</v>
      </c>
      <c r="G181" s="105"/>
      <c r="H181" s="106"/>
      <c r="I181" s="101"/>
      <c r="J181" s="105"/>
      <c r="K181" s="105"/>
      <c r="L181" s="105" t="s">
        <v>40</v>
      </c>
      <c r="M181" s="101" t="s">
        <v>41</v>
      </c>
      <c r="N181" s="101">
        <v>3321</v>
      </c>
      <c r="O181" s="101">
        <v>21</v>
      </c>
      <c r="P181" s="91">
        <v>41398</v>
      </c>
      <c r="Q181" s="101">
        <v>4331</v>
      </c>
      <c r="R181" s="91">
        <v>41416</v>
      </c>
      <c r="S181" s="102">
        <v>5780</v>
      </c>
      <c r="T181" s="92">
        <v>876.85</v>
      </c>
      <c r="U181" s="103">
        <f t="shared" si="2"/>
        <v>4903.1499999999996</v>
      </c>
      <c r="V181" s="104">
        <v>1503.020301</v>
      </c>
      <c r="W181" s="105" t="s">
        <v>60</v>
      </c>
      <c r="X181" s="101" t="s">
        <v>253</v>
      </c>
      <c r="Y181" s="107" t="s">
        <v>663</v>
      </c>
      <c r="Z181" s="107" t="s">
        <v>664</v>
      </c>
      <c r="AA181" s="108">
        <v>44081577</v>
      </c>
      <c r="AB181" s="250" t="s">
        <v>167</v>
      </c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</row>
    <row r="182" spans="1:40" s="86" customFormat="1" ht="13.5" customHeight="1">
      <c r="A182" s="96">
        <v>172</v>
      </c>
      <c r="B182" s="51"/>
      <c r="C182" s="51" t="s">
        <v>37</v>
      </c>
      <c r="D182" s="105" t="s">
        <v>38</v>
      </c>
      <c r="E182" s="105" t="s">
        <v>752</v>
      </c>
      <c r="F182" s="105" t="s">
        <v>754</v>
      </c>
      <c r="G182" s="105"/>
      <c r="H182" s="106"/>
      <c r="I182" s="101"/>
      <c r="J182" s="105"/>
      <c r="K182" s="105"/>
      <c r="L182" s="105" t="s">
        <v>40</v>
      </c>
      <c r="M182" s="101" t="s">
        <v>41</v>
      </c>
      <c r="N182" s="101">
        <v>3321</v>
      </c>
      <c r="O182" s="101">
        <v>21</v>
      </c>
      <c r="P182" s="91">
        <v>41398</v>
      </c>
      <c r="Q182" s="101">
        <v>4331</v>
      </c>
      <c r="R182" s="91">
        <v>41416</v>
      </c>
      <c r="S182" s="102">
        <v>5780</v>
      </c>
      <c r="T182" s="92">
        <v>876.85</v>
      </c>
      <c r="U182" s="103">
        <f t="shared" si="2"/>
        <v>4903.1499999999996</v>
      </c>
      <c r="V182" s="104">
        <v>1503.020301</v>
      </c>
      <c r="W182" s="105" t="s">
        <v>60</v>
      </c>
      <c r="X182" s="101" t="s">
        <v>253</v>
      </c>
      <c r="Y182" s="107" t="s">
        <v>621</v>
      </c>
      <c r="Z182" s="107" t="s">
        <v>202</v>
      </c>
      <c r="AA182" s="51"/>
      <c r="AB182" s="250" t="s">
        <v>167</v>
      </c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</row>
    <row r="183" spans="1:40" s="86" customFormat="1" ht="13.5" customHeight="1">
      <c r="A183" s="51">
        <v>173</v>
      </c>
      <c r="B183" s="51"/>
      <c r="C183" s="51" t="s">
        <v>37</v>
      </c>
      <c r="D183" s="105" t="s">
        <v>38</v>
      </c>
      <c r="E183" s="105" t="s">
        <v>752</v>
      </c>
      <c r="F183" s="105" t="s">
        <v>656</v>
      </c>
      <c r="G183" s="105"/>
      <c r="H183" s="106"/>
      <c r="I183" s="101"/>
      <c r="J183" s="105"/>
      <c r="K183" s="105"/>
      <c r="L183" s="105" t="s">
        <v>40</v>
      </c>
      <c r="M183" s="101" t="s">
        <v>41</v>
      </c>
      <c r="N183" s="101">
        <v>3321</v>
      </c>
      <c r="O183" s="101">
        <v>21</v>
      </c>
      <c r="P183" s="91">
        <v>41398</v>
      </c>
      <c r="Q183" s="101">
        <v>4331</v>
      </c>
      <c r="R183" s="91">
        <v>41416</v>
      </c>
      <c r="S183" s="102">
        <v>5780</v>
      </c>
      <c r="T183" s="92">
        <v>876.85</v>
      </c>
      <c r="U183" s="103">
        <f t="shared" si="2"/>
        <v>4903.1499999999996</v>
      </c>
      <c r="V183" s="104">
        <v>1503.020301</v>
      </c>
      <c r="W183" s="105" t="s">
        <v>60</v>
      </c>
      <c r="X183" s="101" t="s">
        <v>253</v>
      </c>
      <c r="Y183" s="107" t="s">
        <v>169</v>
      </c>
      <c r="Z183" s="107" t="s">
        <v>170</v>
      </c>
      <c r="AA183" s="108">
        <v>28308772</v>
      </c>
      <c r="AB183" s="250" t="s">
        <v>167</v>
      </c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</row>
    <row r="184" spans="1:40" s="86" customFormat="1" ht="13.5" customHeight="1">
      <c r="A184" s="96">
        <v>174</v>
      </c>
      <c r="B184" s="51"/>
      <c r="C184" s="51" t="s">
        <v>37</v>
      </c>
      <c r="D184" s="105" t="s">
        <v>38</v>
      </c>
      <c r="E184" s="105" t="s">
        <v>752</v>
      </c>
      <c r="F184" s="105" t="s">
        <v>755</v>
      </c>
      <c r="G184" s="105"/>
      <c r="H184" s="106"/>
      <c r="I184" s="101"/>
      <c r="J184" s="105"/>
      <c r="K184" s="105"/>
      <c r="L184" s="105" t="s">
        <v>40</v>
      </c>
      <c r="M184" s="101" t="s">
        <v>41</v>
      </c>
      <c r="N184" s="101">
        <v>3321</v>
      </c>
      <c r="O184" s="101">
        <v>21</v>
      </c>
      <c r="P184" s="91">
        <v>41398</v>
      </c>
      <c r="Q184" s="101">
        <v>4331</v>
      </c>
      <c r="R184" s="91">
        <v>41416</v>
      </c>
      <c r="S184" s="102">
        <v>5780</v>
      </c>
      <c r="T184" s="92">
        <v>876.85</v>
      </c>
      <c r="U184" s="103">
        <f t="shared" si="2"/>
        <v>4903.1499999999996</v>
      </c>
      <c r="V184" s="104">
        <v>1503.020301</v>
      </c>
      <c r="W184" s="105" t="s">
        <v>60</v>
      </c>
      <c r="X184" s="101" t="s">
        <v>253</v>
      </c>
      <c r="Y184" s="107" t="s">
        <v>601</v>
      </c>
      <c r="Z184" s="107" t="s">
        <v>602</v>
      </c>
      <c r="AA184" s="108">
        <v>28289545</v>
      </c>
      <c r="AB184" s="250" t="s">
        <v>167</v>
      </c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</row>
    <row r="185" spans="1:40" s="86" customFormat="1" ht="13.5" customHeight="1">
      <c r="A185" s="96">
        <v>175</v>
      </c>
      <c r="B185" s="51"/>
      <c r="C185" s="51" t="s">
        <v>37</v>
      </c>
      <c r="D185" s="105" t="s">
        <v>38</v>
      </c>
      <c r="E185" s="105" t="s">
        <v>752</v>
      </c>
      <c r="F185" s="105" t="s">
        <v>757</v>
      </c>
      <c r="G185" s="105"/>
      <c r="H185" s="106"/>
      <c r="I185" s="101"/>
      <c r="J185" s="105"/>
      <c r="K185" s="105"/>
      <c r="L185" s="105" t="s">
        <v>40</v>
      </c>
      <c r="M185" s="101" t="s">
        <v>41</v>
      </c>
      <c r="N185" s="101">
        <v>3321</v>
      </c>
      <c r="O185" s="101">
        <v>21</v>
      </c>
      <c r="P185" s="91">
        <v>41398</v>
      </c>
      <c r="Q185" s="101">
        <v>4331</v>
      </c>
      <c r="R185" s="91">
        <v>41416</v>
      </c>
      <c r="S185" s="102">
        <v>5780</v>
      </c>
      <c r="T185" s="92">
        <v>876.85</v>
      </c>
      <c r="U185" s="103">
        <f t="shared" si="2"/>
        <v>4903.1499999999996</v>
      </c>
      <c r="V185" s="104">
        <v>1503.020301</v>
      </c>
      <c r="W185" s="105" t="s">
        <v>60</v>
      </c>
      <c r="X185" s="101" t="s">
        <v>253</v>
      </c>
      <c r="Y185" s="107" t="s">
        <v>596</v>
      </c>
      <c r="Z185" s="107" t="s">
        <v>597</v>
      </c>
      <c r="AA185" s="108">
        <v>80060978</v>
      </c>
      <c r="AB185" s="250" t="s">
        <v>167</v>
      </c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</row>
    <row r="186" spans="1:40" s="86" customFormat="1" ht="13.5" customHeight="1">
      <c r="A186" s="51">
        <v>176</v>
      </c>
      <c r="B186" s="51"/>
      <c r="C186" s="51" t="s">
        <v>37</v>
      </c>
      <c r="D186" s="105" t="s">
        <v>400</v>
      </c>
      <c r="E186" s="105">
        <v>20208</v>
      </c>
      <c r="F186" s="105" t="s">
        <v>401</v>
      </c>
      <c r="G186" s="105"/>
      <c r="H186" s="106"/>
      <c r="I186" s="101"/>
      <c r="J186" s="105"/>
      <c r="K186" s="105"/>
      <c r="L186" s="105" t="s">
        <v>40</v>
      </c>
      <c r="M186" s="101" t="s">
        <v>41</v>
      </c>
      <c r="N186" s="101">
        <v>2445</v>
      </c>
      <c r="O186" s="101">
        <v>3</v>
      </c>
      <c r="P186" s="91">
        <v>41379</v>
      </c>
      <c r="Q186" s="101">
        <v>3383</v>
      </c>
      <c r="R186" s="91">
        <v>41383</v>
      </c>
      <c r="S186" s="102">
        <v>2000</v>
      </c>
      <c r="T186" s="92">
        <v>313.16000000000003</v>
      </c>
      <c r="U186" s="103">
        <f t="shared" si="2"/>
        <v>1686.84</v>
      </c>
      <c r="V186" s="104">
        <v>1503.020301</v>
      </c>
      <c r="W186" s="105" t="s">
        <v>60</v>
      </c>
      <c r="X186" s="101" t="s">
        <v>253</v>
      </c>
      <c r="Y186" s="107" t="s">
        <v>83</v>
      </c>
      <c r="Z186" s="107" t="s">
        <v>614</v>
      </c>
      <c r="AA186" s="96">
        <v>44954256</v>
      </c>
      <c r="AB186" s="250" t="s">
        <v>402</v>
      </c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</row>
    <row r="187" spans="1:40" s="86" customFormat="1" ht="13.5" customHeight="1">
      <c r="A187" s="96">
        <v>177</v>
      </c>
      <c r="B187" s="51"/>
      <c r="C187" s="51" t="s">
        <v>556</v>
      </c>
      <c r="D187" s="105" t="s">
        <v>81</v>
      </c>
      <c r="E187" s="105"/>
      <c r="F187" s="105"/>
      <c r="G187" s="105"/>
      <c r="H187" s="106"/>
      <c r="I187" s="101"/>
      <c r="J187" s="105"/>
      <c r="K187" s="105"/>
      <c r="L187" s="105" t="s">
        <v>40</v>
      </c>
      <c r="M187" s="101" t="s">
        <v>41</v>
      </c>
      <c r="N187" s="101">
        <v>2999</v>
      </c>
      <c r="O187" s="101">
        <v>18</v>
      </c>
      <c r="P187" s="91">
        <v>41390</v>
      </c>
      <c r="Q187" s="101"/>
      <c r="R187" s="101"/>
      <c r="S187" s="102">
        <v>250</v>
      </c>
      <c r="T187" s="92">
        <v>14.91</v>
      </c>
      <c r="U187" s="103">
        <f t="shared" si="2"/>
        <v>235.09</v>
      </c>
      <c r="V187" s="53">
        <v>1503.0209010000001</v>
      </c>
      <c r="W187" s="129" t="s">
        <v>784</v>
      </c>
      <c r="X187" s="101" t="s">
        <v>769</v>
      </c>
      <c r="Y187" s="107" t="s">
        <v>57</v>
      </c>
      <c r="Z187" s="107" t="s">
        <v>58</v>
      </c>
      <c r="AA187" s="51">
        <v>23560445</v>
      </c>
      <c r="AB187" s="250" t="s">
        <v>167</v>
      </c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</row>
    <row r="188" spans="1:40" s="86" customFormat="1" ht="13.5" customHeight="1">
      <c r="A188" s="96">
        <v>178</v>
      </c>
      <c r="B188" s="51"/>
      <c r="C188" s="51" t="s">
        <v>556</v>
      </c>
      <c r="D188" s="105" t="s">
        <v>81</v>
      </c>
      <c r="E188" s="105"/>
      <c r="F188" s="105"/>
      <c r="G188" s="105"/>
      <c r="H188" s="106"/>
      <c r="I188" s="101"/>
      <c r="J188" s="105"/>
      <c r="K188" s="105"/>
      <c r="L188" s="105" t="s">
        <v>40</v>
      </c>
      <c r="M188" s="101" t="s">
        <v>41</v>
      </c>
      <c r="N188" s="101">
        <v>2999</v>
      </c>
      <c r="O188" s="101">
        <v>18</v>
      </c>
      <c r="P188" s="91">
        <v>41390</v>
      </c>
      <c r="Q188" s="101"/>
      <c r="R188" s="101"/>
      <c r="S188" s="102">
        <v>250</v>
      </c>
      <c r="T188" s="92">
        <v>14.91</v>
      </c>
      <c r="U188" s="103">
        <f t="shared" si="2"/>
        <v>235.09</v>
      </c>
      <c r="V188" s="53">
        <v>1503.0209010000001</v>
      </c>
      <c r="W188" s="129" t="s">
        <v>784</v>
      </c>
      <c r="X188" s="101" t="s">
        <v>769</v>
      </c>
      <c r="Y188" s="107" t="s">
        <v>57</v>
      </c>
      <c r="Z188" s="107" t="s">
        <v>58</v>
      </c>
      <c r="AA188" s="51">
        <v>23560445</v>
      </c>
      <c r="AB188" s="250" t="s">
        <v>167</v>
      </c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</row>
    <row r="189" spans="1:40" s="86" customFormat="1" ht="13.5" customHeight="1">
      <c r="A189" s="51">
        <v>179</v>
      </c>
      <c r="B189" s="51"/>
      <c r="C189" s="51" t="s">
        <v>556</v>
      </c>
      <c r="D189" s="105" t="s">
        <v>81</v>
      </c>
      <c r="E189" s="105"/>
      <c r="F189" s="105"/>
      <c r="G189" s="105"/>
      <c r="H189" s="106"/>
      <c r="I189" s="101"/>
      <c r="J189" s="105"/>
      <c r="K189" s="105"/>
      <c r="L189" s="105" t="s">
        <v>40</v>
      </c>
      <c r="M189" s="101" t="s">
        <v>41</v>
      </c>
      <c r="N189" s="101">
        <v>2999</v>
      </c>
      <c r="O189" s="101">
        <v>18</v>
      </c>
      <c r="P189" s="91">
        <v>41390</v>
      </c>
      <c r="Q189" s="101"/>
      <c r="R189" s="101"/>
      <c r="S189" s="102">
        <v>250</v>
      </c>
      <c r="T189" s="92">
        <v>14.91</v>
      </c>
      <c r="U189" s="103">
        <f t="shared" si="2"/>
        <v>235.09</v>
      </c>
      <c r="V189" s="53">
        <v>1503.0209010000001</v>
      </c>
      <c r="W189" s="129" t="s">
        <v>784</v>
      </c>
      <c r="X189" s="101" t="s">
        <v>769</v>
      </c>
      <c r="Y189" s="107" t="s">
        <v>57</v>
      </c>
      <c r="Z189" s="107" t="s">
        <v>58</v>
      </c>
      <c r="AA189" s="51">
        <v>23560445</v>
      </c>
      <c r="AB189" s="250" t="s">
        <v>167</v>
      </c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</row>
    <row r="190" spans="1:40" s="86" customFormat="1" ht="13.5" customHeight="1">
      <c r="A190" s="96">
        <v>180</v>
      </c>
      <c r="B190" s="51"/>
      <c r="C190" s="51" t="s">
        <v>556</v>
      </c>
      <c r="D190" s="105" t="s">
        <v>81</v>
      </c>
      <c r="E190" s="105"/>
      <c r="F190" s="105"/>
      <c r="G190" s="105"/>
      <c r="H190" s="106"/>
      <c r="I190" s="101"/>
      <c r="J190" s="105"/>
      <c r="K190" s="105"/>
      <c r="L190" s="105" t="s">
        <v>40</v>
      </c>
      <c r="M190" s="101" t="s">
        <v>41</v>
      </c>
      <c r="N190" s="101">
        <v>2999</v>
      </c>
      <c r="O190" s="101">
        <v>18</v>
      </c>
      <c r="P190" s="91">
        <v>41390</v>
      </c>
      <c r="Q190" s="101"/>
      <c r="R190" s="101"/>
      <c r="S190" s="102">
        <v>250</v>
      </c>
      <c r="T190" s="92">
        <v>14.91</v>
      </c>
      <c r="U190" s="103">
        <f t="shared" si="2"/>
        <v>235.09</v>
      </c>
      <c r="V190" s="53">
        <v>1503.0209010000001</v>
      </c>
      <c r="W190" s="129" t="s">
        <v>784</v>
      </c>
      <c r="X190" s="101" t="s">
        <v>769</v>
      </c>
      <c r="Y190" s="107" t="s">
        <v>601</v>
      </c>
      <c r="Z190" s="107" t="s">
        <v>602</v>
      </c>
      <c r="AA190" s="108">
        <v>28289545</v>
      </c>
      <c r="AB190" s="250" t="s">
        <v>167</v>
      </c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</row>
    <row r="191" spans="1:40" s="86" customFormat="1" ht="13.5" customHeight="1">
      <c r="A191" s="96">
        <v>181</v>
      </c>
      <c r="B191" s="51"/>
      <c r="C191" s="51" t="s">
        <v>29</v>
      </c>
      <c r="D191" s="105" t="s">
        <v>136</v>
      </c>
      <c r="E191" s="105" t="s">
        <v>304</v>
      </c>
      <c r="F191" s="105"/>
      <c r="G191" s="105" t="s">
        <v>740</v>
      </c>
      <c r="H191" s="106" t="s">
        <v>305</v>
      </c>
      <c r="I191" s="101"/>
      <c r="J191" s="105"/>
      <c r="K191" s="105"/>
      <c r="L191" s="105" t="s">
        <v>137</v>
      </c>
      <c r="M191" s="101" t="s">
        <v>41</v>
      </c>
      <c r="N191" s="101">
        <v>167</v>
      </c>
      <c r="O191" s="101">
        <v>2560</v>
      </c>
      <c r="P191" s="91">
        <v>41264</v>
      </c>
      <c r="Q191" s="101">
        <v>723</v>
      </c>
      <c r="R191" s="91">
        <v>41312</v>
      </c>
      <c r="S191" s="102">
        <v>13950</v>
      </c>
      <c r="T191" s="92">
        <v>2840.62</v>
      </c>
      <c r="U191" s="103">
        <f t="shared" si="2"/>
        <v>11109.380000000001</v>
      </c>
      <c r="V191" s="104">
        <v>1503.0101</v>
      </c>
      <c r="W191" s="129" t="s">
        <v>785</v>
      </c>
      <c r="X191" s="101" t="s">
        <v>112</v>
      </c>
      <c r="Y191" s="51" t="s">
        <v>110</v>
      </c>
      <c r="Z191" s="51"/>
      <c r="AA191" s="51"/>
      <c r="AB191" s="250" t="s">
        <v>324</v>
      </c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</row>
    <row r="192" spans="1:40" s="86" customFormat="1" ht="13.5" customHeight="1">
      <c r="A192" s="51">
        <v>182</v>
      </c>
      <c r="B192" s="51"/>
      <c r="C192" s="51" t="s">
        <v>29</v>
      </c>
      <c r="D192" s="105" t="s">
        <v>136</v>
      </c>
      <c r="E192" s="105" t="s">
        <v>304</v>
      </c>
      <c r="F192" s="105"/>
      <c r="G192" s="105" t="s">
        <v>741</v>
      </c>
      <c r="H192" s="106" t="s">
        <v>306</v>
      </c>
      <c r="I192" s="101"/>
      <c r="J192" s="105"/>
      <c r="K192" s="105"/>
      <c r="L192" s="105" t="s">
        <v>137</v>
      </c>
      <c r="M192" s="101" t="s">
        <v>41</v>
      </c>
      <c r="N192" s="101">
        <v>167</v>
      </c>
      <c r="O192" s="101">
        <v>2560</v>
      </c>
      <c r="P192" s="91">
        <v>41264</v>
      </c>
      <c r="Q192" s="101">
        <v>723</v>
      </c>
      <c r="R192" s="91">
        <v>41312</v>
      </c>
      <c r="S192" s="102">
        <v>13950</v>
      </c>
      <c r="T192" s="92">
        <v>2840.62</v>
      </c>
      <c r="U192" s="103">
        <f t="shared" si="2"/>
        <v>11109.380000000001</v>
      </c>
      <c r="V192" s="104">
        <v>1503.0101</v>
      </c>
      <c r="W192" s="129" t="s">
        <v>785</v>
      </c>
      <c r="X192" s="101" t="s">
        <v>112</v>
      </c>
      <c r="Y192" s="51" t="s">
        <v>110</v>
      </c>
      <c r="Z192" s="51"/>
      <c r="AA192" s="51"/>
      <c r="AB192" s="250" t="s">
        <v>324</v>
      </c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</row>
    <row r="193" spans="1:40" s="86" customFormat="1" ht="13.5" customHeight="1">
      <c r="A193" s="96">
        <v>183</v>
      </c>
      <c r="B193" s="109"/>
      <c r="C193" s="96" t="s">
        <v>26</v>
      </c>
      <c r="D193" s="110" t="s">
        <v>27</v>
      </c>
      <c r="E193" s="110" t="s">
        <v>120</v>
      </c>
      <c r="F193" s="111"/>
      <c r="G193" s="110" t="s">
        <v>121</v>
      </c>
      <c r="H193" s="110" t="s">
        <v>122</v>
      </c>
      <c r="I193" s="109">
        <v>2012</v>
      </c>
      <c r="J193" s="110"/>
      <c r="K193" s="110"/>
      <c r="L193" s="110" t="s">
        <v>123</v>
      </c>
      <c r="M193" s="101" t="s">
        <v>41</v>
      </c>
      <c r="N193" s="109">
        <v>473</v>
      </c>
      <c r="O193" s="109">
        <v>2182</v>
      </c>
      <c r="P193" s="97">
        <v>41260</v>
      </c>
      <c r="Q193" s="109">
        <v>2922</v>
      </c>
      <c r="R193" s="97">
        <v>41375</v>
      </c>
      <c r="S193" s="93">
        <v>110250</v>
      </c>
      <c r="T193" s="93">
        <v>17559.97</v>
      </c>
      <c r="U193" s="103">
        <f t="shared" si="2"/>
        <v>92690.03</v>
      </c>
      <c r="V193" s="104">
        <v>1503.0101</v>
      </c>
      <c r="W193" s="129" t="s">
        <v>785</v>
      </c>
      <c r="X193" s="101" t="s">
        <v>112</v>
      </c>
      <c r="Y193" s="52" t="s">
        <v>849</v>
      </c>
      <c r="Z193" s="96" t="s">
        <v>124</v>
      </c>
      <c r="AA193" s="96"/>
      <c r="AB193" s="252" t="s">
        <v>125</v>
      </c>
      <c r="AC193" s="87"/>
      <c r="AD193" s="87"/>
      <c r="AE193" s="87"/>
      <c r="AF193" s="88"/>
      <c r="AG193" s="88"/>
      <c r="AH193" s="88"/>
      <c r="AI193" s="88"/>
      <c r="AJ193" s="88"/>
      <c r="AK193" s="88"/>
      <c r="AL193" s="88"/>
      <c r="AM193" s="88"/>
      <c r="AN193" s="88"/>
    </row>
    <row r="194" spans="1:40" s="86" customFormat="1" ht="13.5" customHeight="1">
      <c r="A194" s="96">
        <v>184</v>
      </c>
      <c r="B194" s="109"/>
      <c r="C194" s="96" t="s">
        <v>126</v>
      </c>
      <c r="D194" s="110" t="s">
        <v>30</v>
      </c>
      <c r="E194" s="110" t="s">
        <v>127</v>
      </c>
      <c r="F194" s="110"/>
      <c r="G194" s="110" t="s">
        <v>128</v>
      </c>
      <c r="H194" s="110" t="s">
        <v>129</v>
      </c>
      <c r="I194" s="109">
        <v>2013</v>
      </c>
      <c r="J194" s="110"/>
      <c r="K194" s="110"/>
      <c r="L194" s="110" t="s">
        <v>31</v>
      </c>
      <c r="M194" s="101" t="s">
        <v>41</v>
      </c>
      <c r="N194" s="109">
        <v>884</v>
      </c>
      <c r="O194" s="109">
        <v>1</v>
      </c>
      <c r="P194" s="97">
        <v>41292</v>
      </c>
      <c r="Q194" s="109">
        <v>1535</v>
      </c>
      <c r="R194" s="97">
        <v>41340</v>
      </c>
      <c r="S194" s="103">
        <v>26450</v>
      </c>
      <c r="T194" s="93">
        <v>5707.21</v>
      </c>
      <c r="U194" s="103">
        <f t="shared" si="2"/>
        <v>20742.79</v>
      </c>
      <c r="V194" s="104">
        <v>1503.0101</v>
      </c>
      <c r="W194" s="129" t="s">
        <v>785</v>
      </c>
      <c r="X194" s="101" t="s">
        <v>112</v>
      </c>
      <c r="Y194" s="52" t="s">
        <v>849</v>
      </c>
      <c r="Z194" s="96" t="s">
        <v>130</v>
      </c>
      <c r="AA194" s="96"/>
      <c r="AB194" s="252" t="s">
        <v>131</v>
      </c>
      <c r="AC194" s="87"/>
      <c r="AD194" s="87"/>
      <c r="AE194" s="87"/>
      <c r="AF194" s="88"/>
      <c r="AG194" s="88"/>
      <c r="AH194" s="88"/>
      <c r="AI194" s="88"/>
      <c r="AJ194" s="88"/>
      <c r="AK194" s="88"/>
      <c r="AL194" s="88"/>
      <c r="AM194" s="88"/>
      <c r="AN194" s="88"/>
    </row>
    <row r="195" spans="1:40" s="86" customFormat="1" ht="13.5" customHeight="1">
      <c r="A195" s="51">
        <v>185</v>
      </c>
      <c r="B195" s="109"/>
      <c r="C195" s="96" t="s">
        <v>126</v>
      </c>
      <c r="D195" s="110" t="s">
        <v>30</v>
      </c>
      <c r="E195" s="110" t="s">
        <v>127</v>
      </c>
      <c r="F195" s="110"/>
      <c r="G195" s="110" t="s">
        <v>132</v>
      </c>
      <c r="H195" s="110" t="s">
        <v>133</v>
      </c>
      <c r="I195" s="109">
        <v>2013</v>
      </c>
      <c r="J195" s="110"/>
      <c r="K195" s="110"/>
      <c r="L195" s="110" t="s">
        <v>31</v>
      </c>
      <c r="M195" s="101" t="s">
        <v>41</v>
      </c>
      <c r="N195" s="109">
        <v>884</v>
      </c>
      <c r="O195" s="109">
        <v>1</v>
      </c>
      <c r="P195" s="97">
        <v>41292</v>
      </c>
      <c r="Q195" s="109">
        <v>1535</v>
      </c>
      <c r="R195" s="97">
        <v>41340</v>
      </c>
      <c r="S195" s="103">
        <v>26450</v>
      </c>
      <c r="T195" s="93">
        <v>5707.21</v>
      </c>
      <c r="U195" s="103">
        <f t="shared" si="2"/>
        <v>20742.79</v>
      </c>
      <c r="V195" s="104">
        <v>1503.0101</v>
      </c>
      <c r="W195" s="129" t="s">
        <v>785</v>
      </c>
      <c r="X195" s="101" t="s">
        <v>112</v>
      </c>
      <c r="Y195" s="52" t="s">
        <v>849</v>
      </c>
      <c r="Z195" s="96" t="s">
        <v>130</v>
      </c>
      <c r="AA195" s="96"/>
      <c r="AB195" s="252" t="s">
        <v>131</v>
      </c>
      <c r="AC195" s="87"/>
      <c r="AD195" s="87"/>
      <c r="AE195" s="87"/>
      <c r="AF195" s="88"/>
      <c r="AG195" s="88"/>
      <c r="AH195" s="88"/>
      <c r="AI195" s="88"/>
      <c r="AJ195" s="88"/>
      <c r="AK195" s="88"/>
      <c r="AL195" s="88"/>
      <c r="AM195" s="88"/>
      <c r="AN195" s="88"/>
    </row>
    <row r="196" spans="1:40" s="86" customFormat="1" ht="13.5" customHeight="1">
      <c r="A196" s="96">
        <v>186</v>
      </c>
      <c r="B196" s="109"/>
      <c r="C196" s="96" t="s">
        <v>126</v>
      </c>
      <c r="D196" s="110" t="s">
        <v>30</v>
      </c>
      <c r="E196" s="110" t="s">
        <v>127</v>
      </c>
      <c r="F196" s="110"/>
      <c r="G196" s="110" t="s">
        <v>134</v>
      </c>
      <c r="H196" s="110" t="s">
        <v>135</v>
      </c>
      <c r="I196" s="109">
        <v>2013</v>
      </c>
      <c r="J196" s="110"/>
      <c r="K196" s="110"/>
      <c r="L196" s="110" t="s">
        <v>31</v>
      </c>
      <c r="M196" s="101" t="s">
        <v>41</v>
      </c>
      <c r="N196" s="109">
        <v>884</v>
      </c>
      <c r="O196" s="109">
        <v>1</v>
      </c>
      <c r="P196" s="97">
        <v>41292</v>
      </c>
      <c r="Q196" s="109">
        <v>1535</v>
      </c>
      <c r="R196" s="97">
        <v>41340</v>
      </c>
      <c r="S196" s="103">
        <v>26450</v>
      </c>
      <c r="T196" s="93">
        <v>5707.21</v>
      </c>
      <c r="U196" s="103">
        <f t="shared" si="2"/>
        <v>20742.79</v>
      </c>
      <c r="V196" s="104">
        <v>1503.0101</v>
      </c>
      <c r="W196" s="129" t="s">
        <v>785</v>
      </c>
      <c r="X196" s="101" t="s">
        <v>112</v>
      </c>
      <c r="Y196" s="52" t="s">
        <v>849</v>
      </c>
      <c r="Z196" s="96" t="s">
        <v>130</v>
      </c>
      <c r="AA196" s="96"/>
      <c r="AB196" s="252" t="s">
        <v>131</v>
      </c>
      <c r="AC196" s="87"/>
      <c r="AD196" s="87"/>
      <c r="AE196" s="87"/>
      <c r="AF196" s="88"/>
      <c r="AG196" s="88"/>
      <c r="AH196" s="88"/>
      <c r="AI196" s="88"/>
      <c r="AJ196" s="88"/>
      <c r="AK196" s="88"/>
      <c r="AL196" s="88"/>
      <c r="AM196" s="88"/>
      <c r="AN196" s="88"/>
    </row>
    <row r="197" spans="1:40" s="86" customFormat="1" ht="13.5" customHeight="1">
      <c r="A197" s="96">
        <v>187</v>
      </c>
      <c r="B197" s="51"/>
      <c r="C197" s="51" t="s">
        <v>26</v>
      </c>
      <c r="D197" s="105" t="s">
        <v>27</v>
      </c>
      <c r="E197" s="105" t="s">
        <v>28</v>
      </c>
      <c r="F197" s="105"/>
      <c r="G197" s="105" t="s">
        <v>309</v>
      </c>
      <c r="H197" s="106" t="s">
        <v>308</v>
      </c>
      <c r="I197" s="101">
        <v>2012</v>
      </c>
      <c r="J197" s="105"/>
      <c r="K197" s="105"/>
      <c r="L197" s="105" t="s">
        <v>310</v>
      </c>
      <c r="M197" s="101" t="s">
        <v>41</v>
      </c>
      <c r="N197" s="101">
        <v>2294</v>
      </c>
      <c r="O197" s="101">
        <v>10</v>
      </c>
      <c r="P197" s="91">
        <v>41354</v>
      </c>
      <c r="Q197" s="101">
        <v>10</v>
      </c>
      <c r="R197" s="101">
        <v>3273</v>
      </c>
      <c r="S197" s="102">
        <v>112615</v>
      </c>
      <c r="T197" s="92">
        <v>19473</v>
      </c>
      <c r="U197" s="103">
        <f t="shared" si="2"/>
        <v>93142</v>
      </c>
      <c r="V197" s="104">
        <v>1503.0101</v>
      </c>
      <c r="W197" s="129" t="s">
        <v>785</v>
      </c>
      <c r="X197" s="101" t="s">
        <v>112</v>
      </c>
      <c r="Y197" s="51" t="s">
        <v>739</v>
      </c>
      <c r="Z197" s="51" t="s">
        <v>307</v>
      </c>
      <c r="AA197" s="51"/>
      <c r="AB197" s="250" t="s">
        <v>324</v>
      </c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</row>
    <row r="198" spans="1:40" s="86" customFormat="1" ht="13.5" customHeight="1">
      <c r="A198" s="51">
        <v>188</v>
      </c>
      <c r="B198" s="51"/>
      <c r="C198" s="95" t="s">
        <v>607</v>
      </c>
      <c r="D198" s="105" t="s">
        <v>34</v>
      </c>
      <c r="E198" s="105" t="s">
        <v>311</v>
      </c>
      <c r="F198" s="105" t="s">
        <v>139</v>
      </c>
      <c r="G198" s="105"/>
      <c r="H198" s="106"/>
      <c r="I198" s="101"/>
      <c r="J198" s="105"/>
      <c r="K198" s="105"/>
      <c r="L198" s="105" t="s">
        <v>40</v>
      </c>
      <c r="M198" s="101" t="s">
        <v>41</v>
      </c>
      <c r="N198" s="101">
        <v>80</v>
      </c>
      <c r="O198" s="101">
        <v>2594</v>
      </c>
      <c r="P198" s="91">
        <v>41267</v>
      </c>
      <c r="Q198" s="101">
        <v>537</v>
      </c>
      <c r="R198" s="91">
        <v>41305</v>
      </c>
      <c r="S198" s="102">
        <v>33125</v>
      </c>
      <c r="T198" s="92">
        <v>6901.04</v>
      </c>
      <c r="U198" s="103">
        <f t="shared" si="2"/>
        <v>26223.96</v>
      </c>
      <c r="V198" s="104">
        <v>1503.020301</v>
      </c>
      <c r="W198" s="105" t="s">
        <v>60</v>
      </c>
      <c r="X198" s="101" t="s">
        <v>61</v>
      </c>
      <c r="Y198" s="51" t="s">
        <v>739</v>
      </c>
      <c r="Z198" s="51" t="s">
        <v>630</v>
      </c>
      <c r="AA198" s="51"/>
      <c r="AB198" s="250" t="s">
        <v>324</v>
      </c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</row>
    <row r="199" spans="1:40" s="86" customFormat="1" ht="13.5" customHeight="1">
      <c r="A199" s="96">
        <v>189</v>
      </c>
      <c r="B199" s="51"/>
      <c r="C199" s="51" t="s">
        <v>73</v>
      </c>
      <c r="D199" s="105" t="s">
        <v>164</v>
      </c>
      <c r="E199" s="105" t="s">
        <v>312</v>
      </c>
      <c r="F199" s="105" t="s">
        <v>313</v>
      </c>
      <c r="G199" s="105"/>
      <c r="H199" s="106"/>
      <c r="I199" s="101"/>
      <c r="J199" s="105"/>
      <c r="K199" s="105"/>
      <c r="L199" s="108" t="s">
        <v>632</v>
      </c>
      <c r="M199" s="101" t="s">
        <v>41</v>
      </c>
      <c r="N199" s="101">
        <v>476</v>
      </c>
      <c r="O199" s="101">
        <v>3</v>
      </c>
      <c r="P199" s="91">
        <v>41313</v>
      </c>
      <c r="Q199" s="101">
        <v>1414</v>
      </c>
      <c r="R199" s="91">
        <v>41339</v>
      </c>
      <c r="S199" s="102">
        <v>19300</v>
      </c>
      <c r="T199" s="92">
        <v>1566.81</v>
      </c>
      <c r="U199" s="103">
        <f t="shared" si="2"/>
        <v>17733.189999999999</v>
      </c>
      <c r="V199" s="116">
        <v>1503.0201010000001</v>
      </c>
      <c r="W199" s="129" t="s">
        <v>74</v>
      </c>
      <c r="X199" s="117" t="s">
        <v>75</v>
      </c>
      <c r="Y199" s="107" t="s">
        <v>629</v>
      </c>
      <c r="Z199" s="107" t="s">
        <v>630</v>
      </c>
      <c r="AA199" s="108">
        <v>43262324</v>
      </c>
      <c r="AB199" s="250" t="s">
        <v>324</v>
      </c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</row>
    <row r="200" spans="1:40" s="86" customFormat="1" ht="13.5" customHeight="1">
      <c r="A200" s="96">
        <v>190</v>
      </c>
      <c r="B200" s="51"/>
      <c r="C200" s="51" t="s">
        <v>35</v>
      </c>
      <c r="D200" s="105" t="s">
        <v>34</v>
      </c>
      <c r="E200" s="105" t="s">
        <v>143</v>
      </c>
      <c r="F200" s="105" t="s">
        <v>314</v>
      </c>
      <c r="G200" s="105"/>
      <c r="H200" s="106"/>
      <c r="I200" s="101"/>
      <c r="J200" s="105" t="s">
        <v>36</v>
      </c>
      <c r="K200" s="105"/>
      <c r="L200" s="108" t="s">
        <v>40</v>
      </c>
      <c r="M200" s="101" t="s">
        <v>41</v>
      </c>
      <c r="N200" s="101">
        <v>797</v>
      </c>
      <c r="O200" s="101">
        <v>2350</v>
      </c>
      <c r="P200" s="91">
        <v>41303</v>
      </c>
      <c r="Q200" s="101"/>
      <c r="R200" s="101"/>
      <c r="S200" s="102">
        <v>470</v>
      </c>
      <c r="T200" s="92">
        <v>97.91</v>
      </c>
      <c r="U200" s="103">
        <f t="shared" si="2"/>
        <v>372.09000000000003</v>
      </c>
      <c r="V200" s="104">
        <v>1503.020301</v>
      </c>
      <c r="W200" s="105" t="s">
        <v>60</v>
      </c>
      <c r="X200" s="101" t="s">
        <v>61</v>
      </c>
      <c r="Y200" s="107" t="s">
        <v>629</v>
      </c>
      <c r="Z200" s="107" t="s">
        <v>630</v>
      </c>
      <c r="AA200" s="108">
        <v>43262324</v>
      </c>
      <c r="AB200" s="250" t="s">
        <v>324</v>
      </c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</row>
    <row r="201" spans="1:40" s="86" customFormat="1" ht="13.5" customHeight="1">
      <c r="A201" s="51">
        <v>191</v>
      </c>
      <c r="B201" s="51"/>
      <c r="C201" s="51" t="s">
        <v>35</v>
      </c>
      <c r="D201" s="105" t="s">
        <v>34</v>
      </c>
      <c r="E201" s="105" t="s">
        <v>315</v>
      </c>
      <c r="F201" s="105" t="s">
        <v>316</v>
      </c>
      <c r="G201" s="105"/>
      <c r="H201" s="106"/>
      <c r="I201" s="101"/>
      <c r="J201" s="105"/>
      <c r="K201" s="105"/>
      <c r="L201" s="108" t="s">
        <v>595</v>
      </c>
      <c r="M201" s="101" t="s">
        <v>41</v>
      </c>
      <c r="N201" s="101">
        <v>797</v>
      </c>
      <c r="O201" s="101">
        <v>2350</v>
      </c>
      <c r="P201" s="91">
        <v>41303</v>
      </c>
      <c r="Q201" s="101"/>
      <c r="R201" s="101"/>
      <c r="S201" s="102">
        <v>1100</v>
      </c>
      <c r="T201" s="92">
        <v>229.16</v>
      </c>
      <c r="U201" s="103">
        <f t="shared" si="2"/>
        <v>870.84</v>
      </c>
      <c r="V201" s="104">
        <v>1503.020301</v>
      </c>
      <c r="W201" s="105" t="s">
        <v>60</v>
      </c>
      <c r="X201" s="101" t="s">
        <v>61</v>
      </c>
      <c r="Y201" s="107" t="s">
        <v>629</v>
      </c>
      <c r="Z201" s="107" t="s">
        <v>630</v>
      </c>
      <c r="AA201" s="108">
        <v>43262324</v>
      </c>
      <c r="AB201" s="250" t="s">
        <v>324</v>
      </c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</row>
    <row r="202" spans="1:40" s="86" customFormat="1" ht="13.5" customHeight="1">
      <c r="A202" s="96">
        <v>192</v>
      </c>
      <c r="B202" s="51"/>
      <c r="C202" s="51" t="s">
        <v>35</v>
      </c>
      <c r="D202" s="105" t="s">
        <v>34</v>
      </c>
      <c r="E202" s="105" t="s">
        <v>159</v>
      </c>
      <c r="F202" s="105" t="s">
        <v>317</v>
      </c>
      <c r="G202" s="105"/>
      <c r="H202" s="106"/>
      <c r="I202" s="101"/>
      <c r="J202" s="105"/>
      <c r="K202" s="105"/>
      <c r="L202" s="108" t="s">
        <v>633</v>
      </c>
      <c r="M202" s="101" t="s">
        <v>41</v>
      </c>
      <c r="N202" s="101">
        <v>797</v>
      </c>
      <c r="O202" s="101">
        <v>2350</v>
      </c>
      <c r="P202" s="91">
        <v>41303</v>
      </c>
      <c r="Q202" s="101"/>
      <c r="R202" s="101"/>
      <c r="S202" s="102">
        <v>850</v>
      </c>
      <c r="T202" s="92">
        <v>177.08</v>
      </c>
      <c r="U202" s="103">
        <f t="shared" si="2"/>
        <v>672.92</v>
      </c>
      <c r="V202" s="104">
        <v>1503.020301</v>
      </c>
      <c r="W202" s="105" t="s">
        <v>60</v>
      </c>
      <c r="X202" s="101" t="s">
        <v>61</v>
      </c>
      <c r="Y202" s="107" t="s">
        <v>629</v>
      </c>
      <c r="Z202" s="107" t="s">
        <v>630</v>
      </c>
      <c r="AA202" s="108">
        <v>43262324</v>
      </c>
      <c r="AB202" s="250" t="s">
        <v>324</v>
      </c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</row>
    <row r="203" spans="1:40" s="86" customFormat="1" ht="13.5" customHeight="1">
      <c r="A203" s="96">
        <v>193</v>
      </c>
      <c r="B203" s="51"/>
      <c r="C203" s="51" t="s">
        <v>43</v>
      </c>
      <c r="D203" s="105" t="s">
        <v>44</v>
      </c>
      <c r="E203" s="105" t="s">
        <v>318</v>
      </c>
      <c r="F203" s="105" t="s">
        <v>319</v>
      </c>
      <c r="G203" s="105"/>
      <c r="H203" s="106"/>
      <c r="I203" s="101"/>
      <c r="J203" s="105"/>
      <c r="K203" s="105"/>
      <c r="L203" s="105" t="s">
        <v>40</v>
      </c>
      <c r="M203" s="101" t="s">
        <v>41</v>
      </c>
      <c r="N203" s="101">
        <v>797</v>
      </c>
      <c r="O203" s="101">
        <v>2350</v>
      </c>
      <c r="P203" s="91">
        <v>41303</v>
      </c>
      <c r="Q203" s="101"/>
      <c r="R203" s="101"/>
      <c r="S203" s="102">
        <v>3150</v>
      </c>
      <c r="T203" s="92">
        <v>262.5</v>
      </c>
      <c r="U203" s="103">
        <f t="shared" ref="U203:U266" si="3">S203-T203</f>
        <v>2887.5</v>
      </c>
      <c r="V203" s="101">
        <v>1503.020303</v>
      </c>
      <c r="W203" s="136" t="s">
        <v>64</v>
      </c>
      <c r="X203" s="101" t="s">
        <v>679</v>
      </c>
      <c r="Y203" s="107" t="s">
        <v>629</v>
      </c>
      <c r="Z203" s="107" t="s">
        <v>630</v>
      </c>
      <c r="AA203" s="108">
        <v>43262324</v>
      </c>
      <c r="AB203" s="250" t="s">
        <v>324</v>
      </c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</row>
    <row r="204" spans="1:40" s="86" customFormat="1" ht="13.5" customHeight="1">
      <c r="A204" s="51">
        <v>194</v>
      </c>
      <c r="B204" s="51"/>
      <c r="C204" s="51" t="s">
        <v>320</v>
      </c>
      <c r="D204" s="105" t="s">
        <v>321</v>
      </c>
      <c r="E204" s="105"/>
      <c r="F204" s="105"/>
      <c r="G204" s="105"/>
      <c r="H204" s="106"/>
      <c r="I204" s="101"/>
      <c r="J204" s="105"/>
      <c r="K204" s="105"/>
      <c r="L204" s="105" t="s">
        <v>40</v>
      </c>
      <c r="M204" s="101" t="s">
        <v>41</v>
      </c>
      <c r="N204" s="101">
        <v>797</v>
      </c>
      <c r="O204" s="101">
        <v>2350</v>
      </c>
      <c r="P204" s="91">
        <v>41303</v>
      </c>
      <c r="Q204" s="101"/>
      <c r="R204" s="101"/>
      <c r="S204" s="102">
        <v>350</v>
      </c>
      <c r="T204" s="92">
        <v>72.91</v>
      </c>
      <c r="U204" s="103">
        <f t="shared" si="3"/>
        <v>277.09000000000003</v>
      </c>
      <c r="V204" s="101">
        <v>1503.020301</v>
      </c>
      <c r="W204" s="105" t="s">
        <v>60</v>
      </c>
      <c r="X204" s="101" t="s">
        <v>253</v>
      </c>
      <c r="Y204" s="107" t="s">
        <v>629</v>
      </c>
      <c r="Z204" s="107" t="s">
        <v>630</v>
      </c>
      <c r="AA204" s="108">
        <v>43262324</v>
      </c>
      <c r="AB204" s="250" t="s">
        <v>324</v>
      </c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</row>
    <row r="205" spans="1:40" s="86" customFormat="1" ht="13.5" customHeight="1">
      <c r="A205" s="96">
        <v>195</v>
      </c>
      <c r="B205" s="51"/>
      <c r="C205" s="51" t="s">
        <v>320</v>
      </c>
      <c r="D205" s="105" t="s">
        <v>321</v>
      </c>
      <c r="E205" s="105"/>
      <c r="F205" s="105"/>
      <c r="G205" s="105"/>
      <c r="H205" s="106"/>
      <c r="I205" s="101"/>
      <c r="J205" s="105"/>
      <c r="K205" s="105"/>
      <c r="L205" s="105" t="s">
        <v>40</v>
      </c>
      <c r="M205" s="101" t="s">
        <v>41</v>
      </c>
      <c r="N205" s="101">
        <v>797</v>
      </c>
      <c r="O205" s="101">
        <v>2350</v>
      </c>
      <c r="P205" s="91">
        <v>41303</v>
      </c>
      <c r="Q205" s="101"/>
      <c r="R205" s="101"/>
      <c r="S205" s="102">
        <v>350</v>
      </c>
      <c r="T205" s="92">
        <v>72.91</v>
      </c>
      <c r="U205" s="103">
        <f t="shared" si="3"/>
        <v>277.09000000000003</v>
      </c>
      <c r="V205" s="101">
        <v>1503.020301</v>
      </c>
      <c r="W205" s="105" t="s">
        <v>60</v>
      </c>
      <c r="X205" s="101" t="s">
        <v>253</v>
      </c>
      <c r="Y205" s="107" t="s">
        <v>629</v>
      </c>
      <c r="Z205" s="107" t="s">
        <v>630</v>
      </c>
      <c r="AA205" s="108">
        <v>43262324</v>
      </c>
      <c r="AB205" s="250" t="s">
        <v>324</v>
      </c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</row>
    <row r="206" spans="1:40" s="86" customFormat="1" ht="13.5" customHeight="1">
      <c r="A206" s="96">
        <v>196</v>
      </c>
      <c r="B206" s="51"/>
      <c r="C206" s="94" t="s">
        <v>599</v>
      </c>
      <c r="D206" s="105" t="s">
        <v>39</v>
      </c>
      <c r="E206" s="105" t="s">
        <v>322</v>
      </c>
      <c r="F206" s="105" t="s">
        <v>323</v>
      </c>
      <c r="G206" s="105"/>
      <c r="H206" s="106"/>
      <c r="I206" s="101"/>
      <c r="J206" s="105"/>
      <c r="K206" s="105"/>
      <c r="L206" s="105" t="s">
        <v>40</v>
      </c>
      <c r="M206" s="101" t="s">
        <v>41</v>
      </c>
      <c r="N206" s="101">
        <v>1360</v>
      </c>
      <c r="O206" s="101">
        <v>2352</v>
      </c>
      <c r="P206" s="91">
        <v>41303</v>
      </c>
      <c r="Q206" s="101"/>
      <c r="R206" s="101"/>
      <c r="S206" s="102">
        <v>4800</v>
      </c>
      <c r="T206" s="92">
        <v>400</v>
      </c>
      <c r="U206" s="103">
        <f t="shared" si="3"/>
        <v>4400</v>
      </c>
      <c r="V206" s="101">
        <v>1503.020303</v>
      </c>
      <c r="W206" s="129" t="s">
        <v>64</v>
      </c>
      <c r="X206" s="101" t="s">
        <v>679</v>
      </c>
      <c r="Y206" s="107" t="s">
        <v>629</v>
      </c>
      <c r="Z206" s="107" t="s">
        <v>630</v>
      </c>
      <c r="AA206" s="108">
        <v>43262324</v>
      </c>
      <c r="AB206" s="250" t="s">
        <v>324</v>
      </c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</row>
    <row r="207" spans="1:40" s="86" customFormat="1" ht="13.5" customHeight="1">
      <c r="A207" s="51">
        <v>197</v>
      </c>
      <c r="B207" s="51"/>
      <c r="C207" s="51" t="s">
        <v>32</v>
      </c>
      <c r="D207" s="105" t="s">
        <v>52</v>
      </c>
      <c r="E207" s="105" t="s">
        <v>325</v>
      </c>
      <c r="F207" s="105">
        <v>5265029</v>
      </c>
      <c r="G207" s="105"/>
      <c r="H207" s="106"/>
      <c r="I207" s="101"/>
      <c r="J207" s="105"/>
      <c r="K207" s="105"/>
      <c r="L207" s="105" t="s">
        <v>40</v>
      </c>
      <c r="M207" s="101" t="s">
        <v>41</v>
      </c>
      <c r="N207" s="101">
        <v>791</v>
      </c>
      <c r="O207" s="101">
        <v>2</v>
      </c>
      <c r="P207" s="91">
        <v>41345</v>
      </c>
      <c r="Q207" s="101">
        <v>2094</v>
      </c>
      <c r="R207" s="101" t="s">
        <v>330</v>
      </c>
      <c r="S207" s="102">
        <v>1700</v>
      </c>
      <c r="T207" s="92">
        <v>121.82</v>
      </c>
      <c r="U207" s="103">
        <f t="shared" si="3"/>
        <v>1578.18</v>
      </c>
      <c r="V207" s="104">
        <v>1503.0201010000001</v>
      </c>
      <c r="W207" s="105" t="s">
        <v>74</v>
      </c>
      <c r="X207" s="101" t="s">
        <v>75</v>
      </c>
      <c r="Y207" s="51" t="s">
        <v>331</v>
      </c>
      <c r="Z207" s="51" t="s">
        <v>332</v>
      </c>
      <c r="AA207" s="51"/>
      <c r="AB207" s="250" t="s">
        <v>167</v>
      </c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</row>
    <row r="208" spans="1:40" s="86" customFormat="1" ht="13.5" customHeight="1">
      <c r="A208" s="96">
        <v>198</v>
      </c>
      <c r="B208" s="51"/>
      <c r="C208" s="51" t="s">
        <v>35</v>
      </c>
      <c r="D208" s="105" t="s">
        <v>34</v>
      </c>
      <c r="E208" s="105" t="s">
        <v>143</v>
      </c>
      <c r="F208" s="105" t="s">
        <v>329</v>
      </c>
      <c r="G208" s="105"/>
      <c r="H208" s="106"/>
      <c r="I208" s="101"/>
      <c r="J208" s="105"/>
      <c r="K208" s="105"/>
      <c r="L208" s="105" t="s">
        <v>40</v>
      </c>
      <c r="M208" s="101" t="s">
        <v>41</v>
      </c>
      <c r="N208" s="101">
        <v>791</v>
      </c>
      <c r="O208" s="101">
        <v>2</v>
      </c>
      <c r="P208" s="91">
        <v>41345</v>
      </c>
      <c r="Q208" s="101">
        <v>2094</v>
      </c>
      <c r="R208" s="101" t="s">
        <v>330</v>
      </c>
      <c r="S208" s="102">
        <v>470</v>
      </c>
      <c r="T208" s="92">
        <v>87.46</v>
      </c>
      <c r="U208" s="103">
        <f t="shared" si="3"/>
        <v>382.54</v>
      </c>
      <c r="V208" s="104">
        <v>1503.020301</v>
      </c>
      <c r="W208" s="105" t="s">
        <v>60</v>
      </c>
      <c r="X208" s="101" t="s">
        <v>61</v>
      </c>
      <c r="Y208" s="51" t="s">
        <v>331</v>
      </c>
      <c r="Z208" s="51" t="s">
        <v>332</v>
      </c>
      <c r="AA208" s="51"/>
      <c r="AB208" s="250" t="s">
        <v>167</v>
      </c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</row>
    <row r="209" spans="1:40" s="86" customFormat="1" ht="13.5" customHeight="1">
      <c r="A209" s="96">
        <v>199</v>
      </c>
      <c r="B209" s="51"/>
      <c r="C209" s="51" t="s">
        <v>47</v>
      </c>
      <c r="D209" s="105"/>
      <c r="E209" s="105"/>
      <c r="F209" s="105"/>
      <c r="G209" s="105"/>
      <c r="H209" s="106"/>
      <c r="I209" s="101"/>
      <c r="J209" s="105"/>
      <c r="K209" s="105"/>
      <c r="L209" s="105" t="s">
        <v>40</v>
      </c>
      <c r="M209" s="101" t="s">
        <v>41</v>
      </c>
      <c r="N209" s="101">
        <v>791</v>
      </c>
      <c r="O209" s="101">
        <v>2</v>
      </c>
      <c r="P209" s="91">
        <v>41345</v>
      </c>
      <c r="Q209" s="101">
        <v>2094</v>
      </c>
      <c r="R209" s="101" t="s">
        <v>330</v>
      </c>
      <c r="S209" s="102">
        <v>640</v>
      </c>
      <c r="T209" s="92">
        <v>45.85</v>
      </c>
      <c r="U209" s="103">
        <f t="shared" si="3"/>
        <v>594.15</v>
      </c>
      <c r="V209" s="104">
        <v>1503.020102</v>
      </c>
      <c r="W209" s="129" t="s">
        <v>786</v>
      </c>
      <c r="X209" s="101" t="s">
        <v>93</v>
      </c>
      <c r="Y209" s="51" t="s">
        <v>331</v>
      </c>
      <c r="Z209" s="51" t="s">
        <v>332</v>
      </c>
      <c r="AA209" s="51"/>
      <c r="AB209" s="250" t="s">
        <v>167</v>
      </c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</row>
    <row r="210" spans="1:40" s="86" customFormat="1" ht="13.5" customHeight="1">
      <c r="A210" s="51">
        <v>200</v>
      </c>
      <c r="B210" s="51"/>
      <c r="C210" s="51" t="s">
        <v>47</v>
      </c>
      <c r="D210" s="105"/>
      <c r="E210" s="105"/>
      <c r="F210" s="105"/>
      <c r="G210" s="105"/>
      <c r="H210" s="106"/>
      <c r="I210" s="101"/>
      <c r="J210" s="105" t="s">
        <v>326</v>
      </c>
      <c r="K210" s="105"/>
      <c r="L210" s="105" t="s">
        <v>40</v>
      </c>
      <c r="M210" s="101" t="s">
        <v>41</v>
      </c>
      <c r="N210" s="101">
        <v>791</v>
      </c>
      <c r="O210" s="101">
        <v>2</v>
      </c>
      <c r="P210" s="91">
        <v>41345</v>
      </c>
      <c r="Q210" s="101">
        <v>2094</v>
      </c>
      <c r="R210" s="101" t="s">
        <v>330</v>
      </c>
      <c r="S210" s="102">
        <v>640</v>
      </c>
      <c r="T210" s="92">
        <v>45.85</v>
      </c>
      <c r="U210" s="103">
        <f t="shared" si="3"/>
        <v>594.15</v>
      </c>
      <c r="V210" s="104">
        <v>1503.020102</v>
      </c>
      <c r="W210" s="129" t="s">
        <v>786</v>
      </c>
      <c r="X210" s="101" t="s">
        <v>93</v>
      </c>
      <c r="Y210" s="51" t="s">
        <v>331</v>
      </c>
      <c r="Z210" s="51" t="s">
        <v>332</v>
      </c>
      <c r="AA210" s="51"/>
      <c r="AB210" s="250" t="s">
        <v>167</v>
      </c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</row>
    <row r="211" spans="1:40" s="86" customFormat="1" ht="13.5" customHeight="1">
      <c r="A211" s="96">
        <v>201</v>
      </c>
      <c r="B211" s="51"/>
      <c r="C211" s="51" t="s">
        <v>290</v>
      </c>
      <c r="D211" s="105"/>
      <c r="E211" s="105"/>
      <c r="F211" s="105"/>
      <c r="G211" s="105"/>
      <c r="H211" s="106"/>
      <c r="I211" s="101"/>
      <c r="J211" s="105" t="s">
        <v>89</v>
      </c>
      <c r="K211" s="105" t="s">
        <v>327</v>
      </c>
      <c r="L211" s="105" t="s">
        <v>40</v>
      </c>
      <c r="M211" s="101" t="s">
        <v>41</v>
      </c>
      <c r="N211" s="101">
        <v>791</v>
      </c>
      <c r="O211" s="101">
        <v>2</v>
      </c>
      <c r="P211" s="91">
        <v>41345</v>
      </c>
      <c r="Q211" s="101">
        <v>2094</v>
      </c>
      <c r="R211" s="101" t="s">
        <v>330</v>
      </c>
      <c r="S211" s="102">
        <v>750</v>
      </c>
      <c r="T211" s="92">
        <v>53.74</v>
      </c>
      <c r="U211" s="103">
        <f t="shared" si="3"/>
        <v>696.26</v>
      </c>
      <c r="V211" s="104">
        <v>1503.020102</v>
      </c>
      <c r="W211" s="129" t="s">
        <v>786</v>
      </c>
      <c r="X211" s="101" t="s">
        <v>93</v>
      </c>
      <c r="Y211" s="51" t="s">
        <v>331</v>
      </c>
      <c r="Z211" s="51" t="s">
        <v>332</v>
      </c>
      <c r="AA211" s="51"/>
      <c r="AB211" s="250" t="s">
        <v>167</v>
      </c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</row>
    <row r="212" spans="1:40" s="86" customFormat="1" ht="13.5" customHeight="1">
      <c r="A212" s="96">
        <v>202</v>
      </c>
      <c r="B212" s="51"/>
      <c r="C212" s="51" t="s">
        <v>91</v>
      </c>
      <c r="D212" s="105" t="s">
        <v>328</v>
      </c>
      <c r="E212" s="105"/>
      <c r="F212" s="105"/>
      <c r="G212" s="105"/>
      <c r="H212" s="106"/>
      <c r="I212" s="101"/>
      <c r="J212" s="105"/>
      <c r="K212" s="105"/>
      <c r="L212" s="105" t="s">
        <v>40</v>
      </c>
      <c r="M212" s="101" t="s">
        <v>41</v>
      </c>
      <c r="N212" s="101">
        <v>791</v>
      </c>
      <c r="O212" s="101">
        <v>2</v>
      </c>
      <c r="P212" s="91">
        <v>41345</v>
      </c>
      <c r="Q212" s="101">
        <v>2094</v>
      </c>
      <c r="R212" s="101" t="s">
        <v>330</v>
      </c>
      <c r="S212" s="102">
        <v>260</v>
      </c>
      <c r="T212" s="92">
        <v>18.62</v>
      </c>
      <c r="U212" s="103">
        <f t="shared" si="3"/>
        <v>241.38</v>
      </c>
      <c r="V212" s="104">
        <v>1503.020102</v>
      </c>
      <c r="W212" s="129" t="s">
        <v>786</v>
      </c>
      <c r="X212" s="101" t="s">
        <v>93</v>
      </c>
      <c r="Y212" s="51" t="s">
        <v>331</v>
      </c>
      <c r="Z212" s="51" t="s">
        <v>332</v>
      </c>
      <c r="AA212" s="51"/>
      <c r="AB212" s="250" t="s">
        <v>167</v>
      </c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</row>
    <row r="213" spans="1:40" s="86" customFormat="1" ht="13.5" customHeight="1">
      <c r="A213" s="51">
        <v>203</v>
      </c>
      <c r="B213" s="51"/>
      <c r="C213" s="51" t="s">
        <v>91</v>
      </c>
      <c r="D213" s="105" t="s">
        <v>328</v>
      </c>
      <c r="E213" s="105"/>
      <c r="F213" s="105"/>
      <c r="G213" s="105"/>
      <c r="H213" s="106"/>
      <c r="I213" s="101"/>
      <c r="J213" s="105"/>
      <c r="K213" s="105"/>
      <c r="L213" s="105" t="s">
        <v>40</v>
      </c>
      <c r="M213" s="101" t="s">
        <v>41</v>
      </c>
      <c r="N213" s="101">
        <v>791</v>
      </c>
      <c r="O213" s="101">
        <v>2</v>
      </c>
      <c r="P213" s="91">
        <v>41345</v>
      </c>
      <c r="Q213" s="101">
        <v>2094</v>
      </c>
      <c r="R213" s="101" t="s">
        <v>330</v>
      </c>
      <c r="S213" s="102">
        <v>260</v>
      </c>
      <c r="T213" s="92">
        <v>18.62</v>
      </c>
      <c r="U213" s="103">
        <f t="shared" si="3"/>
        <v>241.38</v>
      </c>
      <c r="V213" s="104">
        <v>1503.020102</v>
      </c>
      <c r="W213" s="129" t="s">
        <v>786</v>
      </c>
      <c r="X213" s="101" t="s">
        <v>93</v>
      </c>
      <c r="Y213" s="51" t="s">
        <v>331</v>
      </c>
      <c r="Z213" s="51" t="s">
        <v>332</v>
      </c>
      <c r="AA213" s="51"/>
      <c r="AB213" s="250" t="s">
        <v>167</v>
      </c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</row>
    <row r="214" spans="1:40" s="86" customFormat="1" ht="13.5" customHeight="1">
      <c r="A214" s="96">
        <v>204</v>
      </c>
      <c r="B214" s="51"/>
      <c r="C214" s="51" t="s">
        <v>62</v>
      </c>
      <c r="D214" s="105" t="s">
        <v>287</v>
      </c>
      <c r="E214" s="105"/>
      <c r="F214" s="105"/>
      <c r="G214" s="105"/>
      <c r="H214" s="106"/>
      <c r="I214" s="101"/>
      <c r="J214" s="105" t="s">
        <v>103</v>
      </c>
      <c r="K214" s="105"/>
      <c r="L214" s="105" t="s">
        <v>40</v>
      </c>
      <c r="M214" s="101" t="s">
        <v>41</v>
      </c>
      <c r="N214" s="101">
        <v>791</v>
      </c>
      <c r="O214" s="101">
        <v>2</v>
      </c>
      <c r="P214" s="91">
        <v>41345</v>
      </c>
      <c r="Q214" s="101">
        <v>2094</v>
      </c>
      <c r="R214" s="101" t="s">
        <v>330</v>
      </c>
      <c r="S214" s="102">
        <v>440</v>
      </c>
      <c r="T214" s="92"/>
      <c r="U214" s="103">
        <f t="shared" si="3"/>
        <v>440</v>
      </c>
      <c r="V214" s="104">
        <v>9105.0303000000004</v>
      </c>
      <c r="W214" s="137" t="s">
        <v>791</v>
      </c>
      <c r="X214" s="101" t="s">
        <v>771</v>
      </c>
      <c r="Y214" s="51" t="s">
        <v>331</v>
      </c>
      <c r="Z214" s="51" t="s">
        <v>332</v>
      </c>
      <c r="AA214" s="51"/>
      <c r="AB214" s="250" t="s">
        <v>167</v>
      </c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</row>
    <row r="215" spans="1:40" s="86" customFormat="1" ht="13.5" customHeight="1">
      <c r="A215" s="96">
        <v>205</v>
      </c>
      <c r="B215" s="101"/>
      <c r="C215" s="51" t="s">
        <v>290</v>
      </c>
      <c r="D215" s="105"/>
      <c r="E215" s="105"/>
      <c r="F215" s="106"/>
      <c r="G215" s="105"/>
      <c r="H215" s="106"/>
      <c r="I215" s="101"/>
      <c r="J215" s="105"/>
      <c r="K215" s="105" t="s">
        <v>291</v>
      </c>
      <c r="L215" s="105" t="s">
        <v>292</v>
      </c>
      <c r="M215" s="101" t="s">
        <v>41</v>
      </c>
      <c r="N215" s="101">
        <v>2292</v>
      </c>
      <c r="O215" s="101">
        <v>4</v>
      </c>
      <c r="P215" s="91">
        <v>41365</v>
      </c>
      <c r="Q215" s="101">
        <v>3239</v>
      </c>
      <c r="R215" s="91">
        <v>41381</v>
      </c>
      <c r="S215" s="102">
        <v>600</v>
      </c>
      <c r="T215" s="92">
        <v>39.83</v>
      </c>
      <c r="U215" s="103">
        <f t="shared" si="3"/>
        <v>560.16999999999996</v>
      </c>
      <c r="V215" s="104">
        <v>1503.020102</v>
      </c>
      <c r="W215" s="129" t="s">
        <v>786</v>
      </c>
      <c r="X215" s="101" t="s">
        <v>93</v>
      </c>
      <c r="Y215" s="107" t="s">
        <v>57</v>
      </c>
      <c r="Z215" s="51" t="s">
        <v>58</v>
      </c>
      <c r="AA215" s="51">
        <v>23560445</v>
      </c>
      <c r="AB215" s="251" t="s">
        <v>167</v>
      </c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</row>
    <row r="216" spans="1:40" s="86" customFormat="1" ht="13.5" customHeight="1">
      <c r="A216" s="51">
        <v>206</v>
      </c>
      <c r="B216" s="101"/>
      <c r="C216" s="51" t="s">
        <v>290</v>
      </c>
      <c r="D216" s="105"/>
      <c r="E216" s="105"/>
      <c r="F216" s="106"/>
      <c r="G216" s="105"/>
      <c r="H216" s="106"/>
      <c r="I216" s="101"/>
      <c r="J216" s="105"/>
      <c r="K216" s="105" t="s">
        <v>291</v>
      </c>
      <c r="L216" s="105" t="s">
        <v>292</v>
      </c>
      <c r="M216" s="101" t="s">
        <v>41</v>
      </c>
      <c r="N216" s="101">
        <v>2292</v>
      </c>
      <c r="O216" s="101">
        <v>4</v>
      </c>
      <c r="P216" s="91">
        <v>41365</v>
      </c>
      <c r="Q216" s="101">
        <v>3239</v>
      </c>
      <c r="R216" s="91">
        <v>41381</v>
      </c>
      <c r="S216" s="102">
        <v>600</v>
      </c>
      <c r="T216" s="92">
        <v>39.83</v>
      </c>
      <c r="U216" s="103">
        <f t="shared" si="3"/>
        <v>560.16999999999996</v>
      </c>
      <c r="V216" s="104">
        <v>1503.020102</v>
      </c>
      <c r="W216" s="129" t="s">
        <v>786</v>
      </c>
      <c r="X216" s="101" t="s">
        <v>93</v>
      </c>
      <c r="Y216" s="51" t="s">
        <v>654</v>
      </c>
      <c r="Z216" s="107" t="s">
        <v>655</v>
      </c>
      <c r="AA216" s="51">
        <v>28713357</v>
      </c>
      <c r="AB216" s="251" t="s">
        <v>167</v>
      </c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</row>
    <row r="217" spans="1:40" s="86" customFormat="1" ht="13.5" customHeight="1">
      <c r="A217" s="96">
        <v>207</v>
      </c>
      <c r="B217" s="101"/>
      <c r="C217" s="51" t="s">
        <v>290</v>
      </c>
      <c r="D217" s="105"/>
      <c r="E217" s="105"/>
      <c r="F217" s="106"/>
      <c r="G217" s="105"/>
      <c r="H217" s="106"/>
      <c r="I217" s="101"/>
      <c r="J217" s="105"/>
      <c r="K217" s="105" t="s">
        <v>291</v>
      </c>
      <c r="L217" s="105" t="s">
        <v>292</v>
      </c>
      <c r="M217" s="101" t="s">
        <v>41</v>
      </c>
      <c r="N217" s="101">
        <v>2292</v>
      </c>
      <c r="O217" s="101">
        <v>4</v>
      </c>
      <c r="P217" s="91">
        <v>41365</v>
      </c>
      <c r="Q217" s="101">
        <v>3239</v>
      </c>
      <c r="R217" s="91">
        <v>41381</v>
      </c>
      <c r="S217" s="102">
        <v>600</v>
      </c>
      <c r="T217" s="92">
        <v>39.83</v>
      </c>
      <c r="U217" s="103">
        <f t="shared" si="3"/>
        <v>560.16999999999996</v>
      </c>
      <c r="V217" s="104">
        <v>1503.020102</v>
      </c>
      <c r="W217" s="129" t="s">
        <v>786</v>
      </c>
      <c r="X217" s="101" t="s">
        <v>93</v>
      </c>
      <c r="Y217" s="51" t="s">
        <v>654</v>
      </c>
      <c r="Z217" s="107" t="s">
        <v>655</v>
      </c>
      <c r="AA217" s="51">
        <v>28713357</v>
      </c>
      <c r="AB217" s="251" t="s">
        <v>167</v>
      </c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</row>
    <row r="218" spans="1:40" s="86" customFormat="1" ht="13.5" customHeight="1">
      <c r="A218" s="96">
        <v>208</v>
      </c>
      <c r="B218" s="101"/>
      <c r="C218" s="51" t="s">
        <v>290</v>
      </c>
      <c r="D218" s="105"/>
      <c r="E218" s="105"/>
      <c r="F218" s="106"/>
      <c r="G218" s="105"/>
      <c r="H218" s="106"/>
      <c r="I218" s="101"/>
      <c r="J218" s="105"/>
      <c r="K218" s="105" t="s">
        <v>291</v>
      </c>
      <c r="L218" s="105" t="s">
        <v>292</v>
      </c>
      <c r="M218" s="101" t="s">
        <v>41</v>
      </c>
      <c r="N218" s="101">
        <v>2292</v>
      </c>
      <c r="O218" s="101">
        <v>4</v>
      </c>
      <c r="P218" s="91">
        <v>41365</v>
      </c>
      <c r="Q218" s="101">
        <v>3239</v>
      </c>
      <c r="R218" s="91">
        <v>41381</v>
      </c>
      <c r="S218" s="102">
        <v>600</v>
      </c>
      <c r="T218" s="92">
        <v>39.83</v>
      </c>
      <c r="U218" s="103">
        <f t="shared" si="3"/>
        <v>560.16999999999996</v>
      </c>
      <c r="V218" s="104">
        <v>1503.020102</v>
      </c>
      <c r="W218" s="129" t="s">
        <v>786</v>
      </c>
      <c r="X218" s="101" t="s">
        <v>93</v>
      </c>
      <c r="Y218" s="51" t="s">
        <v>654</v>
      </c>
      <c r="Z218" s="107" t="s">
        <v>655</v>
      </c>
      <c r="AA218" s="51">
        <v>28713357</v>
      </c>
      <c r="AB218" s="251" t="s">
        <v>167</v>
      </c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</row>
    <row r="219" spans="1:40" s="86" customFormat="1" ht="13.5" customHeight="1">
      <c r="A219" s="51">
        <v>209</v>
      </c>
      <c r="B219" s="51"/>
      <c r="C219" s="51" t="s">
        <v>32</v>
      </c>
      <c r="D219" s="105" t="s">
        <v>561</v>
      </c>
      <c r="E219" s="105">
        <v>19698461</v>
      </c>
      <c r="F219" s="105">
        <v>3692362</v>
      </c>
      <c r="G219" s="105"/>
      <c r="H219" s="106"/>
      <c r="I219" s="101"/>
      <c r="J219" s="105"/>
      <c r="K219" s="105"/>
      <c r="L219" s="105" t="s">
        <v>40</v>
      </c>
      <c r="M219" s="101" t="s">
        <v>41</v>
      </c>
      <c r="N219" s="101">
        <v>1921</v>
      </c>
      <c r="O219" s="101">
        <v>7</v>
      </c>
      <c r="P219" s="91">
        <v>41359</v>
      </c>
      <c r="Q219" s="101">
        <v>2788</v>
      </c>
      <c r="R219" s="91">
        <v>41372</v>
      </c>
      <c r="S219" s="102">
        <v>3660</v>
      </c>
      <c r="T219" s="92">
        <v>248.06</v>
      </c>
      <c r="U219" s="103">
        <f t="shared" si="3"/>
        <v>3411.94</v>
      </c>
      <c r="V219" s="104">
        <v>1503.0201010000001</v>
      </c>
      <c r="W219" s="105" t="s">
        <v>74</v>
      </c>
      <c r="X219" s="101" t="s">
        <v>75</v>
      </c>
      <c r="Y219" s="51" t="s">
        <v>110</v>
      </c>
      <c r="Z219" s="51" t="s">
        <v>307</v>
      </c>
      <c r="AA219" s="51"/>
      <c r="AB219" s="250" t="s">
        <v>324</v>
      </c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</row>
    <row r="220" spans="1:40" s="86" customFormat="1" ht="13.5" customHeight="1">
      <c r="A220" s="96">
        <v>210</v>
      </c>
      <c r="B220" s="51"/>
      <c r="C220" s="51" t="s">
        <v>32</v>
      </c>
      <c r="D220" s="105" t="s">
        <v>561</v>
      </c>
      <c r="E220" s="105">
        <v>19719836</v>
      </c>
      <c r="F220" s="105">
        <v>3699419</v>
      </c>
      <c r="G220" s="105"/>
      <c r="H220" s="106"/>
      <c r="I220" s="101"/>
      <c r="J220" s="105"/>
      <c r="K220" s="105"/>
      <c r="L220" s="105" t="s">
        <v>40</v>
      </c>
      <c r="M220" s="101" t="s">
        <v>41</v>
      </c>
      <c r="N220" s="101">
        <v>1921</v>
      </c>
      <c r="O220" s="101">
        <v>7</v>
      </c>
      <c r="P220" s="91">
        <v>41359</v>
      </c>
      <c r="Q220" s="101">
        <v>2788</v>
      </c>
      <c r="R220" s="91">
        <v>41372</v>
      </c>
      <c r="S220" s="102">
        <v>3660</v>
      </c>
      <c r="T220" s="92">
        <v>248.06</v>
      </c>
      <c r="U220" s="103">
        <f t="shared" si="3"/>
        <v>3411.94</v>
      </c>
      <c r="V220" s="104">
        <v>1503.0201010000001</v>
      </c>
      <c r="W220" s="105" t="s">
        <v>74</v>
      </c>
      <c r="X220" s="101" t="s">
        <v>75</v>
      </c>
      <c r="Y220" s="51" t="s">
        <v>110</v>
      </c>
      <c r="Z220" s="51" t="s">
        <v>307</v>
      </c>
      <c r="AA220" s="51"/>
      <c r="AB220" s="250" t="s">
        <v>324</v>
      </c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</row>
    <row r="221" spans="1:40" s="86" customFormat="1" ht="13.5" customHeight="1">
      <c r="A221" s="96">
        <v>211</v>
      </c>
      <c r="B221" s="51"/>
      <c r="C221" s="51" t="s">
        <v>32</v>
      </c>
      <c r="D221" s="105" t="s">
        <v>561</v>
      </c>
      <c r="E221" s="105">
        <v>19720941</v>
      </c>
      <c r="F221" s="105">
        <v>3698481</v>
      </c>
      <c r="G221" s="105"/>
      <c r="H221" s="106"/>
      <c r="I221" s="101"/>
      <c r="J221" s="105"/>
      <c r="K221" s="105"/>
      <c r="L221" s="105" t="s">
        <v>40</v>
      </c>
      <c r="M221" s="101" t="s">
        <v>41</v>
      </c>
      <c r="N221" s="101">
        <v>1921</v>
      </c>
      <c r="O221" s="101">
        <v>7</v>
      </c>
      <c r="P221" s="91">
        <v>41359</v>
      </c>
      <c r="Q221" s="101">
        <v>2788</v>
      </c>
      <c r="R221" s="91">
        <v>41372</v>
      </c>
      <c r="S221" s="102">
        <v>3660</v>
      </c>
      <c r="T221" s="92">
        <v>248.06</v>
      </c>
      <c r="U221" s="103">
        <f t="shared" si="3"/>
        <v>3411.94</v>
      </c>
      <c r="V221" s="104">
        <v>1503.0201010000001</v>
      </c>
      <c r="W221" s="105" t="s">
        <v>74</v>
      </c>
      <c r="X221" s="101" t="s">
        <v>75</v>
      </c>
      <c r="Y221" s="51" t="s">
        <v>110</v>
      </c>
      <c r="Z221" s="51" t="s">
        <v>307</v>
      </c>
      <c r="AA221" s="51"/>
      <c r="AB221" s="250" t="s">
        <v>324</v>
      </c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</row>
    <row r="222" spans="1:40" s="86" customFormat="1" ht="13.5" customHeight="1">
      <c r="A222" s="51">
        <v>212</v>
      </c>
      <c r="B222" s="51"/>
      <c r="C222" s="51" t="s">
        <v>336</v>
      </c>
      <c r="D222" s="105" t="s">
        <v>34</v>
      </c>
      <c r="E222" s="105" t="s">
        <v>337</v>
      </c>
      <c r="F222" s="105" t="s">
        <v>338</v>
      </c>
      <c r="G222" s="105"/>
      <c r="H222" s="106"/>
      <c r="I222" s="101"/>
      <c r="J222" s="105"/>
      <c r="K222" s="105"/>
      <c r="L222" s="105" t="s">
        <v>40</v>
      </c>
      <c r="M222" s="101" t="s">
        <v>41</v>
      </c>
      <c r="N222" s="101">
        <v>2432</v>
      </c>
      <c r="O222" s="101">
        <v>5</v>
      </c>
      <c r="P222" s="91">
        <v>41372</v>
      </c>
      <c r="Q222" s="101"/>
      <c r="R222" s="101"/>
      <c r="S222" s="102">
        <v>11000</v>
      </c>
      <c r="T222" s="92">
        <v>1774.18</v>
      </c>
      <c r="U222" s="103">
        <f t="shared" si="3"/>
        <v>9225.82</v>
      </c>
      <c r="V222" s="101">
        <v>1503.020301</v>
      </c>
      <c r="W222" s="105" t="s">
        <v>60</v>
      </c>
      <c r="X222" s="101" t="s">
        <v>253</v>
      </c>
      <c r="Y222" s="107" t="s">
        <v>651</v>
      </c>
      <c r="Z222" s="107" t="s">
        <v>652</v>
      </c>
      <c r="AA222" s="108">
        <v>20016477</v>
      </c>
      <c r="AB222" s="250" t="s">
        <v>167</v>
      </c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</row>
    <row r="223" spans="1:40" s="86" customFormat="1" ht="13.5" customHeight="1">
      <c r="A223" s="96">
        <v>213</v>
      </c>
      <c r="B223" s="51"/>
      <c r="C223" s="51" t="s">
        <v>105</v>
      </c>
      <c r="D223" s="105" t="s">
        <v>52</v>
      </c>
      <c r="E223" s="105" t="s">
        <v>339</v>
      </c>
      <c r="F223" s="105">
        <v>418499</v>
      </c>
      <c r="G223" s="105"/>
      <c r="H223" s="106"/>
      <c r="I223" s="101"/>
      <c r="J223" s="105"/>
      <c r="K223" s="105"/>
      <c r="L223" s="105" t="s">
        <v>40</v>
      </c>
      <c r="M223" s="101" t="s">
        <v>41</v>
      </c>
      <c r="N223" s="101">
        <v>2667</v>
      </c>
      <c r="O223" s="101">
        <v>10</v>
      </c>
      <c r="P223" s="91">
        <v>41381</v>
      </c>
      <c r="Q223" s="101">
        <v>3631</v>
      </c>
      <c r="R223" s="91">
        <v>41390</v>
      </c>
      <c r="S223" s="102">
        <v>18200</v>
      </c>
      <c r="T223" s="92">
        <v>1130.1500000000001</v>
      </c>
      <c r="U223" s="103">
        <f t="shared" si="3"/>
        <v>17069.849999999999</v>
      </c>
      <c r="V223" s="101">
        <v>1503.020303</v>
      </c>
      <c r="W223" s="129" t="s">
        <v>64</v>
      </c>
      <c r="X223" s="101" t="s">
        <v>679</v>
      </c>
      <c r="Y223" s="107" t="s">
        <v>51</v>
      </c>
      <c r="Z223" s="107" t="s">
        <v>1617</v>
      </c>
      <c r="AA223" s="51">
        <v>20016477</v>
      </c>
      <c r="AB223" s="250" t="s">
        <v>167</v>
      </c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</row>
    <row r="224" spans="1:40" s="86" customFormat="1" ht="13.5" customHeight="1">
      <c r="A224" s="96">
        <v>214</v>
      </c>
      <c r="B224" s="51"/>
      <c r="C224" s="51" t="s">
        <v>105</v>
      </c>
      <c r="D224" s="105" t="s">
        <v>52</v>
      </c>
      <c r="E224" s="105" t="s">
        <v>339</v>
      </c>
      <c r="F224" s="105">
        <v>418496</v>
      </c>
      <c r="G224" s="105"/>
      <c r="H224" s="106"/>
      <c r="I224" s="101"/>
      <c r="J224" s="105"/>
      <c r="K224" s="105"/>
      <c r="L224" s="105" t="s">
        <v>40</v>
      </c>
      <c r="M224" s="101" t="s">
        <v>41</v>
      </c>
      <c r="N224" s="101">
        <v>2667</v>
      </c>
      <c r="O224" s="101">
        <v>10</v>
      </c>
      <c r="P224" s="91">
        <v>41381</v>
      </c>
      <c r="Q224" s="101">
        <v>3631</v>
      </c>
      <c r="R224" s="91">
        <v>41390</v>
      </c>
      <c r="S224" s="102">
        <v>18200</v>
      </c>
      <c r="T224" s="92">
        <v>1130.1500000000001</v>
      </c>
      <c r="U224" s="103">
        <f t="shared" si="3"/>
        <v>17069.849999999999</v>
      </c>
      <c r="V224" s="101">
        <v>1503.020303</v>
      </c>
      <c r="W224" s="129" t="s">
        <v>64</v>
      </c>
      <c r="X224" s="101" t="s">
        <v>679</v>
      </c>
      <c r="Y224" s="107" t="s">
        <v>51</v>
      </c>
      <c r="Z224" s="107" t="s">
        <v>1617</v>
      </c>
      <c r="AA224" s="51">
        <v>42989767</v>
      </c>
      <c r="AB224" s="250" t="s">
        <v>167</v>
      </c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</row>
    <row r="225" spans="1:40" s="86" customFormat="1" ht="13.5" customHeight="1">
      <c r="A225" s="51">
        <v>215</v>
      </c>
      <c r="B225" s="51"/>
      <c r="C225" s="51" t="s">
        <v>105</v>
      </c>
      <c r="D225" s="105" t="s">
        <v>52</v>
      </c>
      <c r="E225" s="105" t="s">
        <v>339</v>
      </c>
      <c r="F225" s="105">
        <v>418487</v>
      </c>
      <c r="G225" s="105"/>
      <c r="H225" s="106"/>
      <c r="I225" s="101"/>
      <c r="J225" s="105"/>
      <c r="K225" s="105"/>
      <c r="L225" s="105" t="s">
        <v>40</v>
      </c>
      <c r="M225" s="101" t="s">
        <v>41</v>
      </c>
      <c r="N225" s="101">
        <v>2667</v>
      </c>
      <c r="O225" s="101">
        <v>10</v>
      </c>
      <c r="P225" s="91">
        <v>41381</v>
      </c>
      <c r="Q225" s="101">
        <v>3631</v>
      </c>
      <c r="R225" s="91">
        <v>41390</v>
      </c>
      <c r="S225" s="102">
        <v>18200</v>
      </c>
      <c r="T225" s="92">
        <v>1130.1500000000001</v>
      </c>
      <c r="U225" s="103">
        <f t="shared" si="3"/>
        <v>17069.849999999999</v>
      </c>
      <c r="V225" s="101">
        <v>1503.020303</v>
      </c>
      <c r="W225" s="129" t="s">
        <v>64</v>
      </c>
      <c r="X225" s="101" t="s">
        <v>679</v>
      </c>
      <c r="Y225" s="107" t="s">
        <v>51</v>
      </c>
      <c r="Z225" s="107" t="s">
        <v>1617</v>
      </c>
      <c r="AA225" s="51">
        <v>42989767</v>
      </c>
      <c r="AB225" s="250" t="s">
        <v>167</v>
      </c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</row>
    <row r="226" spans="1:40" s="86" customFormat="1" ht="13.5" customHeight="1">
      <c r="A226" s="96">
        <v>216</v>
      </c>
      <c r="B226" s="51"/>
      <c r="C226" s="51" t="s">
        <v>77</v>
      </c>
      <c r="D226" s="105" t="s">
        <v>340</v>
      </c>
      <c r="E226" s="105"/>
      <c r="F226" s="105"/>
      <c r="G226" s="105"/>
      <c r="H226" s="106"/>
      <c r="I226" s="101"/>
      <c r="J226" s="105"/>
      <c r="K226" s="105"/>
      <c r="L226" s="105" t="s">
        <v>40</v>
      </c>
      <c r="M226" s="101" t="s">
        <v>41</v>
      </c>
      <c r="N226" s="101">
        <v>2739</v>
      </c>
      <c r="O226" s="101">
        <v>7</v>
      </c>
      <c r="P226" s="91">
        <v>41390</v>
      </c>
      <c r="Q226" s="101">
        <v>4333</v>
      </c>
      <c r="R226" s="91">
        <v>41416</v>
      </c>
      <c r="S226" s="102">
        <v>60</v>
      </c>
      <c r="T226" s="92"/>
      <c r="U226" s="103">
        <f t="shared" si="3"/>
        <v>60</v>
      </c>
      <c r="V226" s="53">
        <v>9105.0300999999999</v>
      </c>
      <c r="W226" s="137" t="s">
        <v>790</v>
      </c>
      <c r="X226" s="101" t="s">
        <v>771</v>
      </c>
      <c r="Y226" s="107" t="s">
        <v>646</v>
      </c>
      <c r="Z226" s="51" t="s">
        <v>341</v>
      </c>
      <c r="AA226" s="51">
        <v>29292592</v>
      </c>
      <c r="AB226" s="250" t="s">
        <v>342</v>
      </c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</row>
    <row r="227" spans="1:40" s="86" customFormat="1" ht="13.5" customHeight="1">
      <c r="A227" s="96">
        <v>217</v>
      </c>
      <c r="B227" s="51"/>
      <c r="C227" s="51" t="s">
        <v>77</v>
      </c>
      <c r="D227" s="105" t="s">
        <v>340</v>
      </c>
      <c r="E227" s="105"/>
      <c r="F227" s="105"/>
      <c r="G227" s="105"/>
      <c r="H227" s="106"/>
      <c r="I227" s="101"/>
      <c r="J227" s="105"/>
      <c r="K227" s="105"/>
      <c r="L227" s="105" t="s">
        <v>40</v>
      </c>
      <c r="M227" s="101" t="s">
        <v>41</v>
      </c>
      <c r="N227" s="101">
        <v>2739</v>
      </c>
      <c r="O227" s="101">
        <v>7</v>
      </c>
      <c r="P227" s="91">
        <v>41390</v>
      </c>
      <c r="Q227" s="101">
        <v>4333</v>
      </c>
      <c r="R227" s="91">
        <v>41416</v>
      </c>
      <c r="S227" s="102">
        <v>60</v>
      </c>
      <c r="T227" s="92"/>
      <c r="U227" s="103">
        <f t="shared" si="3"/>
        <v>60</v>
      </c>
      <c r="V227" s="53">
        <v>9105.0300999999999</v>
      </c>
      <c r="W227" s="137" t="s">
        <v>790</v>
      </c>
      <c r="X227" s="101" t="s">
        <v>771</v>
      </c>
      <c r="Y227" s="107" t="s">
        <v>646</v>
      </c>
      <c r="Z227" s="51" t="s">
        <v>341</v>
      </c>
      <c r="AA227" s="51">
        <v>29292592</v>
      </c>
      <c r="AB227" s="250" t="s">
        <v>342</v>
      </c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</row>
    <row r="228" spans="1:40" s="86" customFormat="1" ht="13.5" customHeight="1">
      <c r="A228" s="51">
        <v>218</v>
      </c>
      <c r="B228" s="51"/>
      <c r="C228" s="51" t="s">
        <v>77</v>
      </c>
      <c r="D228" s="105" t="s">
        <v>340</v>
      </c>
      <c r="E228" s="105"/>
      <c r="F228" s="105"/>
      <c r="G228" s="105"/>
      <c r="H228" s="106"/>
      <c r="I228" s="101"/>
      <c r="J228" s="105"/>
      <c r="K228" s="105"/>
      <c r="L228" s="105" t="s">
        <v>40</v>
      </c>
      <c r="M228" s="101" t="s">
        <v>41</v>
      </c>
      <c r="N228" s="101">
        <v>2739</v>
      </c>
      <c r="O228" s="101">
        <v>7</v>
      </c>
      <c r="P228" s="91">
        <v>41390</v>
      </c>
      <c r="Q228" s="101">
        <v>4333</v>
      </c>
      <c r="R228" s="91">
        <v>41416</v>
      </c>
      <c r="S228" s="102">
        <v>60</v>
      </c>
      <c r="T228" s="92"/>
      <c r="U228" s="103">
        <f t="shared" si="3"/>
        <v>60</v>
      </c>
      <c r="V228" s="53">
        <v>9105.0300999999999</v>
      </c>
      <c r="W228" s="137" t="s">
        <v>790</v>
      </c>
      <c r="X228" s="101" t="s">
        <v>771</v>
      </c>
      <c r="Y228" s="107" t="s">
        <v>646</v>
      </c>
      <c r="Z228" s="51" t="s">
        <v>341</v>
      </c>
      <c r="AA228" s="51">
        <v>29292592</v>
      </c>
      <c r="AB228" s="250" t="s">
        <v>342</v>
      </c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</row>
    <row r="229" spans="1:40" s="86" customFormat="1" ht="13.5" customHeight="1">
      <c r="A229" s="96">
        <v>219</v>
      </c>
      <c r="B229" s="51"/>
      <c r="C229" s="51" t="s">
        <v>77</v>
      </c>
      <c r="D229" s="105" t="s">
        <v>340</v>
      </c>
      <c r="E229" s="105"/>
      <c r="F229" s="105"/>
      <c r="G229" s="105"/>
      <c r="H229" s="106"/>
      <c r="I229" s="101"/>
      <c r="J229" s="105"/>
      <c r="K229" s="105"/>
      <c r="L229" s="105" t="s">
        <v>40</v>
      </c>
      <c r="M229" s="101" t="s">
        <v>41</v>
      </c>
      <c r="N229" s="101">
        <v>2739</v>
      </c>
      <c r="O229" s="101">
        <v>7</v>
      </c>
      <c r="P229" s="91">
        <v>41390</v>
      </c>
      <c r="Q229" s="101">
        <v>4333</v>
      </c>
      <c r="R229" s="91">
        <v>41416</v>
      </c>
      <c r="S229" s="102">
        <v>60</v>
      </c>
      <c r="T229" s="92"/>
      <c r="U229" s="103">
        <f t="shared" si="3"/>
        <v>60</v>
      </c>
      <c r="V229" s="53">
        <v>9105.0300999999999</v>
      </c>
      <c r="W229" s="137" t="s">
        <v>790</v>
      </c>
      <c r="X229" s="101" t="s">
        <v>771</v>
      </c>
      <c r="Y229" s="107" t="s">
        <v>646</v>
      </c>
      <c r="Z229" s="51" t="s">
        <v>341</v>
      </c>
      <c r="AA229" s="51">
        <v>29292592</v>
      </c>
      <c r="AB229" s="250" t="s">
        <v>342</v>
      </c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</row>
    <row r="230" spans="1:40" s="86" customFormat="1" ht="13.5" customHeight="1">
      <c r="A230" s="96">
        <v>220</v>
      </c>
      <c r="B230" s="51"/>
      <c r="C230" s="51" t="s">
        <v>77</v>
      </c>
      <c r="D230" s="105" t="s">
        <v>340</v>
      </c>
      <c r="E230" s="105"/>
      <c r="F230" s="105"/>
      <c r="G230" s="105"/>
      <c r="H230" s="106"/>
      <c r="I230" s="101"/>
      <c r="J230" s="105"/>
      <c r="K230" s="105"/>
      <c r="L230" s="105" t="s">
        <v>40</v>
      </c>
      <c r="M230" s="101" t="s">
        <v>41</v>
      </c>
      <c r="N230" s="101">
        <v>2739</v>
      </c>
      <c r="O230" s="101">
        <v>7</v>
      </c>
      <c r="P230" s="91">
        <v>41390</v>
      </c>
      <c r="Q230" s="101">
        <v>4333</v>
      </c>
      <c r="R230" s="91">
        <v>41416</v>
      </c>
      <c r="S230" s="102">
        <v>60</v>
      </c>
      <c r="T230" s="92"/>
      <c r="U230" s="103">
        <f t="shared" si="3"/>
        <v>60</v>
      </c>
      <c r="V230" s="53">
        <v>9105.0300999999999</v>
      </c>
      <c r="W230" s="137" t="s">
        <v>790</v>
      </c>
      <c r="X230" s="101" t="s">
        <v>771</v>
      </c>
      <c r="Y230" s="107" t="s">
        <v>646</v>
      </c>
      <c r="Z230" s="51" t="s">
        <v>341</v>
      </c>
      <c r="AA230" s="51">
        <v>29292592</v>
      </c>
      <c r="AB230" s="250" t="s">
        <v>342</v>
      </c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</row>
    <row r="231" spans="1:40" s="86" customFormat="1" ht="13.5" customHeight="1">
      <c r="A231" s="51">
        <v>221</v>
      </c>
      <c r="B231" s="51"/>
      <c r="C231" s="51" t="s">
        <v>32</v>
      </c>
      <c r="D231" s="105" t="s">
        <v>52</v>
      </c>
      <c r="E231" s="105"/>
      <c r="F231" s="105">
        <v>5440072</v>
      </c>
      <c r="G231" s="105"/>
      <c r="H231" s="106"/>
      <c r="I231" s="101"/>
      <c r="J231" s="105"/>
      <c r="K231" s="105"/>
      <c r="L231" s="105" t="s">
        <v>40</v>
      </c>
      <c r="M231" s="101" t="s">
        <v>41</v>
      </c>
      <c r="N231" s="101">
        <v>2739</v>
      </c>
      <c r="O231" s="101">
        <v>7</v>
      </c>
      <c r="P231" s="91">
        <v>41390</v>
      </c>
      <c r="Q231" s="101">
        <v>4333</v>
      </c>
      <c r="R231" s="91">
        <v>41416</v>
      </c>
      <c r="S231" s="102">
        <v>650</v>
      </c>
      <c r="T231" s="92">
        <v>128</v>
      </c>
      <c r="U231" s="103">
        <f t="shared" si="3"/>
        <v>522</v>
      </c>
      <c r="V231" s="104">
        <v>1503.0201010000001</v>
      </c>
      <c r="W231" s="105" t="s">
        <v>74</v>
      </c>
      <c r="X231" s="101" t="s">
        <v>75</v>
      </c>
      <c r="Y231" s="107" t="s">
        <v>646</v>
      </c>
      <c r="Z231" s="51" t="s">
        <v>341</v>
      </c>
      <c r="AA231" s="51">
        <v>29292592</v>
      </c>
      <c r="AB231" s="250" t="s">
        <v>342</v>
      </c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</row>
    <row r="232" spans="1:40" s="86" customFormat="1" ht="13.5" customHeight="1">
      <c r="A232" s="96">
        <v>222</v>
      </c>
      <c r="B232" s="51"/>
      <c r="C232" s="51" t="s">
        <v>35</v>
      </c>
      <c r="D232" s="105" t="s">
        <v>34</v>
      </c>
      <c r="E232" s="105" t="s">
        <v>648</v>
      </c>
      <c r="F232" s="105"/>
      <c r="G232" s="105"/>
      <c r="H232" s="106"/>
      <c r="I232" s="101"/>
      <c r="J232" s="105" t="s">
        <v>36</v>
      </c>
      <c r="K232" s="105"/>
      <c r="L232" s="105" t="s">
        <v>40</v>
      </c>
      <c r="M232" s="101" t="s">
        <v>41</v>
      </c>
      <c r="N232" s="101">
        <v>2739</v>
      </c>
      <c r="O232" s="101">
        <v>7</v>
      </c>
      <c r="P232" s="91">
        <v>41390</v>
      </c>
      <c r="Q232" s="101">
        <v>4333</v>
      </c>
      <c r="R232" s="91">
        <v>41416</v>
      </c>
      <c r="S232" s="102">
        <v>480</v>
      </c>
      <c r="T232" s="92">
        <v>71.61</v>
      </c>
      <c r="U232" s="103">
        <f t="shared" si="3"/>
        <v>408.39</v>
      </c>
      <c r="V232" s="104">
        <v>1503.020301</v>
      </c>
      <c r="W232" s="105" t="s">
        <v>60</v>
      </c>
      <c r="X232" s="101" t="s">
        <v>61</v>
      </c>
      <c r="Y232" s="107" t="s">
        <v>646</v>
      </c>
      <c r="Z232" s="51" t="s">
        <v>341</v>
      </c>
      <c r="AA232" s="51">
        <v>29292592</v>
      </c>
      <c r="AB232" s="250" t="s">
        <v>342</v>
      </c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</row>
    <row r="233" spans="1:40" s="86" customFormat="1" ht="13.5" customHeight="1">
      <c r="A233" s="96">
        <v>223</v>
      </c>
      <c r="B233" s="51"/>
      <c r="C233" s="51" t="s">
        <v>35</v>
      </c>
      <c r="D233" s="105" t="s">
        <v>34</v>
      </c>
      <c r="E233" s="105" t="s">
        <v>686</v>
      </c>
      <c r="F233" s="105"/>
      <c r="G233" s="105"/>
      <c r="H233" s="106"/>
      <c r="I233" s="101"/>
      <c r="J233" s="105" t="s">
        <v>36</v>
      </c>
      <c r="K233" s="105"/>
      <c r="L233" s="105" t="s">
        <v>40</v>
      </c>
      <c r="M233" s="101" t="s">
        <v>41</v>
      </c>
      <c r="N233" s="101">
        <v>2739</v>
      </c>
      <c r="O233" s="101">
        <v>7</v>
      </c>
      <c r="P233" s="91">
        <v>41390</v>
      </c>
      <c r="Q233" s="101">
        <v>4333</v>
      </c>
      <c r="R233" s="91">
        <v>41416</v>
      </c>
      <c r="S233" s="102">
        <v>480</v>
      </c>
      <c r="T233" s="92">
        <v>71.61</v>
      </c>
      <c r="U233" s="103">
        <f t="shared" si="3"/>
        <v>408.39</v>
      </c>
      <c r="V233" s="104">
        <v>1503.020301</v>
      </c>
      <c r="W233" s="105" t="s">
        <v>60</v>
      </c>
      <c r="X233" s="101" t="s">
        <v>61</v>
      </c>
      <c r="Y233" s="107" t="s">
        <v>646</v>
      </c>
      <c r="Z233" s="51" t="s">
        <v>341</v>
      </c>
      <c r="AA233" s="51">
        <v>29292592</v>
      </c>
      <c r="AB233" s="250" t="s">
        <v>342</v>
      </c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</row>
    <row r="234" spans="1:40" s="86" customFormat="1" ht="13.5" customHeight="1">
      <c r="A234" s="51">
        <v>224</v>
      </c>
      <c r="B234" s="51"/>
      <c r="C234" s="51" t="s">
        <v>35</v>
      </c>
      <c r="D234" s="105" t="s">
        <v>34</v>
      </c>
      <c r="E234" s="105" t="s">
        <v>649</v>
      </c>
      <c r="F234" s="105"/>
      <c r="G234" s="105"/>
      <c r="H234" s="106"/>
      <c r="I234" s="101"/>
      <c r="J234" s="105" t="s">
        <v>36</v>
      </c>
      <c r="K234" s="105"/>
      <c r="L234" s="105" t="s">
        <v>40</v>
      </c>
      <c r="M234" s="101" t="s">
        <v>41</v>
      </c>
      <c r="N234" s="101">
        <v>2739</v>
      </c>
      <c r="O234" s="101">
        <v>7</v>
      </c>
      <c r="P234" s="91">
        <v>41390</v>
      </c>
      <c r="Q234" s="101">
        <v>4333</v>
      </c>
      <c r="R234" s="91">
        <v>41416</v>
      </c>
      <c r="S234" s="102">
        <v>480</v>
      </c>
      <c r="T234" s="92">
        <v>71.61</v>
      </c>
      <c r="U234" s="103">
        <f t="shared" si="3"/>
        <v>408.39</v>
      </c>
      <c r="V234" s="104">
        <v>1503.020301</v>
      </c>
      <c r="W234" s="105" t="s">
        <v>60</v>
      </c>
      <c r="X234" s="101" t="s">
        <v>61</v>
      </c>
      <c r="Y234" s="107" t="s">
        <v>646</v>
      </c>
      <c r="Z234" s="51" t="s">
        <v>341</v>
      </c>
      <c r="AA234" s="51">
        <v>29292592</v>
      </c>
      <c r="AB234" s="250" t="s">
        <v>342</v>
      </c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</row>
    <row r="235" spans="1:40" s="86" customFormat="1" ht="13.5" customHeight="1">
      <c r="A235" s="96">
        <v>225</v>
      </c>
      <c r="B235" s="51"/>
      <c r="C235" s="51" t="s">
        <v>35</v>
      </c>
      <c r="D235" s="105" t="s">
        <v>34</v>
      </c>
      <c r="E235" s="105" t="s">
        <v>685</v>
      </c>
      <c r="F235" s="105"/>
      <c r="G235" s="105"/>
      <c r="H235" s="106"/>
      <c r="I235" s="101"/>
      <c r="J235" s="105" t="s">
        <v>36</v>
      </c>
      <c r="K235" s="105"/>
      <c r="L235" s="105" t="s">
        <v>40</v>
      </c>
      <c r="M235" s="101" t="s">
        <v>41</v>
      </c>
      <c r="N235" s="101">
        <v>2739</v>
      </c>
      <c r="O235" s="101">
        <v>7</v>
      </c>
      <c r="P235" s="91">
        <v>41390</v>
      </c>
      <c r="Q235" s="101">
        <v>4333</v>
      </c>
      <c r="R235" s="91">
        <v>41416</v>
      </c>
      <c r="S235" s="102">
        <v>480</v>
      </c>
      <c r="T235" s="92">
        <v>71.61</v>
      </c>
      <c r="U235" s="103">
        <f t="shared" si="3"/>
        <v>408.39</v>
      </c>
      <c r="V235" s="104">
        <v>1503.020301</v>
      </c>
      <c r="W235" s="105" t="s">
        <v>60</v>
      </c>
      <c r="X235" s="101" t="s">
        <v>61</v>
      </c>
      <c r="Y235" s="107" t="s">
        <v>646</v>
      </c>
      <c r="Z235" s="51" t="s">
        <v>341</v>
      </c>
      <c r="AA235" s="51">
        <v>29292592</v>
      </c>
      <c r="AB235" s="250" t="s">
        <v>342</v>
      </c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</row>
    <row r="236" spans="1:40" s="86" customFormat="1" ht="13.5" customHeight="1">
      <c r="A236" s="96">
        <v>226</v>
      </c>
      <c r="B236" s="51"/>
      <c r="C236" s="51" t="s">
        <v>244</v>
      </c>
      <c r="D236" s="105" t="s">
        <v>34</v>
      </c>
      <c r="E236" s="105"/>
      <c r="F236" s="105" t="s">
        <v>746</v>
      </c>
      <c r="G236" s="105"/>
      <c r="H236" s="106"/>
      <c r="I236" s="101"/>
      <c r="J236" s="105"/>
      <c r="K236" s="105"/>
      <c r="L236" s="105" t="s">
        <v>40</v>
      </c>
      <c r="M236" s="101" t="s">
        <v>41</v>
      </c>
      <c r="N236" s="101">
        <v>2739</v>
      </c>
      <c r="O236" s="101">
        <v>7</v>
      </c>
      <c r="P236" s="91">
        <v>41390</v>
      </c>
      <c r="Q236" s="101">
        <v>4333</v>
      </c>
      <c r="R236" s="91">
        <v>41416</v>
      </c>
      <c r="S236" s="102">
        <v>290</v>
      </c>
      <c r="T236" s="92"/>
      <c r="U236" s="103">
        <f t="shared" si="3"/>
        <v>290</v>
      </c>
      <c r="V236" s="53">
        <v>9105.0300999999999</v>
      </c>
      <c r="W236" s="137" t="s">
        <v>790</v>
      </c>
      <c r="X236" s="101" t="s">
        <v>771</v>
      </c>
      <c r="Y236" s="107" t="s">
        <v>646</v>
      </c>
      <c r="Z236" s="51" t="s">
        <v>341</v>
      </c>
      <c r="AA236" s="51">
        <v>29292592</v>
      </c>
      <c r="AB236" s="250" t="s">
        <v>342</v>
      </c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</row>
    <row r="237" spans="1:40" s="86" customFormat="1" ht="13.5" customHeight="1">
      <c r="A237" s="51">
        <v>227</v>
      </c>
      <c r="B237" s="51"/>
      <c r="C237" s="51" t="s">
        <v>556</v>
      </c>
      <c r="D237" s="105" t="s">
        <v>98</v>
      </c>
      <c r="E237" s="105"/>
      <c r="F237" s="105"/>
      <c r="G237" s="105"/>
      <c r="H237" s="106"/>
      <c r="I237" s="101"/>
      <c r="J237" s="105"/>
      <c r="K237" s="105"/>
      <c r="L237" s="105" t="s">
        <v>40</v>
      </c>
      <c r="M237" s="101" t="s">
        <v>41</v>
      </c>
      <c r="N237" s="101">
        <v>2739</v>
      </c>
      <c r="O237" s="101">
        <v>7</v>
      </c>
      <c r="P237" s="91">
        <v>41390</v>
      </c>
      <c r="Q237" s="101">
        <v>4333</v>
      </c>
      <c r="R237" s="91">
        <v>41416</v>
      </c>
      <c r="S237" s="102">
        <v>120</v>
      </c>
      <c r="T237" s="92"/>
      <c r="U237" s="103">
        <f t="shared" si="3"/>
        <v>120</v>
      </c>
      <c r="V237" s="53">
        <v>9105.0300999999999</v>
      </c>
      <c r="W237" s="137" t="s">
        <v>790</v>
      </c>
      <c r="X237" s="101" t="s">
        <v>771</v>
      </c>
      <c r="Y237" s="107" t="s">
        <v>646</v>
      </c>
      <c r="Z237" s="51" t="s">
        <v>341</v>
      </c>
      <c r="AA237" s="51">
        <v>29292592</v>
      </c>
      <c r="AB237" s="250" t="s">
        <v>342</v>
      </c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</row>
    <row r="238" spans="1:40" s="86" customFormat="1" ht="13.5" customHeight="1">
      <c r="A238" s="96">
        <v>228</v>
      </c>
      <c r="B238" s="51"/>
      <c r="C238" s="51" t="s">
        <v>35</v>
      </c>
      <c r="D238" s="105" t="s">
        <v>34</v>
      </c>
      <c r="E238" s="105" t="s">
        <v>343</v>
      </c>
      <c r="F238" s="105" t="s">
        <v>344</v>
      </c>
      <c r="G238" s="105"/>
      <c r="H238" s="106"/>
      <c r="I238" s="101"/>
      <c r="J238" s="105"/>
      <c r="K238" s="105"/>
      <c r="L238" s="105" t="s">
        <v>40</v>
      </c>
      <c r="M238" s="101" t="s">
        <v>41</v>
      </c>
      <c r="N238" s="101">
        <v>2894</v>
      </c>
      <c r="O238" s="101">
        <v>13</v>
      </c>
      <c r="P238" s="91">
        <v>41390</v>
      </c>
      <c r="Q238" s="101"/>
      <c r="R238" s="101"/>
      <c r="S238" s="102">
        <v>1499</v>
      </c>
      <c r="T238" s="92">
        <v>223.63</v>
      </c>
      <c r="U238" s="103">
        <f t="shared" si="3"/>
        <v>1275.3699999999999</v>
      </c>
      <c r="V238" s="104">
        <v>1503.020301</v>
      </c>
      <c r="W238" s="105" t="s">
        <v>60</v>
      </c>
      <c r="X238" s="101" t="s">
        <v>61</v>
      </c>
      <c r="Y238" s="51" t="s">
        <v>738</v>
      </c>
      <c r="Z238" s="51" t="s">
        <v>1616</v>
      </c>
      <c r="AA238" s="51">
        <v>28315963</v>
      </c>
      <c r="AB238" s="250" t="s">
        <v>167</v>
      </c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</row>
    <row r="239" spans="1:40" s="86" customFormat="1" ht="13.5" customHeight="1">
      <c r="A239" s="96">
        <v>229</v>
      </c>
      <c r="B239" s="51"/>
      <c r="C239" s="51" t="s">
        <v>35</v>
      </c>
      <c r="D239" s="105" t="s">
        <v>34</v>
      </c>
      <c r="E239" s="105" t="s">
        <v>343</v>
      </c>
      <c r="F239" s="105" t="s">
        <v>345</v>
      </c>
      <c r="G239" s="105"/>
      <c r="H239" s="106"/>
      <c r="I239" s="101"/>
      <c r="J239" s="105"/>
      <c r="K239" s="105"/>
      <c r="L239" s="105" t="s">
        <v>40</v>
      </c>
      <c r="M239" s="101" t="s">
        <v>41</v>
      </c>
      <c r="N239" s="101">
        <v>2894</v>
      </c>
      <c r="O239" s="101">
        <v>13</v>
      </c>
      <c r="P239" s="91">
        <v>41390</v>
      </c>
      <c r="Q239" s="101"/>
      <c r="R239" s="101"/>
      <c r="S239" s="102">
        <v>1499</v>
      </c>
      <c r="T239" s="92">
        <v>223.63</v>
      </c>
      <c r="U239" s="103">
        <f t="shared" si="3"/>
        <v>1275.3699999999999</v>
      </c>
      <c r="V239" s="104">
        <v>1503.020301</v>
      </c>
      <c r="W239" s="105" t="s">
        <v>60</v>
      </c>
      <c r="X239" s="101" t="s">
        <v>61</v>
      </c>
      <c r="Y239" s="107" t="s">
        <v>95</v>
      </c>
      <c r="Z239" s="107" t="s">
        <v>1615</v>
      </c>
      <c r="AA239" s="108">
        <v>28310802</v>
      </c>
      <c r="AB239" s="250" t="s">
        <v>167</v>
      </c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</row>
    <row r="240" spans="1:40" s="86" customFormat="1" ht="13.5" customHeight="1">
      <c r="A240" s="51">
        <v>230</v>
      </c>
      <c r="B240" s="51"/>
      <c r="C240" s="51" t="s">
        <v>35</v>
      </c>
      <c r="D240" s="105" t="s">
        <v>34</v>
      </c>
      <c r="E240" s="105" t="s">
        <v>343</v>
      </c>
      <c r="F240" s="105" t="s">
        <v>346</v>
      </c>
      <c r="G240" s="105"/>
      <c r="H240" s="106"/>
      <c r="I240" s="101"/>
      <c r="J240" s="105"/>
      <c r="K240" s="105"/>
      <c r="L240" s="105" t="s">
        <v>40</v>
      </c>
      <c r="M240" s="101" t="s">
        <v>41</v>
      </c>
      <c r="N240" s="101">
        <v>2894</v>
      </c>
      <c r="O240" s="101">
        <v>13</v>
      </c>
      <c r="P240" s="91">
        <v>41390</v>
      </c>
      <c r="Q240" s="101"/>
      <c r="R240" s="101"/>
      <c r="S240" s="102">
        <v>1499</v>
      </c>
      <c r="T240" s="92">
        <v>223.63</v>
      </c>
      <c r="U240" s="103">
        <f t="shared" si="3"/>
        <v>1275.3699999999999</v>
      </c>
      <c r="V240" s="104">
        <v>1503.020301</v>
      </c>
      <c r="W240" s="105" t="s">
        <v>60</v>
      </c>
      <c r="X240" s="101" t="s">
        <v>61</v>
      </c>
      <c r="Y240" s="107" t="s">
        <v>642</v>
      </c>
      <c r="Z240" s="107" t="s">
        <v>724</v>
      </c>
      <c r="AA240" s="51"/>
      <c r="AB240" s="250" t="s">
        <v>167</v>
      </c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</row>
    <row r="241" spans="1:40" s="86" customFormat="1" ht="13.5" customHeight="1">
      <c r="A241" s="96">
        <v>231</v>
      </c>
      <c r="B241" s="101"/>
      <c r="C241" s="51" t="s">
        <v>73</v>
      </c>
      <c r="D241" s="105" t="s">
        <v>164</v>
      </c>
      <c r="E241" s="105" t="s">
        <v>165</v>
      </c>
      <c r="F241" s="106" t="s">
        <v>166</v>
      </c>
      <c r="G241" s="105"/>
      <c r="H241" s="106"/>
      <c r="I241" s="101"/>
      <c r="J241" s="105"/>
      <c r="K241" s="105"/>
      <c r="L241" s="108" t="s">
        <v>615</v>
      </c>
      <c r="M241" s="101" t="s">
        <v>41</v>
      </c>
      <c r="N241" s="101">
        <v>2873</v>
      </c>
      <c r="O241" s="101">
        <v>17</v>
      </c>
      <c r="P241" s="91">
        <v>41382</v>
      </c>
      <c r="Q241" s="101">
        <v>4010</v>
      </c>
      <c r="R241" s="91">
        <v>41403</v>
      </c>
      <c r="S241" s="92">
        <v>12600</v>
      </c>
      <c r="T241" s="92">
        <v>812.9</v>
      </c>
      <c r="U241" s="103">
        <f t="shared" si="3"/>
        <v>11787.1</v>
      </c>
      <c r="V241" s="114">
        <v>1503.0201010000001</v>
      </c>
      <c r="W241" s="129" t="s">
        <v>74</v>
      </c>
      <c r="X241" s="115" t="s">
        <v>75</v>
      </c>
      <c r="Y241" s="107" t="s">
        <v>107</v>
      </c>
      <c r="Z241" s="107" t="s">
        <v>108</v>
      </c>
      <c r="AA241" s="51"/>
      <c r="AB241" s="251" t="s">
        <v>167</v>
      </c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</row>
    <row r="242" spans="1:40" s="86" customFormat="1" ht="13.5" customHeight="1">
      <c r="A242" s="96">
        <v>232</v>
      </c>
      <c r="B242" s="101"/>
      <c r="C242" s="51" t="s">
        <v>73</v>
      </c>
      <c r="D242" s="105" t="s">
        <v>164</v>
      </c>
      <c r="E242" s="105" t="s">
        <v>165</v>
      </c>
      <c r="F242" s="106" t="s">
        <v>747</v>
      </c>
      <c r="G242" s="105"/>
      <c r="H242" s="106"/>
      <c r="I242" s="101"/>
      <c r="J242" s="105"/>
      <c r="K242" s="105"/>
      <c r="L242" s="105" t="s">
        <v>40</v>
      </c>
      <c r="M242" s="101" t="s">
        <v>41</v>
      </c>
      <c r="N242" s="101">
        <v>2873</v>
      </c>
      <c r="O242" s="101">
        <v>17</v>
      </c>
      <c r="P242" s="91">
        <v>41382</v>
      </c>
      <c r="Q242" s="101">
        <v>4010</v>
      </c>
      <c r="R242" s="91">
        <v>41403</v>
      </c>
      <c r="S242" s="92">
        <v>12600</v>
      </c>
      <c r="T242" s="92">
        <v>812.9</v>
      </c>
      <c r="U242" s="103">
        <f t="shared" si="3"/>
        <v>11787.1</v>
      </c>
      <c r="V242" s="114">
        <v>1503.0201010000001</v>
      </c>
      <c r="W242" s="129" t="s">
        <v>74</v>
      </c>
      <c r="X242" s="115" t="s">
        <v>75</v>
      </c>
      <c r="Y242" s="51" t="s">
        <v>737</v>
      </c>
      <c r="Z242" s="51" t="s">
        <v>170</v>
      </c>
      <c r="AA242" s="51"/>
      <c r="AB242" s="251" t="s">
        <v>167</v>
      </c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</row>
    <row r="243" spans="1:40" s="86" customFormat="1" ht="13.5" customHeight="1">
      <c r="A243" s="51">
        <v>233</v>
      </c>
      <c r="B243" s="101"/>
      <c r="C243" s="94" t="s">
        <v>73</v>
      </c>
      <c r="D243" s="105" t="s">
        <v>164</v>
      </c>
      <c r="E243" s="105" t="s">
        <v>165</v>
      </c>
      <c r="F243" s="106" t="s">
        <v>168</v>
      </c>
      <c r="G243" s="105"/>
      <c r="H243" s="106"/>
      <c r="I243" s="101"/>
      <c r="J243" s="105"/>
      <c r="K243" s="105"/>
      <c r="L243" s="108" t="s">
        <v>59</v>
      </c>
      <c r="M243" s="101" t="s">
        <v>41</v>
      </c>
      <c r="N243" s="101">
        <v>2873</v>
      </c>
      <c r="O243" s="101">
        <v>17</v>
      </c>
      <c r="P243" s="91">
        <v>41382</v>
      </c>
      <c r="Q243" s="101">
        <v>4010</v>
      </c>
      <c r="R243" s="91">
        <v>41403</v>
      </c>
      <c r="S243" s="92">
        <v>12600</v>
      </c>
      <c r="T243" s="92">
        <v>812.9</v>
      </c>
      <c r="U243" s="103">
        <f t="shared" si="3"/>
        <v>11787.1</v>
      </c>
      <c r="V243" s="114">
        <v>1503.0201010000001</v>
      </c>
      <c r="W243" s="129" t="s">
        <v>74</v>
      </c>
      <c r="X243" s="115" t="s">
        <v>75</v>
      </c>
      <c r="Y243" s="107" t="s">
        <v>191</v>
      </c>
      <c r="Z243" s="107" t="s">
        <v>659</v>
      </c>
      <c r="AA243" s="108">
        <v>28295168</v>
      </c>
      <c r="AB243" s="251" t="s">
        <v>167</v>
      </c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</row>
    <row r="244" spans="1:40" s="86" customFormat="1" ht="13.5" customHeight="1">
      <c r="A244" s="96">
        <v>234</v>
      </c>
      <c r="B244" s="101"/>
      <c r="C244" s="51" t="s">
        <v>73</v>
      </c>
      <c r="D244" s="105" t="s">
        <v>164</v>
      </c>
      <c r="E244" s="105" t="s">
        <v>165</v>
      </c>
      <c r="F244" s="106" t="s">
        <v>171</v>
      </c>
      <c r="G244" s="105"/>
      <c r="H244" s="106"/>
      <c r="I244" s="101"/>
      <c r="J244" s="105"/>
      <c r="K244" s="105"/>
      <c r="L244" s="108" t="s">
        <v>82</v>
      </c>
      <c r="M244" s="101" t="s">
        <v>41</v>
      </c>
      <c r="N244" s="101">
        <v>2873</v>
      </c>
      <c r="O244" s="101">
        <v>17</v>
      </c>
      <c r="P244" s="91">
        <v>41382</v>
      </c>
      <c r="Q244" s="101">
        <v>4010</v>
      </c>
      <c r="R244" s="91">
        <v>41403</v>
      </c>
      <c r="S244" s="92">
        <v>12600</v>
      </c>
      <c r="T244" s="92">
        <v>812.9</v>
      </c>
      <c r="U244" s="103">
        <f t="shared" si="3"/>
        <v>11787.1</v>
      </c>
      <c r="V244" s="114">
        <v>1503.0201010000001</v>
      </c>
      <c r="W244" s="129" t="s">
        <v>74</v>
      </c>
      <c r="X244" s="115" t="s">
        <v>75</v>
      </c>
      <c r="Y244" s="107" t="s">
        <v>617</v>
      </c>
      <c r="Z244" s="107" t="s">
        <v>100</v>
      </c>
      <c r="AA244" s="108">
        <v>28294190</v>
      </c>
      <c r="AB244" s="251" t="s">
        <v>167</v>
      </c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</row>
    <row r="245" spans="1:40" s="86" customFormat="1" ht="13.5" customHeight="1">
      <c r="A245" s="96">
        <v>235</v>
      </c>
      <c r="B245" s="101"/>
      <c r="C245" s="51" t="s">
        <v>73</v>
      </c>
      <c r="D245" s="105" t="s">
        <v>164</v>
      </c>
      <c r="E245" s="105" t="s">
        <v>165</v>
      </c>
      <c r="F245" s="106" t="s">
        <v>172</v>
      </c>
      <c r="G245" s="105"/>
      <c r="H245" s="106"/>
      <c r="I245" s="101"/>
      <c r="J245" s="105"/>
      <c r="K245" s="105"/>
      <c r="L245" s="105" t="s">
        <v>82</v>
      </c>
      <c r="M245" s="101" t="s">
        <v>41</v>
      </c>
      <c r="N245" s="101">
        <v>2873</v>
      </c>
      <c r="O245" s="101">
        <v>17</v>
      </c>
      <c r="P245" s="91">
        <v>41382</v>
      </c>
      <c r="Q245" s="101">
        <v>4010</v>
      </c>
      <c r="R245" s="91">
        <v>41403</v>
      </c>
      <c r="S245" s="92">
        <v>12600</v>
      </c>
      <c r="T245" s="92">
        <v>812.9</v>
      </c>
      <c r="U245" s="103">
        <f t="shared" si="3"/>
        <v>11787.1</v>
      </c>
      <c r="V245" s="114">
        <v>1503.0201010000001</v>
      </c>
      <c r="W245" s="129" t="s">
        <v>74</v>
      </c>
      <c r="X245" s="115" t="s">
        <v>75</v>
      </c>
      <c r="Y245" s="51" t="s">
        <v>736</v>
      </c>
      <c r="Z245" s="51" t="s">
        <v>33</v>
      </c>
      <c r="AA245" s="51"/>
      <c r="AB245" s="251" t="s">
        <v>167</v>
      </c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</row>
    <row r="246" spans="1:40" s="86" customFormat="1" ht="13.5" customHeight="1">
      <c r="A246" s="51">
        <v>236</v>
      </c>
      <c r="B246" s="101"/>
      <c r="C246" s="51" t="s">
        <v>53</v>
      </c>
      <c r="D246" s="105" t="s">
        <v>39</v>
      </c>
      <c r="E246" s="105" t="s">
        <v>173</v>
      </c>
      <c r="F246" s="106" t="s">
        <v>174</v>
      </c>
      <c r="G246" s="105"/>
      <c r="H246" s="106"/>
      <c r="I246" s="101"/>
      <c r="J246" s="105"/>
      <c r="K246" s="105"/>
      <c r="L246" s="105" t="s">
        <v>40</v>
      </c>
      <c r="M246" s="101" t="s">
        <v>41</v>
      </c>
      <c r="N246" s="101">
        <v>2967</v>
      </c>
      <c r="O246" s="101">
        <v>16</v>
      </c>
      <c r="P246" s="91">
        <v>41382</v>
      </c>
      <c r="Q246" s="101">
        <v>4081</v>
      </c>
      <c r="R246" s="91">
        <v>41404</v>
      </c>
      <c r="S246" s="102">
        <v>1032</v>
      </c>
      <c r="T246" s="92">
        <v>159.51</v>
      </c>
      <c r="U246" s="103">
        <f t="shared" si="3"/>
        <v>872.49</v>
      </c>
      <c r="V246" s="104">
        <v>1503.020301</v>
      </c>
      <c r="W246" s="105" t="s">
        <v>60</v>
      </c>
      <c r="X246" s="101" t="s">
        <v>61</v>
      </c>
      <c r="Y246" s="107" t="s">
        <v>663</v>
      </c>
      <c r="Z246" s="107" t="s">
        <v>664</v>
      </c>
      <c r="AA246" s="108">
        <v>44081577</v>
      </c>
      <c r="AB246" s="250" t="s">
        <v>167</v>
      </c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</row>
    <row r="247" spans="1:40" s="86" customFormat="1" ht="13.5" customHeight="1">
      <c r="A247" s="96">
        <v>237</v>
      </c>
      <c r="B247" s="101"/>
      <c r="C247" s="51" t="s">
        <v>54</v>
      </c>
      <c r="D247" s="105" t="s">
        <v>175</v>
      </c>
      <c r="E247" s="105"/>
      <c r="F247" s="106"/>
      <c r="G247" s="105"/>
      <c r="H247" s="106"/>
      <c r="I247" s="101"/>
      <c r="J247" s="105"/>
      <c r="K247" s="105"/>
      <c r="L247" s="105" t="s">
        <v>40</v>
      </c>
      <c r="M247" s="101" t="s">
        <v>41</v>
      </c>
      <c r="N247" s="101">
        <v>2967</v>
      </c>
      <c r="O247" s="101">
        <v>16</v>
      </c>
      <c r="P247" s="91">
        <v>41382</v>
      </c>
      <c r="Q247" s="101">
        <v>4081</v>
      </c>
      <c r="R247" s="91">
        <v>41404</v>
      </c>
      <c r="S247" s="102">
        <v>3145.45</v>
      </c>
      <c r="T247" s="92">
        <v>486.19</v>
      </c>
      <c r="U247" s="103">
        <f t="shared" si="3"/>
        <v>2659.2599999999998</v>
      </c>
      <c r="V247" s="104">
        <v>1503.020301</v>
      </c>
      <c r="W247" s="105" t="s">
        <v>60</v>
      </c>
      <c r="X247" s="101" t="s">
        <v>61</v>
      </c>
      <c r="Y247" s="107" t="s">
        <v>663</v>
      </c>
      <c r="Z247" s="107" t="s">
        <v>664</v>
      </c>
      <c r="AA247" s="108">
        <v>44081577</v>
      </c>
      <c r="AB247" s="250" t="s">
        <v>167</v>
      </c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</row>
    <row r="248" spans="1:40" s="86" customFormat="1" ht="13.5" customHeight="1">
      <c r="A248" s="96">
        <v>238</v>
      </c>
      <c r="B248" s="101"/>
      <c r="C248" s="51" t="s">
        <v>55</v>
      </c>
      <c r="D248" s="105" t="s">
        <v>76</v>
      </c>
      <c r="E248" s="105">
        <v>1366</v>
      </c>
      <c r="F248" s="106">
        <v>65800542400</v>
      </c>
      <c r="G248" s="105"/>
      <c r="H248" s="106"/>
      <c r="I248" s="101"/>
      <c r="J248" s="105"/>
      <c r="K248" s="105"/>
      <c r="L248" s="105" t="s">
        <v>40</v>
      </c>
      <c r="M248" s="101" t="s">
        <v>41</v>
      </c>
      <c r="N248" s="101">
        <v>2967</v>
      </c>
      <c r="O248" s="101">
        <v>16</v>
      </c>
      <c r="P248" s="91">
        <v>41382</v>
      </c>
      <c r="Q248" s="101">
        <v>4081</v>
      </c>
      <c r="R248" s="91">
        <v>41404</v>
      </c>
      <c r="S248" s="102">
        <v>53.75</v>
      </c>
      <c r="T248" s="92">
        <v>8.2899999999999991</v>
      </c>
      <c r="U248" s="103">
        <f t="shared" si="3"/>
        <v>45.46</v>
      </c>
      <c r="V248" s="104">
        <v>1503.020301</v>
      </c>
      <c r="W248" s="105" t="s">
        <v>60</v>
      </c>
      <c r="X248" s="101" t="s">
        <v>61</v>
      </c>
      <c r="Y248" s="107" t="s">
        <v>663</v>
      </c>
      <c r="Z248" s="107" t="s">
        <v>664</v>
      </c>
      <c r="AA248" s="108">
        <v>44081577</v>
      </c>
      <c r="AB248" s="250" t="s">
        <v>167</v>
      </c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</row>
    <row r="249" spans="1:40" s="86" customFormat="1" ht="13.5" customHeight="1">
      <c r="A249" s="51">
        <v>239</v>
      </c>
      <c r="B249" s="101"/>
      <c r="C249" s="51" t="s">
        <v>56</v>
      </c>
      <c r="D249" s="105" t="s">
        <v>78</v>
      </c>
      <c r="E249" s="105" t="s">
        <v>176</v>
      </c>
      <c r="F249" s="106">
        <v>7312800514</v>
      </c>
      <c r="G249" s="105"/>
      <c r="H249" s="106"/>
      <c r="I249" s="101"/>
      <c r="J249" s="105"/>
      <c r="K249" s="105"/>
      <c r="L249" s="105" t="s">
        <v>40</v>
      </c>
      <c r="M249" s="101" t="s">
        <v>41</v>
      </c>
      <c r="N249" s="101">
        <v>2967</v>
      </c>
      <c r="O249" s="101">
        <v>16</v>
      </c>
      <c r="P249" s="91">
        <v>41382</v>
      </c>
      <c r="Q249" s="101">
        <v>4081</v>
      </c>
      <c r="R249" s="91">
        <v>41404</v>
      </c>
      <c r="S249" s="102">
        <v>68.8</v>
      </c>
      <c r="T249" s="92">
        <v>4.25</v>
      </c>
      <c r="U249" s="103">
        <f t="shared" si="3"/>
        <v>64.55</v>
      </c>
      <c r="V249" s="104">
        <v>1503.020904</v>
      </c>
      <c r="W249" s="136" t="s">
        <v>177</v>
      </c>
      <c r="X249" s="101" t="s">
        <v>178</v>
      </c>
      <c r="Y249" s="107" t="s">
        <v>663</v>
      </c>
      <c r="Z249" s="107" t="s">
        <v>664</v>
      </c>
      <c r="AA249" s="108">
        <v>44081577</v>
      </c>
      <c r="AB249" s="250" t="s">
        <v>167</v>
      </c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</row>
    <row r="250" spans="1:40" s="86" customFormat="1" ht="13.5" customHeight="1">
      <c r="A250" s="96">
        <v>240</v>
      </c>
      <c r="B250" s="101"/>
      <c r="C250" s="51" t="s">
        <v>53</v>
      </c>
      <c r="D250" s="105" t="s">
        <v>39</v>
      </c>
      <c r="E250" s="105" t="s">
        <v>173</v>
      </c>
      <c r="F250" s="106" t="s">
        <v>179</v>
      </c>
      <c r="G250" s="105"/>
      <c r="H250" s="106"/>
      <c r="I250" s="101"/>
      <c r="J250" s="105"/>
      <c r="K250" s="105"/>
      <c r="L250" s="105" t="s">
        <v>40</v>
      </c>
      <c r="M250" s="101" t="s">
        <v>41</v>
      </c>
      <c r="N250" s="101">
        <v>2967</v>
      </c>
      <c r="O250" s="101">
        <v>16</v>
      </c>
      <c r="P250" s="91">
        <v>41382</v>
      </c>
      <c r="Q250" s="101">
        <v>4081</v>
      </c>
      <c r="R250" s="91">
        <v>41404</v>
      </c>
      <c r="S250" s="102">
        <v>1032</v>
      </c>
      <c r="T250" s="92">
        <v>159.51</v>
      </c>
      <c r="U250" s="103">
        <f t="shared" si="3"/>
        <v>872.49</v>
      </c>
      <c r="V250" s="104">
        <v>1503.020301</v>
      </c>
      <c r="W250" s="105" t="s">
        <v>60</v>
      </c>
      <c r="X250" s="101" t="s">
        <v>61</v>
      </c>
      <c r="Y250" s="107" t="s">
        <v>627</v>
      </c>
      <c r="Z250" s="107" t="s">
        <v>628</v>
      </c>
      <c r="AA250" s="108">
        <v>43063899</v>
      </c>
      <c r="AB250" s="250" t="s">
        <v>167</v>
      </c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</row>
    <row r="251" spans="1:40" s="86" customFormat="1" ht="13.5" customHeight="1">
      <c r="A251" s="96">
        <v>241</v>
      </c>
      <c r="B251" s="101"/>
      <c r="C251" s="51" t="s">
        <v>54</v>
      </c>
      <c r="D251" s="105" t="s">
        <v>175</v>
      </c>
      <c r="E251" s="105"/>
      <c r="F251" s="106"/>
      <c r="G251" s="105"/>
      <c r="H251" s="106"/>
      <c r="I251" s="101"/>
      <c r="J251" s="105"/>
      <c r="K251" s="105"/>
      <c r="L251" s="105" t="s">
        <v>40</v>
      </c>
      <c r="M251" s="101" t="s">
        <v>41</v>
      </c>
      <c r="N251" s="101">
        <v>2967</v>
      </c>
      <c r="O251" s="101">
        <v>16</v>
      </c>
      <c r="P251" s="91">
        <v>41382</v>
      </c>
      <c r="Q251" s="101">
        <v>4081</v>
      </c>
      <c r="R251" s="91">
        <v>41404</v>
      </c>
      <c r="S251" s="102">
        <v>3145.45</v>
      </c>
      <c r="T251" s="92">
        <v>486.19</v>
      </c>
      <c r="U251" s="103">
        <f t="shared" si="3"/>
        <v>2659.2599999999998</v>
      </c>
      <c r="V251" s="104">
        <v>1503.020301</v>
      </c>
      <c r="W251" s="105" t="s">
        <v>60</v>
      </c>
      <c r="X251" s="101" t="s">
        <v>61</v>
      </c>
      <c r="Y251" s="107" t="s">
        <v>627</v>
      </c>
      <c r="Z251" s="107" t="s">
        <v>628</v>
      </c>
      <c r="AA251" s="108">
        <v>43063899</v>
      </c>
      <c r="AB251" s="250" t="s">
        <v>167</v>
      </c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</row>
    <row r="252" spans="1:40" s="86" customFormat="1" ht="13.5" customHeight="1">
      <c r="A252" s="51">
        <v>242</v>
      </c>
      <c r="B252" s="101"/>
      <c r="C252" s="51" t="s">
        <v>55</v>
      </c>
      <c r="D252" s="105" t="s">
        <v>76</v>
      </c>
      <c r="E252" s="105" t="s">
        <v>180</v>
      </c>
      <c r="F252" s="106">
        <v>65806542401</v>
      </c>
      <c r="G252" s="105"/>
      <c r="H252" s="106"/>
      <c r="I252" s="101"/>
      <c r="J252" s="105"/>
      <c r="K252" s="105"/>
      <c r="L252" s="105" t="s">
        <v>40</v>
      </c>
      <c r="M252" s="101" t="s">
        <v>41</v>
      </c>
      <c r="N252" s="101">
        <v>2967</v>
      </c>
      <c r="O252" s="101">
        <v>16</v>
      </c>
      <c r="P252" s="91">
        <v>41382</v>
      </c>
      <c r="Q252" s="101">
        <v>4081</v>
      </c>
      <c r="R252" s="91">
        <v>41404</v>
      </c>
      <c r="S252" s="102">
        <v>53.75</v>
      </c>
      <c r="T252" s="92">
        <v>8.2899999999999991</v>
      </c>
      <c r="U252" s="103">
        <f t="shared" si="3"/>
        <v>45.46</v>
      </c>
      <c r="V252" s="104">
        <v>1503.020301</v>
      </c>
      <c r="W252" s="105" t="s">
        <v>60</v>
      </c>
      <c r="X252" s="101" t="s">
        <v>61</v>
      </c>
      <c r="Y252" s="107" t="s">
        <v>627</v>
      </c>
      <c r="Z252" s="107" t="s">
        <v>628</v>
      </c>
      <c r="AA252" s="108">
        <v>43063899</v>
      </c>
      <c r="AB252" s="250" t="s">
        <v>167</v>
      </c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</row>
    <row r="253" spans="1:40" s="86" customFormat="1" ht="13.5" customHeight="1">
      <c r="A253" s="96">
        <v>243</v>
      </c>
      <c r="B253" s="101"/>
      <c r="C253" s="51" t="s">
        <v>56</v>
      </c>
      <c r="D253" s="105" t="s">
        <v>78</v>
      </c>
      <c r="E253" s="105"/>
      <c r="F253" s="106" t="s">
        <v>181</v>
      </c>
      <c r="G253" s="105"/>
      <c r="H253" s="106"/>
      <c r="I253" s="101"/>
      <c r="J253" s="105"/>
      <c r="K253" s="105"/>
      <c r="L253" s="105" t="s">
        <v>40</v>
      </c>
      <c r="M253" s="101" t="s">
        <v>41</v>
      </c>
      <c r="N253" s="101">
        <v>2967</v>
      </c>
      <c r="O253" s="101">
        <v>16</v>
      </c>
      <c r="P253" s="91">
        <v>41382</v>
      </c>
      <c r="Q253" s="101">
        <v>4081</v>
      </c>
      <c r="R253" s="91">
        <v>41404</v>
      </c>
      <c r="S253" s="102">
        <v>68.8</v>
      </c>
      <c r="T253" s="92">
        <v>4.25</v>
      </c>
      <c r="U253" s="103">
        <f t="shared" si="3"/>
        <v>64.55</v>
      </c>
      <c r="V253" s="104">
        <v>1503.020904</v>
      </c>
      <c r="W253" s="136" t="s">
        <v>177</v>
      </c>
      <c r="X253" s="101" t="s">
        <v>178</v>
      </c>
      <c r="Y253" s="107" t="s">
        <v>627</v>
      </c>
      <c r="Z253" s="107" t="s">
        <v>628</v>
      </c>
      <c r="AA253" s="108">
        <v>43063899</v>
      </c>
      <c r="AB253" s="250" t="s">
        <v>167</v>
      </c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</row>
    <row r="254" spans="1:40" s="86" customFormat="1" ht="13.5" customHeight="1">
      <c r="A254" s="96">
        <v>244</v>
      </c>
      <c r="B254" s="101"/>
      <c r="C254" s="51" t="s">
        <v>53</v>
      </c>
      <c r="D254" s="105" t="s">
        <v>39</v>
      </c>
      <c r="E254" s="105" t="s">
        <v>173</v>
      </c>
      <c r="F254" s="106" t="s">
        <v>687</v>
      </c>
      <c r="G254" s="105"/>
      <c r="H254" s="106"/>
      <c r="I254" s="101"/>
      <c r="J254" s="105"/>
      <c r="K254" s="105"/>
      <c r="L254" s="105" t="s">
        <v>40</v>
      </c>
      <c r="M254" s="101" t="s">
        <v>41</v>
      </c>
      <c r="N254" s="101">
        <v>2967</v>
      </c>
      <c r="O254" s="101">
        <v>16</v>
      </c>
      <c r="P254" s="91">
        <v>41382</v>
      </c>
      <c r="Q254" s="101">
        <v>4081</v>
      </c>
      <c r="R254" s="91">
        <v>41404</v>
      </c>
      <c r="S254" s="102">
        <v>1032</v>
      </c>
      <c r="T254" s="92">
        <v>159.51</v>
      </c>
      <c r="U254" s="103">
        <f t="shared" si="3"/>
        <v>872.49</v>
      </c>
      <c r="V254" s="104">
        <v>1503.020301</v>
      </c>
      <c r="W254" s="105" t="s">
        <v>60</v>
      </c>
      <c r="X254" s="101" t="s">
        <v>61</v>
      </c>
      <c r="Y254" s="107" t="s">
        <v>663</v>
      </c>
      <c r="Z254" s="107" t="s">
        <v>664</v>
      </c>
      <c r="AA254" s="108">
        <v>44081577</v>
      </c>
      <c r="AB254" s="250" t="s">
        <v>167</v>
      </c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</row>
    <row r="255" spans="1:40" s="86" customFormat="1" ht="13.5" customHeight="1">
      <c r="A255" s="51">
        <v>245</v>
      </c>
      <c r="B255" s="101"/>
      <c r="C255" s="51" t="s">
        <v>54</v>
      </c>
      <c r="D255" s="105" t="s">
        <v>175</v>
      </c>
      <c r="E255" s="105"/>
      <c r="F255" s="106"/>
      <c r="G255" s="105"/>
      <c r="H255" s="106"/>
      <c r="I255" s="101"/>
      <c r="J255" s="105"/>
      <c r="K255" s="105"/>
      <c r="L255" s="105" t="s">
        <v>40</v>
      </c>
      <c r="M255" s="101" t="s">
        <v>41</v>
      </c>
      <c r="N255" s="101">
        <v>2967</v>
      </c>
      <c r="O255" s="101">
        <v>16</v>
      </c>
      <c r="P255" s="91">
        <v>41382</v>
      </c>
      <c r="Q255" s="101">
        <v>4081</v>
      </c>
      <c r="R255" s="91">
        <v>41404</v>
      </c>
      <c r="S255" s="102">
        <v>3145.45</v>
      </c>
      <c r="T255" s="92">
        <v>486.19</v>
      </c>
      <c r="U255" s="103">
        <f t="shared" si="3"/>
        <v>2659.2599999999998</v>
      </c>
      <c r="V255" s="104">
        <v>1503.020301</v>
      </c>
      <c r="W255" s="105" t="s">
        <v>60</v>
      </c>
      <c r="X255" s="101" t="s">
        <v>61</v>
      </c>
      <c r="Y255" s="107" t="s">
        <v>663</v>
      </c>
      <c r="Z255" s="107" t="s">
        <v>664</v>
      </c>
      <c r="AA255" s="108">
        <v>44081577</v>
      </c>
      <c r="AB255" s="250" t="s">
        <v>167</v>
      </c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</row>
    <row r="256" spans="1:40" s="86" customFormat="1" ht="13.5" customHeight="1">
      <c r="A256" s="96">
        <v>246</v>
      </c>
      <c r="B256" s="101"/>
      <c r="C256" s="51" t="s">
        <v>55</v>
      </c>
      <c r="D256" s="105" t="s">
        <v>76</v>
      </c>
      <c r="E256" s="105" t="s">
        <v>180</v>
      </c>
      <c r="F256" s="106">
        <v>65806542392</v>
      </c>
      <c r="G256" s="105"/>
      <c r="H256" s="106"/>
      <c r="I256" s="101"/>
      <c r="J256" s="105"/>
      <c r="K256" s="105"/>
      <c r="L256" s="105" t="s">
        <v>40</v>
      </c>
      <c r="M256" s="101" t="s">
        <v>41</v>
      </c>
      <c r="N256" s="101">
        <v>2967</v>
      </c>
      <c r="O256" s="101">
        <v>16</v>
      </c>
      <c r="P256" s="91">
        <v>41382</v>
      </c>
      <c r="Q256" s="101">
        <v>4081</v>
      </c>
      <c r="R256" s="91">
        <v>41404</v>
      </c>
      <c r="S256" s="102">
        <v>53.75</v>
      </c>
      <c r="T256" s="92">
        <v>8.2899999999999991</v>
      </c>
      <c r="U256" s="103">
        <f t="shared" si="3"/>
        <v>45.46</v>
      </c>
      <c r="V256" s="104">
        <v>1503.020301</v>
      </c>
      <c r="W256" s="105" t="s">
        <v>60</v>
      </c>
      <c r="X256" s="101" t="s">
        <v>61</v>
      </c>
      <c r="Y256" s="107" t="s">
        <v>663</v>
      </c>
      <c r="Z256" s="107" t="s">
        <v>664</v>
      </c>
      <c r="AA256" s="108">
        <v>44081577</v>
      </c>
      <c r="AB256" s="250" t="s">
        <v>167</v>
      </c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</row>
    <row r="257" spans="1:40" s="86" customFormat="1" ht="13.5" customHeight="1">
      <c r="A257" s="96">
        <v>247</v>
      </c>
      <c r="B257" s="101"/>
      <c r="C257" s="51" t="s">
        <v>56</v>
      </c>
      <c r="D257" s="105" t="s">
        <v>78</v>
      </c>
      <c r="E257" s="105" t="s">
        <v>182</v>
      </c>
      <c r="F257" s="106"/>
      <c r="G257" s="105"/>
      <c r="H257" s="106"/>
      <c r="I257" s="101"/>
      <c r="J257" s="105"/>
      <c r="K257" s="105"/>
      <c r="L257" s="105" t="s">
        <v>40</v>
      </c>
      <c r="M257" s="101" t="s">
        <v>41</v>
      </c>
      <c r="N257" s="101">
        <v>2967</v>
      </c>
      <c r="O257" s="101">
        <v>16</v>
      </c>
      <c r="P257" s="91">
        <v>41382</v>
      </c>
      <c r="Q257" s="101">
        <v>4081</v>
      </c>
      <c r="R257" s="91">
        <v>41404</v>
      </c>
      <c r="S257" s="102">
        <v>68.8</v>
      </c>
      <c r="T257" s="92">
        <v>4.25</v>
      </c>
      <c r="U257" s="103">
        <f t="shared" si="3"/>
        <v>64.55</v>
      </c>
      <c r="V257" s="104">
        <v>1503.020904</v>
      </c>
      <c r="W257" s="136" t="s">
        <v>177</v>
      </c>
      <c r="X257" s="101" t="s">
        <v>178</v>
      </c>
      <c r="Y257" s="107" t="s">
        <v>663</v>
      </c>
      <c r="Z257" s="107" t="s">
        <v>664</v>
      </c>
      <c r="AA257" s="108">
        <v>44081577</v>
      </c>
      <c r="AB257" s="250" t="s">
        <v>167</v>
      </c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</row>
    <row r="258" spans="1:40" s="86" customFormat="1" ht="13.5" customHeight="1">
      <c r="A258" s="51">
        <v>248</v>
      </c>
      <c r="B258" s="101"/>
      <c r="C258" s="51" t="s">
        <v>53</v>
      </c>
      <c r="D258" s="105" t="s">
        <v>39</v>
      </c>
      <c r="E258" s="105" t="s">
        <v>173</v>
      </c>
      <c r="F258" s="106" t="s">
        <v>777</v>
      </c>
      <c r="G258" s="105"/>
      <c r="H258" s="106"/>
      <c r="I258" s="101"/>
      <c r="J258" s="105"/>
      <c r="K258" s="105"/>
      <c r="L258" s="105" t="s">
        <v>40</v>
      </c>
      <c r="M258" s="101" t="s">
        <v>41</v>
      </c>
      <c r="N258" s="101">
        <v>2967</v>
      </c>
      <c r="O258" s="101">
        <v>16</v>
      </c>
      <c r="P258" s="91">
        <v>41382</v>
      </c>
      <c r="Q258" s="101">
        <v>4081</v>
      </c>
      <c r="R258" s="91">
        <v>41404</v>
      </c>
      <c r="S258" s="102">
        <v>1032</v>
      </c>
      <c r="T258" s="92">
        <v>159.51</v>
      </c>
      <c r="U258" s="103">
        <f t="shared" si="3"/>
        <v>872.49</v>
      </c>
      <c r="V258" s="104">
        <v>1503.020301</v>
      </c>
      <c r="W258" s="105" t="s">
        <v>60</v>
      </c>
      <c r="X258" s="101" t="s">
        <v>61</v>
      </c>
      <c r="Y258" s="107" t="s">
        <v>663</v>
      </c>
      <c r="Z258" s="107" t="s">
        <v>664</v>
      </c>
      <c r="AA258" s="108">
        <v>44081577</v>
      </c>
      <c r="AB258" s="250" t="s">
        <v>167</v>
      </c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</row>
    <row r="259" spans="1:40" s="86" customFormat="1" ht="13.5" customHeight="1">
      <c r="A259" s="96">
        <v>249</v>
      </c>
      <c r="B259" s="101"/>
      <c r="C259" s="51" t="s">
        <v>54</v>
      </c>
      <c r="D259" s="105" t="s">
        <v>175</v>
      </c>
      <c r="E259" s="105"/>
      <c r="F259" s="106"/>
      <c r="G259" s="105"/>
      <c r="H259" s="106"/>
      <c r="I259" s="101"/>
      <c r="J259" s="105"/>
      <c r="K259" s="105"/>
      <c r="L259" s="105" t="s">
        <v>40</v>
      </c>
      <c r="M259" s="101" t="s">
        <v>41</v>
      </c>
      <c r="N259" s="101">
        <v>2967</v>
      </c>
      <c r="O259" s="101">
        <v>16</v>
      </c>
      <c r="P259" s="91">
        <v>41382</v>
      </c>
      <c r="Q259" s="101">
        <v>4081</v>
      </c>
      <c r="R259" s="91">
        <v>41404</v>
      </c>
      <c r="S259" s="102">
        <v>3145.45</v>
      </c>
      <c r="T259" s="92">
        <v>486.19</v>
      </c>
      <c r="U259" s="103">
        <f t="shared" si="3"/>
        <v>2659.2599999999998</v>
      </c>
      <c r="V259" s="104">
        <v>1503.020301</v>
      </c>
      <c r="W259" s="105" t="s">
        <v>60</v>
      </c>
      <c r="X259" s="101" t="s">
        <v>61</v>
      </c>
      <c r="Y259" s="107" t="s">
        <v>663</v>
      </c>
      <c r="Z259" s="107" t="s">
        <v>664</v>
      </c>
      <c r="AA259" s="108">
        <v>44081577</v>
      </c>
      <c r="AB259" s="250" t="s">
        <v>167</v>
      </c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</row>
    <row r="260" spans="1:40" s="86" customFormat="1" ht="13.5" customHeight="1">
      <c r="A260" s="96">
        <v>250</v>
      </c>
      <c r="B260" s="101"/>
      <c r="C260" s="51" t="s">
        <v>55</v>
      </c>
      <c r="D260" s="105" t="s">
        <v>76</v>
      </c>
      <c r="E260" s="105" t="s">
        <v>180</v>
      </c>
      <c r="F260" s="106">
        <v>65806542404</v>
      </c>
      <c r="G260" s="105"/>
      <c r="H260" s="106"/>
      <c r="I260" s="101"/>
      <c r="J260" s="105"/>
      <c r="K260" s="105"/>
      <c r="L260" s="105" t="s">
        <v>40</v>
      </c>
      <c r="M260" s="101" t="s">
        <v>41</v>
      </c>
      <c r="N260" s="101">
        <v>2967</v>
      </c>
      <c r="O260" s="101">
        <v>16</v>
      </c>
      <c r="P260" s="91">
        <v>41382</v>
      </c>
      <c r="Q260" s="101">
        <v>4081</v>
      </c>
      <c r="R260" s="91">
        <v>41404</v>
      </c>
      <c r="S260" s="102">
        <v>53.75</v>
      </c>
      <c r="T260" s="92">
        <v>8.2899999999999991</v>
      </c>
      <c r="U260" s="103">
        <f t="shared" si="3"/>
        <v>45.46</v>
      </c>
      <c r="V260" s="104">
        <v>1503.020301</v>
      </c>
      <c r="W260" s="105" t="s">
        <v>60</v>
      </c>
      <c r="X260" s="101" t="s">
        <v>61</v>
      </c>
      <c r="Y260" s="107" t="s">
        <v>663</v>
      </c>
      <c r="Z260" s="107" t="s">
        <v>664</v>
      </c>
      <c r="AA260" s="108">
        <v>44081577</v>
      </c>
      <c r="AB260" s="250" t="s">
        <v>167</v>
      </c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</row>
    <row r="261" spans="1:40" s="86" customFormat="1" ht="13.5" customHeight="1">
      <c r="A261" s="51">
        <v>251</v>
      </c>
      <c r="B261" s="101"/>
      <c r="C261" s="51" t="s">
        <v>56</v>
      </c>
      <c r="D261" s="105" t="s">
        <v>78</v>
      </c>
      <c r="E261" s="105"/>
      <c r="F261" s="106">
        <v>53120830066</v>
      </c>
      <c r="G261" s="105"/>
      <c r="H261" s="106"/>
      <c r="I261" s="101"/>
      <c r="J261" s="105"/>
      <c r="K261" s="105"/>
      <c r="L261" s="105" t="s">
        <v>40</v>
      </c>
      <c r="M261" s="101" t="s">
        <v>41</v>
      </c>
      <c r="N261" s="101">
        <v>2967</v>
      </c>
      <c r="O261" s="101">
        <v>16</v>
      </c>
      <c r="P261" s="91">
        <v>41382</v>
      </c>
      <c r="Q261" s="101">
        <v>4081</v>
      </c>
      <c r="R261" s="91">
        <v>41404</v>
      </c>
      <c r="S261" s="102">
        <v>68.8</v>
      </c>
      <c r="T261" s="92">
        <v>4.25</v>
      </c>
      <c r="U261" s="103">
        <f t="shared" si="3"/>
        <v>64.55</v>
      </c>
      <c r="V261" s="104">
        <v>1503.020904</v>
      </c>
      <c r="W261" s="136" t="s">
        <v>177</v>
      </c>
      <c r="X261" s="101" t="s">
        <v>178</v>
      </c>
      <c r="Y261" s="107" t="s">
        <v>663</v>
      </c>
      <c r="Z261" s="107" t="s">
        <v>664</v>
      </c>
      <c r="AA261" s="108">
        <v>44081577</v>
      </c>
      <c r="AB261" s="250" t="s">
        <v>167</v>
      </c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</row>
    <row r="262" spans="1:40" s="86" customFormat="1" ht="13.5" customHeight="1">
      <c r="A262" s="96">
        <v>252</v>
      </c>
      <c r="B262" s="101"/>
      <c r="C262" s="51" t="s">
        <v>53</v>
      </c>
      <c r="D262" s="105" t="s">
        <v>39</v>
      </c>
      <c r="E262" s="105" t="s">
        <v>173</v>
      </c>
      <c r="F262" s="106" t="s">
        <v>183</v>
      </c>
      <c r="G262" s="105"/>
      <c r="H262" s="106"/>
      <c r="I262" s="101"/>
      <c r="J262" s="105"/>
      <c r="K262" s="105"/>
      <c r="L262" s="105" t="s">
        <v>40</v>
      </c>
      <c r="M262" s="101" t="s">
        <v>41</v>
      </c>
      <c r="N262" s="101">
        <v>2967</v>
      </c>
      <c r="O262" s="101">
        <v>16</v>
      </c>
      <c r="P262" s="91">
        <v>41382</v>
      </c>
      <c r="Q262" s="101">
        <v>4081</v>
      </c>
      <c r="R262" s="91">
        <v>41404</v>
      </c>
      <c r="S262" s="102">
        <v>1032</v>
      </c>
      <c r="T262" s="92">
        <v>159.51</v>
      </c>
      <c r="U262" s="103">
        <f t="shared" si="3"/>
        <v>872.49</v>
      </c>
      <c r="V262" s="104">
        <v>1503.020301</v>
      </c>
      <c r="W262" s="105" t="s">
        <v>60</v>
      </c>
      <c r="X262" s="101" t="s">
        <v>61</v>
      </c>
      <c r="Y262" s="107" t="s">
        <v>663</v>
      </c>
      <c r="Z262" s="107" t="s">
        <v>664</v>
      </c>
      <c r="AA262" s="108">
        <v>44081577</v>
      </c>
      <c r="AB262" s="250" t="s">
        <v>167</v>
      </c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</row>
    <row r="263" spans="1:40" s="86" customFormat="1" ht="13.5" customHeight="1">
      <c r="A263" s="96">
        <v>253</v>
      </c>
      <c r="B263" s="101"/>
      <c r="C263" s="51" t="s">
        <v>54</v>
      </c>
      <c r="D263" s="105" t="s">
        <v>175</v>
      </c>
      <c r="E263" s="105"/>
      <c r="F263" s="106"/>
      <c r="G263" s="105"/>
      <c r="H263" s="106"/>
      <c r="I263" s="101"/>
      <c r="J263" s="105"/>
      <c r="K263" s="105"/>
      <c r="L263" s="105" t="s">
        <v>40</v>
      </c>
      <c r="M263" s="101" t="s">
        <v>41</v>
      </c>
      <c r="N263" s="101">
        <v>2967</v>
      </c>
      <c r="O263" s="101">
        <v>16</v>
      </c>
      <c r="P263" s="91">
        <v>41382</v>
      </c>
      <c r="Q263" s="101">
        <v>4081</v>
      </c>
      <c r="R263" s="91">
        <v>41404</v>
      </c>
      <c r="S263" s="102">
        <v>3145.45</v>
      </c>
      <c r="T263" s="92">
        <v>486.19</v>
      </c>
      <c r="U263" s="103">
        <f t="shared" si="3"/>
        <v>2659.2599999999998</v>
      </c>
      <c r="V263" s="104">
        <v>1503.020301</v>
      </c>
      <c r="W263" s="105" t="s">
        <v>60</v>
      </c>
      <c r="X263" s="101" t="s">
        <v>61</v>
      </c>
      <c r="Y263" s="107" t="s">
        <v>663</v>
      </c>
      <c r="Z263" s="107" t="s">
        <v>664</v>
      </c>
      <c r="AA263" s="108">
        <v>44081577</v>
      </c>
      <c r="AB263" s="250" t="s">
        <v>167</v>
      </c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</row>
    <row r="264" spans="1:40" s="86" customFormat="1" ht="13.5" customHeight="1">
      <c r="A264" s="51">
        <v>254</v>
      </c>
      <c r="B264" s="101"/>
      <c r="C264" s="51" t="s">
        <v>55</v>
      </c>
      <c r="D264" s="105" t="s">
        <v>76</v>
      </c>
      <c r="E264" s="105" t="s">
        <v>180</v>
      </c>
      <c r="F264" s="106">
        <v>65806542341</v>
      </c>
      <c r="G264" s="105"/>
      <c r="H264" s="106"/>
      <c r="I264" s="101"/>
      <c r="J264" s="105"/>
      <c r="K264" s="105"/>
      <c r="L264" s="105" t="s">
        <v>40</v>
      </c>
      <c r="M264" s="101" t="s">
        <v>41</v>
      </c>
      <c r="N264" s="101">
        <v>2967</v>
      </c>
      <c r="O264" s="101">
        <v>16</v>
      </c>
      <c r="P264" s="91">
        <v>41382</v>
      </c>
      <c r="Q264" s="101">
        <v>4081</v>
      </c>
      <c r="R264" s="91">
        <v>41404</v>
      </c>
      <c r="S264" s="102">
        <v>53.75</v>
      </c>
      <c r="T264" s="92">
        <v>8.2899999999999991</v>
      </c>
      <c r="U264" s="103">
        <f t="shared" si="3"/>
        <v>45.46</v>
      </c>
      <c r="V264" s="104">
        <v>1503.020301</v>
      </c>
      <c r="W264" s="105" t="s">
        <v>60</v>
      </c>
      <c r="X264" s="101" t="s">
        <v>61</v>
      </c>
      <c r="Y264" s="107" t="s">
        <v>663</v>
      </c>
      <c r="Z264" s="107" t="s">
        <v>664</v>
      </c>
      <c r="AA264" s="108">
        <v>44081577</v>
      </c>
      <c r="AB264" s="250" t="s">
        <v>167</v>
      </c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</row>
    <row r="265" spans="1:40" s="86" customFormat="1" ht="13.5" customHeight="1">
      <c r="A265" s="96">
        <v>255</v>
      </c>
      <c r="B265" s="101"/>
      <c r="C265" s="51" t="s">
        <v>56</v>
      </c>
      <c r="D265" s="105" t="s">
        <v>78</v>
      </c>
      <c r="E265" s="105" t="s">
        <v>182</v>
      </c>
      <c r="F265" s="106"/>
      <c r="G265" s="105"/>
      <c r="H265" s="106"/>
      <c r="I265" s="101"/>
      <c r="J265" s="105"/>
      <c r="K265" s="105"/>
      <c r="L265" s="105" t="s">
        <v>40</v>
      </c>
      <c r="M265" s="101" t="s">
        <v>41</v>
      </c>
      <c r="N265" s="101">
        <v>2967</v>
      </c>
      <c r="O265" s="101">
        <v>16</v>
      </c>
      <c r="P265" s="91">
        <v>41382</v>
      </c>
      <c r="Q265" s="101">
        <v>4081</v>
      </c>
      <c r="R265" s="91">
        <v>41404</v>
      </c>
      <c r="S265" s="102">
        <v>68.8</v>
      </c>
      <c r="T265" s="92">
        <v>4.25</v>
      </c>
      <c r="U265" s="103">
        <f t="shared" si="3"/>
        <v>64.55</v>
      </c>
      <c r="V265" s="104">
        <v>1503.020904</v>
      </c>
      <c r="W265" s="136" t="s">
        <v>177</v>
      </c>
      <c r="X265" s="101" t="s">
        <v>178</v>
      </c>
      <c r="Y265" s="107" t="s">
        <v>663</v>
      </c>
      <c r="Z265" s="107" t="s">
        <v>664</v>
      </c>
      <c r="AA265" s="108">
        <v>44081577</v>
      </c>
      <c r="AB265" s="250" t="s">
        <v>167</v>
      </c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</row>
    <row r="266" spans="1:40" s="86" customFormat="1" ht="13.5" customHeight="1">
      <c r="A266" s="96">
        <v>256</v>
      </c>
      <c r="B266" s="101"/>
      <c r="C266" s="51" t="s">
        <v>53</v>
      </c>
      <c r="D266" s="105" t="s">
        <v>39</v>
      </c>
      <c r="E266" s="105" t="s">
        <v>173</v>
      </c>
      <c r="F266" s="106" t="s">
        <v>184</v>
      </c>
      <c r="G266" s="105"/>
      <c r="H266" s="106"/>
      <c r="I266" s="101"/>
      <c r="J266" s="105"/>
      <c r="K266" s="105"/>
      <c r="L266" s="105" t="s">
        <v>40</v>
      </c>
      <c r="M266" s="101" t="s">
        <v>41</v>
      </c>
      <c r="N266" s="101">
        <v>2967</v>
      </c>
      <c r="O266" s="101">
        <v>16</v>
      </c>
      <c r="P266" s="91">
        <v>41382</v>
      </c>
      <c r="Q266" s="101">
        <v>4081</v>
      </c>
      <c r="R266" s="91">
        <v>41404</v>
      </c>
      <c r="S266" s="102">
        <v>1032</v>
      </c>
      <c r="T266" s="92">
        <v>159.51</v>
      </c>
      <c r="U266" s="103">
        <f t="shared" si="3"/>
        <v>872.49</v>
      </c>
      <c r="V266" s="104">
        <v>1503.020301</v>
      </c>
      <c r="W266" s="105" t="s">
        <v>60</v>
      </c>
      <c r="X266" s="101" t="s">
        <v>61</v>
      </c>
      <c r="Y266" s="107" t="s">
        <v>666</v>
      </c>
      <c r="Z266" s="107" t="s">
        <v>667</v>
      </c>
      <c r="AA266" s="108">
        <v>45169964</v>
      </c>
      <c r="AB266" s="250" t="s">
        <v>167</v>
      </c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</row>
    <row r="267" spans="1:40" s="86" customFormat="1" ht="13.5" customHeight="1">
      <c r="A267" s="51">
        <v>257</v>
      </c>
      <c r="B267" s="101"/>
      <c r="C267" s="51" t="s">
        <v>54</v>
      </c>
      <c r="D267" s="105" t="s">
        <v>175</v>
      </c>
      <c r="E267" s="105"/>
      <c r="F267" s="106"/>
      <c r="G267" s="105"/>
      <c r="H267" s="106"/>
      <c r="I267" s="101"/>
      <c r="J267" s="105"/>
      <c r="K267" s="105"/>
      <c r="L267" s="105" t="s">
        <v>40</v>
      </c>
      <c r="M267" s="101" t="s">
        <v>41</v>
      </c>
      <c r="N267" s="101">
        <v>2967</v>
      </c>
      <c r="O267" s="101">
        <v>16</v>
      </c>
      <c r="P267" s="91">
        <v>41382</v>
      </c>
      <c r="Q267" s="101">
        <v>4081</v>
      </c>
      <c r="R267" s="91">
        <v>41404</v>
      </c>
      <c r="S267" s="102">
        <v>3145.45</v>
      </c>
      <c r="T267" s="92">
        <v>486.19</v>
      </c>
      <c r="U267" s="103">
        <f t="shared" ref="U267:U330" si="4">S267-T267</f>
        <v>2659.2599999999998</v>
      </c>
      <c r="V267" s="104">
        <v>1503.020301</v>
      </c>
      <c r="W267" s="105" t="s">
        <v>60</v>
      </c>
      <c r="X267" s="101" t="s">
        <v>61</v>
      </c>
      <c r="Y267" s="107" t="s">
        <v>666</v>
      </c>
      <c r="Z267" s="107" t="s">
        <v>667</v>
      </c>
      <c r="AA267" s="108">
        <v>45169964</v>
      </c>
      <c r="AB267" s="250" t="s">
        <v>167</v>
      </c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</row>
    <row r="268" spans="1:40" s="86" customFormat="1" ht="13.5" customHeight="1">
      <c r="A268" s="96">
        <v>258</v>
      </c>
      <c r="B268" s="101"/>
      <c r="C268" s="51" t="s">
        <v>55</v>
      </c>
      <c r="D268" s="105" t="s">
        <v>76</v>
      </c>
      <c r="E268" s="105">
        <v>1366</v>
      </c>
      <c r="F268" s="106">
        <v>65806506975</v>
      </c>
      <c r="G268" s="105"/>
      <c r="H268" s="106"/>
      <c r="I268" s="101"/>
      <c r="J268" s="105"/>
      <c r="K268" s="105"/>
      <c r="L268" s="105" t="s">
        <v>40</v>
      </c>
      <c r="M268" s="101" t="s">
        <v>41</v>
      </c>
      <c r="N268" s="101">
        <v>2967</v>
      </c>
      <c r="O268" s="101">
        <v>16</v>
      </c>
      <c r="P268" s="91">
        <v>41382</v>
      </c>
      <c r="Q268" s="101">
        <v>4081</v>
      </c>
      <c r="R268" s="91">
        <v>41404</v>
      </c>
      <c r="S268" s="102">
        <v>53.75</v>
      </c>
      <c r="T268" s="92">
        <v>8.2899999999999991</v>
      </c>
      <c r="U268" s="103">
        <f t="shared" si="4"/>
        <v>45.46</v>
      </c>
      <c r="V268" s="104">
        <v>1503.020301</v>
      </c>
      <c r="W268" s="105" t="s">
        <v>60</v>
      </c>
      <c r="X268" s="101" t="s">
        <v>61</v>
      </c>
      <c r="Y268" s="107" t="s">
        <v>666</v>
      </c>
      <c r="Z268" s="107" t="s">
        <v>667</v>
      </c>
      <c r="AA268" s="108">
        <v>45169964</v>
      </c>
      <c r="AB268" s="250" t="s">
        <v>167</v>
      </c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</row>
    <row r="269" spans="1:40" s="86" customFormat="1" ht="13.5" customHeight="1">
      <c r="A269" s="96">
        <v>259</v>
      </c>
      <c r="B269" s="101"/>
      <c r="C269" s="51" t="s">
        <v>56</v>
      </c>
      <c r="D269" s="105" t="s">
        <v>78</v>
      </c>
      <c r="E269" s="105" t="s">
        <v>185</v>
      </c>
      <c r="F269" s="106" t="s">
        <v>186</v>
      </c>
      <c r="G269" s="105"/>
      <c r="H269" s="106"/>
      <c r="I269" s="101"/>
      <c r="J269" s="105"/>
      <c r="K269" s="105"/>
      <c r="L269" s="105" t="s">
        <v>40</v>
      </c>
      <c r="M269" s="101" t="s">
        <v>41</v>
      </c>
      <c r="N269" s="101">
        <v>2967</v>
      </c>
      <c r="O269" s="101">
        <v>16</v>
      </c>
      <c r="P269" s="91">
        <v>41382</v>
      </c>
      <c r="Q269" s="101">
        <v>4081</v>
      </c>
      <c r="R269" s="91">
        <v>41404</v>
      </c>
      <c r="S269" s="102">
        <v>68.8</v>
      </c>
      <c r="T269" s="92">
        <v>4.25</v>
      </c>
      <c r="U269" s="103">
        <f t="shared" si="4"/>
        <v>64.55</v>
      </c>
      <c r="V269" s="104">
        <v>1503.020904</v>
      </c>
      <c r="W269" s="136" t="s">
        <v>177</v>
      </c>
      <c r="X269" s="101" t="s">
        <v>178</v>
      </c>
      <c r="Y269" s="107" t="s">
        <v>666</v>
      </c>
      <c r="Z269" s="107" t="s">
        <v>667</v>
      </c>
      <c r="AA269" s="108">
        <v>45169964</v>
      </c>
      <c r="AB269" s="250" t="s">
        <v>167</v>
      </c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</row>
    <row r="270" spans="1:40" s="86" customFormat="1" ht="13.5" customHeight="1">
      <c r="A270" s="51">
        <v>260</v>
      </c>
      <c r="B270" s="101"/>
      <c r="C270" s="51" t="s">
        <v>53</v>
      </c>
      <c r="D270" s="105" t="s">
        <v>39</v>
      </c>
      <c r="E270" s="105" t="s">
        <v>173</v>
      </c>
      <c r="F270" s="106" t="s">
        <v>776</v>
      </c>
      <c r="G270" s="105"/>
      <c r="H270" s="106"/>
      <c r="I270" s="101"/>
      <c r="J270" s="105"/>
      <c r="K270" s="105"/>
      <c r="L270" s="105" t="s">
        <v>40</v>
      </c>
      <c r="M270" s="101" t="s">
        <v>41</v>
      </c>
      <c r="N270" s="101">
        <v>2967</v>
      </c>
      <c r="O270" s="101">
        <v>16</v>
      </c>
      <c r="P270" s="91">
        <v>41382</v>
      </c>
      <c r="Q270" s="101">
        <v>4081</v>
      </c>
      <c r="R270" s="91">
        <v>41404</v>
      </c>
      <c r="S270" s="102">
        <v>1032</v>
      </c>
      <c r="T270" s="92">
        <v>159.51</v>
      </c>
      <c r="U270" s="103">
        <f t="shared" si="4"/>
        <v>872.49</v>
      </c>
      <c r="V270" s="104">
        <v>1503.020301</v>
      </c>
      <c r="W270" s="105" t="s">
        <v>60</v>
      </c>
      <c r="X270" s="101" t="s">
        <v>61</v>
      </c>
      <c r="Y270" s="107" t="s">
        <v>657</v>
      </c>
      <c r="Z270" s="107" t="s">
        <v>658</v>
      </c>
      <c r="AA270" s="51"/>
      <c r="AB270" s="250" t="s">
        <v>167</v>
      </c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</row>
    <row r="271" spans="1:40" s="86" customFormat="1" ht="13.5" customHeight="1">
      <c r="A271" s="96">
        <v>261</v>
      </c>
      <c r="B271" s="101"/>
      <c r="C271" s="51" t="s">
        <v>54</v>
      </c>
      <c r="D271" s="105" t="s">
        <v>175</v>
      </c>
      <c r="E271" s="105"/>
      <c r="F271" s="106"/>
      <c r="G271" s="105"/>
      <c r="H271" s="106"/>
      <c r="I271" s="101"/>
      <c r="J271" s="105"/>
      <c r="K271" s="105"/>
      <c r="L271" s="105" t="s">
        <v>40</v>
      </c>
      <c r="M271" s="101" t="s">
        <v>41</v>
      </c>
      <c r="N271" s="101">
        <v>2967</v>
      </c>
      <c r="O271" s="101">
        <v>16</v>
      </c>
      <c r="P271" s="91">
        <v>41382</v>
      </c>
      <c r="Q271" s="101">
        <v>4081</v>
      </c>
      <c r="R271" s="91">
        <v>41404</v>
      </c>
      <c r="S271" s="102">
        <v>3145.45</v>
      </c>
      <c r="T271" s="92">
        <v>486.19</v>
      </c>
      <c r="U271" s="103">
        <f t="shared" si="4"/>
        <v>2659.2599999999998</v>
      </c>
      <c r="V271" s="104">
        <v>1503.020301</v>
      </c>
      <c r="W271" s="105" t="s">
        <v>60</v>
      </c>
      <c r="X271" s="101" t="s">
        <v>61</v>
      </c>
      <c r="Y271" s="107" t="s">
        <v>657</v>
      </c>
      <c r="Z271" s="107" t="s">
        <v>658</v>
      </c>
      <c r="AA271" s="51"/>
      <c r="AB271" s="250" t="s">
        <v>167</v>
      </c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</row>
    <row r="272" spans="1:40" s="86" customFormat="1" ht="13.5" customHeight="1">
      <c r="A272" s="96">
        <v>262</v>
      </c>
      <c r="B272" s="101"/>
      <c r="C272" s="51" t="s">
        <v>55</v>
      </c>
      <c r="D272" s="105" t="s">
        <v>76</v>
      </c>
      <c r="E272" s="105">
        <v>1366</v>
      </c>
      <c r="F272" s="106">
        <v>65806542393</v>
      </c>
      <c r="G272" s="105"/>
      <c r="H272" s="106"/>
      <c r="I272" s="101"/>
      <c r="J272" s="105"/>
      <c r="K272" s="105"/>
      <c r="L272" s="105" t="s">
        <v>40</v>
      </c>
      <c r="M272" s="101" t="s">
        <v>41</v>
      </c>
      <c r="N272" s="101">
        <v>2967</v>
      </c>
      <c r="O272" s="101">
        <v>16</v>
      </c>
      <c r="P272" s="91">
        <v>41382</v>
      </c>
      <c r="Q272" s="101">
        <v>4081</v>
      </c>
      <c r="R272" s="91">
        <v>41404</v>
      </c>
      <c r="S272" s="102">
        <v>53.75</v>
      </c>
      <c r="T272" s="92">
        <v>8.2899999999999991</v>
      </c>
      <c r="U272" s="103">
        <f t="shared" si="4"/>
        <v>45.46</v>
      </c>
      <c r="V272" s="104">
        <v>1503.020301</v>
      </c>
      <c r="W272" s="105" t="s">
        <v>60</v>
      </c>
      <c r="X272" s="101" t="s">
        <v>61</v>
      </c>
      <c r="Y272" s="107" t="s">
        <v>657</v>
      </c>
      <c r="Z272" s="107" t="s">
        <v>658</v>
      </c>
      <c r="AA272" s="51"/>
      <c r="AB272" s="250" t="s">
        <v>167</v>
      </c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</row>
    <row r="273" spans="1:228" s="86" customFormat="1" ht="13.5" customHeight="1">
      <c r="A273" s="51">
        <v>263</v>
      </c>
      <c r="B273" s="101"/>
      <c r="C273" s="51" t="s">
        <v>56</v>
      </c>
      <c r="D273" s="105" t="s">
        <v>78</v>
      </c>
      <c r="E273" s="105" t="s">
        <v>182</v>
      </c>
      <c r="F273" s="106"/>
      <c r="G273" s="105"/>
      <c r="H273" s="106"/>
      <c r="I273" s="101"/>
      <c r="J273" s="105"/>
      <c r="K273" s="105"/>
      <c r="L273" s="105" t="s">
        <v>40</v>
      </c>
      <c r="M273" s="101" t="s">
        <v>41</v>
      </c>
      <c r="N273" s="101">
        <v>2967</v>
      </c>
      <c r="O273" s="101">
        <v>16</v>
      </c>
      <c r="P273" s="91">
        <v>41382</v>
      </c>
      <c r="Q273" s="101">
        <v>4081</v>
      </c>
      <c r="R273" s="91">
        <v>41404</v>
      </c>
      <c r="S273" s="102">
        <v>68.8</v>
      </c>
      <c r="T273" s="92">
        <v>4.25</v>
      </c>
      <c r="U273" s="103">
        <f t="shared" si="4"/>
        <v>64.55</v>
      </c>
      <c r="V273" s="104">
        <v>1503.020904</v>
      </c>
      <c r="W273" s="136" t="s">
        <v>177</v>
      </c>
      <c r="X273" s="101" t="s">
        <v>178</v>
      </c>
      <c r="Y273" s="107" t="s">
        <v>657</v>
      </c>
      <c r="Z273" s="107" t="s">
        <v>658</v>
      </c>
      <c r="AA273" s="51"/>
      <c r="AB273" s="250" t="s">
        <v>167</v>
      </c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</row>
    <row r="274" spans="1:228" s="86" customFormat="1" ht="13.5" customHeight="1">
      <c r="A274" s="96">
        <v>264</v>
      </c>
      <c r="B274" s="101"/>
      <c r="C274" s="51" t="s">
        <v>53</v>
      </c>
      <c r="D274" s="105" t="s">
        <v>39</v>
      </c>
      <c r="E274" s="105" t="s">
        <v>173</v>
      </c>
      <c r="F274" s="106" t="s">
        <v>778</v>
      </c>
      <c r="G274" s="105"/>
      <c r="H274" s="106"/>
      <c r="I274" s="101"/>
      <c r="J274" s="105"/>
      <c r="K274" s="105"/>
      <c r="L274" s="105" t="s">
        <v>40</v>
      </c>
      <c r="M274" s="101" t="s">
        <v>41</v>
      </c>
      <c r="N274" s="101">
        <v>2967</v>
      </c>
      <c r="O274" s="101">
        <v>16</v>
      </c>
      <c r="P274" s="91">
        <v>41382</v>
      </c>
      <c r="Q274" s="101">
        <v>4081</v>
      </c>
      <c r="R274" s="91">
        <v>41404</v>
      </c>
      <c r="S274" s="102">
        <v>1032</v>
      </c>
      <c r="T274" s="92">
        <v>159.51</v>
      </c>
      <c r="U274" s="103">
        <f t="shared" si="4"/>
        <v>872.49</v>
      </c>
      <c r="V274" s="104">
        <v>1503.020301</v>
      </c>
      <c r="W274" s="105" t="s">
        <v>60</v>
      </c>
      <c r="X274" s="101" t="s">
        <v>61</v>
      </c>
      <c r="Y274" s="107" t="s">
        <v>663</v>
      </c>
      <c r="Z274" s="107" t="s">
        <v>664</v>
      </c>
      <c r="AA274" s="108">
        <v>44081577</v>
      </c>
      <c r="AB274" s="250" t="s">
        <v>167</v>
      </c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</row>
    <row r="275" spans="1:228" s="86" customFormat="1" ht="13.5" customHeight="1">
      <c r="A275" s="96">
        <v>265</v>
      </c>
      <c r="B275" s="101"/>
      <c r="C275" s="51" t="s">
        <v>54</v>
      </c>
      <c r="D275" s="105" t="s">
        <v>175</v>
      </c>
      <c r="E275" s="105"/>
      <c r="F275" s="106"/>
      <c r="G275" s="105"/>
      <c r="H275" s="106"/>
      <c r="I275" s="101"/>
      <c r="J275" s="105"/>
      <c r="K275" s="105"/>
      <c r="L275" s="105" t="s">
        <v>40</v>
      </c>
      <c r="M275" s="101" t="s">
        <v>41</v>
      </c>
      <c r="N275" s="101">
        <v>2967</v>
      </c>
      <c r="O275" s="101">
        <v>16</v>
      </c>
      <c r="P275" s="91">
        <v>41382</v>
      </c>
      <c r="Q275" s="101">
        <v>4081</v>
      </c>
      <c r="R275" s="91">
        <v>41404</v>
      </c>
      <c r="S275" s="102">
        <v>3145.45</v>
      </c>
      <c r="T275" s="92">
        <v>486.19</v>
      </c>
      <c r="U275" s="103">
        <f t="shared" si="4"/>
        <v>2659.2599999999998</v>
      </c>
      <c r="V275" s="104">
        <v>1503.020301</v>
      </c>
      <c r="W275" s="105" t="s">
        <v>60</v>
      </c>
      <c r="X275" s="101" t="s">
        <v>61</v>
      </c>
      <c r="Y275" s="107" t="s">
        <v>663</v>
      </c>
      <c r="Z275" s="107" t="s">
        <v>664</v>
      </c>
      <c r="AA275" s="108">
        <v>44081577</v>
      </c>
      <c r="AB275" s="250" t="s">
        <v>167</v>
      </c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</row>
    <row r="276" spans="1:228" s="86" customFormat="1" ht="13.5" customHeight="1">
      <c r="A276" s="51">
        <v>266</v>
      </c>
      <c r="B276" s="101"/>
      <c r="C276" s="51" t="s">
        <v>55</v>
      </c>
      <c r="D276" s="105" t="s">
        <v>76</v>
      </c>
      <c r="E276" s="105">
        <v>1366</v>
      </c>
      <c r="F276" s="106">
        <v>65806542403</v>
      </c>
      <c r="G276" s="105"/>
      <c r="H276" s="106"/>
      <c r="I276" s="101"/>
      <c r="J276" s="105"/>
      <c r="K276" s="105"/>
      <c r="L276" s="105" t="s">
        <v>40</v>
      </c>
      <c r="M276" s="101" t="s">
        <v>41</v>
      </c>
      <c r="N276" s="101">
        <v>2967</v>
      </c>
      <c r="O276" s="101">
        <v>16</v>
      </c>
      <c r="P276" s="91">
        <v>41382</v>
      </c>
      <c r="Q276" s="101">
        <v>4081</v>
      </c>
      <c r="R276" s="91">
        <v>41404</v>
      </c>
      <c r="S276" s="102">
        <v>53.75</v>
      </c>
      <c r="T276" s="92">
        <v>8.2899999999999991</v>
      </c>
      <c r="U276" s="103">
        <f t="shared" si="4"/>
        <v>45.46</v>
      </c>
      <c r="V276" s="104">
        <v>1503.020301</v>
      </c>
      <c r="W276" s="105" t="s">
        <v>60</v>
      </c>
      <c r="X276" s="101" t="s">
        <v>61</v>
      </c>
      <c r="Y276" s="107" t="s">
        <v>663</v>
      </c>
      <c r="Z276" s="107" t="s">
        <v>664</v>
      </c>
      <c r="AA276" s="108">
        <v>44081577</v>
      </c>
      <c r="AB276" s="250" t="s">
        <v>167</v>
      </c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</row>
    <row r="277" spans="1:228" s="86" customFormat="1" ht="13.5" customHeight="1">
      <c r="A277" s="96">
        <v>267</v>
      </c>
      <c r="B277" s="101"/>
      <c r="C277" s="51" t="s">
        <v>56</v>
      </c>
      <c r="D277" s="105" t="s">
        <v>78</v>
      </c>
      <c r="E277" s="105" t="s">
        <v>187</v>
      </c>
      <c r="F277" s="106">
        <v>637803588</v>
      </c>
      <c r="G277" s="105"/>
      <c r="H277" s="106"/>
      <c r="I277" s="101"/>
      <c r="J277" s="105"/>
      <c r="K277" s="105"/>
      <c r="L277" s="105" t="s">
        <v>40</v>
      </c>
      <c r="M277" s="101" t="s">
        <v>41</v>
      </c>
      <c r="N277" s="101">
        <v>2967</v>
      </c>
      <c r="O277" s="101">
        <v>16</v>
      </c>
      <c r="P277" s="91">
        <v>41382</v>
      </c>
      <c r="Q277" s="101">
        <v>4081</v>
      </c>
      <c r="R277" s="91">
        <v>41404</v>
      </c>
      <c r="S277" s="102">
        <v>68.8</v>
      </c>
      <c r="T277" s="92">
        <v>4.25</v>
      </c>
      <c r="U277" s="103">
        <f t="shared" si="4"/>
        <v>64.55</v>
      </c>
      <c r="V277" s="104">
        <v>1503.020904</v>
      </c>
      <c r="W277" s="136" t="s">
        <v>177</v>
      </c>
      <c r="X277" s="101" t="s">
        <v>178</v>
      </c>
      <c r="Y277" s="107" t="s">
        <v>663</v>
      </c>
      <c r="Z277" s="107" t="s">
        <v>664</v>
      </c>
      <c r="AA277" s="108">
        <v>44081577</v>
      </c>
      <c r="AB277" s="250" t="s">
        <v>167</v>
      </c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</row>
    <row r="278" spans="1:228" s="118" customFormat="1" ht="13.5" customHeight="1">
      <c r="A278" s="96">
        <v>268</v>
      </c>
      <c r="B278" s="101"/>
      <c r="C278" s="51" t="s">
        <v>53</v>
      </c>
      <c r="D278" s="105" t="s">
        <v>39</v>
      </c>
      <c r="E278" s="105" t="s">
        <v>173</v>
      </c>
      <c r="F278" s="106" t="s">
        <v>188</v>
      </c>
      <c r="G278" s="105"/>
      <c r="H278" s="106"/>
      <c r="I278" s="101"/>
      <c r="J278" s="105"/>
      <c r="K278" s="105"/>
      <c r="L278" s="105" t="s">
        <v>40</v>
      </c>
      <c r="M278" s="101" t="s">
        <v>41</v>
      </c>
      <c r="N278" s="101">
        <v>2967</v>
      </c>
      <c r="O278" s="101">
        <v>16</v>
      </c>
      <c r="P278" s="91">
        <v>41382</v>
      </c>
      <c r="Q278" s="101">
        <v>4081</v>
      </c>
      <c r="R278" s="91">
        <v>41404</v>
      </c>
      <c r="S278" s="102">
        <v>1032</v>
      </c>
      <c r="T278" s="92">
        <v>159.51</v>
      </c>
      <c r="U278" s="103">
        <f t="shared" si="4"/>
        <v>872.49</v>
      </c>
      <c r="V278" s="104">
        <v>1503.020301</v>
      </c>
      <c r="W278" s="105" t="s">
        <v>60</v>
      </c>
      <c r="X278" s="101" t="s">
        <v>61</v>
      </c>
      <c r="Y278" s="107" t="s">
        <v>670</v>
      </c>
      <c r="Z278" s="107" t="s">
        <v>671</v>
      </c>
      <c r="AA278" s="51"/>
      <c r="AB278" s="250" t="s">
        <v>167</v>
      </c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6"/>
      <c r="AP278" s="86"/>
      <c r="AQ278" s="86"/>
      <c r="AR278" s="86"/>
      <c r="AS278" s="86"/>
      <c r="AT278" s="86"/>
      <c r="AU278" s="86"/>
      <c r="AV278" s="86"/>
      <c r="AW278" s="86"/>
      <c r="AX278" s="86"/>
      <c r="AY278" s="86"/>
      <c r="AZ278" s="86"/>
      <c r="BA278" s="86"/>
      <c r="BB278" s="86"/>
      <c r="BC278" s="86"/>
      <c r="BD278" s="86"/>
      <c r="BE278" s="86"/>
      <c r="BF278" s="86"/>
      <c r="BG278" s="86"/>
      <c r="BH278" s="86"/>
      <c r="BI278" s="86"/>
      <c r="BJ278" s="86"/>
      <c r="BK278" s="86"/>
      <c r="BL278" s="86"/>
      <c r="BM278" s="86"/>
      <c r="BN278" s="86"/>
      <c r="BO278" s="86"/>
      <c r="BP278" s="86"/>
      <c r="BQ278" s="86"/>
      <c r="BR278" s="86"/>
      <c r="BS278" s="86"/>
      <c r="BT278" s="86"/>
      <c r="BU278" s="86"/>
      <c r="BV278" s="86"/>
      <c r="BW278" s="86"/>
      <c r="BX278" s="86"/>
      <c r="BY278" s="86"/>
      <c r="BZ278" s="86"/>
      <c r="CA278" s="86"/>
      <c r="CB278" s="86"/>
      <c r="CC278" s="86"/>
      <c r="CD278" s="86"/>
      <c r="CE278" s="86"/>
      <c r="CF278" s="86"/>
      <c r="CG278" s="86"/>
      <c r="CH278" s="86"/>
      <c r="CI278" s="86"/>
      <c r="CJ278" s="86"/>
      <c r="CK278" s="86"/>
      <c r="CL278" s="86"/>
      <c r="CM278" s="86"/>
      <c r="CN278" s="86"/>
      <c r="CO278" s="86"/>
      <c r="CP278" s="86"/>
      <c r="CQ278" s="86"/>
      <c r="CR278" s="86"/>
      <c r="CS278" s="86"/>
      <c r="CT278" s="86"/>
      <c r="CU278" s="86"/>
      <c r="CV278" s="86"/>
      <c r="CW278" s="86"/>
      <c r="CX278" s="86"/>
      <c r="CY278" s="86"/>
      <c r="CZ278" s="86"/>
      <c r="DA278" s="86"/>
      <c r="DB278" s="86"/>
      <c r="DC278" s="86"/>
      <c r="DD278" s="86"/>
      <c r="DE278" s="86"/>
      <c r="DF278" s="86"/>
      <c r="DG278" s="86"/>
      <c r="DH278" s="86"/>
      <c r="DI278" s="86"/>
      <c r="DJ278" s="86"/>
      <c r="DK278" s="86"/>
      <c r="DL278" s="86"/>
      <c r="DM278" s="86"/>
      <c r="DN278" s="86"/>
      <c r="DO278" s="86"/>
      <c r="DP278" s="86"/>
      <c r="DQ278" s="86"/>
      <c r="DR278" s="86"/>
      <c r="DS278" s="86"/>
      <c r="DT278" s="86"/>
      <c r="DU278" s="86"/>
      <c r="DV278" s="86"/>
      <c r="DW278" s="86"/>
      <c r="DX278" s="86"/>
      <c r="DY278" s="86"/>
      <c r="DZ278" s="86"/>
      <c r="EA278" s="86"/>
      <c r="EB278" s="86"/>
      <c r="EC278" s="86"/>
      <c r="ED278" s="86"/>
      <c r="EE278" s="86"/>
      <c r="EF278" s="86"/>
      <c r="EG278" s="86"/>
      <c r="EH278" s="86"/>
      <c r="EI278" s="86"/>
      <c r="EJ278" s="86"/>
      <c r="EK278" s="86"/>
      <c r="EL278" s="86"/>
      <c r="EM278" s="86"/>
      <c r="EN278" s="86"/>
      <c r="EO278" s="86"/>
      <c r="EP278" s="86"/>
      <c r="EQ278" s="86"/>
      <c r="ER278" s="86"/>
      <c r="ES278" s="86"/>
      <c r="ET278" s="86"/>
      <c r="EU278" s="86"/>
      <c r="EV278" s="86"/>
      <c r="EW278" s="86"/>
      <c r="EX278" s="86"/>
      <c r="EY278" s="86"/>
      <c r="EZ278" s="86"/>
      <c r="FA278" s="86"/>
      <c r="FB278" s="86"/>
      <c r="FC278" s="86"/>
      <c r="FD278" s="86"/>
      <c r="FE278" s="86"/>
      <c r="FF278" s="86"/>
      <c r="FG278" s="86"/>
      <c r="FH278" s="86"/>
      <c r="FI278" s="86"/>
      <c r="FJ278" s="86"/>
      <c r="FK278" s="86"/>
      <c r="FL278" s="86"/>
      <c r="FM278" s="86"/>
      <c r="FN278" s="86"/>
      <c r="FO278" s="86"/>
      <c r="FP278" s="86"/>
      <c r="FQ278" s="86"/>
      <c r="FR278" s="86"/>
      <c r="FS278" s="86"/>
      <c r="FT278" s="86"/>
      <c r="FU278" s="86"/>
      <c r="FV278" s="86"/>
      <c r="FW278" s="86"/>
      <c r="FX278" s="86"/>
      <c r="FY278" s="86"/>
      <c r="FZ278" s="86"/>
      <c r="GA278" s="86"/>
      <c r="GB278" s="86"/>
      <c r="GC278" s="86"/>
      <c r="GD278" s="86"/>
      <c r="GE278" s="86"/>
      <c r="GF278" s="86"/>
      <c r="GG278" s="86"/>
      <c r="GH278" s="86"/>
      <c r="GI278" s="86"/>
      <c r="GJ278" s="86"/>
      <c r="GK278" s="86"/>
      <c r="GL278" s="86"/>
      <c r="GM278" s="86"/>
      <c r="GN278" s="86"/>
      <c r="GO278" s="86"/>
      <c r="GP278" s="86"/>
      <c r="GQ278" s="86"/>
      <c r="GR278" s="86"/>
      <c r="GS278" s="86"/>
      <c r="GT278" s="86"/>
      <c r="GU278" s="86"/>
      <c r="GV278" s="86"/>
      <c r="GW278" s="86"/>
      <c r="GX278" s="86"/>
      <c r="GY278" s="86"/>
      <c r="GZ278" s="86"/>
      <c r="HA278" s="86"/>
      <c r="HB278" s="86"/>
      <c r="HC278" s="86"/>
      <c r="HD278" s="86"/>
      <c r="HE278" s="86"/>
      <c r="HF278" s="86"/>
      <c r="HG278" s="86"/>
      <c r="HH278" s="86"/>
      <c r="HI278" s="86"/>
      <c r="HJ278" s="86"/>
      <c r="HK278" s="86"/>
      <c r="HL278" s="86"/>
      <c r="HM278" s="86"/>
      <c r="HN278" s="86"/>
      <c r="HO278" s="86"/>
      <c r="HP278" s="86"/>
      <c r="HQ278" s="86"/>
      <c r="HR278" s="86"/>
      <c r="HS278" s="86"/>
      <c r="HT278" s="86"/>
    </row>
    <row r="279" spans="1:228" s="86" customFormat="1" ht="13.5" customHeight="1">
      <c r="A279" s="51">
        <v>269</v>
      </c>
      <c r="B279" s="101"/>
      <c r="C279" s="51" t="s">
        <v>54</v>
      </c>
      <c r="D279" s="105" t="s">
        <v>175</v>
      </c>
      <c r="E279" s="105"/>
      <c r="F279" s="106"/>
      <c r="G279" s="105"/>
      <c r="H279" s="106"/>
      <c r="I279" s="101"/>
      <c r="J279" s="105"/>
      <c r="K279" s="105"/>
      <c r="L279" s="105" t="s">
        <v>40</v>
      </c>
      <c r="M279" s="101" t="s">
        <v>41</v>
      </c>
      <c r="N279" s="101">
        <v>2967</v>
      </c>
      <c r="O279" s="101">
        <v>16</v>
      </c>
      <c r="P279" s="91">
        <v>41382</v>
      </c>
      <c r="Q279" s="101">
        <v>4081</v>
      </c>
      <c r="R279" s="91">
        <v>41404</v>
      </c>
      <c r="S279" s="102">
        <v>3145.45</v>
      </c>
      <c r="T279" s="92">
        <v>486.19</v>
      </c>
      <c r="U279" s="103">
        <f t="shared" si="4"/>
        <v>2659.2599999999998</v>
      </c>
      <c r="V279" s="104">
        <v>1503.020301</v>
      </c>
      <c r="W279" s="105" t="s">
        <v>60</v>
      </c>
      <c r="X279" s="101" t="s">
        <v>61</v>
      </c>
      <c r="Y279" s="107" t="s">
        <v>670</v>
      </c>
      <c r="Z279" s="107" t="s">
        <v>671</v>
      </c>
      <c r="AA279" s="51"/>
      <c r="AB279" s="250" t="s">
        <v>167</v>
      </c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</row>
    <row r="280" spans="1:228" s="86" customFormat="1" ht="13.5" customHeight="1">
      <c r="A280" s="96">
        <v>270</v>
      </c>
      <c r="B280" s="101"/>
      <c r="C280" s="51" t="s">
        <v>55</v>
      </c>
      <c r="D280" s="105" t="s">
        <v>76</v>
      </c>
      <c r="E280" s="105"/>
      <c r="F280" s="106" t="s">
        <v>189</v>
      </c>
      <c r="G280" s="105"/>
      <c r="H280" s="106"/>
      <c r="I280" s="101"/>
      <c r="J280" s="105"/>
      <c r="K280" s="105"/>
      <c r="L280" s="105" t="s">
        <v>40</v>
      </c>
      <c r="M280" s="101" t="s">
        <v>41</v>
      </c>
      <c r="N280" s="101">
        <v>2967</v>
      </c>
      <c r="O280" s="101">
        <v>16</v>
      </c>
      <c r="P280" s="91">
        <v>41382</v>
      </c>
      <c r="Q280" s="101">
        <v>4081</v>
      </c>
      <c r="R280" s="91">
        <v>41404</v>
      </c>
      <c r="S280" s="102">
        <v>53.75</v>
      </c>
      <c r="T280" s="92">
        <v>8.2899999999999991</v>
      </c>
      <c r="U280" s="103">
        <f t="shared" si="4"/>
        <v>45.46</v>
      </c>
      <c r="V280" s="104">
        <v>1503.020301</v>
      </c>
      <c r="W280" s="105" t="s">
        <v>60</v>
      </c>
      <c r="X280" s="101" t="s">
        <v>61</v>
      </c>
      <c r="Y280" s="107" t="s">
        <v>670</v>
      </c>
      <c r="Z280" s="107" t="s">
        <v>671</v>
      </c>
      <c r="AA280" s="51"/>
      <c r="AB280" s="250" t="s">
        <v>167</v>
      </c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</row>
    <row r="281" spans="1:228" s="86" customFormat="1" ht="13.5" customHeight="1">
      <c r="A281" s="96">
        <v>271</v>
      </c>
      <c r="B281" s="101"/>
      <c r="C281" s="51" t="s">
        <v>56</v>
      </c>
      <c r="D281" s="105" t="s">
        <v>78</v>
      </c>
      <c r="E281" s="105"/>
      <c r="F281" s="106" t="s">
        <v>190</v>
      </c>
      <c r="G281" s="105"/>
      <c r="H281" s="106"/>
      <c r="I281" s="101"/>
      <c r="J281" s="105"/>
      <c r="K281" s="105"/>
      <c r="L281" s="105" t="s">
        <v>40</v>
      </c>
      <c r="M281" s="101" t="s">
        <v>41</v>
      </c>
      <c r="N281" s="101">
        <v>2967</v>
      </c>
      <c r="O281" s="101">
        <v>16</v>
      </c>
      <c r="P281" s="91">
        <v>41382</v>
      </c>
      <c r="Q281" s="101">
        <v>4081</v>
      </c>
      <c r="R281" s="91">
        <v>41404</v>
      </c>
      <c r="S281" s="102">
        <v>68.8</v>
      </c>
      <c r="T281" s="92">
        <v>4.25</v>
      </c>
      <c r="U281" s="103">
        <f t="shared" si="4"/>
        <v>64.55</v>
      </c>
      <c r="V281" s="104">
        <v>1503.020904</v>
      </c>
      <c r="W281" s="136" t="s">
        <v>177</v>
      </c>
      <c r="X281" s="101" t="s">
        <v>178</v>
      </c>
      <c r="Y281" s="107" t="s">
        <v>670</v>
      </c>
      <c r="Z281" s="107" t="s">
        <v>671</v>
      </c>
      <c r="AA281" s="51"/>
      <c r="AB281" s="250" t="s">
        <v>167</v>
      </c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</row>
    <row r="282" spans="1:228" s="86" customFormat="1" ht="13.5" customHeight="1">
      <c r="A282" s="51">
        <v>272</v>
      </c>
      <c r="B282" s="101"/>
      <c r="C282" s="51" t="s">
        <v>53</v>
      </c>
      <c r="D282" s="105" t="s">
        <v>39</v>
      </c>
      <c r="E282" s="105" t="s">
        <v>173</v>
      </c>
      <c r="F282" s="106" t="s">
        <v>192</v>
      </c>
      <c r="G282" s="105"/>
      <c r="H282" s="106"/>
      <c r="I282" s="101"/>
      <c r="J282" s="105"/>
      <c r="K282" s="105"/>
      <c r="L282" s="105" t="s">
        <v>40</v>
      </c>
      <c r="M282" s="101" t="s">
        <v>41</v>
      </c>
      <c r="N282" s="101">
        <v>2967</v>
      </c>
      <c r="O282" s="101">
        <v>16</v>
      </c>
      <c r="P282" s="91">
        <v>41382</v>
      </c>
      <c r="Q282" s="101">
        <v>4081</v>
      </c>
      <c r="R282" s="91">
        <v>41404</v>
      </c>
      <c r="S282" s="102">
        <v>1032</v>
      </c>
      <c r="T282" s="92">
        <v>159.51</v>
      </c>
      <c r="U282" s="103">
        <f t="shared" si="4"/>
        <v>872.49</v>
      </c>
      <c r="V282" s="104">
        <v>1503.020301</v>
      </c>
      <c r="W282" s="105" t="s">
        <v>60</v>
      </c>
      <c r="X282" s="101" t="s">
        <v>61</v>
      </c>
      <c r="Y282" s="107" t="s">
        <v>622</v>
      </c>
      <c r="Z282" s="107" t="s">
        <v>623</v>
      </c>
      <c r="AA282" s="108">
        <v>16415792</v>
      </c>
      <c r="AB282" s="250" t="s">
        <v>167</v>
      </c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</row>
    <row r="283" spans="1:228" s="86" customFormat="1" ht="13.5" customHeight="1">
      <c r="A283" s="96">
        <v>273</v>
      </c>
      <c r="B283" s="101"/>
      <c r="C283" s="51" t="s">
        <v>54</v>
      </c>
      <c r="D283" s="105" t="s">
        <v>175</v>
      </c>
      <c r="E283" s="105"/>
      <c r="F283" s="106"/>
      <c r="G283" s="105"/>
      <c r="H283" s="106"/>
      <c r="I283" s="101"/>
      <c r="J283" s="105"/>
      <c r="K283" s="105"/>
      <c r="L283" s="105" t="s">
        <v>40</v>
      </c>
      <c r="M283" s="101" t="s">
        <v>41</v>
      </c>
      <c r="N283" s="101">
        <v>2967</v>
      </c>
      <c r="O283" s="101">
        <v>16</v>
      </c>
      <c r="P283" s="91">
        <v>41382</v>
      </c>
      <c r="Q283" s="101">
        <v>4081</v>
      </c>
      <c r="R283" s="91">
        <v>41404</v>
      </c>
      <c r="S283" s="102">
        <v>3145.45</v>
      </c>
      <c r="T283" s="92">
        <v>486.19</v>
      </c>
      <c r="U283" s="103">
        <f t="shared" si="4"/>
        <v>2659.2599999999998</v>
      </c>
      <c r="V283" s="104">
        <v>1503.020301</v>
      </c>
      <c r="W283" s="105" t="s">
        <v>60</v>
      </c>
      <c r="X283" s="101" t="s">
        <v>61</v>
      </c>
      <c r="Y283" s="107" t="s">
        <v>622</v>
      </c>
      <c r="Z283" s="107" t="s">
        <v>623</v>
      </c>
      <c r="AA283" s="108">
        <v>16415792</v>
      </c>
      <c r="AB283" s="250" t="s">
        <v>167</v>
      </c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</row>
    <row r="284" spans="1:228" s="86" customFormat="1" ht="13.5" customHeight="1">
      <c r="A284" s="96">
        <v>274</v>
      </c>
      <c r="B284" s="101"/>
      <c r="C284" s="94" t="s">
        <v>55</v>
      </c>
      <c r="D284" s="105" t="s">
        <v>76</v>
      </c>
      <c r="E284" s="105"/>
      <c r="F284" s="106"/>
      <c r="G284" s="105"/>
      <c r="H284" s="106"/>
      <c r="I284" s="101"/>
      <c r="J284" s="105"/>
      <c r="K284" s="105"/>
      <c r="L284" s="105" t="s">
        <v>40</v>
      </c>
      <c r="M284" s="101" t="s">
        <v>41</v>
      </c>
      <c r="N284" s="101">
        <v>2967</v>
      </c>
      <c r="O284" s="101">
        <v>16</v>
      </c>
      <c r="P284" s="91">
        <v>41382</v>
      </c>
      <c r="Q284" s="101">
        <v>4081</v>
      </c>
      <c r="R284" s="91">
        <v>41404</v>
      </c>
      <c r="S284" s="102">
        <v>53.75</v>
      </c>
      <c r="T284" s="92">
        <v>8.2899999999999991</v>
      </c>
      <c r="U284" s="103">
        <f t="shared" si="4"/>
        <v>45.46</v>
      </c>
      <c r="V284" s="104">
        <v>1503.020301</v>
      </c>
      <c r="W284" s="105" t="s">
        <v>60</v>
      </c>
      <c r="X284" s="101" t="s">
        <v>61</v>
      </c>
      <c r="Y284" s="107" t="s">
        <v>622</v>
      </c>
      <c r="Z284" s="107" t="s">
        <v>623</v>
      </c>
      <c r="AA284" s="108">
        <v>16415792</v>
      </c>
      <c r="AB284" s="250" t="s">
        <v>167</v>
      </c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</row>
    <row r="285" spans="1:228" s="86" customFormat="1" ht="13.5" customHeight="1">
      <c r="A285" s="51">
        <v>275</v>
      </c>
      <c r="B285" s="101"/>
      <c r="C285" s="51" t="s">
        <v>56</v>
      </c>
      <c r="D285" s="105" t="s">
        <v>78</v>
      </c>
      <c r="E285" s="105"/>
      <c r="F285" s="106" t="s">
        <v>193</v>
      </c>
      <c r="G285" s="105"/>
      <c r="H285" s="106"/>
      <c r="I285" s="101"/>
      <c r="J285" s="105"/>
      <c r="K285" s="105"/>
      <c r="L285" s="105" t="s">
        <v>40</v>
      </c>
      <c r="M285" s="101" t="s">
        <v>41</v>
      </c>
      <c r="N285" s="101">
        <v>2967</v>
      </c>
      <c r="O285" s="101">
        <v>16</v>
      </c>
      <c r="P285" s="91">
        <v>41382</v>
      </c>
      <c r="Q285" s="101">
        <v>4081</v>
      </c>
      <c r="R285" s="91">
        <v>41404</v>
      </c>
      <c r="S285" s="102">
        <v>68.8</v>
      </c>
      <c r="T285" s="92">
        <v>4.25</v>
      </c>
      <c r="U285" s="103">
        <f t="shared" si="4"/>
        <v>64.55</v>
      </c>
      <c r="V285" s="104">
        <v>1503.020904</v>
      </c>
      <c r="W285" s="136" t="s">
        <v>177</v>
      </c>
      <c r="X285" s="101" t="s">
        <v>178</v>
      </c>
      <c r="Y285" s="107" t="s">
        <v>622</v>
      </c>
      <c r="Z285" s="107" t="s">
        <v>623</v>
      </c>
      <c r="AA285" s="108">
        <v>16415792</v>
      </c>
      <c r="AB285" s="250" t="s">
        <v>167</v>
      </c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</row>
    <row r="286" spans="1:228" s="86" customFormat="1" ht="13.5" customHeight="1">
      <c r="A286" s="96">
        <v>276</v>
      </c>
      <c r="B286" s="101"/>
      <c r="C286" s="51" t="s">
        <v>53</v>
      </c>
      <c r="D286" s="105" t="s">
        <v>39</v>
      </c>
      <c r="E286" s="105" t="s">
        <v>173</v>
      </c>
      <c r="F286" s="106" t="s">
        <v>194</v>
      </c>
      <c r="G286" s="105"/>
      <c r="H286" s="106"/>
      <c r="I286" s="101"/>
      <c r="J286" s="105"/>
      <c r="K286" s="105"/>
      <c r="L286" s="105" t="s">
        <v>40</v>
      </c>
      <c r="M286" s="101" t="s">
        <v>41</v>
      </c>
      <c r="N286" s="101">
        <v>2967</v>
      </c>
      <c r="O286" s="101">
        <v>16</v>
      </c>
      <c r="P286" s="91">
        <v>41382</v>
      </c>
      <c r="Q286" s="101">
        <v>4081</v>
      </c>
      <c r="R286" s="91">
        <v>41404</v>
      </c>
      <c r="S286" s="102">
        <v>1032</v>
      </c>
      <c r="T286" s="92">
        <v>159.51</v>
      </c>
      <c r="U286" s="103">
        <f t="shared" si="4"/>
        <v>872.49</v>
      </c>
      <c r="V286" s="104">
        <v>1503.020301</v>
      </c>
      <c r="W286" s="105" t="s">
        <v>60</v>
      </c>
      <c r="X286" s="101" t="s">
        <v>61</v>
      </c>
      <c r="Y286" s="107" t="s">
        <v>622</v>
      </c>
      <c r="Z286" s="107" t="s">
        <v>623</v>
      </c>
      <c r="AA286" s="108">
        <v>16415792</v>
      </c>
      <c r="AB286" s="250" t="s">
        <v>167</v>
      </c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</row>
    <row r="287" spans="1:228" s="86" customFormat="1" ht="13.5" customHeight="1">
      <c r="A287" s="96">
        <v>277</v>
      </c>
      <c r="B287" s="101"/>
      <c r="C287" s="51" t="s">
        <v>54</v>
      </c>
      <c r="D287" s="105" t="s">
        <v>175</v>
      </c>
      <c r="E287" s="105"/>
      <c r="F287" s="106"/>
      <c r="G287" s="105"/>
      <c r="H287" s="106"/>
      <c r="I287" s="101"/>
      <c r="J287" s="105"/>
      <c r="K287" s="105"/>
      <c r="L287" s="105" t="s">
        <v>40</v>
      </c>
      <c r="M287" s="101" t="s">
        <v>41</v>
      </c>
      <c r="N287" s="101">
        <v>2967</v>
      </c>
      <c r="O287" s="101">
        <v>16</v>
      </c>
      <c r="P287" s="91">
        <v>41382</v>
      </c>
      <c r="Q287" s="101">
        <v>4081</v>
      </c>
      <c r="R287" s="91">
        <v>41404</v>
      </c>
      <c r="S287" s="102">
        <v>3145.45</v>
      </c>
      <c r="T287" s="92">
        <v>486.19</v>
      </c>
      <c r="U287" s="103">
        <f t="shared" si="4"/>
        <v>2659.2599999999998</v>
      </c>
      <c r="V287" s="104">
        <v>1503.020301</v>
      </c>
      <c r="W287" s="105" t="s">
        <v>60</v>
      </c>
      <c r="X287" s="101" t="s">
        <v>61</v>
      </c>
      <c r="Y287" s="107" t="s">
        <v>622</v>
      </c>
      <c r="Z287" s="107" t="s">
        <v>623</v>
      </c>
      <c r="AA287" s="108">
        <v>16415792</v>
      </c>
      <c r="AB287" s="250" t="s">
        <v>167</v>
      </c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</row>
    <row r="288" spans="1:228" s="86" customFormat="1" ht="13.5" customHeight="1">
      <c r="A288" s="51">
        <v>278</v>
      </c>
      <c r="B288" s="101"/>
      <c r="C288" s="51" t="s">
        <v>55</v>
      </c>
      <c r="D288" s="105" t="s">
        <v>76</v>
      </c>
      <c r="E288" s="105">
        <v>1366</v>
      </c>
      <c r="F288" s="106"/>
      <c r="G288" s="105"/>
      <c r="H288" s="106"/>
      <c r="I288" s="101"/>
      <c r="J288" s="105"/>
      <c r="K288" s="105"/>
      <c r="L288" s="105" t="s">
        <v>40</v>
      </c>
      <c r="M288" s="101" t="s">
        <v>41</v>
      </c>
      <c r="N288" s="101">
        <v>2967</v>
      </c>
      <c r="O288" s="101">
        <v>16</v>
      </c>
      <c r="P288" s="91">
        <v>41382</v>
      </c>
      <c r="Q288" s="101">
        <v>4081</v>
      </c>
      <c r="R288" s="91">
        <v>41404</v>
      </c>
      <c r="S288" s="102">
        <v>53.75</v>
      </c>
      <c r="T288" s="92">
        <v>8.2899999999999991</v>
      </c>
      <c r="U288" s="103">
        <f t="shared" si="4"/>
        <v>45.46</v>
      </c>
      <c r="V288" s="104">
        <v>1503.020301</v>
      </c>
      <c r="W288" s="105" t="s">
        <v>60</v>
      </c>
      <c r="X288" s="101" t="s">
        <v>61</v>
      </c>
      <c r="Y288" s="107" t="s">
        <v>622</v>
      </c>
      <c r="Z288" s="107" t="s">
        <v>623</v>
      </c>
      <c r="AA288" s="108">
        <v>16415792</v>
      </c>
      <c r="AB288" s="250" t="s">
        <v>167</v>
      </c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</row>
    <row r="289" spans="1:40" s="86" customFormat="1" ht="13.5" customHeight="1">
      <c r="A289" s="96">
        <v>279</v>
      </c>
      <c r="B289" s="101"/>
      <c r="C289" s="51" t="s">
        <v>56</v>
      </c>
      <c r="D289" s="105" t="s">
        <v>78</v>
      </c>
      <c r="E289" s="105"/>
      <c r="F289" s="106" t="s">
        <v>193</v>
      </c>
      <c r="G289" s="105"/>
      <c r="H289" s="106"/>
      <c r="I289" s="101"/>
      <c r="J289" s="105"/>
      <c r="K289" s="105"/>
      <c r="L289" s="105" t="s">
        <v>40</v>
      </c>
      <c r="M289" s="101" t="s">
        <v>41</v>
      </c>
      <c r="N289" s="101">
        <v>2967</v>
      </c>
      <c r="O289" s="101">
        <v>16</v>
      </c>
      <c r="P289" s="91">
        <v>41382</v>
      </c>
      <c r="Q289" s="101">
        <v>4081</v>
      </c>
      <c r="R289" s="91">
        <v>41404</v>
      </c>
      <c r="S289" s="102">
        <v>68.8</v>
      </c>
      <c r="T289" s="92">
        <v>4.25</v>
      </c>
      <c r="U289" s="103">
        <f t="shared" si="4"/>
        <v>64.55</v>
      </c>
      <c r="V289" s="104">
        <v>1503.020904</v>
      </c>
      <c r="W289" s="136" t="s">
        <v>177</v>
      </c>
      <c r="X289" s="101" t="s">
        <v>178</v>
      </c>
      <c r="Y289" s="107" t="s">
        <v>622</v>
      </c>
      <c r="Z289" s="107" t="s">
        <v>623</v>
      </c>
      <c r="AA289" s="108">
        <v>16415792</v>
      </c>
      <c r="AB289" s="250" t="s">
        <v>167</v>
      </c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</row>
    <row r="290" spans="1:40" s="86" customFormat="1" ht="13.5" customHeight="1">
      <c r="A290" s="96">
        <v>280</v>
      </c>
      <c r="B290" s="101"/>
      <c r="C290" s="51" t="s">
        <v>53</v>
      </c>
      <c r="D290" s="105" t="s">
        <v>39</v>
      </c>
      <c r="E290" s="105" t="s">
        <v>173</v>
      </c>
      <c r="F290" s="106" t="s">
        <v>195</v>
      </c>
      <c r="G290" s="105"/>
      <c r="H290" s="106"/>
      <c r="I290" s="101"/>
      <c r="J290" s="105"/>
      <c r="K290" s="105"/>
      <c r="L290" s="105" t="s">
        <v>40</v>
      </c>
      <c r="M290" s="101" t="s">
        <v>41</v>
      </c>
      <c r="N290" s="101">
        <v>2967</v>
      </c>
      <c r="O290" s="101">
        <v>16</v>
      </c>
      <c r="P290" s="91">
        <v>41382</v>
      </c>
      <c r="Q290" s="101">
        <v>4081</v>
      </c>
      <c r="R290" s="91">
        <v>41404</v>
      </c>
      <c r="S290" s="102">
        <v>1032</v>
      </c>
      <c r="T290" s="92">
        <v>159.51</v>
      </c>
      <c r="U290" s="103">
        <f t="shared" si="4"/>
        <v>872.49</v>
      </c>
      <c r="V290" s="104">
        <v>1503.020301</v>
      </c>
      <c r="W290" s="105" t="s">
        <v>60</v>
      </c>
      <c r="X290" s="101" t="s">
        <v>61</v>
      </c>
      <c r="Y290" s="107" t="s">
        <v>57</v>
      </c>
      <c r="Z290" s="51" t="s">
        <v>58</v>
      </c>
      <c r="AA290" s="51">
        <v>23560445</v>
      </c>
      <c r="AB290" s="250" t="s">
        <v>167</v>
      </c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</row>
    <row r="291" spans="1:40" s="86" customFormat="1" ht="13.5" customHeight="1">
      <c r="A291" s="51">
        <v>281</v>
      </c>
      <c r="B291" s="101"/>
      <c r="C291" s="51" t="s">
        <v>54</v>
      </c>
      <c r="D291" s="105" t="s">
        <v>175</v>
      </c>
      <c r="E291" s="105"/>
      <c r="F291" s="106"/>
      <c r="G291" s="105"/>
      <c r="H291" s="106"/>
      <c r="I291" s="101"/>
      <c r="J291" s="105"/>
      <c r="K291" s="105"/>
      <c r="L291" s="105" t="s">
        <v>40</v>
      </c>
      <c r="M291" s="101" t="s">
        <v>41</v>
      </c>
      <c r="N291" s="101">
        <v>2967</v>
      </c>
      <c r="O291" s="101">
        <v>16</v>
      </c>
      <c r="P291" s="91">
        <v>41382</v>
      </c>
      <c r="Q291" s="101">
        <v>4081</v>
      </c>
      <c r="R291" s="91">
        <v>41404</v>
      </c>
      <c r="S291" s="102">
        <v>3145.45</v>
      </c>
      <c r="T291" s="92">
        <v>486.19</v>
      </c>
      <c r="U291" s="103">
        <f t="shared" si="4"/>
        <v>2659.2599999999998</v>
      </c>
      <c r="V291" s="104">
        <v>1503.020301</v>
      </c>
      <c r="W291" s="105" t="s">
        <v>60</v>
      </c>
      <c r="X291" s="101" t="s">
        <v>61</v>
      </c>
      <c r="Y291" s="107" t="s">
        <v>57</v>
      </c>
      <c r="Z291" s="51" t="s">
        <v>58</v>
      </c>
      <c r="AA291" s="51">
        <v>23560445</v>
      </c>
      <c r="AB291" s="250" t="s">
        <v>167</v>
      </c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</row>
    <row r="292" spans="1:40" s="86" customFormat="1" ht="13.5" customHeight="1">
      <c r="A292" s="96">
        <v>282</v>
      </c>
      <c r="B292" s="101"/>
      <c r="C292" s="51" t="s">
        <v>55</v>
      </c>
      <c r="D292" s="105" t="s">
        <v>76</v>
      </c>
      <c r="E292" s="105">
        <v>1366</v>
      </c>
      <c r="F292" s="106"/>
      <c r="G292" s="105"/>
      <c r="H292" s="106"/>
      <c r="I292" s="101"/>
      <c r="J292" s="105"/>
      <c r="K292" s="105"/>
      <c r="L292" s="105" t="s">
        <v>40</v>
      </c>
      <c r="M292" s="101" t="s">
        <v>41</v>
      </c>
      <c r="N292" s="101">
        <v>2967</v>
      </c>
      <c r="O292" s="101">
        <v>16</v>
      </c>
      <c r="P292" s="91">
        <v>41382</v>
      </c>
      <c r="Q292" s="101">
        <v>4081</v>
      </c>
      <c r="R292" s="91">
        <v>41404</v>
      </c>
      <c r="S292" s="102">
        <v>53.75</v>
      </c>
      <c r="T292" s="92">
        <v>8.2899999999999991</v>
      </c>
      <c r="U292" s="103">
        <f t="shared" si="4"/>
        <v>45.46</v>
      </c>
      <c r="V292" s="104">
        <v>1503.020301</v>
      </c>
      <c r="W292" s="105" t="s">
        <v>60</v>
      </c>
      <c r="X292" s="101" t="s">
        <v>61</v>
      </c>
      <c r="Y292" s="107" t="s">
        <v>57</v>
      </c>
      <c r="Z292" s="51" t="s">
        <v>58</v>
      </c>
      <c r="AA292" s="51">
        <v>23560445</v>
      </c>
      <c r="AB292" s="250" t="s">
        <v>167</v>
      </c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</row>
    <row r="293" spans="1:40" s="86" customFormat="1" ht="13.5" customHeight="1">
      <c r="A293" s="96">
        <v>283</v>
      </c>
      <c r="B293" s="101"/>
      <c r="C293" s="51" t="s">
        <v>56</v>
      </c>
      <c r="D293" s="105" t="s">
        <v>78</v>
      </c>
      <c r="E293" s="105"/>
      <c r="F293" s="106" t="s">
        <v>193</v>
      </c>
      <c r="G293" s="105"/>
      <c r="H293" s="106"/>
      <c r="I293" s="101"/>
      <c r="J293" s="105"/>
      <c r="K293" s="105"/>
      <c r="L293" s="105" t="s">
        <v>40</v>
      </c>
      <c r="M293" s="101" t="s">
        <v>41</v>
      </c>
      <c r="N293" s="101">
        <v>2967</v>
      </c>
      <c r="O293" s="101">
        <v>16</v>
      </c>
      <c r="P293" s="91">
        <v>41382</v>
      </c>
      <c r="Q293" s="101">
        <v>4081</v>
      </c>
      <c r="R293" s="91">
        <v>41404</v>
      </c>
      <c r="S293" s="102">
        <v>68.8</v>
      </c>
      <c r="T293" s="92">
        <v>4.25</v>
      </c>
      <c r="U293" s="103">
        <f t="shared" si="4"/>
        <v>64.55</v>
      </c>
      <c r="V293" s="104">
        <v>1503.020904</v>
      </c>
      <c r="W293" s="136" t="s">
        <v>177</v>
      </c>
      <c r="X293" s="101" t="s">
        <v>178</v>
      </c>
      <c r="Y293" s="107" t="s">
        <v>57</v>
      </c>
      <c r="Z293" s="51" t="s">
        <v>58</v>
      </c>
      <c r="AA293" s="51">
        <v>23560445</v>
      </c>
      <c r="AB293" s="250" t="s">
        <v>167</v>
      </c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</row>
    <row r="294" spans="1:40" s="86" customFormat="1" ht="13.5" customHeight="1">
      <c r="A294" s="51">
        <v>284</v>
      </c>
      <c r="B294" s="101"/>
      <c r="C294" s="51" t="s">
        <v>53</v>
      </c>
      <c r="D294" s="105" t="s">
        <v>39</v>
      </c>
      <c r="E294" s="105" t="s">
        <v>173</v>
      </c>
      <c r="F294" s="106" t="s">
        <v>200</v>
      </c>
      <c r="G294" s="105"/>
      <c r="H294" s="106"/>
      <c r="I294" s="101"/>
      <c r="J294" s="105"/>
      <c r="K294" s="105"/>
      <c r="L294" s="105" t="s">
        <v>40</v>
      </c>
      <c r="M294" s="101" t="s">
        <v>41</v>
      </c>
      <c r="N294" s="101">
        <v>2967</v>
      </c>
      <c r="O294" s="101">
        <v>16</v>
      </c>
      <c r="P294" s="91">
        <v>41382</v>
      </c>
      <c r="Q294" s="101">
        <v>4081</v>
      </c>
      <c r="R294" s="91">
        <v>41404</v>
      </c>
      <c r="S294" s="102">
        <v>1032</v>
      </c>
      <c r="T294" s="92">
        <v>159.51</v>
      </c>
      <c r="U294" s="103">
        <f t="shared" si="4"/>
        <v>872.49</v>
      </c>
      <c r="V294" s="104">
        <v>1503.020301</v>
      </c>
      <c r="W294" s="105" t="s">
        <v>60</v>
      </c>
      <c r="X294" s="101" t="s">
        <v>61</v>
      </c>
      <c r="Y294" s="107" t="s">
        <v>621</v>
      </c>
      <c r="Z294" s="107" t="s">
        <v>202</v>
      </c>
      <c r="AA294" s="51"/>
      <c r="AB294" s="250" t="s">
        <v>167</v>
      </c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</row>
    <row r="295" spans="1:40" s="86" customFormat="1" ht="13.5" customHeight="1">
      <c r="A295" s="96">
        <v>285</v>
      </c>
      <c r="B295" s="101"/>
      <c r="C295" s="51" t="s">
        <v>54</v>
      </c>
      <c r="D295" s="105" t="s">
        <v>175</v>
      </c>
      <c r="E295" s="105"/>
      <c r="F295" s="106"/>
      <c r="G295" s="105"/>
      <c r="H295" s="106"/>
      <c r="I295" s="101"/>
      <c r="J295" s="105"/>
      <c r="K295" s="105"/>
      <c r="L295" s="105" t="s">
        <v>40</v>
      </c>
      <c r="M295" s="101" t="s">
        <v>41</v>
      </c>
      <c r="N295" s="101">
        <v>2967</v>
      </c>
      <c r="O295" s="101">
        <v>16</v>
      </c>
      <c r="P295" s="91">
        <v>41382</v>
      </c>
      <c r="Q295" s="101">
        <v>4081</v>
      </c>
      <c r="R295" s="91">
        <v>41404</v>
      </c>
      <c r="S295" s="102">
        <v>3145.45</v>
      </c>
      <c r="T295" s="92">
        <v>486.19</v>
      </c>
      <c r="U295" s="103">
        <f t="shared" si="4"/>
        <v>2659.2599999999998</v>
      </c>
      <c r="V295" s="104">
        <v>1503.020301</v>
      </c>
      <c r="W295" s="105" t="s">
        <v>60</v>
      </c>
      <c r="X295" s="101" t="s">
        <v>61</v>
      </c>
      <c r="Y295" s="107" t="s">
        <v>621</v>
      </c>
      <c r="Z295" s="107" t="s">
        <v>202</v>
      </c>
      <c r="AA295" s="51"/>
      <c r="AB295" s="250" t="s">
        <v>167</v>
      </c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</row>
    <row r="296" spans="1:40" s="86" customFormat="1" ht="13.5" customHeight="1">
      <c r="A296" s="96">
        <v>286</v>
      </c>
      <c r="B296" s="101"/>
      <c r="C296" s="51" t="s">
        <v>55</v>
      </c>
      <c r="D296" s="105" t="s">
        <v>76</v>
      </c>
      <c r="E296" s="105" t="s">
        <v>197</v>
      </c>
      <c r="F296" s="106" t="s">
        <v>198</v>
      </c>
      <c r="G296" s="105"/>
      <c r="H296" s="106"/>
      <c r="I296" s="101"/>
      <c r="J296" s="105"/>
      <c r="K296" s="105"/>
      <c r="L296" s="105" t="s">
        <v>40</v>
      </c>
      <c r="M296" s="101" t="s">
        <v>41</v>
      </c>
      <c r="N296" s="101">
        <v>2967</v>
      </c>
      <c r="O296" s="101">
        <v>16</v>
      </c>
      <c r="P296" s="91">
        <v>41382</v>
      </c>
      <c r="Q296" s="101">
        <v>4081</v>
      </c>
      <c r="R296" s="91">
        <v>41404</v>
      </c>
      <c r="S296" s="102">
        <v>53.75</v>
      </c>
      <c r="T296" s="92">
        <v>8.2899999999999991</v>
      </c>
      <c r="U296" s="103">
        <f t="shared" si="4"/>
        <v>45.46</v>
      </c>
      <c r="V296" s="104">
        <v>1503.020301</v>
      </c>
      <c r="W296" s="105" t="s">
        <v>60</v>
      </c>
      <c r="X296" s="101" t="s">
        <v>61</v>
      </c>
      <c r="Y296" s="107" t="s">
        <v>621</v>
      </c>
      <c r="Z296" s="107" t="s">
        <v>202</v>
      </c>
      <c r="AA296" s="51"/>
      <c r="AB296" s="250" t="s">
        <v>167</v>
      </c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</row>
    <row r="297" spans="1:40" s="86" customFormat="1" ht="13.5" customHeight="1">
      <c r="A297" s="51">
        <v>287</v>
      </c>
      <c r="B297" s="101"/>
      <c r="C297" s="51" t="s">
        <v>56</v>
      </c>
      <c r="D297" s="105" t="s">
        <v>78</v>
      </c>
      <c r="E297" s="105" t="s">
        <v>199</v>
      </c>
      <c r="F297" s="106">
        <v>639504462</v>
      </c>
      <c r="G297" s="105"/>
      <c r="H297" s="106"/>
      <c r="I297" s="101"/>
      <c r="J297" s="105"/>
      <c r="K297" s="105"/>
      <c r="L297" s="105" t="s">
        <v>40</v>
      </c>
      <c r="M297" s="101" t="s">
        <v>41</v>
      </c>
      <c r="N297" s="101">
        <v>2967</v>
      </c>
      <c r="O297" s="101">
        <v>16</v>
      </c>
      <c r="P297" s="91">
        <v>41382</v>
      </c>
      <c r="Q297" s="101">
        <v>4081</v>
      </c>
      <c r="R297" s="91">
        <v>41404</v>
      </c>
      <c r="S297" s="102">
        <v>68.8</v>
      </c>
      <c r="T297" s="92">
        <v>4.25</v>
      </c>
      <c r="U297" s="103">
        <f t="shared" si="4"/>
        <v>64.55</v>
      </c>
      <c r="V297" s="104">
        <v>1503.020904</v>
      </c>
      <c r="W297" s="136" t="s">
        <v>177</v>
      </c>
      <c r="X297" s="101" t="s">
        <v>178</v>
      </c>
      <c r="Y297" s="107" t="s">
        <v>621</v>
      </c>
      <c r="Z297" s="107" t="s">
        <v>202</v>
      </c>
      <c r="AA297" s="51"/>
      <c r="AB297" s="250" t="s">
        <v>167</v>
      </c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</row>
    <row r="298" spans="1:40" s="86" customFormat="1" ht="13.5" customHeight="1">
      <c r="A298" s="96">
        <v>288</v>
      </c>
      <c r="B298" s="101"/>
      <c r="C298" s="51" t="s">
        <v>53</v>
      </c>
      <c r="D298" s="105" t="s">
        <v>39</v>
      </c>
      <c r="E298" s="105" t="s">
        <v>173</v>
      </c>
      <c r="F298" s="106" t="s">
        <v>203</v>
      </c>
      <c r="G298" s="105"/>
      <c r="H298" s="106"/>
      <c r="I298" s="101"/>
      <c r="J298" s="105"/>
      <c r="K298" s="105"/>
      <c r="L298" s="105" t="s">
        <v>40</v>
      </c>
      <c r="M298" s="101" t="s">
        <v>41</v>
      </c>
      <c r="N298" s="101">
        <v>2967</v>
      </c>
      <c r="O298" s="101">
        <v>16</v>
      </c>
      <c r="P298" s="91">
        <v>41382</v>
      </c>
      <c r="Q298" s="101">
        <v>4081</v>
      </c>
      <c r="R298" s="91">
        <v>41404</v>
      </c>
      <c r="S298" s="102">
        <v>1032</v>
      </c>
      <c r="T298" s="92">
        <v>159.51</v>
      </c>
      <c r="U298" s="103">
        <f t="shared" si="4"/>
        <v>872.49</v>
      </c>
      <c r="V298" s="104">
        <v>1503.020301</v>
      </c>
      <c r="W298" s="105" t="s">
        <v>60</v>
      </c>
      <c r="X298" s="101" t="s">
        <v>61</v>
      </c>
      <c r="Y298" s="107" t="s">
        <v>635</v>
      </c>
      <c r="Z298" s="107" t="s">
        <v>42</v>
      </c>
      <c r="AA298" s="51">
        <v>28305528</v>
      </c>
      <c r="AB298" s="250" t="s">
        <v>167</v>
      </c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</row>
    <row r="299" spans="1:40" s="86" customFormat="1" ht="13.5" customHeight="1">
      <c r="A299" s="96">
        <v>289</v>
      </c>
      <c r="B299" s="101"/>
      <c r="C299" s="51" t="s">
        <v>54</v>
      </c>
      <c r="D299" s="105" t="s">
        <v>175</v>
      </c>
      <c r="E299" s="105"/>
      <c r="F299" s="106"/>
      <c r="G299" s="105"/>
      <c r="H299" s="106"/>
      <c r="I299" s="101"/>
      <c r="J299" s="105"/>
      <c r="K299" s="105"/>
      <c r="L299" s="105" t="s">
        <v>40</v>
      </c>
      <c r="M299" s="101" t="s">
        <v>41</v>
      </c>
      <c r="N299" s="101">
        <v>2967</v>
      </c>
      <c r="O299" s="101">
        <v>16</v>
      </c>
      <c r="P299" s="91">
        <v>41382</v>
      </c>
      <c r="Q299" s="101">
        <v>4081</v>
      </c>
      <c r="R299" s="91">
        <v>41404</v>
      </c>
      <c r="S299" s="102">
        <v>3145.45</v>
      </c>
      <c r="T299" s="92">
        <v>486.19</v>
      </c>
      <c r="U299" s="103">
        <f t="shared" si="4"/>
        <v>2659.2599999999998</v>
      </c>
      <c r="V299" s="104">
        <v>1503.020301</v>
      </c>
      <c r="W299" s="105" t="s">
        <v>60</v>
      </c>
      <c r="X299" s="101" t="s">
        <v>61</v>
      </c>
      <c r="Y299" s="107" t="s">
        <v>635</v>
      </c>
      <c r="Z299" s="107" t="s">
        <v>42</v>
      </c>
      <c r="AA299" s="51">
        <v>28305528</v>
      </c>
      <c r="AB299" s="250" t="s">
        <v>167</v>
      </c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</row>
    <row r="300" spans="1:40" s="86" customFormat="1" ht="13.5" customHeight="1">
      <c r="A300" s="51">
        <v>290</v>
      </c>
      <c r="B300" s="101"/>
      <c r="C300" s="51" t="s">
        <v>55</v>
      </c>
      <c r="D300" s="105" t="s">
        <v>76</v>
      </c>
      <c r="E300" s="105">
        <v>1366</v>
      </c>
      <c r="F300" s="106">
        <v>65806506921</v>
      </c>
      <c r="G300" s="105"/>
      <c r="H300" s="106"/>
      <c r="I300" s="101"/>
      <c r="J300" s="105"/>
      <c r="K300" s="105"/>
      <c r="L300" s="105" t="s">
        <v>40</v>
      </c>
      <c r="M300" s="101" t="s">
        <v>41</v>
      </c>
      <c r="N300" s="101">
        <v>2967</v>
      </c>
      <c r="O300" s="101">
        <v>16</v>
      </c>
      <c r="P300" s="91">
        <v>41382</v>
      </c>
      <c r="Q300" s="101">
        <v>4081</v>
      </c>
      <c r="R300" s="91">
        <v>41404</v>
      </c>
      <c r="S300" s="102">
        <v>53.75</v>
      </c>
      <c r="T300" s="92">
        <v>8.2899999999999991</v>
      </c>
      <c r="U300" s="103">
        <f t="shared" si="4"/>
        <v>45.46</v>
      </c>
      <c r="V300" s="104">
        <v>1503.020301</v>
      </c>
      <c r="W300" s="105" t="s">
        <v>60</v>
      </c>
      <c r="X300" s="101" t="s">
        <v>61</v>
      </c>
      <c r="Y300" s="107" t="s">
        <v>635</v>
      </c>
      <c r="Z300" s="107" t="s">
        <v>42</v>
      </c>
      <c r="AA300" s="51">
        <v>28305528</v>
      </c>
      <c r="AB300" s="250" t="s">
        <v>167</v>
      </c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</row>
    <row r="301" spans="1:40" s="86" customFormat="1" ht="13.5" customHeight="1">
      <c r="A301" s="96">
        <v>291</v>
      </c>
      <c r="B301" s="101"/>
      <c r="C301" s="51" t="s">
        <v>56</v>
      </c>
      <c r="D301" s="105" t="s">
        <v>78</v>
      </c>
      <c r="E301" s="105" t="s">
        <v>185</v>
      </c>
      <c r="F301" s="106"/>
      <c r="G301" s="105"/>
      <c r="H301" s="106"/>
      <c r="I301" s="101"/>
      <c r="J301" s="105"/>
      <c r="K301" s="105"/>
      <c r="L301" s="105" t="s">
        <v>40</v>
      </c>
      <c r="M301" s="101" t="s">
        <v>41</v>
      </c>
      <c r="N301" s="101">
        <v>2967</v>
      </c>
      <c r="O301" s="101">
        <v>16</v>
      </c>
      <c r="P301" s="91">
        <v>41382</v>
      </c>
      <c r="Q301" s="101">
        <v>4081</v>
      </c>
      <c r="R301" s="91">
        <v>41404</v>
      </c>
      <c r="S301" s="102">
        <v>68.8</v>
      </c>
      <c r="T301" s="92">
        <v>4.25</v>
      </c>
      <c r="U301" s="103">
        <f t="shared" si="4"/>
        <v>64.55</v>
      </c>
      <c r="V301" s="104">
        <v>1503.020904</v>
      </c>
      <c r="W301" s="136" t="s">
        <v>177</v>
      </c>
      <c r="X301" s="101" t="s">
        <v>178</v>
      </c>
      <c r="Y301" s="107" t="s">
        <v>635</v>
      </c>
      <c r="Z301" s="107" t="s">
        <v>42</v>
      </c>
      <c r="AA301" s="51">
        <v>28305528</v>
      </c>
      <c r="AB301" s="250" t="s">
        <v>167</v>
      </c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</row>
    <row r="302" spans="1:40" s="86" customFormat="1" ht="13.5" customHeight="1">
      <c r="A302" s="96">
        <v>292</v>
      </c>
      <c r="B302" s="101"/>
      <c r="C302" s="51" t="s">
        <v>53</v>
      </c>
      <c r="D302" s="105" t="s">
        <v>39</v>
      </c>
      <c r="E302" s="105" t="s">
        <v>173</v>
      </c>
      <c r="F302" s="106" t="s">
        <v>205</v>
      </c>
      <c r="G302" s="105"/>
      <c r="H302" s="106"/>
      <c r="I302" s="101"/>
      <c r="J302" s="105"/>
      <c r="K302" s="105"/>
      <c r="L302" s="105" t="s">
        <v>40</v>
      </c>
      <c r="M302" s="101" t="s">
        <v>41</v>
      </c>
      <c r="N302" s="101">
        <v>2967</v>
      </c>
      <c r="O302" s="101">
        <v>16</v>
      </c>
      <c r="P302" s="91">
        <v>41382</v>
      </c>
      <c r="Q302" s="101">
        <v>4081</v>
      </c>
      <c r="R302" s="91">
        <v>41404</v>
      </c>
      <c r="S302" s="102">
        <v>1032</v>
      </c>
      <c r="T302" s="92">
        <v>159.51</v>
      </c>
      <c r="U302" s="103">
        <f t="shared" si="4"/>
        <v>872.49</v>
      </c>
      <c r="V302" s="104">
        <v>1503.020301</v>
      </c>
      <c r="W302" s="105" t="s">
        <v>60</v>
      </c>
      <c r="X302" s="101" t="s">
        <v>61</v>
      </c>
      <c r="Y302" s="107" t="s">
        <v>206</v>
      </c>
      <c r="Z302" s="107" t="s">
        <v>638</v>
      </c>
      <c r="AA302" s="108">
        <v>72364938</v>
      </c>
      <c r="AB302" s="250" t="s">
        <v>167</v>
      </c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</row>
    <row r="303" spans="1:40" s="86" customFormat="1" ht="13.5" customHeight="1">
      <c r="A303" s="51">
        <v>293</v>
      </c>
      <c r="B303" s="101"/>
      <c r="C303" s="51" t="s">
        <v>54</v>
      </c>
      <c r="D303" s="105" t="s">
        <v>175</v>
      </c>
      <c r="E303" s="105"/>
      <c r="F303" s="106"/>
      <c r="G303" s="105"/>
      <c r="H303" s="106"/>
      <c r="I303" s="101"/>
      <c r="J303" s="105"/>
      <c r="K303" s="105"/>
      <c r="L303" s="105" t="s">
        <v>207</v>
      </c>
      <c r="M303" s="101" t="s">
        <v>41</v>
      </c>
      <c r="N303" s="101">
        <v>2967</v>
      </c>
      <c r="O303" s="101">
        <v>16</v>
      </c>
      <c r="P303" s="91">
        <v>41382</v>
      </c>
      <c r="Q303" s="101">
        <v>4081</v>
      </c>
      <c r="R303" s="91">
        <v>41404</v>
      </c>
      <c r="S303" s="102">
        <v>3145.45</v>
      </c>
      <c r="T303" s="92">
        <v>486.19</v>
      </c>
      <c r="U303" s="103">
        <f t="shared" si="4"/>
        <v>2659.2599999999998</v>
      </c>
      <c r="V303" s="104">
        <v>1503.020301</v>
      </c>
      <c r="W303" s="105" t="s">
        <v>60</v>
      </c>
      <c r="X303" s="101" t="s">
        <v>61</v>
      </c>
      <c r="Y303" s="107" t="s">
        <v>206</v>
      </c>
      <c r="Z303" s="107" t="s">
        <v>638</v>
      </c>
      <c r="AA303" s="108">
        <v>72364938</v>
      </c>
      <c r="AB303" s="250" t="s">
        <v>167</v>
      </c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</row>
    <row r="304" spans="1:40" s="86" customFormat="1" ht="13.5" customHeight="1">
      <c r="A304" s="96">
        <v>294</v>
      </c>
      <c r="B304" s="101"/>
      <c r="C304" s="51" t="s">
        <v>55</v>
      </c>
      <c r="D304" s="105" t="s">
        <v>76</v>
      </c>
      <c r="E304" s="105"/>
      <c r="F304" s="106"/>
      <c r="G304" s="105"/>
      <c r="H304" s="106"/>
      <c r="I304" s="101"/>
      <c r="J304" s="105"/>
      <c r="K304" s="105"/>
      <c r="L304" s="105" t="s">
        <v>40</v>
      </c>
      <c r="M304" s="101" t="s">
        <v>41</v>
      </c>
      <c r="N304" s="101">
        <v>2967</v>
      </c>
      <c r="O304" s="101">
        <v>16</v>
      </c>
      <c r="P304" s="91">
        <v>41382</v>
      </c>
      <c r="Q304" s="101">
        <v>4081</v>
      </c>
      <c r="R304" s="91">
        <v>41404</v>
      </c>
      <c r="S304" s="102">
        <v>53.75</v>
      </c>
      <c r="T304" s="92">
        <v>8.2899999999999991</v>
      </c>
      <c r="U304" s="103">
        <f t="shared" si="4"/>
        <v>45.46</v>
      </c>
      <c r="V304" s="104">
        <v>1503.020301</v>
      </c>
      <c r="W304" s="105" t="s">
        <v>60</v>
      </c>
      <c r="X304" s="101" t="s">
        <v>61</v>
      </c>
      <c r="Y304" s="107" t="s">
        <v>206</v>
      </c>
      <c r="Z304" s="107" t="s">
        <v>638</v>
      </c>
      <c r="AA304" s="108">
        <v>72364938</v>
      </c>
      <c r="AB304" s="250" t="s">
        <v>167</v>
      </c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</row>
    <row r="305" spans="1:40" s="86" customFormat="1" ht="13.5" customHeight="1">
      <c r="A305" s="96">
        <v>295</v>
      </c>
      <c r="B305" s="101"/>
      <c r="C305" s="51" t="s">
        <v>56</v>
      </c>
      <c r="D305" s="105" t="s">
        <v>78</v>
      </c>
      <c r="E305" s="105"/>
      <c r="F305" s="106"/>
      <c r="G305" s="105"/>
      <c r="H305" s="106"/>
      <c r="I305" s="101"/>
      <c r="J305" s="105"/>
      <c r="K305" s="105"/>
      <c r="L305" s="105" t="s">
        <v>40</v>
      </c>
      <c r="M305" s="101" t="s">
        <v>41</v>
      </c>
      <c r="N305" s="101">
        <v>2967</v>
      </c>
      <c r="O305" s="101">
        <v>16</v>
      </c>
      <c r="P305" s="91">
        <v>41382</v>
      </c>
      <c r="Q305" s="101">
        <v>4081</v>
      </c>
      <c r="R305" s="91">
        <v>41404</v>
      </c>
      <c r="S305" s="102">
        <v>68.8</v>
      </c>
      <c r="T305" s="92">
        <v>4.25</v>
      </c>
      <c r="U305" s="103">
        <f t="shared" si="4"/>
        <v>64.55</v>
      </c>
      <c r="V305" s="104">
        <v>1503.020904</v>
      </c>
      <c r="W305" s="136" t="s">
        <v>177</v>
      </c>
      <c r="X305" s="101" t="s">
        <v>178</v>
      </c>
      <c r="Y305" s="107" t="s">
        <v>206</v>
      </c>
      <c r="Z305" s="107" t="s">
        <v>638</v>
      </c>
      <c r="AA305" s="108">
        <v>72364938</v>
      </c>
      <c r="AB305" s="250" t="s">
        <v>167</v>
      </c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</row>
    <row r="306" spans="1:40" s="86" customFormat="1" ht="13.5" customHeight="1">
      <c r="A306" s="51">
        <v>296</v>
      </c>
      <c r="B306" s="101"/>
      <c r="C306" s="51" t="s">
        <v>53</v>
      </c>
      <c r="D306" s="105" t="s">
        <v>39</v>
      </c>
      <c r="E306" s="105" t="s">
        <v>173</v>
      </c>
      <c r="F306" s="106" t="s">
        <v>208</v>
      </c>
      <c r="G306" s="105"/>
      <c r="H306" s="106"/>
      <c r="I306" s="101"/>
      <c r="J306" s="105"/>
      <c r="K306" s="105"/>
      <c r="L306" s="105" t="s">
        <v>40</v>
      </c>
      <c r="M306" s="101" t="s">
        <v>41</v>
      </c>
      <c r="N306" s="101">
        <v>2967</v>
      </c>
      <c r="O306" s="101">
        <v>16</v>
      </c>
      <c r="P306" s="91">
        <v>41382</v>
      </c>
      <c r="Q306" s="101">
        <v>4081</v>
      </c>
      <c r="R306" s="91">
        <v>41404</v>
      </c>
      <c r="S306" s="102">
        <v>1032</v>
      </c>
      <c r="T306" s="92">
        <v>159.51</v>
      </c>
      <c r="U306" s="103">
        <f t="shared" si="4"/>
        <v>872.49</v>
      </c>
      <c r="V306" s="104">
        <v>1503.020301</v>
      </c>
      <c r="W306" s="105" t="s">
        <v>60</v>
      </c>
      <c r="X306" s="101" t="s">
        <v>61</v>
      </c>
      <c r="Y306" s="107" t="s">
        <v>70</v>
      </c>
      <c r="Z306" s="107" t="s">
        <v>69</v>
      </c>
      <c r="AA306" s="108">
        <v>23973012</v>
      </c>
      <c r="AB306" s="250" t="s">
        <v>167</v>
      </c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</row>
    <row r="307" spans="1:40" s="86" customFormat="1" ht="13.5" customHeight="1">
      <c r="A307" s="96">
        <v>297</v>
      </c>
      <c r="B307" s="101"/>
      <c r="C307" s="51" t="s">
        <v>54</v>
      </c>
      <c r="D307" s="105" t="s">
        <v>175</v>
      </c>
      <c r="E307" s="105"/>
      <c r="F307" s="106"/>
      <c r="G307" s="105"/>
      <c r="H307" s="106"/>
      <c r="I307" s="101"/>
      <c r="J307" s="105"/>
      <c r="K307" s="105"/>
      <c r="L307" s="105" t="s">
        <v>40</v>
      </c>
      <c r="M307" s="101" t="s">
        <v>41</v>
      </c>
      <c r="N307" s="101">
        <v>2967</v>
      </c>
      <c r="O307" s="101">
        <v>16</v>
      </c>
      <c r="P307" s="91">
        <v>41382</v>
      </c>
      <c r="Q307" s="101">
        <v>4081</v>
      </c>
      <c r="R307" s="91">
        <v>41404</v>
      </c>
      <c r="S307" s="102">
        <v>3145.45</v>
      </c>
      <c r="T307" s="92">
        <v>486.19</v>
      </c>
      <c r="U307" s="103">
        <f t="shared" si="4"/>
        <v>2659.2599999999998</v>
      </c>
      <c r="V307" s="104">
        <v>1503.020301</v>
      </c>
      <c r="W307" s="105" t="s">
        <v>60</v>
      </c>
      <c r="X307" s="101" t="s">
        <v>61</v>
      </c>
      <c r="Y307" s="107" t="s">
        <v>70</v>
      </c>
      <c r="Z307" s="107" t="s">
        <v>69</v>
      </c>
      <c r="AA307" s="108">
        <v>23973012</v>
      </c>
      <c r="AB307" s="250" t="s">
        <v>167</v>
      </c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</row>
    <row r="308" spans="1:40" s="86" customFormat="1" ht="13.5" customHeight="1">
      <c r="A308" s="96">
        <v>298</v>
      </c>
      <c r="B308" s="101"/>
      <c r="C308" s="51" t="s">
        <v>55</v>
      </c>
      <c r="D308" s="105" t="s">
        <v>209</v>
      </c>
      <c r="E308" s="105"/>
      <c r="F308" s="106"/>
      <c r="G308" s="105"/>
      <c r="H308" s="106"/>
      <c r="I308" s="101"/>
      <c r="J308" s="105"/>
      <c r="K308" s="105"/>
      <c r="L308" s="105" t="s">
        <v>40</v>
      </c>
      <c r="M308" s="101" t="s">
        <v>41</v>
      </c>
      <c r="N308" s="101">
        <v>2967</v>
      </c>
      <c r="O308" s="101">
        <v>16</v>
      </c>
      <c r="P308" s="91">
        <v>41382</v>
      </c>
      <c r="Q308" s="101">
        <v>4081</v>
      </c>
      <c r="R308" s="91">
        <v>41404</v>
      </c>
      <c r="S308" s="102">
        <v>53.75</v>
      </c>
      <c r="T308" s="92">
        <v>8.2899999999999991</v>
      </c>
      <c r="U308" s="103">
        <f t="shared" si="4"/>
        <v>45.46</v>
      </c>
      <c r="V308" s="104">
        <v>1503.020301</v>
      </c>
      <c r="W308" s="105" t="s">
        <v>60</v>
      </c>
      <c r="X308" s="101" t="s">
        <v>61</v>
      </c>
      <c r="Y308" s="107" t="s">
        <v>70</v>
      </c>
      <c r="Z308" s="107" t="s">
        <v>69</v>
      </c>
      <c r="AA308" s="108">
        <v>23973012</v>
      </c>
      <c r="AB308" s="250" t="s">
        <v>167</v>
      </c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</row>
    <row r="309" spans="1:40" s="86" customFormat="1" ht="13.5" customHeight="1">
      <c r="A309" s="51">
        <v>299</v>
      </c>
      <c r="B309" s="101"/>
      <c r="C309" s="51" t="s">
        <v>56</v>
      </c>
      <c r="D309" s="105" t="s">
        <v>78</v>
      </c>
      <c r="E309" s="105"/>
      <c r="F309" s="106"/>
      <c r="G309" s="105"/>
      <c r="H309" s="106"/>
      <c r="I309" s="101"/>
      <c r="J309" s="105"/>
      <c r="K309" s="105"/>
      <c r="L309" s="105" t="s">
        <v>40</v>
      </c>
      <c r="M309" s="101" t="s">
        <v>41</v>
      </c>
      <c r="N309" s="101">
        <v>2967</v>
      </c>
      <c r="O309" s="101">
        <v>16</v>
      </c>
      <c r="P309" s="91">
        <v>41382</v>
      </c>
      <c r="Q309" s="101">
        <v>4081</v>
      </c>
      <c r="R309" s="91">
        <v>41404</v>
      </c>
      <c r="S309" s="102">
        <v>68.8</v>
      </c>
      <c r="T309" s="92">
        <v>4.25</v>
      </c>
      <c r="U309" s="103">
        <f t="shared" si="4"/>
        <v>64.55</v>
      </c>
      <c r="V309" s="104">
        <v>1503.020904</v>
      </c>
      <c r="W309" s="136" t="s">
        <v>177</v>
      </c>
      <c r="X309" s="101" t="s">
        <v>178</v>
      </c>
      <c r="Y309" s="107" t="s">
        <v>97</v>
      </c>
      <c r="Z309" s="50" t="s">
        <v>606</v>
      </c>
      <c r="AA309" s="52">
        <v>42070862</v>
      </c>
      <c r="AB309" s="250" t="s">
        <v>167</v>
      </c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</row>
    <row r="310" spans="1:40" s="86" customFormat="1" ht="13.5" customHeight="1">
      <c r="A310" s="96">
        <v>300</v>
      </c>
      <c r="B310" s="101"/>
      <c r="C310" s="51" t="s">
        <v>53</v>
      </c>
      <c r="D310" s="105" t="s">
        <v>39</v>
      </c>
      <c r="E310" s="105" t="s">
        <v>173</v>
      </c>
      <c r="F310" s="106" t="s">
        <v>214</v>
      </c>
      <c r="G310" s="105"/>
      <c r="H310" s="106"/>
      <c r="I310" s="101"/>
      <c r="J310" s="105"/>
      <c r="K310" s="105"/>
      <c r="L310" s="105" t="s">
        <v>40</v>
      </c>
      <c r="M310" s="101" t="s">
        <v>41</v>
      </c>
      <c r="N310" s="101">
        <v>2967</v>
      </c>
      <c r="O310" s="101">
        <v>16</v>
      </c>
      <c r="P310" s="91">
        <v>41382</v>
      </c>
      <c r="Q310" s="101">
        <v>4081</v>
      </c>
      <c r="R310" s="91">
        <v>41404</v>
      </c>
      <c r="S310" s="102">
        <v>1032</v>
      </c>
      <c r="T310" s="92">
        <v>159.51</v>
      </c>
      <c r="U310" s="103">
        <f t="shared" si="4"/>
        <v>872.49</v>
      </c>
      <c r="V310" s="104">
        <v>1503.020301</v>
      </c>
      <c r="W310" s="105" t="s">
        <v>60</v>
      </c>
      <c r="X310" s="101" t="s">
        <v>61</v>
      </c>
      <c r="Y310" s="107" t="s">
        <v>101</v>
      </c>
      <c r="Z310" s="107" t="s">
        <v>653</v>
      </c>
      <c r="AA310" s="108">
        <v>21073655</v>
      </c>
      <c r="AB310" s="250" t="s">
        <v>167</v>
      </c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</row>
    <row r="311" spans="1:40" s="86" customFormat="1" ht="13.5" customHeight="1">
      <c r="A311" s="96">
        <v>301</v>
      </c>
      <c r="B311" s="101"/>
      <c r="C311" s="51" t="s">
        <v>55</v>
      </c>
      <c r="D311" s="105" t="s">
        <v>76</v>
      </c>
      <c r="E311" s="105"/>
      <c r="F311" s="106">
        <v>65806506881</v>
      </c>
      <c r="G311" s="105"/>
      <c r="H311" s="106"/>
      <c r="I311" s="101"/>
      <c r="J311" s="105"/>
      <c r="K311" s="105"/>
      <c r="L311" s="105" t="s">
        <v>40</v>
      </c>
      <c r="M311" s="101" t="s">
        <v>41</v>
      </c>
      <c r="N311" s="101">
        <v>2967</v>
      </c>
      <c r="O311" s="101">
        <v>16</v>
      </c>
      <c r="P311" s="91">
        <v>41382</v>
      </c>
      <c r="Q311" s="101">
        <v>4081</v>
      </c>
      <c r="R311" s="91">
        <v>41404</v>
      </c>
      <c r="S311" s="102">
        <v>53.75</v>
      </c>
      <c r="T311" s="92">
        <v>8.2899999999999991</v>
      </c>
      <c r="U311" s="103">
        <f t="shared" si="4"/>
        <v>45.46</v>
      </c>
      <c r="V311" s="104">
        <v>1503.020301</v>
      </c>
      <c r="W311" s="105" t="s">
        <v>60</v>
      </c>
      <c r="X311" s="101" t="s">
        <v>61</v>
      </c>
      <c r="Y311" s="107" t="s">
        <v>101</v>
      </c>
      <c r="Z311" s="107" t="s">
        <v>653</v>
      </c>
      <c r="AA311" s="108">
        <v>21073655</v>
      </c>
      <c r="AB311" s="250" t="s">
        <v>167</v>
      </c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</row>
    <row r="312" spans="1:40" s="86" customFormat="1" ht="13.5" customHeight="1">
      <c r="A312" s="51">
        <v>302</v>
      </c>
      <c r="B312" s="101"/>
      <c r="C312" s="51" t="s">
        <v>54</v>
      </c>
      <c r="D312" s="105" t="s">
        <v>175</v>
      </c>
      <c r="E312" s="105"/>
      <c r="F312" s="106"/>
      <c r="G312" s="105"/>
      <c r="H312" s="106"/>
      <c r="I312" s="101"/>
      <c r="J312" s="105"/>
      <c r="K312" s="105"/>
      <c r="L312" s="105" t="s">
        <v>40</v>
      </c>
      <c r="M312" s="101" t="s">
        <v>41</v>
      </c>
      <c r="N312" s="101">
        <v>2967</v>
      </c>
      <c r="O312" s="101">
        <v>16</v>
      </c>
      <c r="P312" s="91">
        <v>41382</v>
      </c>
      <c r="Q312" s="101">
        <v>4081</v>
      </c>
      <c r="R312" s="91">
        <v>41404</v>
      </c>
      <c r="S312" s="102">
        <v>3145.45</v>
      </c>
      <c r="T312" s="92">
        <v>486.19</v>
      </c>
      <c r="U312" s="103">
        <f t="shared" si="4"/>
        <v>2659.2599999999998</v>
      </c>
      <c r="V312" s="104">
        <v>1503.020301</v>
      </c>
      <c r="W312" s="105" t="s">
        <v>60</v>
      </c>
      <c r="X312" s="101" t="s">
        <v>61</v>
      </c>
      <c r="Y312" s="107" t="s">
        <v>101</v>
      </c>
      <c r="Z312" s="107" t="s">
        <v>653</v>
      </c>
      <c r="AA312" s="108">
        <v>21073655</v>
      </c>
      <c r="AB312" s="250" t="s">
        <v>167</v>
      </c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</row>
    <row r="313" spans="1:40" s="86" customFormat="1" ht="13.5" customHeight="1">
      <c r="A313" s="96">
        <v>303</v>
      </c>
      <c r="B313" s="101"/>
      <c r="C313" s="51" t="s">
        <v>56</v>
      </c>
      <c r="D313" s="105" t="s">
        <v>78</v>
      </c>
      <c r="E313" s="105" t="s">
        <v>185</v>
      </c>
      <c r="F313" s="106" t="s">
        <v>215</v>
      </c>
      <c r="G313" s="105"/>
      <c r="H313" s="106"/>
      <c r="I313" s="101"/>
      <c r="J313" s="105"/>
      <c r="K313" s="105"/>
      <c r="L313" s="105" t="s">
        <v>40</v>
      </c>
      <c r="M313" s="101" t="s">
        <v>41</v>
      </c>
      <c r="N313" s="101">
        <v>2967</v>
      </c>
      <c r="O313" s="101">
        <v>16</v>
      </c>
      <c r="P313" s="91">
        <v>41382</v>
      </c>
      <c r="Q313" s="101">
        <v>4081</v>
      </c>
      <c r="R313" s="91">
        <v>41404</v>
      </c>
      <c r="S313" s="102">
        <v>68.8</v>
      </c>
      <c r="T313" s="92">
        <v>4.25</v>
      </c>
      <c r="U313" s="103">
        <f t="shared" si="4"/>
        <v>64.55</v>
      </c>
      <c r="V313" s="104">
        <v>1503.020904</v>
      </c>
      <c r="W313" s="136" t="s">
        <v>177</v>
      </c>
      <c r="X313" s="101" t="s">
        <v>178</v>
      </c>
      <c r="Y313" s="107" t="s">
        <v>101</v>
      </c>
      <c r="Z313" s="107" t="s">
        <v>653</v>
      </c>
      <c r="AA313" s="108">
        <v>21073655</v>
      </c>
      <c r="AB313" s="250" t="s">
        <v>167</v>
      </c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</row>
    <row r="314" spans="1:40" s="86" customFormat="1" ht="13.5" customHeight="1">
      <c r="A314" s="96">
        <v>304</v>
      </c>
      <c r="B314" s="101"/>
      <c r="C314" s="51" t="s">
        <v>53</v>
      </c>
      <c r="D314" s="105" t="s">
        <v>39</v>
      </c>
      <c r="E314" s="105" t="s">
        <v>173</v>
      </c>
      <c r="F314" s="106" t="s">
        <v>216</v>
      </c>
      <c r="G314" s="105"/>
      <c r="H314" s="106"/>
      <c r="I314" s="101"/>
      <c r="J314" s="105"/>
      <c r="K314" s="105"/>
      <c r="L314" s="105" t="s">
        <v>40</v>
      </c>
      <c r="M314" s="101" t="s">
        <v>41</v>
      </c>
      <c r="N314" s="101">
        <v>2967</v>
      </c>
      <c r="O314" s="101">
        <v>16</v>
      </c>
      <c r="P314" s="91">
        <v>41382</v>
      </c>
      <c r="Q314" s="101">
        <v>4081</v>
      </c>
      <c r="R314" s="91">
        <v>41404</v>
      </c>
      <c r="S314" s="102">
        <v>1032</v>
      </c>
      <c r="T314" s="92">
        <v>159.51</v>
      </c>
      <c r="U314" s="103">
        <f t="shared" si="4"/>
        <v>872.49</v>
      </c>
      <c r="V314" s="104">
        <v>1503.020301</v>
      </c>
      <c r="W314" s="105" t="s">
        <v>60</v>
      </c>
      <c r="X314" s="101" t="s">
        <v>61</v>
      </c>
      <c r="Y314" s="107" t="s">
        <v>101</v>
      </c>
      <c r="Z314" s="107" t="s">
        <v>653</v>
      </c>
      <c r="AA314" s="108">
        <v>21073655</v>
      </c>
      <c r="AB314" s="250" t="s">
        <v>167</v>
      </c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</row>
    <row r="315" spans="1:40" s="86" customFormat="1" ht="13.5" customHeight="1">
      <c r="A315" s="51">
        <v>305</v>
      </c>
      <c r="B315" s="101"/>
      <c r="C315" s="51" t="s">
        <v>54</v>
      </c>
      <c r="D315" s="105" t="s">
        <v>175</v>
      </c>
      <c r="E315" s="105"/>
      <c r="F315" s="106"/>
      <c r="G315" s="105"/>
      <c r="H315" s="106"/>
      <c r="I315" s="101"/>
      <c r="J315" s="105"/>
      <c r="K315" s="105"/>
      <c r="L315" s="105" t="s">
        <v>40</v>
      </c>
      <c r="M315" s="101" t="s">
        <v>41</v>
      </c>
      <c r="N315" s="101">
        <v>2967</v>
      </c>
      <c r="O315" s="101">
        <v>16</v>
      </c>
      <c r="P315" s="91">
        <v>41382</v>
      </c>
      <c r="Q315" s="101">
        <v>4081</v>
      </c>
      <c r="R315" s="91">
        <v>41404</v>
      </c>
      <c r="S315" s="102">
        <v>3145.45</v>
      </c>
      <c r="T315" s="92">
        <v>486.19</v>
      </c>
      <c r="U315" s="103">
        <f t="shared" si="4"/>
        <v>2659.2599999999998</v>
      </c>
      <c r="V315" s="104">
        <v>1503.020301</v>
      </c>
      <c r="W315" s="105" t="s">
        <v>60</v>
      </c>
      <c r="X315" s="101" t="s">
        <v>61</v>
      </c>
      <c r="Y315" s="107" t="s">
        <v>101</v>
      </c>
      <c r="Z315" s="107" t="s">
        <v>653</v>
      </c>
      <c r="AA315" s="108">
        <v>21073655</v>
      </c>
      <c r="AB315" s="250" t="s">
        <v>167</v>
      </c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</row>
    <row r="316" spans="1:40" s="86" customFormat="1" ht="13.5" customHeight="1">
      <c r="A316" s="96">
        <v>306</v>
      </c>
      <c r="B316" s="101"/>
      <c r="C316" s="51" t="s">
        <v>55</v>
      </c>
      <c r="D316" s="105" t="s">
        <v>76</v>
      </c>
      <c r="E316" s="105"/>
      <c r="F316" s="106" t="s">
        <v>217</v>
      </c>
      <c r="G316" s="105"/>
      <c r="H316" s="106"/>
      <c r="I316" s="101"/>
      <c r="J316" s="105"/>
      <c r="K316" s="105"/>
      <c r="L316" s="105" t="s">
        <v>40</v>
      </c>
      <c r="M316" s="101" t="s">
        <v>41</v>
      </c>
      <c r="N316" s="101">
        <v>2967</v>
      </c>
      <c r="O316" s="101">
        <v>16</v>
      </c>
      <c r="P316" s="91">
        <v>41382</v>
      </c>
      <c r="Q316" s="101">
        <v>4081</v>
      </c>
      <c r="R316" s="91">
        <v>41404</v>
      </c>
      <c r="S316" s="102">
        <v>53.75</v>
      </c>
      <c r="T316" s="92">
        <v>8.2899999999999991</v>
      </c>
      <c r="U316" s="103">
        <f t="shared" si="4"/>
        <v>45.46</v>
      </c>
      <c r="V316" s="104">
        <v>1503.020301</v>
      </c>
      <c r="W316" s="105" t="s">
        <v>60</v>
      </c>
      <c r="X316" s="101" t="s">
        <v>61</v>
      </c>
      <c r="Y316" s="107" t="s">
        <v>101</v>
      </c>
      <c r="Z316" s="107" t="s">
        <v>653</v>
      </c>
      <c r="AA316" s="108">
        <v>21073655</v>
      </c>
      <c r="AB316" s="250" t="s">
        <v>167</v>
      </c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</row>
    <row r="317" spans="1:40" s="86" customFormat="1" ht="13.5" customHeight="1">
      <c r="A317" s="96">
        <v>307</v>
      </c>
      <c r="B317" s="101"/>
      <c r="C317" s="51" t="s">
        <v>56</v>
      </c>
      <c r="D317" s="105" t="s">
        <v>78</v>
      </c>
      <c r="E317" s="105" t="s">
        <v>185</v>
      </c>
      <c r="F317" s="106"/>
      <c r="G317" s="105"/>
      <c r="H317" s="106"/>
      <c r="I317" s="101"/>
      <c r="J317" s="105"/>
      <c r="K317" s="105"/>
      <c r="L317" s="105" t="s">
        <v>40</v>
      </c>
      <c r="M317" s="101" t="s">
        <v>41</v>
      </c>
      <c r="N317" s="101">
        <v>2967</v>
      </c>
      <c r="O317" s="101">
        <v>16</v>
      </c>
      <c r="P317" s="91">
        <v>41382</v>
      </c>
      <c r="Q317" s="101">
        <v>4081</v>
      </c>
      <c r="R317" s="91">
        <v>41404</v>
      </c>
      <c r="S317" s="102">
        <v>68.8</v>
      </c>
      <c r="T317" s="92">
        <v>4.25</v>
      </c>
      <c r="U317" s="103">
        <f t="shared" si="4"/>
        <v>64.55</v>
      </c>
      <c r="V317" s="104">
        <v>1503.020904</v>
      </c>
      <c r="W317" s="136" t="s">
        <v>177</v>
      </c>
      <c r="X317" s="101" t="s">
        <v>178</v>
      </c>
      <c r="Y317" s="107" t="s">
        <v>101</v>
      </c>
      <c r="Z317" s="107" t="s">
        <v>653</v>
      </c>
      <c r="AA317" s="108">
        <v>21073655</v>
      </c>
      <c r="AB317" s="250" t="s">
        <v>167</v>
      </c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</row>
    <row r="318" spans="1:40" s="86" customFormat="1" ht="13.5" customHeight="1">
      <c r="A318" s="51">
        <v>308</v>
      </c>
      <c r="B318" s="101"/>
      <c r="C318" s="51" t="s">
        <v>53</v>
      </c>
      <c r="D318" s="105" t="s">
        <v>39</v>
      </c>
      <c r="E318" s="105" t="s">
        <v>173</v>
      </c>
      <c r="F318" s="106" t="s">
        <v>218</v>
      </c>
      <c r="G318" s="105"/>
      <c r="H318" s="106"/>
      <c r="I318" s="101"/>
      <c r="J318" s="105"/>
      <c r="K318" s="105"/>
      <c r="L318" s="105" t="s">
        <v>40</v>
      </c>
      <c r="M318" s="101" t="s">
        <v>41</v>
      </c>
      <c r="N318" s="101">
        <v>2967</v>
      </c>
      <c r="O318" s="101">
        <v>16</v>
      </c>
      <c r="P318" s="91">
        <v>41382</v>
      </c>
      <c r="Q318" s="101">
        <v>4081</v>
      </c>
      <c r="R318" s="91">
        <v>41404</v>
      </c>
      <c r="S318" s="102">
        <v>1032</v>
      </c>
      <c r="T318" s="92">
        <v>159.51</v>
      </c>
      <c r="U318" s="103">
        <f t="shared" si="4"/>
        <v>872.49</v>
      </c>
      <c r="V318" s="104">
        <v>1503.020301</v>
      </c>
      <c r="W318" s="105" t="s">
        <v>60</v>
      </c>
      <c r="X318" s="101" t="s">
        <v>61</v>
      </c>
      <c r="Y318" s="107" t="s">
        <v>101</v>
      </c>
      <c r="Z318" s="107" t="s">
        <v>653</v>
      </c>
      <c r="AA318" s="108">
        <v>21073655</v>
      </c>
      <c r="AB318" s="250" t="s">
        <v>167</v>
      </c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</row>
    <row r="319" spans="1:40" s="86" customFormat="1" ht="13.5" customHeight="1">
      <c r="A319" s="96">
        <v>309</v>
      </c>
      <c r="B319" s="101"/>
      <c r="C319" s="51" t="s">
        <v>54</v>
      </c>
      <c r="D319" s="105" t="s">
        <v>175</v>
      </c>
      <c r="E319" s="105"/>
      <c r="F319" s="106"/>
      <c r="G319" s="105"/>
      <c r="H319" s="106"/>
      <c r="I319" s="101"/>
      <c r="J319" s="105"/>
      <c r="K319" s="105"/>
      <c r="L319" s="105" t="s">
        <v>40</v>
      </c>
      <c r="M319" s="101" t="s">
        <v>41</v>
      </c>
      <c r="N319" s="101">
        <v>2967</v>
      </c>
      <c r="O319" s="101">
        <v>16</v>
      </c>
      <c r="P319" s="91">
        <v>41382</v>
      </c>
      <c r="Q319" s="101">
        <v>4081</v>
      </c>
      <c r="R319" s="91">
        <v>41404</v>
      </c>
      <c r="S319" s="102">
        <v>3145.45</v>
      </c>
      <c r="T319" s="92">
        <v>486.19</v>
      </c>
      <c r="U319" s="103">
        <f t="shared" si="4"/>
        <v>2659.2599999999998</v>
      </c>
      <c r="V319" s="104">
        <v>1503.020301</v>
      </c>
      <c r="W319" s="105" t="s">
        <v>60</v>
      </c>
      <c r="X319" s="101" t="s">
        <v>61</v>
      </c>
      <c r="Y319" s="107" t="s">
        <v>101</v>
      </c>
      <c r="Z319" s="107" t="s">
        <v>653</v>
      </c>
      <c r="AA319" s="108">
        <v>21073655</v>
      </c>
      <c r="AB319" s="250" t="s">
        <v>167</v>
      </c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</row>
    <row r="320" spans="1:40" s="86" customFormat="1" ht="13.5" customHeight="1">
      <c r="A320" s="96">
        <v>310</v>
      </c>
      <c r="B320" s="101"/>
      <c r="C320" s="51" t="s">
        <v>55</v>
      </c>
      <c r="D320" s="105" t="s">
        <v>76</v>
      </c>
      <c r="E320" s="105"/>
      <c r="F320" s="106"/>
      <c r="G320" s="105"/>
      <c r="H320" s="106"/>
      <c r="I320" s="101"/>
      <c r="J320" s="105"/>
      <c r="K320" s="105"/>
      <c r="L320" s="105" t="s">
        <v>40</v>
      </c>
      <c r="M320" s="101" t="s">
        <v>41</v>
      </c>
      <c r="N320" s="101">
        <v>2967</v>
      </c>
      <c r="O320" s="101">
        <v>16</v>
      </c>
      <c r="P320" s="91">
        <v>41382</v>
      </c>
      <c r="Q320" s="101">
        <v>4081</v>
      </c>
      <c r="R320" s="91">
        <v>41404</v>
      </c>
      <c r="S320" s="102">
        <v>53.75</v>
      </c>
      <c r="T320" s="92">
        <v>8.2899999999999991</v>
      </c>
      <c r="U320" s="103">
        <f t="shared" si="4"/>
        <v>45.46</v>
      </c>
      <c r="V320" s="104">
        <v>1503.020301</v>
      </c>
      <c r="W320" s="105" t="s">
        <v>60</v>
      </c>
      <c r="X320" s="101" t="s">
        <v>61</v>
      </c>
      <c r="Y320" s="107" t="s">
        <v>101</v>
      </c>
      <c r="Z320" s="107" t="s">
        <v>653</v>
      </c>
      <c r="AA320" s="108">
        <v>21073655</v>
      </c>
      <c r="AB320" s="250" t="s">
        <v>167</v>
      </c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</row>
    <row r="321" spans="1:40" s="86" customFormat="1" ht="13.5" customHeight="1">
      <c r="A321" s="51">
        <v>311</v>
      </c>
      <c r="B321" s="101"/>
      <c r="C321" s="51" t="s">
        <v>56</v>
      </c>
      <c r="D321" s="105" t="s">
        <v>78</v>
      </c>
      <c r="E321" s="105" t="s">
        <v>185</v>
      </c>
      <c r="F321" s="106"/>
      <c r="G321" s="105"/>
      <c r="H321" s="106"/>
      <c r="I321" s="101"/>
      <c r="J321" s="105"/>
      <c r="K321" s="105"/>
      <c r="L321" s="105" t="s">
        <v>40</v>
      </c>
      <c r="M321" s="101" t="s">
        <v>41</v>
      </c>
      <c r="N321" s="101">
        <v>2967</v>
      </c>
      <c r="O321" s="101">
        <v>16</v>
      </c>
      <c r="P321" s="91">
        <v>41382</v>
      </c>
      <c r="Q321" s="101">
        <v>4081</v>
      </c>
      <c r="R321" s="91">
        <v>41404</v>
      </c>
      <c r="S321" s="102">
        <v>68.8</v>
      </c>
      <c r="T321" s="92">
        <v>4.25</v>
      </c>
      <c r="U321" s="103">
        <f t="shared" si="4"/>
        <v>64.55</v>
      </c>
      <c r="V321" s="104">
        <v>1503.020904</v>
      </c>
      <c r="W321" s="136" t="s">
        <v>177</v>
      </c>
      <c r="X321" s="101" t="s">
        <v>178</v>
      </c>
      <c r="Y321" s="107" t="s">
        <v>101</v>
      </c>
      <c r="Z321" s="107" t="s">
        <v>653</v>
      </c>
      <c r="AA321" s="108">
        <v>21073655</v>
      </c>
      <c r="AB321" s="250" t="s">
        <v>167</v>
      </c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</row>
    <row r="322" spans="1:40" s="86" customFormat="1" ht="13.5" customHeight="1">
      <c r="A322" s="96">
        <v>312</v>
      </c>
      <c r="B322" s="101"/>
      <c r="C322" s="51" t="s">
        <v>53</v>
      </c>
      <c r="D322" s="105" t="s">
        <v>39</v>
      </c>
      <c r="E322" s="105" t="s">
        <v>173</v>
      </c>
      <c r="F322" s="106" t="s">
        <v>219</v>
      </c>
      <c r="G322" s="105"/>
      <c r="H322" s="106"/>
      <c r="I322" s="101"/>
      <c r="J322" s="105"/>
      <c r="K322" s="105"/>
      <c r="L322" s="105" t="s">
        <v>40</v>
      </c>
      <c r="M322" s="101" t="s">
        <v>41</v>
      </c>
      <c r="N322" s="101">
        <v>2967</v>
      </c>
      <c r="O322" s="101">
        <v>16</v>
      </c>
      <c r="P322" s="91">
        <v>41382</v>
      </c>
      <c r="Q322" s="101">
        <v>4081</v>
      </c>
      <c r="R322" s="91">
        <v>41404</v>
      </c>
      <c r="S322" s="102">
        <v>1032</v>
      </c>
      <c r="T322" s="92">
        <v>159.51</v>
      </c>
      <c r="U322" s="103">
        <f t="shared" si="4"/>
        <v>872.49</v>
      </c>
      <c r="V322" s="104">
        <v>1503.020301</v>
      </c>
      <c r="W322" s="105" t="s">
        <v>60</v>
      </c>
      <c r="X322" s="101" t="s">
        <v>61</v>
      </c>
      <c r="Y322" s="107" t="s">
        <v>57</v>
      </c>
      <c r="Z322" s="107" t="s">
        <v>58</v>
      </c>
      <c r="AA322" s="51">
        <v>23560445</v>
      </c>
      <c r="AB322" s="250" t="s">
        <v>167</v>
      </c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</row>
    <row r="323" spans="1:40" s="86" customFormat="1" ht="13.5" customHeight="1">
      <c r="A323" s="96">
        <v>313</v>
      </c>
      <c r="B323" s="101"/>
      <c r="C323" s="51" t="s">
        <v>54</v>
      </c>
      <c r="D323" s="105" t="s">
        <v>175</v>
      </c>
      <c r="E323" s="105"/>
      <c r="F323" s="106"/>
      <c r="G323" s="105"/>
      <c r="H323" s="106"/>
      <c r="I323" s="101"/>
      <c r="J323" s="105"/>
      <c r="K323" s="105"/>
      <c r="L323" s="105" t="s">
        <v>40</v>
      </c>
      <c r="M323" s="101" t="s">
        <v>41</v>
      </c>
      <c r="N323" s="101">
        <v>2967</v>
      </c>
      <c r="O323" s="101">
        <v>16</v>
      </c>
      <c r="P323" s="91">
        <v>41382</v>
      </c>
      <c r="Q323" s="101">
        <v>4081</v>
      </c>
      <c r="R323" s="91">
        <v>41404</v>
      </c>
      <c r="S323" s="102">
        <v>3145.45</v>
      </c>
      <c r="T323" s="92">
        <v>486.19</v>
      </c>
      <c r="U323" s="103">
        <f t="shared" si="4"/>
        <v>2659.2599999999998</v>
      </c>
      <c r="V323" s="104">
        <v>1503.020301</v>
      </c>
      <c r="W323" s="105" t="s">
        <v>60</v>
      </c>
      <c r="X323" s="101" t="s">
        <v>61</v>
      </c>
      <c r="Y323" s="107" t="s">
        <v>57</v>
      </c>
      <c r="Z323" s="107" t="s">
        <v>58</v>
      </c>
      <c r="AA323" s="51">
        <v>23560445</v>
      </c>
      <c r="AB323" s="250" t="s">
        <v>167</v>
      </c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</row>
    <row r="324" spans="1:40" s="86" customFormat="1" ht="13.5" customHeight="1">
      <c r="A324" s="51">
        <v>314</v>
      </c>
      <c r="B324" s="101"/>
      <c r="C324" s="51" t="s">
        <v>55</v>
      </c>
      <c r="D324" s="105" t="s">
        <v>76</v>
      </c>
      <c r="E324" s="105"/>
      <c r="F324" s="106"/>
      <c r="G324" s="105"/>
      <c r="H324" s="106"/>
      <c r="I324" s="101"/>
      <c r="J324" s="105"/>
      <c r="K324" s="105"/>
      <c r="L324" s="105" t="s">
        <v>40</v>
      </c>
      <c r="M324" s="101" t="s">
        <v>41</v>
      </c>
      <c r="N324" s="101">
        <v>2967</v>
      </c>
      <c r="O324" s="101">
        <v>16</v>
      </c>
      <c r="P324" s="91">
        <v>41382</v>
      </c>
      <c r="Q324" s="101">
        <v>4081</v>
      </c>
      <c r="R324" s="91">
        <v>41404</v>
      </c>
      <c r="S324" s="102">
        <v>53.75</v>
      </c>
      <c r="T324" s="92">
        <v>8.2899999999999991</v>
      </c>
      <c r="U324" s="103">
        <f t="shared" si="4"/>
        <v>45.46</v>
      </c>
      <c r="V324" s="104">
        <v>1503.020301</v>
      </c>
      <c r="W324" s="105" t="s">
        <v>60</v>
      </c>
      <c r="X324" s="101" t="s">
        <v>61</v>
      </c>
      <c r="Y324" s="107" t="s">
        <v>57</v>
      </c>
      <c r="Z324" s="107" t="s">
        <v>58</v>
      </c>
      <c r="AA324" s="51">
        <v>23560445</v>
      </c>
      <c r="AB324" s="250" t="s">
        <v>167</v>
      </c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</row>
    <row r="325" spans="1:40" s="86" customFormat="1" ht="13.5" customHeight="1">
      <c r="A325" s="96">
        <v>315</v>
      </c>
      <c r="B325" s="101"/>
      <c r="C325" s="51" t="s">
        <v>56</v>
      </c>
      <c r="D325" s="105" t="s">
        <v>78</v>
      </c>
      <c r="E325" s="105" t="s">
        <v>185</v>
      </c>
      <c r="F325" s="106"/>
      <c r="G325" s="105"/>
      <c r="H325" s="106"/>
      <c r="I325" s="101"/>
      <c r="J325" s="105"/>
      <c r="K325" s="105"/>
      <c r="L325" s="105" t="s">
        <v>40</v>
      </c>
      <c r="M325" s="101" t="s">
        <v>41</v>
      </c>
      <c r="N325" s="101">
        <v>2967</v>
      </c>
      <c r="O325" s="101">
        <v>16</v>
      </c>
      <c r="P325" s="91">
        <v>41382</v>
      </c>
      <c r="Q325" s="101">
        <v>4081</v>
      </c>
      <c r="R325" s="91">
        <v>41404</v>
      </c>
      <c r="S325" s="102">
        <v>68.8</v>
      </c>
      <c r="T325" s="92">
        <v>4.25</v>
      </c>
      <c r="U325" s="103">
        <f t="shared" si="4"/>
        <v>64.55</v>
      </c>
      <c r="V325" s="104">
        <v>1503.020904</v>
      </c>
      <c r="W325" s="136" t="s">
        <v>177</v>
      </c>
      <c r="X325" s="101" t="s">
        <v>178</v>
      </c>
      <c r="Y325" s="107" t="s">
        <v>57</v>
      </c>
      <c r="Z325" s="107" t="s">
        <v>58</v>
      </c>
      <c r="AA325" s="51">
        <v>23560445</v>
      </c>
      <c r="AB325" s="250" t="s">
        <v>167</v>
      </c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</row>
    <row r="326" spans="1:40" s="86" customFormat="1" ht="13.5" customHeight="1">
      <c r="A326" s="96">
        <v>316</v>
      </c>
      <c r="B326" s="101"/>
      <c r="C326" s="51" t="s">
        <v>53</v>
      </c>
      <c r="D326" s="105" t="s">
        <v>39</v>
      </c>
      <c r="E326" s="105" t="s">
        <v>173</v>
      </c>
      <c r="F326" s="106" t="s">
        <v>220</v>
      </c>
      <c r="G326" s="105"/>
      <c r="H326" s="106"/>
      <c r="I326" s="101"/>
      <c r="J326" s="105"/>
      <c r="K326" s="105"/>
      <c r="L326" s="105" t="s">
        <v>40</v>
      </c>
      <c r="M326" s="101" t="s">
        <v>41</v>
      </c>
      <c r="N326" s="101">
        <v>2967</v>
      </c>
      <c r="O326" s="101">
        <v>16</v>
      </c>
      <c r="P326" s="91">
        <v>41382</v>
      </c>
      <c r="Q326" s="101">
        <v>4081</v>
      </c>
      <c r="R326" s="91">
        <v>41404</v>
      </c>
      <c r="S326" s="102">
        <v>1032</v>
      </c>
      <c r="T326" s="92">
        <v>159.51</v>
      </c>
      <c r="U326" s="103">
        <f t="shared" si="4"/>
        <v>872.49</v>
      </c>
      <c r="V326" s="104">
        <v>1503.020301</v>
      </c>
      <c r="W326" s="105" t="s">
        <v>60</v>
      </c>
      <c r="X326" s="101" t="s">
        <v>61</v>
      </c>
      <c r="Y326" s="107" t="s">
        <v>601</v>
      </c>
      <c r="Z326" s="107" t="s">
        <v>602</v>
      </c>
      <c r="AA326" s="108">
        <v>28289545</v>
      </c>
      <c r="AB326" s="250" t="s">
        <v>167</v>
      </c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</row>
    <row r="327" spans="1:40" s="86" customFormat="1" ht="13.5" customHeight="1">
      <c r="A327" s="51">
        <v>317</v>
      </c>
      <c r="B327" s="101"/>
      <c r="C327" s="51" t="s">
        <v>54</v>
      </c>
      <c r="D327" s="105" t="s">
        <v>175</v>
      </c>
      <c r="E327" s="105"/>
      <c r="F327" s="106"/>
      <c r="G327" s="105"/>
      <c r="H327" s="106"/>
      <c r="I327" s="101"/>
      <c r="J327" s="105"/>
      <c r="K327" s="105"/>
      <c r="L327" s="105" t="s">
        <v>40</v>
      </c>
      <c r="M327" s="101" t="s">
        <v>41</v>
      </c>
      <c r="N327" s="101">
        <v>2967</v>
      </c>
      <c r="O327" s="101">
        <v>16</v>
      </c>
      <c r="P327" s="91">
        <v>41382</v>
      </c>
      <c r="Q327" s="101">
        <v>4081</v>
      </c>
      <c r="R327" s="91">
        <v>41404</v>
      </c>
      <c r="S327" s="102">
        <v>3145.45</v>
      </c>
      <c r="T327" s="92">
        <v>486.19</v>
      </c>
      <c r="U327" s="103">
        <f t="shared" si="4"/>
        <v>2659.2599999999998</v>
      </c>
      <c r="V327" s="104">
        <v>1503.020301</v>
      </c>
      <c r="W327" s="105" t="s">
        <v>60</v>
      </c>
      <c r="X327" s="101" t="s">
        <v>61</v>
      </c>
      <c r="Y327" s="107" t="s">
        <v>601</v>
      </c>
      <c r="Z327" s="107" t="s">
        <v>602</v>
      </c>
      <c r="AA327" s="108">
        <v>28289545</v>
      </c>
      <c r="AB327" s="250" t="s">
        <v>167</v>
      </c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</row>
    <row r="328" spans="1:40" s="86" customFormat="1" ht="13.5" customHeight="1">
      <c r="A328" s="96">
        <v>318</v>
      </c>
      <c r="B328" s="101"/>
      <c r="C328" s="51" t="s">
        <v>55</v>
      </c>
      <c r="D328" s="105" t="s">
        <v>76</v>
      </c>
      <c r="E328" s="105">
        <v>1366</v>
      </c>
      <c r="F328" s="106"/>
      <c r="G328" s="105"/>
      <c r="H328" s="106"/>
      <c r="I328" s="101"/>
      <c r="J328" s="105"/>
      <c r="K328" s="105"/>
      <c r="L328" s="105" t="s">
        <v>40</v>
      </c>
      <c r="M328" s="101" t="s">
        <v>41</v>
      </c>
      <c r="N328" s="101">
        <v>2967</v>
      </c>
      <c r="O328" s="101">
        <v>16</v>
      </c>
      <c r="P328" s="91">
        <v>41382</v>
      </c>
      <c r="Q328" s="101">
        <v>4081</v>
      </c>
      <c r="R328" s="91">
        <v>41404</v>
      </c>
      <c r="S328" s="102">
        <v>53.75</v>
      </c>
      <c r="T328" s="92">
        <v>8.2899999999999991</v>
      </c>
      <c r="U328" s="103">
        <f t="shared" si="4"/>
        <v>45.46</v>
      </c>
      <c r="V328" s="104">
        <v>1503.020301</v>
      </c>
      <c r="W328" s="105" t="s">
        <v>60</v>
      </c>
      <c r="X328" s="101" t="s">
        <v>61</v>
      </c>
      <c r="Y328" s="107" t="s">
        <v>601</v>
      </c>
      <c r="Z328" s="107" t="s">
        <v>602</v>
      </c>
      <c r="AA328" s="108">
        <v>28289545</v>
      </c>
      <c r="AB328" s="250" t="s">
        <v>167</v>
      </c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</row>
    <row r="329" spans="1:40" s="86" customFormat="1" ht="13.5" customHeight="1">
      <c r="A329" s="96">
        <v>319</v>
      </c>
      <c r="B329" s="109"/>
      <c r="C329" s="51" t="s">
        <v>56</v>
      </c>
      <c r="D329" s="105" t="s">
        <v>78</v>
      </c>
      <c r="E329" s="105"/>
      <c r="F329" s="106"/>
      <c r="G329" s="105"/>
      <c r="H329" s="106"/>
      <c r="I329" s="101"/>
      <c r="J329" s="105"/>
      <c r="K329" s="105"/>
      <c r="L329" s="105" t="s">
        <v>40</v>
      </c>
      <c r="M329" s="101" t="s">
        <v>41</v>
      </c>
      <c r="N329" s="101">
        <v>2967</v>
      </c>
      <c r="O329" s="101">
        <v>16</v>
      </c>
      <c r="P329" s="91">
        <v>41382</v>
      </c>
      <c r="Q329" s="101">
        <v>4081</v>
      </c>
      <c r="R329" s="91">
        <v>41404</v>
      </c>
      <c r="S329" s="102">
        <v>68.8</v>
      </c>
      <c r="T329" s="92">
        <v>4.25</v>
      </c>
      <c r="U329" s="103">
        <f t="shared" si="4"/>
        <v>64.55</v>
      </c>
      <c r="V329" s="104">
        <v>1503.020904</v>
      </c>
      <c r="W329" s="136" t="s">
        <v>177</v>
      </c>
      <c r="X329" s="101" t="s">
        <v>178</v>
      </c>
      <c r="Y329" s="107" t="s">
        <v>601</v>
      </c>
      <c r="Z329" s="107" t="s">
        <v>602</v>
      </c>
      <c r="AA329" s="108">
        <v>28289545</v>
      </c>
      <c r="AB329" s="250" t="s">
        <v>167</v>
      </c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</row>
    <row r="330" spans="1:40" s="86" customFormat="1" ht="13.5" customHeight="1">
      <c r="A330" s="51">
        <v>320</v>
      </c>
      <c r="B330" s="109"/>
      <c r="C330" s="51" t="s">
        <v>43</v>
      </c>
      <c r="D330" s="105" t="s">
        <v>44</v>
      </c>
      <c r="E330" s="105">
        <v>475</v>
      </c>
      <c r="F330" s="106" t="s">
        <v>221</v>
      </c>
      <c r="G330" s="105"/>
      <c r="H330" s="106"/>
      <c r="I330" s="101"/>
      <c r="J330" s="105"/>
      <c r="K330" s="105"/>
      <c r="L330" s="105" t="s">
        <v>45</v>
      </c>
      <c r="M330" s="101" t="s">
        <v>41</v>
      </c>
      <c r="N330" s="101">
        <v>2967</v>
      </c>
      <c r="O330" s="101">
        <v>16</v>
      </c>
      <c r="P330" s="91">
        <v>41382</v>
      </c>
      <c r="Q330" s="101">
        <v>4081</v>
      </c>
      <c r="R330" s="91">
        <v>41404</v>
      </c>
      <c r="S330" s="102">
        <v>7400</v>
      </c>
      <c r="T330" s="92">
        <v>457.52</v>
      </c>
      <c r="U330" s="103">
        <f t="shared" si="4"/>
        <v>6942.48</v>
      </c>
      <c r="V330" s="104">
        <v>1503.020303</v>
      </c>
      <c r="W330" s="136" t="s">
        <v>64</v>
      </c>
      <c r="X330" s="101" t="s">
        <v>65</v>
      </c>
      <c r="Y330" s="51" t="s">
        <v>46</v>
      </c>
      <c r="Z330" s="51" t="s">
        <v>222</v>
      </c>
      <c r="AA330" s="51"/>
      <c r="AB330" s="250" t="s">
        <v>167</v>
      </c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</row>
    <row r="331" spans="1:40" s="86" customFormat="1" ht="13.5" customHeight="1">
      <c r="A331" s="96">
        <v>321</v>
      </c>
      <c r="B331" s="109"/>
      <c r="C331" s="51" t="s">
        <v>43</v>
      </c>
      <c r="D331" s="105" t="s">
        <v>44</v>
      </c>
      <c r="E331" s="105">
        <v>475</v>
      </c>
      <c r="F331" s="106" t="s">
        <v>223</v>
      </c>
      <c r="G331" s="105"/>
      <c r="H331" s="106"/>
      <c r="I331" s="101"/>
      <c r="J331" s="105"/>
      <c r="K331" s="105"/>
      <c r="L331" s="105" t="s">
        <v>45</v>
      </c>
      <c r="M331" s="101" t="s">
        <v>41</v>
      </c>
      <c r="N331" s="101">
        <v>2967</v>
      </c>
      <c r="O331" s="101">
        <v>16</v>
      </c>
      <c r="P331" s="91">
        <v>41382</v>
      </c>
      <c r="Q331" s="101">
        <v>4081</v>
      </c>
      <c r="R331" s="91">
        <v>41404</v>
      </c>
      <c r="S331" s="102">
        <v>7400</v>
      </c>
      <c r="T331" s="92">
        <v>17.3</v>
      </c>
      <c r="U331" s="103">
        <f t="shared" ref="U331:U394" si="5">S331-T331</f>
        <v>7382.7</v>
      </c>
      <c r="V331" s="104">
        <v>1503.020303</v>
      </c>
      <c r="W331" s="136" t="s">
        <v>64</v>
      </c>
      <c r="X331" s="101" t="s">
        <v>65</v>
      </c>
      <c r="Y331" s="51" t="s">
        <v>51</v>
      </c>
      <c r="Z331" s="107" t="s">
        <v>1617</v>
      </c>
      <c r="AA331" s="51">
        <v>42989767</v>
      </c>
      <c r="AB331" s="250" t="s">
        <v>167</v>
      </c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</row>
    <row r="332" spans="1:40" s="86" customFormat="1" ht="13.5" customHeight="1">
      <c r="A332" s="96">
        <v>322</v>
      </c>
      <c r="B332" s="109"/>
      <c r="C332" s="51" t="s">
        <v>43</v>
      </c>
      <c r="D332" s="105" t="s">
        <v>44</v>
      </c>
      <c r="E332" s="105">
        <v>475</v>
      </c>
      <c r="F332" s="106" t="s">
        <v>224</v>
      </c>
      <c r="G332" s="105"/>
      <c r="H332" s="106"/>
      <c r="I332" s="101"/>
      <c r="J332" s="105"/>
      <c r="K332" s="105"/>
      <c r="L332" s="105" t="s">
        <v>45</v>
      </c>
      <c r="M332" s="101" t="s">
        <v>41</v>
      </c>
      <c r="N332" s="101">
        <v>2967</v>
      </c>
      <c r="O332" s="101">
        <v>16</v>
      </c>
      <c r="P332" s="91">
        <v>41382</v>
      </c>
      <c r="Q332" s="101">
        <v>4081</v>
      </c>
      <c r="R332" s="91">
        <v>41404</v>
      </c>
      <c r="S332" s="102">
        <v>7400</v>
      </c>
      <c r="T332" s="92">
        <v>457.52</v>
      </c>
      <c r="U332" s="103">
        <f t="shared" si="5"/>
        <v>6942.48</v>
      </c>
      <c r="V332" s="104">
        <v>1503.020303</v>
      </c>
      <c r="W332" s="136" t="s">
        <v>64</v>
      </c>
      <c r="X332" s="101" t="s">
        <v>65</v>
      </c>
      <c r="Y332" s="107" t="s">
        <v>107</v>
      </c>
      <c r="Z332" s="107" t="s">
        <v>108</v>
      </c>
      <c r="AA332" s="51"/>
      <c r="AB332" s="250" t="s">
        <v>167</v>
      </c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</row>
    <row r="333" spans="1:40" s="86" customFormat="1" ht="13.5" customHeight="1">
      <c r="A333" s="51">
        <v>323</v>
      </c>
      <c r="B333" s="109"/>
      <c r="C333" s="51" t="s">
        <v>43</v>
      </c>
      <c r="D333" s="105" t="s">
        <v>44</v>
      </c>
      <c r="E333" s="105">
        <v>475</v>
      </c>
      <c r="F333" s="106" t="s">
        <v>226</v>
      </c>
      <c r="G333" s="105"/>
      <c r="H333" s="106"/>
      <c r="I333" s="101"/>
      <c r="J333" s="105"/>
      <c r="K333" s="105"/>
      <c r="L333" s="105" t="s">
        <v>45</v>
      </c>
      <c r="M333" s="101" t="s">
        <v>41</v>
      </c>
      <c r="N333" s="101">
        <v>2967</v>
      </c>
      <c r="O333" s="101">
        <v>16</v>
      </c>
      <c r="P333" s="91">
        <v>41382</v>
      </c>
      <c r="Q333" s="101">
        <v>4081</v>
      </c>
      <c r="R333" s="91">
        <v>41404</v>
      </c>
      <c r="S333" s="102">
        <v>7400</v>
      </c>
      <c r="T333" s="92">
        <v>457.52</v>
      </c>
      <c r="U333" s="103">
        <f t="shared" si="5"/>
        <v>6942.48</v>
      </c>
      <c r="V333" s="104">
        <v>1503.020303</v>
      </c>
      <c r="W333" s="136" t="s">
        <v>64</v>
      </c>
      <c r="X333" s="101" t="s">
        <v>65</v>
      </c>
      <c r="Y333" s="107" t="s">
        <v>622</v>
      </c>
      <c r="Z333" s="107" t="s">
        <v>623</v>
      </c>
      <c r="AA333" s="108">
        <v>16415792</v>
      </c>
      <c r="AB333" s="250" t="s">
        <v>167</v>
      </c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</row>
    <row r="334" spans="1:40" s="86" customFormat="1" ht="13.5" customHeight="1">
      <c r="A334" s="96">
        <v>324</v>
      </c>
      <c r="B334" s="109"/>
      <c r="C334" s="51" t="s">
        <v>43</v>
      </c>
      <c r="D334" s="105" t="s">
        <v>44</v>
      </c>
      <c r="E334" s="105">
        <v>475</v>
      </c>
      <c r="F334" s="106" t="s">
        <v>228</v>
      </c>
      <c r="G334" s="105"/>
      <c r="H334" s="106"/>
      <c r="I334" s="101"/>
      <c r="J334" s="105"/>
      <c r="K334" s="105"/>
      <c r="L334" s="105" t="s">
        <v>45</v>
      </c>
      <c r="M334" s="101" t="s">
        <v>41</v>
      </c>
      <c r="N334" s="101">
        <v>2967</v>
      </c>
      <c r="O334" s="101">
        <v>16</v>
      </c>
      <c r="P334" s="91">
        <v>41382</v>
      </c>
      <c r="Q334" s="101">
        <v>4081</v>
      </c>
      <c r="R334" s="91">
        <v>41404</v>
      </c>
      <c r="S334" s="102">
        <v>7400</v>
      </c>
      <c r="T334" s="92">
        <v>457.52</v>
      </c>
      <c r="U334" s="103">
        <f t="shared" si="5"/>
        <v>6942.48</v>
      </c>
      <c r="V334" s="104">
        <v>1503.020303</v>
      </c>
      <c r="W334" s="136" t="s">
        <v>64</v>
      </c>
      <c r="X334" s="101" t="s">
        <v>65</v>
      </c>
      <c r="Y334" s="51" t="s">
        <v>229</v>
      </c>
      <c r="Z334" s="51" t="s">
        <v>230</v>
      </c>
      <c r="AA334" s="51"/>
      <c r="AB334" s="250" t="s">
        <v>167</v>
      </c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</row>
    <row r="335" spans="1:40" s="86" customFormat="1" ht="13.5" customHeight="1">
      <c r="A335" s="96">
        <v>325</v>
      </c>
      <c r="B335" s="109"/>
      <c r="C335" s="51" t="s">
        <v>35</v>
      </c>
      <c r="D335" s="105" t="s">
        <v>34</v>
      </c>
      <c r="E335" s="105"/>
      <c r="F335" s="106" t="s">
        <v>231</v>
      </c>
      <c r="G335" s="105"/>
      <c r="H335" s="106"/>
      <c r="I335" s="101"/>
      <c r="J335" s="105" t="s">
        <v>36</v>
      </c>
      <c r="K335" s="105"/>
      <c r="L335" s="108" t="s">
        <v>40</v>
      </c>
      <c r="M335" s="101" t="s">
        <v>41</v>
      </c>
      <c r="N335" s="101">
        <v>2967</v>
      </c>
      <c r="O335" s="101">
        <v>16</v>
      </c>
      <c r="P335" s="91">
        <v>41382</v>
      </c>
      <c r="Q335" s="101">
        <v>4081</v>
      </c>
      <c r="R335" s="91">
        <v>41404</v>
      </c>
      <c r="S335" s="102">
        <v>470</v>
      </c>
      <c r="T335" s="92">
        <v>72.64</v>
      </c>
      <c r="U335" s="103">
        <f t="shared" si="5"/>
        <v>397.36</v>
      </c>
      <c r="V335" s="104">
        <v>1503.020301</v>
      </c>
      <c r="W335" s="105" t="s">
        <v>60</v>
      </c>
      <c r="X335" s="101" t="s">
        <v>61</v>
      </c>
      <c r="Y335" s="107" t="s">
        <v>46</v>
      </c>
      <c r="Z335" s="107" t="s">
        <v>618</v>
      </c>
      <c r="AA335" s="107"/>
      <c r="AB335" s="250" t="s">
        <v>167</v>
      </c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</row>
    <row r="336" spans="1:40" s="86" customFormat="1" ht="13.5" customHeight="1">
      <c r="A336" s="51">
        <v>326</v>
      </c>
      <c r="B336" s="109"/>
      <c r="C336" s="51" t="s">
        <v>35</v>
      </c>
      <c r="D336" s="105" t="s">
        <v>34</v>
      </c>
      <c r="E336" s="105"/>
      <c r="F336" s="106" t="s">
        <v>232</v>
      </c>
      <c r="G336" s="105"/>
      <c r="H336" s="106"/>
      <c r="I336" s="101"/>
      <c r="J336" s="105" t="s">
        <v>36</v>
      </c>
      <c r="K336" s="105"/>
      <c r="L336" s="108" t="s">
        <v>40</v>
      </c>
      <c r="M336" s="101" t="s">
        <v>41</v>
      </c>
      <c r="N336" s="101">
        <v>2967</v>
      </c>
      <c r="O336" s="101">
        <v>16</v>
      </c>
      <c r="P336" s="91">
        <v>41382</v>
      </c>
      <c r="Q336" s="101">
        <v>4081</v>
      </c>
      <c r="R336" s="91">
        <v>41404</v>
      </c>
      <c r="S336" s="102">
        <v>470</v>
      </c>
      <c r="T336" s="92">
        <v>72.64</v>
      </c>
      <c r="U336" s="103">
        <f t="shared" si="5"/>
        <v>397.36</v>
      </c>
      <c r="V336" s="104">
        <v>1503.020301</v>
      </c>
      <c r="W336" s="105" t="s">
        <v>60</v>
      </c>
      <c r="X336" s="101" t="s">
        <v>61</v>
      </c>
      <c r="Y336" s="107" t="s">
        <v>622</v>
      </c>
      <c r="Z336" s="107" t="s">
        <v>623</v>
      </c>
      <c r="AA336" s="108">
        <v>16415792</v>
      </c>
      <c r="AB336" s="250" t="s">
        <v>167</v>
      </c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</row>
    <row r="337" spans="1:40" s="86" customFormat="1" ht="13.5" customHeight="1">
      <c r="A337" s="96">
        <v>327</v>
      </c>
      <c r="B337" s="109"/>
      <c r="C337" s="51" t="s">
        <v>35</v>
      </c>
      <c r="D337" s="105" t="s">
        <v>34</v>
      </c>
      <c r="E337" s="105"/>
      <c r="F337" s="106" t="s">
        <v>233</v>
      </c>
      <c r="G337" s="105"/>
      <c r="H337" s="106"/>
      <c r="I337" s="101"/>
      <c r="J337" s="105" t="s">
        <v>36</v>
      </c>
      <c r="K337" s="105"/>
      <c r="L337" s="108" t="s">
        <v>40</v>
      </c>
      <c r="M337" s="101" t="s">
        <v>41</v>
      </c>
      <c r="N337" s="101">
        <v>2967</v>
      </c>
      <c r="O337" s="101">
        <v>16</v>
      </c>
      <c r="P337" s="91">
        <v>41382</v>
      </c>
      <c r="Q337" s="101">
        <v>4081</v>
      </c>
      <c r="R337" s="91">
        <v>41404</v>
      </c>
      <c r="S337" s="102">
        <v>470</v>
      </c>
      <c r="T337" s="92">
        <v>72.64</v>
      </c>
      <c r="U337" s="103">
        <f t="shared" si="5"/>
        <v>397.36</v>
      </c>
      <c r="V337" s="104">
        <v>1503.020301</v>
      </c>
      <c r="W337" s="105" t="s">
        <v>60</v>
      </c>
      <c r="X337" s="101" t="s">
        <v>61</v>
      </c>
      <c r="Y337" s="107" t="s">
        <v>101</v>
      </c>
      <c r="Z337" s="107" t="s">
        <v>653</v>
      </c>
      <c r="AA337" s="108">
        <v>21073655</v>
      </c>
      <c r="AB337" s="250" t="s">
        <v>167</v>
      </c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</row>
    <row r="338" spans="1:40" s="86" customFormat="1" ht="13.5" customHeight="1">
      <c r="A338" s="96">
        <v>328</v>
      </c>
      <c r="B338" s="109"/>
      <c r="C338" s="51" t="s">
        <v>35</v>
      </c>
      <c r="D338" s="105" t="s">
        <v>34</v>
      </c>
      <c r="E338" s="105"/>
      <c r="F338" s="106" t="s">
        <v>234</v>
      </c>
      <c r="G338" s="105"/>
      <c r="H338" s="106"/>
      <c r="I338" s="101"/>
      <c r="J338" s="105" t="s">
        <v>36</v>
      </c>
      <c r="K338" s="105"/>
      <c r="L338" s="108" t="s">
        <v>40</v>
      </c>
      <c r="M338" s="101" t="s">
        <v>41</v>
      </c>
      <c r="N338" s="101">
        <v>2967</v>
      </c>
      <c r="O338" s="101">
        <v>16</v>
      </c>
      <c r="P338" s="91">
        <v>41382</v>
      </c>
      <c r="Q338" s="101">
        <v>4081</v>
      </c>
      <c r="R338" s="91">
        <v>41404</v>
      </c>
      <c r="S338" s="102">
        <v>470</v>
      </c>
      <c r="T338" s="92">
        <v>72.64</v>
      </c>
      <c r="U338" s="103">
        <f t="shared" si="5"/>
        <v>397.36</v>
      </c>
      <c r="V338" s="104">
        <v>1503.020301</v>
      </c>
      <c r="W338" s="105" t="s">
        <v>60</v>
      </c>
      <c r="X338" s="101" t="s">
        <v>61</v>
      </c>
      <c r="Y338" s="107" t="s">
        <v>169</v>
      </c>
      <c r="Z338" s="107" t="s">
        <v>170</v>
      </c>
      <c r="AA338" s="108">
        <v>28308772</v>
      </c>
      <c r="AB338" s="250" t="s">
        <v>167</v>
      </c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</row>
    <row r="339" spans="1:40" s="86" customFormat="1" ht="13.5" customHeight="1">
      <c r="A339" s="51">
        <v>329</v>
      </c>
      <c r="B339" s="109"/>
      <c r="C339" s="51" t="s">
        <v>35</v>
      </c>
      <c r="D339" s="105" t="s">
        <v>34</v>
      </c>
      <c r="E339" s="105"/>
      <c r="F339" s="106" t="s">
        <v>235</v>
      </c>
      <c r="G339" s="105"/>
      <c r="H339" s="106"/>
      <c r="I339" s="101"/>
      <c r="J339" s="105" t="s">
        <v>36</v>
      </c>
      <c r="K339" s="105"/>
      <c r="L339" s="108" t="s">
        <v>40</v>
      </c>
      <c r="M339" s="101" t="s">
        <v>41</v>
      </c>
      <c r="N339" s="101">
        <v>2967</v>
      </c>
      <c r="O339" s="101">
        <v>16</v>
      </c>
      <c r="P339" s="91">
        <v>41382</v>
      </c>
      <c r="Q339" s="101">
        <v>4081</v>
      </c>
      <c r="R339" s="91">
        <v>41404</v>
      </c>
      <c r="S339" s="102">
        <v>470</v>
      </c>
      <c r="T339" s="92">
        <v>72.64</v>
      </c>
      <c r="U339" s="103">
        <f t="shared" si="5"/>
        <v>397.36</v>
      </c>
      <c r="V339" s="104">
        <v>1503.020301</v>
      </c>
      <c r="W339" s="105" t="s">
        <v>60</v>
      </c>
      <c r="X339" s="101" t="s">
        <v>61</v>
      </c>
      <c r="Y339" s="107" t="s">
        <v>83</v>
      </c>
      <c r="Z339" s="107" t="s">
        <v>614</v>
      </c>
      <c r="AA339" s="96">
        <v>44954256</v>
      </c>
      <c r="AB339" s="250" t="s">
        <v>167</v>
      </c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</row>
    <row r="340" spans="1:40" s="86" customFormat="1" ht="13.5" customHeight="1">
      <c r="A340" s="96">
        <v>330</v>
      </c>
      <c r="B340" s="109"/>
      <c r="C340" s="51" t="s">
        <v>35</v>
      </c>
      <c r="D340" s="105" t="s">
        <v>34</v>
      </c>
      <c r="E340" s="105"/>
      <c r="F340" s="106" t="s">
        <v>236</v>
      </c>
      <c r="G340" s="105"/>
      <c r="H340" s="106"/>
      <c r="I340" s="101"/>
      <c r="J340" s="105" t="s">
        <v>36</v>
      </c>
      <c r="K340" s="105"/>
      <c r="L340" s="108" t="s">
        <v>40</v>
      </c>
      <c r="M340" s="101" t="s">
        <v>41</v>
      </c>
      <c r="N340" s="101">
        <v>2967</v>
      </c>
      <c r="O340" s="101">
        <v>16</v>
      </c>
      <c r="P340" s="91">
        <v>41382</v>
      </c>
      <c r="Q340" s="101">
        <v>4081</v>
      </c>
      <c r="R340" s="91">
        <v>41404</v>
      </c>
      <c r="S340" s="102">
        <v>470</v>
      </c>
      <c r="T340" s="92">
        <v>72.64</v>
      </c>
      <c r="U340" s="103">
        <f t="shared" si="5"/>
        <v>397.36</v>
      </c>
      <c r="V340" s="104">
        <v>1503.020301</v>
      </c>
      <c r="W340" s="105" t="s">
        <v>60</v>
      </c>
      <c r="X340" s="101" t="s">
        <v>61</v>
      </c>
      <c r="Y340" s="107" t="s">
        <v>662</v>
      </c>
      <c r="Z340" s="107" t="s">
        <v>477</v>
      </c>
      <c r="AA340" s="108">
        <v>40042275</v>
      </c>
      <c r="AB340" s="250" t="s">
        <v>167</v>
      </c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</row>
    <row r="341" spans="1:40" s="86" customFormat="1" ht="13.5" customHeight="1">
      <c r="A341" s="96">
        <v>331</v>
      </c>
      <c r="B341" s="109"/>
      <c r="C341" s="51" t="s">
        <v>35</v>
      </c>
      <c r="D341" s="105" t="s">
        <v>34</v>
      </c>
      <c r="E341" s="105"/>
      <c r="F341" s="106" t="s">
        <v>237</v>
      </c>
      <c r="G341" s="105"/>
      <c r="H341" s="106"/>
      <c r="I341" s="101"/>
      <c r="J341" s="105" t="s">
        <v>36</v>
      </c>
      <c r="K341" s="105"/>
      <c r="L341" s="108" t="s">
        <v>40</v>
      </c>
      <c r="M341" s="101" t="s">
        <v>41</v>
      </c>
      <c r="N341" s="101">
        <v>2967</v>
      </c>
      <c r="O341" s="101">
        <v>16</v>
      </c>
      <c r="P341" s="91">
        <v>41382</v>
      </c>
      <c r="Q341" s="101">
        <v>4081</v>
      </c>
      <c r="R341" s="91">
        <v>41404</v>
      </c>
      <c r="S341" s="102">
        <v>470</v>
      </c>
      <c r="T341" s="92">
        <v>72.64</v>
      </c>
      <c r="U341" s="103">
        <f t="shared" si="5"/>
        <v>397.36</v>
      </c>
      <c r="V341" s="104">
        <v>1503.020301</v>
      </c>
      <c r="W341" s="105" t="s">
        <v>60</v>
      </c>
      <c r="X341" s="101" t="s">
        <v>61</v>
      </c>
      <c r="Y341" s="107" t="s">
        <v>666</v>
      </c>
      <c r="Z341" s="107" t="s">
        <v>667</v>
      </c>
      <c r="AA341" s="108">
        <v>45169964</v>
      </c>
      <c r="AB341" s="250" t="s">
        <v>167</v>
      </c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</row>
    <row r="342" spans="1:40" s="86" customFormat="1" ht="13.5" customHeight="1">
      <c r="A342" s="51">
        <v>332</v>
      </c>
      <c r="B342" s="109"/>
      <c r="C342" s="51" t="s">
        <v>68</v>
      </c>
      <c r="D342" s="105" t="s">
        <v>34</v>
      </c>
      <c r="E342" s="105" t="s">
        <v>238</v>
      </c>
      <c r="F342" s="106" t="s">
        <v>239</v>
      </c>
      <c r="G342" s="105"/>
      <c r="H342" s="106"/>
      <c r="I342" s="101"/>
      <c r="J342" s="105"/>
      <c r="K342" s="105"/>
      <c r="L342" s="108" t="s">
        <v>40</v>
      </c>
      <c r="M342" s="101" t="s">
        <v>41</v>
      </c>
      <c r="N342" s="101">
        <v>2967</v>
      </c>
      <c r="O342" s="101">
        <v>16</v>
      </c>
      <c r="P342" s="91">
        <v>41382</v>
      </c>
      <c r="Q342" s="101">
        <v>4081</v>
      </c>
      <c r="R342" s="91">
        <v>41404</v>
      </c>
      <c r="S342" s="102">
        <v>1650</v>
      </c>
      <c r="T342" s="92">
        <v>102.01</v>
      </c>
      <c r="U342" s="103">
        <f t="shared" si="5"/>
        <v>1547.99</v>
      </c>
      <c r="V342" s="114">
        <v>1503.0201010000001</v>
      </c>
      <c r="W342" s="136" t="s">
        <v>74</v>
      </c>
      <c r="X342" s="115" t="s">
        <v>75</v>
      </c>
      <c r="Y342" s="51" t="s">
        <v>46</v>
      </c>
      <c r="Z342" s="51" t="s">
        <v>222</v>
      </c>
      <c r="AA342" s="51"/>
      <c r="AB342" s="250" t="s">
        <v>167</v>
      </c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</row>
    <row r="343" spans="1:40" s="86" customFormat="1" ht="13.5" customHeight="1">
      <c r="A343" s="96">
        <v>333</v>
      </c>
      <c r="B343" s="109"/>
      <c r="C343" s="51" t="s">
        <v>68</v>
      </c>
      <c r="D343" s="105" t="s">
        <v>34</v>
      </c>
      <c r="E343" s="105" t="s">
        <v>238</v>
      </c>
      <c r="F343" s="106" t="s">
        <v>240</v>
      </c>
      <c r="G343" s="105"/>
      <c r="H343" s="106"/>
      <c r="I343" s="101"/>
      <c r="J343" s="105"/>
      <c r="K343" s="105"/>
      <c r="L343" s="108" t="s">
        <v>40</v>
      </c>
      <c r="M343" s="101" t="s">
        <v>41</v>
      </c>
      <c r="N343" s="101">
        <v>2967</v>
      </c>
      <c r="O343" s="101">
        <v>16</v>
      </c>
      <c r="P343" s="91">
        <v>41382</v>
      </c>
      <c r="Q343" s="101">
        <v>4081</v>
      </c>
      <c r="R343" s="91">
        <v>41404</v>
      </c>
      <c r="S343" s="102">
        <v>1650</v>
      </c>
      <c r="T343" s="92">
        <v>102.01</v>
      </c>
      <c r="U343" s="103">
        <f t="shared" si="5"/>
        <v>1547.99</v>
      </c>
      <c r="V343" s="114">
        <v>1503.0201010000001</v>
      </c>
      <c r="W343" s="136" t="s">
        <v>74</v>
      </c>
      <c r="X343" s="115" t="s">
        <v>75</v>
      </c>
      <c r="Y343" s="107" t="s">
        <v>206</v>
      </c>
      <c r="Z343" s="107" t="s">
        <v>638</v>
      </c>
      <c r="AA343" s="108">
        <v>72364938</v>
      </c>
      <c r="AB343" s="250" t="s">
        <v>167</v>
      </c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</row>
    <row r="344" spans="1:40" s="86" customFormat="1" ht="13.5" customHeight="1">
      <c r="A344" s="96">
        <v>334</v>
      </c>
      <c r="B344" s="109"/>
      <c r="C344" s="51" t="s">
        <v>68</v>
      </c>
      <c r="D344" s="105" t="s">
        <v>34</v>
      </c>
      <c r="E344" s="105" t="s">
        <v>238</v>
      </c>
      <c r="F344" s="106" t="s">
        <v>241</v>
      </c>
      <c r="G344" s="105"/>
      <c r="H344" s="106"/>
      <c r="I344" s="101"/>
      <c r="J344" s="105"/>
      <c r="K344" s="105"/>
      <c r="L344" s="108" t="s">
        <v>40</v>
      </c>
      <c r="M344" s="101" t="s">
        <v>41</v>
      </c>
      <c r="N344" s="101">
        <v>2967</v>
      </c>
      <c r="O344" s="101">
        <v>16</v>
      </c>
      <c r="P344" s="91">
        <v>41382</v>
      </c>
      <c r="Q344" s="101">
        <v>4081</v>
      </c>
      <c r="R344" s="91">
        <v>41404</v>
      </c>
      <c r="S344" s="102">
        <v>1650</v>
      </c>
      <c r="T344" s="92">
        <v>102.01</v>
      </c>
      <c r="U344" s="103">
        <f t="shared" si="5"/>
        <v>1547.99</v>
      </c>
      <c r="V344" s="114">
        <v>1503.0201010000001</v>
      </c>
      <c r="W344" s="136" t="s">
        <v>74</v>
      </c>
      <c r="X344" s="115" t="s">
        <v>75</v>
      </c>
      <c r="Y344" s="51" t="s">
        <v>227</v>
      </c>
      <c r="Z344" s="107" t="s">
        <v>623</v>
      </c>
      <c r="AA344" s="108">
        <v>16415792</v>
      </c>
      <c r="AB344" s="250" t="s">
        <v>167</v>
      </c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</row>
    <row r="345" spans="1:40" s="86" customFormat="1" ht="13.5" customHeight="1">
      <c r="A345" s="51">
        <v>335</v>
      </c>
      <c r="B345" s="109"/>
      <c r="C345" s="51" t="s">
        <v>68</v>
      </c>
      <c r="D345" s="105" t="s">
        <v>34</v>
      </c>
      <c r="E345" s="105" t="s">
        <v>238</v>
      </c>
      <c r="F345" s="106" t="s">
        <v>242</v>
      </c>
      <c r="G345" s="105"/>
      <c r="H345" s="106"/>
      <c r="I345" s="101"/>
      <c r="J345" s="105"/>
      <c r="K345" s="105"/>
      <c r="L345" s="108" t="s">
        <v>40</v>
      </c>
      <c r="M345" s="101" t="s">
        <v>41</v>
      </c>
      <c r="N345" s="101">
        <v>2967</v>
      </c>
      <c r="O345" s="101">
        <v>16</v>
      </c>
      <c r="P345" s="91">
        <v>41382</v>
      </c>
      <c r="Q345" s="101">
        <v>4081</v>
      </c>
      <c r="R345" s="91">
        <v>41404</v>
      </c>
      <c r="S345" s="102">
        <v>1650</v>
      </c>
      <c r="T345" s="92">
        <v>102.01</v>
      </c>
      <c r="U345" s="103">
        <f t="shared" si="5"/>
        <v>1547.99</v>
      </c>
      <c r="V345" s="114">
        <v>1503.0201010000001</v>
      </c>
      <c r="W345" s="136" t="s">
        <v>74</v>
      </c>
      <c r="X345" s="115" t="s">
        <v>75</v>
      </c>
      <c r="Y345" s="107" t="s">
        <v>169</v>
      </c>
      <c r="Z345" s="107" t="s">
        <v>170</v>
      </c>
      <c r="AA345" s="108">
        <v>28308772</v>
      </c>
      <c r="AB345" s="250" t="s">
        <v>167</v>
      </c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</row>
    <row r="346" spans="1:40" s="86" customFormat="1" ht="13.5" customHeight="1">
      <c r="A346" s="96">
        <v>336</v>
      </c>
      <c r="B346" s="109"/>
      <c r="C346" s="51" t="s">
        <v>68</v>
      </c>
      <c r="D346" s="105" t="s">
        <v>34</v>
      </c>
      <c r="E346" s="105" t="s">
        <v>238</v>
      </c>
      <c r="F346" s="106" t="s">
        <v>243</v>
      </c>
      <c r="G346" s="105"/>
      <c r="H346" s="106"/>
      <c r="I346" s="101"/>
      <c r="J346" s="105"/>
      <c r="K346" s="105"/>
      <c r="L346" s="108" t="s">
        <v>40</v>
      </c>
      <c r="M346" s="101" t="s">
        <v>41</v>
      </c>
      <c r="N346" s="101">
        <v>2967</v>
      </c>
      <c r="O346" s="101">
        <v>16</v>
      </c>
      <c r="P346" s="91">
        <v>41382</v>
      </c>
      <c r="Q346" s="101">
        <v>4081</v>
      </c>
      <c r="R346" s="91">
        <v>41404</v>
      </c>
      <c r="S346" s="102">
        <v>1650</v>
      </c>
      <c r="T346" s="92">
        <v>102.01</v>
      </c>
      <c r="U346" s="103">
        <f t="shared" si="5"/>
        <v>1547.99</v>
      </c>
      <c r="V346" s="114">
        <v>1503.0201010000001</v>
      </c>
      <c r="W346" s="136" t="s">
        <v>74</v>
      </c>
      <c r="X346" s="115" t="s">
        <v>75</v>
      </c>
      <c r="Y346" s="107" t="s">
        <v>211</v>
      </c>
      <c r="Z346" s="107" t="s">
        <v>639</v>
      </c>
      <c r="AA346" s="108">
        <v>80144831</v>
      </c>
      <c r="AB346" s="250" t="s">
        <v>167</v>
      </c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</row>
    <row r="347" spans="1:40" s="86" customFormat="1" ht="13.5" customHeight="1">
      <c r="A347" s="96">
        <v>337</v>
      </c>
      <c r="B347" s="109"/>
      <c r="C347" s="51" t="s">
        <v>244</v>
      </c>
      <c r="D347" s="105" t="s">
        <v>34</v>
      </c>
      <c r="E347" s="105" t="s">
        <v>245</v>
      </c>
      <c r="F347" s="106" t="s">
        <v>246</v>
      </c>
      <c r="G347" s="105"/>
      <c r="H347" s="106"/>
      <c r="I347" s="101"/>
      <c r="J347" s="105" t="s">
        <v>247</v>
      </c>
      <c r="K347" s="105"/>
      <c r="L347" s="108" t="s">
        <v>40</v>
      </c>
      <c r="M347" s="101" t="s">
        <v>41</v>
      </c>
      <c r="N347" s="101">
        <v>2967</v>
      </c>
      <c r="O347" s="101">
        <v>16</v>
      </c>
      <c r="P347" s="91">
        <v>41382</v>
      </c>
      <c r="Q347" s="101">
        <v>4081</v>
      </c>
      <c r="R347" s="91">
        <v>41404</v>
      </c>
      <c r="S347" s="103">
        <v>280</v>
      </c>
      <c r="T347" s="92">
        <v>17.3</v>
      </c>
      <c r="U347" s="103">
        <f t="shared" si="5"/>
        <v>262.7</v>
      </c>
      <c r="V347" s="104">
        <v>1503.020303</v>
      </c>
      <c r="W347" s="129" t="s">
        <v>64</v>
      </c>
      <c r="X347" s="101" t="s">
        <v>65</v>
      </c>
      <c r="Y347" s="51" t="s">
        <v>107</v>
      </c>
      <c r="Z347" s="51" t="s">
        <v>108</v>
      </c>
      <c r="AA347" s="51"/>
      <c r="AB347" s="251" t="s">
        <v>167</v>
      </c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</row>
    <row r="348" spans="1:40" s="86" customFormat="1" ht="13.5" customHeight="1">
      <c r="A348" s="51">
        <v>338</v>
      </c>
      <c r="B348" s="109"/>
      <c r="C348" s="51" t="s">
        <v>244</v>
      </c>
      <c r="D348" s="105" t="s">
        <v>34</v>
      </c>
      <c r="E348" s="105"/>
      <c r="F348" s="106" t="s">
        <v>250</v>
      </c>
      <c r="G348" s="105"/>
      <c r="H348" s="106"/>
      <c r="I348" s="101"/>
      <c r="J348" s="105"/>
      <c r="K348" s="105"/>
      <c r="L348" s="108" t="s">
        <v>40</v>
      </c>
      <c r="M348" s="101" t="s">
        <v>41</v>
      </c>
      <c r="N348" s="101">
        <v>2967</v>
      </c>
      <c r="O348" s="101">
        <v>16</v>
      </c>
      <c r="P348" s="91">
        <v>41382</v>
      </c>
      <c r="Q348" s="101">
        <v>4081</v>
      </c>
      <c r="R348" s="91">
        <v>41404</v>
      </c>
      <c r="S348" s="103">
        <v>280</v>
      </c>
      <c r="T348" s="92">
        <v>17.3</v>
      </c>
      <c r="U348" s="103">
        <f t="shared" si="5"/>
        <v>262.7</v>
      </c>
      <c r="V348" s="104">
        <v>1503.020303</v>
      </c>
      <c r="W348" s="129" t="s">
        <v>64</v>
      </c>
      <c r="X348" s="101" t="s">
        <v>65</v>
      </c>
      <c r="Y348" s="51" t="s">
        <v>51</v>
      </c>
      <c r="Z348" s="107" t="s">
        <v>1617</v>
      </c>
      <c r="AA348" s="51">
        <v>42989767</v>
      </c>
      <c r="AB348" s="250" t="s">
        <v>167</v>
      </c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</row>
    <row r="349" spans="1:40" s="86" customFormat="1" ht="13.5" customHeight="1">
      <c r="A349" s="96">
        <v>339</v>
      </c>
      <c r="B349" s="109"/>
      <c r="C349" s="51" t="s">
        <v>244</v>
      </c>
      <c r="D349" s="105" t="s">
        <v>34</v>
      </c>
      <c r="E349" s="105"/>
      <c r="F349" s="106" t="s">
        <v>251</v>
      </c>
      <c r="G349" s="105"/>
      <c r="H349" s="106"/>
      <c r="I349" s="101"/>
      <c r="J349" s="105"/>
      <c r="K349" s="105"/>
      <c r="L349" s="108" t="s">
        <v>40</v>
      </c>
      <c r="M349" s="101" t="s">
        <v>41</v>
      </c>
      <c r="N349" s="101">
        <v>2967</v>
      </c>
      <c r="O349" s="101">
        <v>16</v>
      </c>
      <c r="P349" s="91">
        <v>41382</v>
      </c>
      <c r="Q349" s="101">
        <v>4081</v>
      </c>
      <c r="R349" s="91">
        <v>41404</v>
      </c>
      <c r="S349" s="103">
        <v>280</v>
      </c>
      <c r="T349" s="92">
        <v>17.3</v>
      </c>
      <c r="U349" s="103">
        <f t="shared" si="5"/>
        <v>262.7</v>
      </c>
      <c r="V349" s="104">
        <v>1503.020303</v>
      </c>
      <c r="W349" s="129" t="s">
        <v>64</v>
      </c>
      <c r="X349" s="101" t="s">
        <v>65</v>
      </c>
      <c r="Y349" s="51" t="s">
        <v>227</v>
      </c>
      <c r="Z349" s="107" t="s">
        <v>623</v>
      </c>
      <c r="AA349" s="108">
        <v>16415792</v>
      </c>
      <c r="AB349" s="250" t="s">
        <v>167</v>
      </c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</row>
    <row r="350" spans="1:40" s="86" customFormat="1" ht="13.5" customHeight="1">
      <c r="A350" s="96">
        <v>340</v>
      </c>
      <c r="B350" s="109"/>
      <c r="C350" s="51" t="s">
        <v>56</v>
      </c>
      <c r="D350" s="110" t="s">
        <v>78</v>
      </c>
      <c r="E350" s="110" t="s">
        <v>252</v>
      </c>
      <c r="F350" s="111">
        <v>7312800378</v>
      </c>
      <c r="G350" s="110"/>
      <c r="H350" s="111"/>
      <c r="I350" s="109"/>
      <c r="J350" s="110"/>
      <c r="K350" s="110"/>
      <c r="L350" s="108" t="s">
        <v>40</v>
      </c>
      <c r="M350" s="101" t="s">
        <v>41</v>
      </c>
      <c r="N350" s="101">
        <v>2967</v>
      </c>
      <c r="O350" s="101">
        <v>16</v>
      </c>
      <c r="P350" s="91">
        <v>41382</v>
      </c>
      <c r="Q350" s="101">
        <v>4081</v>
      </c>
      <c r="R350" s="91">
        <v>41404</v>
      </c>
      <c r="S350" s="103">
        <v>650</v>
      </c>
      <c r="T350" s="93">
        <v>40.18</v>
      </c>
      <c r="U350" s="103">
        <f t="shared" si="5"/>
        <v>609.82000000000005</v>
      </c>
      <c r="V350" s="104">
        <v>1503.020904</v>
      </c>
      <c r="W350" s="136" t="s">
        <v>177</v>
      </c>
      <c r="X350" s="101" t="s">
        <v>178</v>
      </c>
      <c r="Y350" s="107" t="s">
        <v>57</v>
      </c>
      <c r="Z350" s="107" t="s">
        <v>58</v>
      </c>
      <c r="AA350" s="51">
        <v>23560445</v>
      </c>
      <c r="AB350" s="250" t="s">
        <v>167</v>
      </c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</row>
    <row r="351" spans="1:40" s="86" customFormat="1" ht="13.5" customHeight="1">
      <c r="A351" s="51">
        <v>341</v>
      </c>
      <c r="B351" s="109"/>
      <c r="C351" s="51" t="s">
        <v>56</v>
      </c>
      <c r="D351" s="110" t="s">
        <v>78</v>
      </c>
      <c r="E351" s="110" t="s">
        <v>252</v>
      </c>
      <c r="F351" s="111">
        <v>631208300907</v>
      </c>
      <c r="G351" s="110"/>
      <c r="H351" s="111"/>
      <c r="I351" s="109"/>
      <c r="J351" s="110"/>
      <c r="K351" s="110"/>
      <c r="L351" s="108" t="s">
        <v>40</v>
      </c>
      <c r="M351" s="101" t="s">
        <v>41</v>
      </c>
      <c r="N351" s="101">
        <v>2967</v>
      </c>
      <c r="O351" s="101">
        <v>16</v>
      </c>
      <c r="P351" s="91">
        <v>41382</v>
      </c>
      <c r="Q351" s="101">
        <v>4081</v>
      </c>
      <c r="R351" s="91">
        <v>41404</v>
      </c>
      <c r="S351" s="103">
        <v>650</v>
      </c>
      <c r="T351" s="93">
        <v>40.18</v>
      </c>
      <c r="U351" s="103">
        <f t="shared" si="5"/>
        <v>609.82000000000005</v>
      </c>
      <c r="V351" s="104">
        <v>1503.020904</v>
      </c>
      <c r="W351" s="136" t="s">
        <v>177</v>
      </c>
      <c r="X351" s="101" t="s">
        <v>178</v>
      </c>
      <c r="Y351" s="107" t="s">
        <v>675</v>
      </c>
      <c r="Z351" s="107" t="s">
        <v>674</v>
      </c>
      <c r="AA351" s="108">
        <v>43779332</v>
      </c>
      <c r="AB351" s="250" t="s">
        <v>167</v>
      </c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</row>
    <row r="352" spans="1:40" s="86" customFormat="1" ht="13.5" customHeight="1">
      <c r="A352" s="96">
        <v>342</v>
      </c>
      <c r="B352" s="109"/>
      <c r="C352" s="51" t="s">
        <v>56</v>
      </c>
      <c r="D352" s="110" t="s">
        <v>78</v>
      </c>
      <c r="E352" s="110" t="s">
        <v>252</v>
      </c>
      <c r="F352" s="111">
        <v>631208300906</v>
      </c>
      <c r="G352" s="110"/>
      <c r="H352" s="111"/>
      <c r="I352" s="109"/>
      <c r="J352" s="110"/>
      <c r="K352" s="110"/>
      <c r="L352" s="108" t="s">
        <v>40</v>
      </c>
      <c r="M352" s="101" t="s">
        <v>41</v>
      </c>
      <c r="N352" s="101">
        <v>2967</v>
      </c>
      <c r="O352" s="101">
        <v>16</v>
      </c>
      <c r="P352" s="91">
        <v>41382</v>
      </c>
      <c r="Q352" s="101">
        <v>4081</v>
      </c>
      <c r="R352" s="91">
        <v>41404</v>
      </c>
      <c r="S352" s="103">
        <v>650</v>
      </c>
      <c r="T352" s="93">
        <v>40.18</v>
      </c>
      <c r="U352" s="103">
        <f t="shared" si="5"/>
        <v>609.82000000000005</v>
      </c>
      <c r="V352" s="104">
        <v>1503.020904</v>
      </c>
      <c r="W352" s="136" t="s">
        <v>177</v>
      </c>
      <c r="X352" s="101" t="s">
        <v>178</v>
      </c>
      <c r="Y352" s="107" t="s">
        <v>675</v>
      </c>
      <c r="Z352" s="107" t="s">
        <v>674</v>
      </c>
      <c r="AA352" s="108">
        <v>43779332</v>
      </c>
      <c r="AB352" s="250" t="s">
        <v>167</v>
      </c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</row>
    <row r="353" spans="1:40" s="86" customFormat="1" ht="13.5" customHeight="1">
      <c r="A353" s="96">
        <v>343</v>
      </c>
      <c r="B353" s="109"/>
      <c r="C353" s="51" t="s">
        <v>56</v>
      </c>
      <c r="D353" s="110" t="s">
        <v>78</v>
      </c>
      <c r="E353" s="110" t="s">
        <v>252</v>
      </c>
      <c r="F353" s="111">
        <v>7312800401</v>
      </c>
      <c r="G353" s="110"/>
      <c r="H353" s="111"/>
      <c r="I353" s="109"/>
      <c r="J353" s="110"/>
      <c r="K353" s="110"/>
      <c r="L353" s="108" t="s">
        <v>40</v>
      </c>
      <c r="M353" s="101" t="s">
        <v>41</v>
      </c>
      <c r="N353" s="101">
        <v>2967</v>
      </c>
      <c r="O353" s="101">
        <v>16</v>
      </c>
      <c r="P353" s="91">
        <v>41382</v>
      </c>
      <c r="Q353" s="101">
        <v>4081</v>
      </c>
      <c r="R353" s="91">
        <v>41404</v>
      </c>
      <c r="S353" s="103">
        <v>650</v>
      </c>
      <c r="T353" s="93">
        <v>40.18</v>
      </c>
      <c r="U353" s="103">
        <f t="shared" si="5"/>
        <v>609.82000000000005</v>
      </c>
      <c r="V353" s="104">
        <v>1503.020904</v>
      </c>
      <c r="W353" s="136" t="s">
        <v>177</v>
      </c>
      <c r="X353" s="101" t="s">
        <v>178</v>
      </c>
      <c r="Y353" s="107" t="s">
        <v>675</v>
      </c>
      <c r="Z353" s="107" t="s">
        <v>674</v>
      </c>
      <c r="AA353" s="108">
        <v>43779332</v>
      </c>
      <c r="AB353" s="250" t="s">
        <v>167</v>
      </c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</row>
    <row r="354" spans="1:40" s="86" customFormat="1" ht="13.5" customHeight="1">
      <c r="A354" s="51">
        <v>344</v>
      </c>
      <c r="B354" s="109"/>
      <c r="C354" s="51" t="s">
        <v>56</v>
      </c>
      <c r="D354" s="110" t="s">
        <v>78</v>
      </c>
      <c r="E354" s="110" t="s">
        <v>252</v>
      </c>
      <c r="F354" s="111">
        <v>731800392</v>
      </c>
      <c r="G354" s="110"/>
      <c r="H354" s="111"/>
      <c r="I354" s="109"/>
      <c r="J354" s="110"/>
      <c r="K354" s="110"/>
      <c r="L354" s="108" t="s">
        <v>40</v>
      </c>
      <c r="M354" s="101" t="s">
        <v>41</v>
      </c>
      <c r="N354" s="101">
        <v>2967</v>
      </c>
      <c r="O354" s="101">
        <v>16</v>
      </c>
      <c r="P354" s="91">
        <v>41382</v>
      </c>
      <c r="Q354" s="101">
        <v>4081</v>
      </c>
      <c r="R354" s="91">
        <v>41404</v>
      </c>
      <c r="S354" s="103">
        <v>650</v>
      </c>
      <c r="T354" s="93">
        <v>40.18</v>
      </c>
      <c r="U354" s="103">
        <f t="shared" si="5"/>
        <v>609.82000000000005</v>
      </c>
      <c r="V354" s="104">
        <v>1503.020904</v>
      </c>
      <c r="W354" s="136" t="s">
        <v>177</v>
      </c>
      <c r="X354" s="101" t="s">
        <v>178</v>
      </c>
      <c r="Y354" s="107" t="s">
        <v>675</v>
      </c>
      <c r="Z354" s="107" t="s">
        <v>674</v>
      </c>
      <c r="AA354" s="108">
        <v>43779332</v>
      </c>
      <c r="AB354" s="250" t="s">
        <v>167</v>
      </c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</row>
    <row r="355" spans="1:40" s="86" customFormat="1" ht="13.5" customHeight="1">
      <c r="A355" s="96">
        <v>345</v>
      </c>
      <c r="B355" s="109"/>
      <c r="C355" s="94" t="s">
        <v>145</v>
      </c>
      <c r="D355" s="52" t="s">
        <v>644</v>
      </c>
      <c r="E355" s="52" t="s">
        <v>645</v>
      </c>
      <c r="F355" s="119">
        <v>204114406547</v>
      </c>
      <c r="G355" s="110"/>
      <c r="H355" s="110"/>
      <c r="I355" s="109"/>
      <c r="J355" s="110"/>
      <c r="K355" s="110"/>
      <c r="L355" s="52" t="s">
        <v>595</v>
      </c>
      <c r="M355" s="101" t="s">
        <v>41</v>
      </c>
      <c r="N355" s="109">
        <v>3412</v>
      </c>
      <c r="O355" s="109">
        <v>973</v>
      </c>
      <c r="P355" s="97">
        <v>41499</v>
      </c>
      <c r="Q355" s="109">
        <v>5100</v>
      </c>
      <c r="R355" s="97">
        <v>41436</v>
      </c>
      <c r="S355" s="103">
        <v>5000</v>
      </c>
      <c r="T355" s="93">
        <v>148.6</v>
      </c>
      <c r="U355" s="103">
        <f t="shared" si="5"/>
        <v>4851.3999999999996</v>
      </c>
      <c r="V355" s="114">
        <v>1503.020303</v>
      </c>
      <c r="W355" s="129" t="s">
        <v>64</v>
      </c>
      <c r="X355" s="115" t="s">
        <v>65</v>
      </c>
      <c r="Y355" s="107" t="s">
        <v>608</v>
      </c>
      <c r="Z355" s="107" t="s">
        <v>609</v>
      </c>
      <c r="AA355" s="108">
        <v>23923820</v>
      </c>
      <c r="AB355" s="252" t="s">
        <v>254</v>
      </c>
      <c r="AC355" s="87"/>
      <c r="AD355" s="87"/>
      <c r="AE355" s="87"/>
      <c r="AF355" s="88"/>
      <c r="AG355" s="88"/>
      <c r="AH355" s="88"/>
      <c r="AI355" s="88"/>
      <c r="AJ355" s="88"/>
      <c r="AK355" s="88"/>
      <c r="AL355" s="88"/>
      <c r="AM355" s="88"/>
      <c r="AN355" s="88"/>
    </row>
    <row r="356" spans="1:40" s="86" customFormat="1" ht="13.5" customHeight="1">
      <c r="A356" s="96">
        <v>346</v>
      </c>
      <c r="B356" s="109"/>
      <c r="C356" s="51" t="s">
        <v>32</v>
      </c>
      <c r="D356" s="105" t="s">
        <v>52</v>
      </c>
      <c r="E356" s="105" t="s">
        <v>255</v>
      </c>
      <c r="F356" s="106">
        <v>4923959</v>
      </c>
      <c r="G356" s="105"/>
      <c r="H356" s="106"/>
      <c r="I356" s="101"/>
      <c r="J356" s="105"/>
      <c r="K356" s="105"/>
      <c r="L356" s="52" t="s">
        <v>40</v>
      </c>
      <c r="M356" s="101" t="s">
        <v>41</v>
      </c>
      <c r="N356" s="101">
        <v>3199</v>
      </c>
      <c r="O356" s="109">
        <v>22</v>
      </c>
      <c r="P356" s="91">
        <v>41400</v>
      </c>
      <c r="Q356" s="101">
        <v>4330</v>
      </c>
      <c r="R356" s="91">
        <v>41416</v>
      </c>
      <c r="S356" s="102">
        <v>845</v>
      </c>
      <c r="T356" s="92">
        <v>47.87</v>
      </c>
      <c r="U356" s="103">
        <f t="shared" si="5"/>
        <v>797.13</v>
      </c>
      <c r="V356" s="104">
        <v>1503.0201010000001</v>
      </c>
      <c r="W356" s="105" t="s">
        <v>74</v>
      </c>
      <c r="X356" s="101" t="s">
        <v>75</v>
      </c>
      <c r="Y356" s="50" t="s">
        <v>206</v>
      </c>
      <c r="Z356" s="50" t="s">
        <v>638</v>
      </c>
      <c r="AA356" s="105">
        <v>72364938</v>
      </c>
      <c r="AB356" s="250" t="s">
        <v>167</v>
      </c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</row>
    <row r="357" spans="1:40" s="86" customFormat="1" ht="13.5" customHeight="1">
      <c r="A357" s="51">
        <v>347</v>
      </c>
      <c r="B357" s="109"/>
      <c r="C357" s="51" t="s">
        <v>32</v>
      </c>
      <c r="D357" s="105" t="s">
        <v>52</v>
      </c>
      <c r="E357" s="105" t="s">
        <v>255</v>
      </c>
      <c r="F357" s="106">
        <v>4921825</v>
      </c>
      <c r="G357" s="105"/>
      <c r="H357" s="106"/>
      <c r="I357" s="101"/>
      <c r="J357" s="105"/>
      <c r="K357" s="105"/>
      <c r="L357" s="52" t="s">
        <v>40</v>
      </c>
      <c r="M357" s="101" t="s">
        <v>41</v>
      </c>
      <c r="N357" s="101">
        <v>3199</v>
      </c>
      <c r="O357" s="109">
        <v>22</v>
      </c>
      <c r="P357" s="91">
        <v>41400</v>
      </c>
      <c r="Q357" s="101">
        <v>4330</v>
      </c>
      <c r="R357" s="91">
        <v>41416</v>
      </c>
      <c r="S357" s="102">
        <v>845</v>
      </c>
      <c r="T357" s="92">
        <v>47.87</v>
      </c>
      <c r="U357" s="103">
        <f t="shared" si="5"/>
        <v>797.13</v>
      </c>
      <c r="V357" s="104">
        <v>1503.0201010000001</v>
      </c>
      <c r="W357" s="105" t="s">
        <v>74</v>
      </c>
      <c r="X357" s="101" t="s">
        <v>75</v>
      </c>
      <c r="Y357" s="50" t="s">
        <v>622</v>
      </c>
      <c r="Z357" s="50" t="s">
        <v>623</v>
      </c>
      <c r="AA357" s="105">
        <v>16415792</v>
      </c>
      <c r="AB357" s="250" t="s">
        <v>167</v>
      </c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</row>
    <row r="358" spans="1:40" s="86" customFormat="1" ht="13.5" customHeight="1">
      <c r="A358" s="96">
        <v>348</v>
      </c>
      <c r="B358" s="109"/>
      <c r="C358" s="51" t="s">
        <v>32</v>
      </c>
      <c r="D358" s="105" t="s">
        <v>52</v>
      </c>
      <c r="E358" s="105" t="s">
        <v>255</v>
      </c>
      <c r="F358" s="106">
        <v>4921924</v>
      </c>
      <c r="G358" s="105"/>
      <c r="H358" s="106"/>
      <c r="I358" s="101"/>
      <c r="J358" s="105"/>
      <c r="K358" s="105"/>
      <c r="L358" s="52" t="s">
        <v>40</v>
      </c>
      <c r="M358" s="101" t="s">
        <v>41</v>
      </c>
      <c r="N358" s="101">
        <v>3199</v>
      </c>
      <c r="O358" s="109">
        <v>22</v>
      </c>
      <c r="P358" s="91">
        <v>41400</v>
      </c>
      <c r="Q358" s="101">
        <v>4330</v>
      </c>
      <c r="R358" s="91">
        <v>41416</v>
      </c>
      <c r="S358" s="102">
        <v>845</v>
      </c>
      <c r="T358" s="92">
        <v>47.87</v>
      </c>
      <c r="U358" s="103">
        <f t="shared" si="5"/>
        <v>797.13</v>
      </c>
      <c r="V358" s="104">
        <v>1503.0201010000001</v>
      </c>
      <c r="W358" s="105" t="s">
        <v>74</v>
      </c>
      <c r="X358" s="101" t="s">
        <v>75</v>
      </c>
      <c r="Y358" s="51" t="s">
        <v>601</v>
      </c>
      <c r="Z358" s="51" t="s">
        <v>602</v>
      </c>
      <c r="AA358" s="105">
        <v>28289545</v>
      </c>
      <c r="AB358" s="250" t="s">
        <v>167</v>
      </c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</row>
    <row r="359" spans="1:40" s="86" customFormat="1" ht="13.5" customHeight="1">
      <c r="A359" s="96">
        <v>349</v>
      </c>
      <c r="B359" s="109"/>
      <c r="C359" s="94" t="s">
        <v>35</v>
      </c>
      <c r="D359" s="105" t="s">
        <v>34</v>
      </c>
      <c r="E359" s="105"/>
      <c r="F359" s="105" t="s">
        <v>257</v>
      </c>
      <c r="G359" s="105"/>
      <c r="H359" s="106"/>
      <c r="I359" s="101"/>
      <c r="J359" s="105" t="s">
        <v>258</v>
      </c>
      <c r="K359" s="105"/>
      <c r="L359" s="108" t="s">
        <v>40</v>
      </c>
      <c r="M359" s="101" t="s">
        <v>41</v>
      </c>
      <c r="N359" s="101">
        <v>3341</v>
      </c>
      <c r="O359" s="109">
        <v>650</v>
      </c>
      <c r="P359" s="91">
        <v>41387</v>
      </c>
      <c r="Q359" s="101">
        <v>4335</v>
      </c>
      <c r="R359" s="91">
        <v>41416</v>
      </c>
      <c r="S359" s="92">
        <v>1350</v>
      </c>
      <c r="T359" s="92">
        <v>204.12</v>
      </c>
      <c r="U359" s="103">
        <f t="shared" si="5"/>
        <v>1145.8800000000001</v>
      </c>
      <c r="V359" s="104">
        <v>1503.020301</v>
      </c>
      <c r="W359" s="105" t="s">
        <v>60</v>
      </c>
      <c r="X359" s="101" t="s">
        <v>61</v>
      </c>
      <c r="Y359" s="51"/>
      <c r="Z359" s="51" t="s">
        <v>259</v>
      </c>
      <c r="AA359" s="51"/>
      <c r="AB359" s="250" t="s">
        <v>260</v>
      </c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</row>
    <row r="360" spans="1:40" s="86" customFormat="1" ht="13.5" customHeight="1">
      <c r="A360" s="51">
        <v>350</v>
      </c>
      <c r="B360" s="109"/>
      <c r="C360" s="94" t="s">
        <v>261</v>
      </c>
      <c r="D360" s="105" t="s">
        <v>52</v>
      </c>
      <c r="E360" s="105" t="s">
        <v>262</v>
      </c>
      <c r="F360" s="106">
        <v>411537</v>
      </c>
      <c r="G360" s="105"/>
      <c r="H360" s="106"/>
      <c r="I360" s="101"/>
      <c r="J360" s="105"/>
      <c r="K360" s="105"/>
      <c r="L360" s="108" t="s">
        <v>40</v>
      </c>
      <c r="M360" s="101" t="s">
        <v>41</v>
      </c>
      <c r="N360" s="101">
        <v>2450</v>
      </c>
      <c r="O360" s="109">
        <v>17</v>
      </c>
      <c r="P360" s="91">
        <v>41401</v>
      </c>
      <c r="Q360" s="101">
        <v>4549</v>
      </c>
      <c r="R360" s="91">
        <v>41424</v>
      </c>
      <c r="S360" s="92">
        <v>10840</v>
      </c>
      <c r="T360" s="92">
        <v>611.24</v>
      </c>
      <c r="U360" s="103">
        <f t="shared" si="5"/>
        <v>10228.76</v>
      </c>
      <c r="V360" s="114">
        <v>1503.020303</v>
      </c>
      <c r="W360" s="129" t="s">
        <v>64</v>
      </c>
      <c r="X360" s="115" t="s">
        <v>65</v>
      </c>
      <c r="Y360" s="51" t="s">
        <v>739</v>
      </c>
      <c r="Z360" s="51" t="s">
        <v>307</v>
      </c>
      <c r="AA360" s="51"/>
      <c r="AB360" s="251" t="s">
        <v>140</v>
      </c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</row>
    <row r="361" spans="1:40" s="86" customFormat="1" ht="13.5" customHeight="1">
      <c r="A361" s="96">
        <v>351</v>
      </c>
      <c r="B361" s="101"/>
      <c r="C361" s="94" t="s">
        <v>599</v>
      </c>
      <c r="D361" s="105" t="s">
        <v>39</v>
      </c>
      <c r="E361" s="105"/>
      <c r="F361" s="105" t="s">
        <v>265</v>
      </c>
      <c r="G361" s="105"/>
      <c r="H361" s="106"/>
      <c r="I361" s="101"/>
      <c r="J361" s="105"/>
      <c r="K361" s="105"/>
      <c r="L361" s="108" t="s">
        <v>40</v>
      </c>
      <c r="M361" s="101" t="s">
        <v>41</v>
      </c>
      <c r="N361" s="101">
        <v>3516</v>
      </c>
      <c r="O361" s="101">
        <v>25</v>
      </c>
      <c r="P361" s="91">
        <v>41411</v>
      </c>
      <c r="Q361" s="101">
        <v>5003</v>
      </c>
      <c r="R361" s="91">
        <v>41431</v>
      </c>
      <c r="S361" s="92">
        <v>2400</v>
      </c>
      <c r="T361" s="92">
        <v>128.66</v>
      </c>
      <c r="U361" s="103">
        <f t="shared" si="5"/>
        <v>2271.34</v>
      </c>
      <c r="V361" s="114">
        <v>1503.020303</v>
      </c>
      <c r="W361" s="129" t="s">
        <v>64</v>
      </c>
      <c r="X361" s="115" t="s">
        <v>65</v>
      </c>
      <c r="Y361" s="51" t="s">
        <v>596</v>
      </c>
      <c r="Z361" s="107" t="s">
        <v>597</v>
      </c>
      <c r="AA361" s="108">
        <v>80060978</v>
      </c>
      <c r="AB361" s="250" t="s">
        <v>167</v>
      </c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</row>
    <row r="362" spans="1:40" s="86" customFormat="1" ht="13.5" customHeight="1">
      <c r="A362" s="96">
        <v>352</v>
      </c>
      <c r="B362" s="101"/>
      <c r="C362" s="52" t="s">
        <v>598</v>
      </c>
      <c r="D362" s="105" t="s">
        <v>39</v>
      </c>
      <c r="E362" s="105" t="s">
        <v>266</v>
      </c>
      <c r="F362" s="105" t="s">
        <v>267</v>
      </c>
      <c r="G362" s="105"/>
      <c r="H362" s="106"/>
      <c r="I362" s="101"/>
      <c r="J362" s="105"/>
      <c r="K362" s="105"/>
      <c r="L362" s="108" t="s">
        <v>40</v>
      </c>
      <c r="M362" s="101" t="s">
        <v>41</v>
      </c>
      <c r="N362" s="101">
        <v>3516</v>
      </c>
      <c r="O362" s="101">
        <v>25</v>
      </c>
      <c r="P362" s="91">
        <v>41411</v>
      </c>
      <c r="Q362" s="101">
        <v>5003</v>
      </c>
      <c r="R362" s="91">
        <v>41431</v>
      </c>
      <c r="S362" s="92">
        <v>490</v>
      </c>
      <c r="T362" s="92">
        <v>26.25</v>
      </c>
      <c r="U362" s="103">
        <f t="shared" si="5"/>
        <v>463.75</v>
      </c>
      <c r="V362" s="114">
        <v>1503.020303</v>
      </c>
      <c r="W362" s="129" t="s">
        <v>64</v>
      </c>
      <c r="X362" s="115" t="s">
        <v>65</v>
      </c>
      <c r="Y362" s="51" t="s">
        <v>51</v>
      </c>
      <c r="Z362" s="107" t="s">
        <v>1617</v>
      </c>
      <c r="AA362" s="51">
        <v>42989767</v>
      </c>
      <c r="AB362" s="250" t="s">
        <v>167</v>
      </c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</row>
    <row r="363" spans="1:40" s="86" customFormat="1" ht="13.5" customHeight="1">
      <c r="A363" s="51">
        <v>353</v>
      </c>
      <c r="B363" s="101"/>
      <c r="C363" s="52" t="s">
        <v>598</v>
      </c>
      <c r="D363" s="105" t="s">
        <v>39</v>
      </c>
      <c r="E363" s="105" t="s">
        <v>266</v>
      </c>
      <c r="F363" s="105" t="s">
        <v>268</v>
      </c>
      <c r="G363" s="105"/>
      <c r="H363" s="106"/>
      <c r="I363" s="101"/>
      <c r="J363" s="105"/>
      <c r="K363" s="105"/>
      <c r="L363" s="108" t="s">
        <v>40</v>
      </c>
      <c r="M363" s="101" t="s">
        <v>41</v>
      </c>
      <c r="N363" s="101">
        <v>3516</v>
      </c>
      <c r="O363" s="101">
        <v>25</v>
      </c>
      <c r="P363" s="91">
        <v>41411</v>
      </c>
      <c r="Q363" s="101">
        <v>5003</v>
      </c>
      <c r="R363" s="91">
        <v>41431</v>
      </c>
      <c r="S363" s="92">
        <v>490</v>
      </c>
      <c r="T363" s="92">
        <v>26.25</v>
      </c>
      <c r="U363" s="103">
        <f t="shared" si="5"/>
        <v>463.75</v>
      </c>
      <c r="V363" s="114">
        <v>1503.020303</v>
      </c>
      <c r="W363" s="129" t="s">
        <v>64</v>
      </c>
      <c r="X363" s="115" t="s">
        <v>65</v>
      </c>
      <c r="Y363" s="51" t="s">
        <v>152</v>
      </c>
      <c r="Z363" s="51" t="s">
        <v>33</v>
      </c>
      <c r="AA363" s="51"/>
      <c r="AB363" s="250" t="s">
        <v>167</v>
      </c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</row>
    <row r="364" spans="1:40" s="86" customFormat="1" ht="13.5" customHeight="1">
      <c r="A364" s="96">
        <v>354</v>
      </c>
      <c r="B364" s="101"/>
      <c r="C364" s="94" t="s">
        <v>269</v>
      </c>
      <c r="D364" s="105" t="s">
        <v>270</v>
      </c>
      <c r="E364" s="105"/>
      <c r="F364" s="105"/>
      <c r="G364" s="105"/>
      <c r="H364" s="106"/>
      <c r="I364" s="101"/>
      <c r="J364" s="105"/>
      <c r="K364" s="105"/>
      <c r="L364" s="108" t="s">
        <v>40</v>
      </c>
      <c r="M364" s="101" t="s">
        <v>41</v>
      </c>
      <c r="N364" s="101">
        <v>3516</v>
      </c>
      <c r="O364" s="101">
        <v>25</v>
      </c>
      <c r="P364" s="91">
        <v>41411</v>
      </c>
      <c r="Q364" s="101">
        <v>5003</v>
      </c>
      <c r="R364" s="91">
        <v>41431</v>
      </c>
      <c r="S364" s="92">
        <v>48</v>
      </c>
      <c r="T364" s="92"/>
      <c r="U364" s="103">
        <f t="shared" si="5"/>
        <v>48</v>
      </c>
      <c r="V364" s="101">
        <v>9105.0300999999999</v>
      </c>
      <c r="W364" s="137" t="s">
        <v>790</v>
      </c>
      <c r="X364" s="101" t="s">
        <v>771</v>
      </c>
      <c r="Y364" s="51" t="s">
        <v>152</v>
      </c>
      <c r="Z364" s="51" t="s">
        <v>33</v>
      </c>
      <c r="AA364" s="51"/>
      <c r="AB364" s="250" t="s">
        <v>167</v>
      </c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</row>
    <row r="365" spans="1:40" s="86" customFormat="1" ht="13.5" customHeight="1">
      <c r="A365" s="96">
        <v>355</v>
      </c>
      <c r="B365" s="101"/>
      <c r="C365" s="94" t="s">
        <v>269</v>
      </c>
      <c r="D365" s="105" t="s">
        <v>270</v>
      </c>
      <c r="E365" s="105"/>
      <c r="F365" s="105"/>
      <c r="G365" s="105"/>
      <c r="H365" s="106"/>
      <c r="I365" s="101"/>
      <c r="J365" s="105"/>
      <c r="K365" s="105"/>
      <c r="L365" s="108" t="s">
        <v>40</v>
      </c>
      <c r="M365" s="101" t="s">
        <v>41</v>
      </c>
      <c r="N365" s="101">
        <v>3516</v>
      </c>
      <c r="O365" s="101">
        <v>25</v>
      </c>
      <c r="P365" s="91">
        <v>41411</v>
      </c>
      <c r="Q365" s="101">
        <v>5003</v>
      </c>
      <c r="R365" s="91">
        <v>41431</v>
      </c>
      <c r="S365" s="92">
        <v>48</v>
      </c>
      <c r="T365" s="92"/>
      <c r="U365" s="103">
        <f t="shared" si="5"/>
        <v>48</v>
      </c>
      <c r="V365" s="101">
        <v>9105.0300999999999</v>
      </c>
      <c r="W365" s="137" t="s">
        <v>790</v>
      </c>
      <c r="X365" s="101" t="s">
        <v>771</v>
      </c>
      <c r="Y365" s="51" t="s">
        <v>152</v>
      </c>
      <c r="Z365" s="51" t="s">
        <v>33</v>
      </c>
      <c r="AA365" s="51"/>
      <c r="AB365" s="250" t="s">
        <v>167</v>
      </c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</row>
    <row r="366" spans="1:40" s="86" customFormat="1" ht="13.5" customHeight="1">
      <c r="A366" s="51">
        <v>356</v>
      </c>
      <c r="B366" s="101"/>
      <c r="C366" s="94" t="s">
        <v>79</v>
      </c>
      <c r="D366" s="105" t="s">
        <v>66</v>
      </c>
      <c r="E366" s="105" t="s">
        <v>271</v>
      </c>
      <c r="F366" s="105"/>
      <c r="G366" s="105"/>
      <c r="H366" s="106"/>
      <c r="I366" s="101"/>
      <c r="J366" s="105"/>
      <c r="K366" s="105"/>
      <c r="L366" s="108" t="s">
        <v>40</v>
      </c>
      <c r="M366" s="101" t="s">
        <v>41</v>
      </c>
      <c r="N366" s="101">
        <v>3516</v>
      </c>
      <c r="O366" s="101">
        <v>25</v>
      </c>
      <c r="P366" s="91">
        <v>41411</v>
      </c>
      <c r="Q366" s="101">
        <v>5003</v>
      </c>
      <c r="R366" s="91">
        <v>41431</v>
      </c>
      <c r="S366" s="92">
        <v>1550</v>
      </c>
      <c r="T366" s="92">
        <v>83.08</v>
      </c>
      <c r="U366" s="103">
        <f t="shared" si="5"/>
        <v>1466.92</v>
      </c>
      <c r="V366" s="114">
        <v>1503.020303</v>
      </c>
      <c r="W366" s="129" t="s">
        <v>64</v>
      </c>
      <c r="X366" s="115" t="s">
        <v>65</v>
      </c>
      <c r="Y366" s="51" t="s">
        <v>51</v>
      </c>
      <c r="Z366" s="107" t="s">
        <v>1617</v>
      </c>
      <c r="AA366" s="51">
        <v>42989767</v>
      </c>
      <c r="AB366" s="250" t="s">
        <v>167</v>
      </c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</row>
    <row r="367" spans="1:40" s="86" customFormat="1" ht="13.5" customHeight="1">
      <c r="A367" s="96">
        <v>357</v>
      </c>
      <c r="B367" s="101"/>
      <c r="C367" s="94" t="s">
        <v>79</v>
      </c>
      <c r="D367" s="105" t="s">
        <v>66</v>
      </c>
      <c r="E367" s="105" t="s">
        <v>271</v>
      </c>
      <c r="F367" s="105"/>
      <c r="G367" s="105"/>
      <c r="H367" s="106"/>
      <c r="I367" s="101"/>
      <c r="J367" s="105"/>
      <c r="K367" s="105"/>
      <c r="L367" s="108" t="s">
        <v>40</v>
      </c>
      <c r="M367" s="101" t="s">
        <v>41</v>
      </c>
      <c r="N367" s="101">
        <v>3516</v>
      </c>
      <c r="O367" s="101">
        <v>25</v>
      </c>
      <c r="P367" s="91">
        <v>41411</v>
      </c>
      <c r="Q367" s="101">
        <v>5003</v>
      </c>
      <c r="R367" s="91">
        <v>41431</v>
      </c>
      <c r="S367" s="92">
        <v>1550</v>
      </c>
      <c r="T367" s="92">
        <v>83.08</v>
      </c>
      <c r="U367" s="103">
        <f t="shared" si="5"/>
        <v>1466.92</v>
      </c>
      <c r="V367" s="114">
        <v>1503.020303</v>
      </c>
      <c r="W367" s="129" t="s">
        <v>64</v>
      </c>
      <c r="X367" s="115" t="s">
        <v>65</v>
      </c>
      <c r="Y367" s="51" t="s">
        <v>51</v>
      </c>
      <c r="Z367" s="107" t="s">
        <v>1617</v>
      </c>
      <c r="AA367" s="51">
        <v>42989767</v>
      </c>
      <c r="AB367" s="250" t="s">
        <v>167</v>
      </c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</row>
    <row r="368" spans="1:40" s="86" customFormat="1" ht="13.5" customHeight="1">
      <c r="A368" s="96">
        <v>358</v>
      </c>
      <c r="B368" s="101"/>
      <c r="C368" s="94" t="s">
        <v>79</v>
      </c>
      <c r="D368" s="105" t="s">
        <v>66</v>
      </c>
      <c r="E368" s="105" t="s">
        <v>271</v>
      </c>
      <c r="F368" s="105"/>
      <c r="G368" s="105"/>
      <c r="H368" s="106"/>
      <c r="I368" s="101"/>
      <c r="J368" s="105"/>
      <c r="K368" s="105"/>
      <c r="L368" s="108" t="s">
        <v>40</v>
      </c>
      <c r="M368" s="101" t="s">
        <v>41</v>
      </c>
      <c r="N368" s="101">
        <v>3516</v>
      </c>
      <c r="O368" s="101">
        <v>25</v>
      </c>
      <c r="P368" s="91">
        <v>41411</v>
      </c>
      <c r="Q368" s="101">
        <v>5003</v>
      </c>
      <c r="R368" s="91">
        <v>41431</v>
      </c>
      <c r="S368" s="92">
        <v>1550</v>
      </c>
      <c r="T368" s="92">
        <v>83.08</v>
      </c>
      <c r="U368" s="103">
        <f t="shared" si="5"/>
        <v>1466.92</v>
      </c>
      <c r="V368" s="114">
        <v>1503.020303</v>
      </c>
      <c r="W368" s="129" t="s">
        <v>64</v>
      </c>
      <c r="X368" s="115" t="s">
        <v>65</v>
      </c>
      <c r="Y368" s="51" t="s">
        <v>51</v>
      </c>
      <c r="Z368" s="107" t="s">
        <v>1617</v>
      </c>
      <c r="AA368" s="51">
        <v>42989767</v>
      </c>
      <c r="AB368" s="250" t="s">
        <v>167</v>
      </c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</row>
    <row r="369" spans="1:40" s="86" customFormat="1" ht="13.5" customHeight="1">
      <c r="A369" s="51">
        <v>359</v>
      </c>
      <c r="B369" s="101"/>
      <c r="C369" s="94" t="s">
        <v>79</v>
      </c>
      <c r="D369" s="105" t="s">
        <v>66</v>
      </c>
      <c r="E369" s="105" t="s">
        <v>271</v>
      </c>
      <c r="F369" s="105"/>
      <c r="G369" s="105"/>
      <c r="H369" s="106"/>
      <c r="I369" s="101"/>
      <c r="J369" s="105"/>
      <c r="K369" s="105"/>
      <c r="L369" s="108" t="s">
        <v>40</v>
      </c>
      <c r="M369" s="101" t="s">
        <v>41</v>
      </c>
      <c r="N369" s="101">
        <v>3516</v>
      </c>
      <c r="O369" s="101">
        <v>25</v>
      </c>
      <c r="P369" s="91">
        <v>41411</v>
      </c>
      <c r="Q369" s="101">
        <v>5003</v>
      </c>
      <c r="R369" s="91">
        <v>41431</v>
      </c>
      <c r="S369" s="92">
        <v>1550</v>
      </c>
      <c r="T369" s="92">
        <v>83.08</v>
      </c>
      <c r="U369" s="103">
        <f t="shared" si="5"/>
        <v>1466.92</v>
      </c>
      <c r="V369" s="114">
        <v>1503.020303</v>
      </c>
      <c r="W369" s="129" t="s">
        <v>64</v>
      </c>
      <c r="X369" s="115" t="s">
        <v>65</v>
      </c>
      <c r="Y369" s="51" t="s">
        <v>152</v>
      </c>
      <c r="Z369" s="51" t="s">
        <v>33</v>
      </c>
      <c r="AA369" s="51"/>
      <c r="AB369" s="250" t="s">
        <v>167</v>
      </c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</row>
    <row r="370" spans="1:40" s="86" customFormat="1" ht="13.5" customHeight="1">
      <c r="A370" s="96">
        <v>360</v>
      </c>
      <c r="B370" s="101"/>
      <c r="C370" s="94" t="s">
        <v>272</v>
      </c>
      <c r="D370" s="105" t="s">
        <v>273</v>
      </c>
      <c r="E370" s="105"/>
      <c r="F370" s="105"/>
      <c r="G370" s="105"/>
      <c r="H370" s="106"/>
      <c r="I370" s="101"/>
      <c r="J370" s="105"/>
      <c r="K370" s="105"/>
      <c r="L370" s="108" t="s">
        <v>40</v>
      </c>
      <c r="M370" s="101" t="s">
        <v>41</v>
      </c>
      <c r="N370" s="101">
        <v>3516</v>
      </c>
      <c r="O370" s="101">
        <v>25</v>
      </c>
      <c r="P370" s="91">
        <v>41411</v>
      </c>
      <c r="Q370" s="101">
        <v>5003</v>
      </c>
      <c r="R370" s="91">
        <v>41431</v>
      </c>
      <c r="S370" s="92">
        <v>210</v>
      </c>
      <c r="T370" s="92">
        <v>11.25</v>
      </c>
      <c r="U370" s="103">
        <f t="shared" si="5"/>
        <v>198.75</v>
      </c>
      <c r="V370" s="114">
        <v>1503.020303</v>
      </c>
      <c r="W370" s="129" t="s">
        <v>64</v>
      </c>
      <c r="X370" s="115" t="s">
        <v>65</v>
      </c>
      <c r="Y370" s="51" t="s">
        <v>152</v>
      </c>
      <c r="Z370" s="51" t="s">
        <v>33</v>
      </c>
      <c r="AA370" s="51"/>
      <c r="AB370" s="250" t="s">
        <v>167</v>
      </c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</row>
    <row r="371" spans="1:40" s="86" customFormat="1" ht="13.5" customHeight="1">
      <c r="A371" s="96">
        <v>361</v>
      </c>
      <c r="B371" s="101"/>
      <c r="C371" s="94" t="s">
        <v>272</v>
      </c>
      <c r="D371" s="105" t="s">
        <v>273</v>
      </c>
      <c r="E371" s="105"/>
      <c r="F371" s="105"/>
      <c r="G371" s="105"/>
      <c r="H371" s="106"/>
      <c r="I371" s="101"/>
      <c r="J371" s="105"/>
      <c r="K371" s="105"/>
      <c r="L371" s="108" t="s">
        <v>40</v>
      </c>
      <c r="M371" s="101" t="s">
        <v>41</v>
      </c>
      <c r="N371" s="101">
        <v>3516</v>
      </c>
      <c r="O371" s="101">
        <v>25</v>
      </c>
      <c r="P371" s="91">
        <v>41411</v>
      </c>
      <c r="Q371" s="101">
        <v>5003</v>
      </c>
      <c r="R371" s="91">
        <v>41431</v>
      </c>
      <c r="S371" s="92">
        <v>210</v>
      </c>
      <c r="T371" s="92">
        <v>11.25</v>
      </c>
      <c r="U371" s="103">
        <f t="shared" si="5"/>
        <v>198.75</v>
      </c>
      <c r="V371" s="114">
        <v>1503.020303</v>
      </c>
      <c r="W371" s="129" t="s">
        <v>64</v>
      </c>
      <c r="X371" s="115" t="s">
        <v>65</v>
      </c>
      <c r="Y371" s="51" t="s">
        <v>152</v>
      </c>
      <c r="Z371" s="51" t="s">
        <v>33</v>
      </c>
      <c r="AA371" s="51"/>
      <c r="AB371" s="250" t="s">
        <v>167</v>
      </c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</row>
    <row r="372" spans="1:40" s="86" customFormat="1" ht="13.5" customHeight="1">
      <c r="A372" s="51">
        <v>362</v>
      </c>
      <c r="B372" s="101"/>
      <c r="C372" s="94" t="s">
        <v>272</v>
      </c>
      <c r="D372" s="105" t="s">
        <v>273</v>
      </c>
      <c r="E372" s="105"/>
      <c r="F372" s="105"/>
      <c r="G372" s="105"/>
      <c r="H372" s="106"/>
      <c r="I372" s="101"/>
      <c r="J372" s="105"/>
      <c r="K372" s="105"/>
      <c r="L372" s="108" t="s">
        <v>40</v>
      </c>
      <c r="M372" s="101" t="s">
        <v>41</v>
      </c>
      <c r="N372" s="101">
        <v>3516</v>
      </c>
      <c r="O372" s="101">
        <v>25</v>
      </c>
      <c r="P372" s="91">
        <v>41411</v>
      </c>
      <c r="Q372" s="101">
        <v>5003</v>
      </c>
      <c r="R372" s="91">
        <v>41431</v>
      </c>
      <c r="S372" s="92">
        <v>210</v>
      </c>
      <c r="T372" s="92">
        <v>11.25</v>
      </c>
      <c r="U372" s="103">
        <f t="shared" si="5"/>
        <v>198.75</v>
      </c>
      <c r="V372" s="114">
        <v>1503.020303</v>
      </c>
      <c r="W372" s="129" t="s">
        <v>64</v>
      </c>
      <c r="X372" s="115" t="s">
        <v>65</v>
      </c>
      <c r="Y372" s="51" t="s">
        <v>152</v>
      </c>
      <c r="Z372" s="51" t="s">
        <v>33</v>
      </c>
      <c r="AA372" s="51"/>
      <c r="AB372" s="250" t="s">
        <v>167</v>
      </c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</row>
    <row r="373" spans="1:40" s="86" customFormat="1" ht="13.5" customHeight="1">
      <c r="A373" s="96">
        <v>363</v>
      </c>
      <c r="B373" s="101"/>
      <c r="C373" s="52" t="s">
        <v>619</v>
      </c>
      <c r="D373" s="105" t="s">
        <v>274</v>
      </c>
      <c r="E373" s="105"/>
      <c r="F373" s="105"/>
      <c r="G373" s="105"/>
      <c r="H373" s="106"/>
      <c r="I373" s="101"/>
      <c r="J373" s="105"/>
      <c r="K373" s="105"/>
      <c r="L373" s="108" t="s">
        <v>40</v>
      </c>
      <c r="M373" s="101" t="s">
        <v>41</v>
      </c>
      <c r="N373" s="101">
        <v>3516</v>
      </c>
      <c r="O373" s="101">
        <v>25</v>
      </c>
      <c r="P373" s="91">
        <v>41411</v>
      </c>
      <c r="Q373" s="101">
        <v>5003</v>
      </c>
      <c r="R373" s="91">
        <v>41431</v>
      </c>
      <c r="S373" s="92">
        <v>130</v>
      </c>
      <c r="T373" s="92">
        <v>6.95</v>
      </c>
      <c r="U373" s="103">
        <f t="shared" si="5"/>
        <v>123.05</v>
      </c>
      <c r="V373" s="114">
        <v>1503.020102</v>
      </c>
      <c r="W373" s="129" t="s">
        <v>786</v>
      </c>
      <c r="X373" s="115" t="s">
        <v>93</v>
      </c>
      <c r="Y373" s="51" t="s">
        <v>51</v>
      </c>
      <c r="Z373" s="107" t="s">
        <v>1617</v>
      </c>
      <c r="AA373" s="51">
        <v>42989767</v>
      </c>
      <c r="AB373" s="250" t="s">
        <v>167</v>
      </c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</row>
    <row r="374" spans="1:40" s="86" customFormat="1" ht="13.5" customHeight="1">
      <c r="A374" s="96">
        <v>364</v>
      </c>
      <c r="B374" s="101"/>
      <c r="C374" s="52" t="s">
        <v>619</v>
      </c>
      <c r="D374" s="105" t="s">
        <v>274</v>
      </c>
      <c r="E374" s="105"/>
      <c r="F374" s="105"/>
      <c r="G374" s="105"/>
      <c r="H374" s="106"/>
      <c r="I374" s="101"/>
      <c r="J374" s="105"/>
      <c r="K374" s="105"/>
      <c r="L374" s="108" t="s">
        <v>40</v>
      </c>
      <c r="M374" s="101" t="s">
        <v>41</v>
      </c>
      <c r="N374" s="101">
        <v>3516</v>
      </c>
      <c r="O374" s="101">
        <v>25</v>
      </c>
      <c r="P374" s="91">
        <v>41411</v>
      </c>
      <c r="Q374" s="101">
        <v>5003</v>
      </c>
      <c r="R374" s="91">
        <v>41431</v>
      </c>
      <c r="S374" s="92">
        <v>130</v>
      </c>
      <c r="T374" s="92">
        <v>6.95</v>
      </c>
      <c r="U374" s="103">
        <f t="shared" si="5"/>
        <v>123.05</v>
      </c>
      <c r="V374" s="114">
        <v>1503.020102</v>
      </c>
      <c r="W374" s="129" t="s">
        <v>786</v>
      </c>
      <c r="X374" s="115" t="s">
        <v>93</v>
      </c>
      <c r="Y374" s="51" t="s">
        <v>51</v>
      </c>
      <c r="Z374" s="107" t="s">
        <v>1617</v>
      </c>
      <c r="AA374" s="51">
        <v>42989767</v>
      </c>
      <c r="AB374" s="250" t="s">
        <v>167</v>
      </c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</row>
    <row r="375" spans="1:40" s="86" customFormat="1" ht="13.5" customHeight="1">
      <c r="A375" s="51">
        <v>365</v>
      </c>
      <c r="B375" s="101"/>
      <c r="C375" s="52" t="s">
        <v>619</v>
      </c>
      <c r="D375" s="105" t="s">
        <v>274</v>
      </c>
      <c r="E375" s="105"/>
      <c r="F375" s="105"/>
      <c r="G375" s="105"/>
      <c r="H375" s="106"/>
      <c r="I375" s="101"/>
      <c r="J375" s="105"/>
      <c r="K375" s="105"/>
      <c r="L375" s="108" t="s">
        <v>40</v>
      </c>
      <c r="M375" s="101" t="s">
        <v>41</v>
      </c>
      <c r="N375" s="101">
        <v>3516</v>
      </c>
      <c r="O375" s="101">
        <v>25</v>
      </c>
      <c r="P375" s="91">
        <v>41411</v>
      </c>
      <c r="Q375" s="101">
        <v>5003</v>
      </c>
      <c r="R375" s="91">
        <v>41431</v>
      </c>
      <c r="S375" s="92">
        <v>130</v>
      </c>
      <c r="T375" s="92">
        <v>6.95</v>
      </c>
      <c r="U375" s="103">
        <f t="shared" si="5"/>
        <v>123.05</v>
      </c>
      <c r="V375" s="114">
        <v>1503.020102</v>
      </c>
      <c r="W375" s="129" t="s">
        <v>786</v>
      </c>
      <c r="X375" s="115" t="s">
        <v>93</v>
      </c>
      <c r="Y375" s="51" t="s">
        <v>51</v>
      </c>
      <c r="Z375" s="107" t="s">
        <v>1617</v>
      </c>
      <c r="AA375" s="51">
        <v>42989767</v>
      </c>
      <c r="AB375" s="250" t="s">
        <v>167</v>
      </c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</row>
    <row r="376" spans="1:40" s="86" customFormat="1" ht="13.5" customHeight="1">
      <c r="A376" s="96">
        <v>366</v>
      </c>
      <c r="B376" s="101"/>
      <c r="C376" s="52" t="s">
        <v>619</v>
      </c>
      <c r="D376" s="105" t="s">
        <v>274</v>
      </c>
      <c r="E376" s="105"/>
      <c r="F376" s="105"/>
      <c r="G376" s="105"/>
      <c r="H376" s="106"/>
      <c r="I376" s="101"/>
      <c r="J376" s="105"/>
      <c r="K376" s="105"/>
      <c r="L376" s="108" t="s">
        <v>40</v>
      </c>
      <c r="M376" s="101" t="s">
        <v>41</v>
      </c>
      <c r="N376" s="101">
        <v>3516</v>
      </c>
      <c r="O376" s="101">
        <v>25</v>
      </c>
      <c r="P376" s="91">
        <v>41411</v>
      </c>
      <c r="Q376" s="101">
        <v>5003</v>
      </c>
      <c r="R376" s="91">
        <v>41431</v>
      </c>
      <c r="S376" s="92">
        <v>130</v>
      </c>
      <c r="T376" s="92">
        <v>6.95</v>
      </c>
      <c r="U376" s="103">
        <f t="shared" si="5"/>
        <v>123.05</v>
      </c>
      <c r="V376" s="114">
        <v>1503.020102</v>
      </c>
      <c r="W376" s="129" t="s">
        <v>786</v>
      </c>
      <c r="X376" s="115" t="s">
        <v>93</v>
      </c>
      <c r="Y376" s="51" t="s">
        <v>152</v>
      </c>
      <c r="Z376" s="51" t="s">
        <v>33</v>
      </c>
      <c r="AA376" s="51"/>
      <c r="AB376" s="250" t="s">
        <v>167</v>
      </c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</row>
    <row r="377" spans="1:40" s="86" customFormat="1" ht="13.5" customHeight="1">
      <c r="A377" s="96">
        <v>367</v>
      </c>
      <c r="B377" s="109"/>
      <c r="C377" s="94" t="s">
        <v>35</v>
      </c>
      <c r="D377" s="105" t="s">
        <v>34</v>
      </c>
      <c r="E377" s="105"/>
      <c r="F377" s="105" t="s">
        <v>275</v>
      </c>
      <c r="G377" s="105"/>
      <c r="H377" s="106"/>
      <c r="I377" s="101"/>
      <c r="J377" s="105" t="s">
        <v>36</v>
      </c>
      <c r="K377" s="105"/>
      <c r="L377" s="108" t="s">
        <v>40</v>
      </c>
      <c r="M377" s="101" t="s">
        <v>41</v>
      </c>
      <c r="N377" s="101">
        <v>3668</v>
      </c>
      <c r="O377" s="109">
        <v>29</v>
      </c>
      <c r="P377" s="91">
        <v>41432</v>
      </c>
      <c r="Q377" s="101">
        <v>5805</v>
      </c>
      <c r="R377" s="91">
        <v>41450</v>
      </c>
      <c r="S377" s="92">
        <v>520</v>
      </c>
      <c r="T377" s="92">
        <v>62.54</v>
      </c>
      <c r="U377" s="103">
        <f t="shared" si="5"/>
        <v>457.46</v>
      </c>
      <c r="V377" s="104">
        <v>1503.020301</v>
      </c>
      <c r="W377" s="105" t="s">
        <v>60</v>
      </c>
      <c r="X377" s="101" t="s">
        <v>61</v>
      </c>
      <c r="Y377" s="107" t="s">
        <v>608</v>
      </c>
      <c r="Z377" s="107" t="s">
        <v>609</v>
      </c>
      <c r="AA377" s="108">
        <v>23923820</v>
      </c>
      <c r="AB377" s="250" t="s">
        <v>67</v>
      </c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</row>
    <row r="378" spans="1:40" s="86" customFormat="1" ht="13.5" customHeight="1">
      <c r="A378" s="51">
        <v>368</v>
      </c>
      <c r="B378" s="109"/>
      <c r="C378" s="94" t="s">
        <v>35</v>
      </c>
      <c r="D378" s="105" t="s">
        <v>34</v>
      </c>
      <c r="E378" s="105"/>
      <c r="F378" s="105" t="s">
        <v>276</v>
      </c>
      <c r="G378" s="105"/>
      <c r="H378" s="106"/>
      <c r="I378" s="101"/>
      <c r="J378" s="105" t="s">
        <v>36</v>
      </c>
      <c r="K378" s="105"/>
      <c r="L378" s="108" t="s">
        <v>40</v>
      </c>
      <c r="M378" s="101" t="s">
        <v>41</v>
      </c>
      <c r="N378" s="101">
        <v>3668</v>
      </c>
      <c r="O378" s="109">
        <v>29</v>
      </c>
      <c r="P378" s="91">
        <v>41432</v>
      </c>
      <c r="Q378" s="101">
        <v>5805</v>
      </c>
      <c r="R378" s="91">
        <v>41450</v>
      </c>
      <c r="S378" s="92">
        <v>520</v>
      </c>
      <c r="T378" s="92">
        <v>62.54</v>
      </c>
      <c r="U378" s="103">
        <f t="shared" si="5"/>
        <v>457.46</v>
      </c>
      <c r="V378" s="104">
        <v>1503.020301</v>
      </c>
      <c r="W378" s="105" t="s">
        <v>60</v>
      </c>
      <c r="X378" s="101" t="s">
        <v>61</v>
      </c>
      <c r="Y378" s="107" t="s">
        <v>608</v>
      </c>
      <c r="Z378" s="107" t="s">
        <v>609</v>
      </c>
      <c r="AA378" s="108">
        <v>23923820</v>
      </c>
      <c r="AB378" s="250" t="s">
        <v>67</v>
      </c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</row>
    <row r="379" spans="1:40" s="86" customFormat="1" ht="13.5" customHeight="1">
      <c r="A379" s="96">
        <v>369</v>
      </c>
      <c r="B379" s="109"/>
      <c r="C379" s="94" t="s">
        <v>35</v>
      </c>
      <c r="D379" s="105" t="s">
        <v>34</v>
      </c>
      <c r="E379" s="105"/>
      <c r="F379" s="105" t="s">
        <v>277</v>
      </c>
      <c r="G379" s="105"/>
      <c r="H379" s="106"/>
      <c r="I379" s="101"/>
      <c r="J379" s="105" t="s">
        <v>36</v>
      </c>
      <c r="K379" s="105"/>
      <c r="L379" s="108" t="s">
        <v>40</v>
      </c>
      <c r="M379" s="101" t="s">
        <v>41</v>
      </c>
      <c r="N379" s="101">
        <v>3668</v>
      </c>
      <c r="O379" s="109">
        <v>29</v>
      </c>
      <c r="P379" s="91">
        <v>41432</v>
      </c>
      <c r="Q379" s="101">
        <v>5805</v>
      </c>
      <c r="R379" s="91">
        <v>41450</v>
      </c>
      <c r="S379" s="92">
        <v>520</v>
      </c>
      <c r="T379" s="92">
        <v>62.54</v>
      </c>
      <c r="U379" s="103">
        <f t="shared" si="5"/>
        <v>457.46</v>
      </c>
      <c r="V379" s="104">
        <v>1503.020301</v>
      </c>
      <c r="W379" s="105" t="s">
        <v>60</v>
      </c>
      <c r="X379" s="101" t="s">
        <v>61</v>
      </c>
      <c r="Y379" s="107" t="s">
        <v>608</v>
      </c>
      <c r="Z379" s="107" t="s">
        <v>609</v>
      </c>
      <c r="AA379" s="108">
        <v>23923820</v>
      </c>
      <c r="AB379" s="250" t="s">
        <v>67</v>
      </c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</row>
    <row r="380" spans="1:40" s="86" customFormat="1" ht="13.5" customHeight="1">
      <c r="A380" s="96">
        <v>370</v>
      </c>
      <c r="B380" s="109"/>
      <c r="C380" s="94" t="s">
        <v>35</v>
      </c>
      <c r="D380" s="105" t="s">
        <v>34</v>
      </c>
      <c r="E380" s="105"/>
      <c r="F380" s="105" t="s">
        <v>278</v>
      </c>
      <c r="G380" s="105"/>
      <c r="H380" s="106"/>
      <c r="I380" s="101"/>
      <c r="J380" s="105" t="s">
        <v>279</v>
      </c>
      <c r="K380" s="105"/>
      <c r="L380" s="108" t="s">
        <v>40</v>
      </c>
      <c r="M380" s="101" t="s">
        <v>41</v>
      </c>
      <c r="N380" s="101">
        <v>3668</v>
      </c>
      <c r="O380" s="109">
        <v>29</v>
      </c>
      <c r="P380" s="91">
        <v>41432</v>
      </c>
      <c r="Q380" s="101">
        <v>5805</v>
      </c>
      <c r="R380" s="91">
        <v>41450</v>
      </c>
      <c r="S380" s="92">
        <v>1800</v>
      </c>
      <c r="T380" s="92">
        <v>216.53</v>
      </c>
      <c r="U380" s="103">
        <f t="shared" si="5"/>
        <v>1583.47</v>
      </c>
      <c r="V380" s="104">
        <v>1503.020301</v>
      </c>
      <c r="W380" s="105" t="s">
        <v>60</v>
      </c>
      <c r="X380" s="101" t="s">
        <v>61</v>
      </c>
      <c r="Y380" s="107" t="s">
        <v>608</v>
      </c>
      <c r="Z380" s="107" t="s">
        <v>609</v>
      </c>
      <c r="AA380" s="108">
        <v>23923820</v>
      </c>
      <c r="AB380" s="250" t="s">
        <v>67</v>
      </c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</row>
    <row r="381" spans="1:40" s="86" customFormat="1" ht="13.5" customHeight="1">
      <c r="A381" s="51">
        <v>371</v>
      </c>
      <c r="B381" s="109"/>
      <c r="C381" s="94" t="s">
        <v>32</v>
      </c>
      <c r="D381" s="105" t="s">
        <v>52</v>
      </c>
      <c r="E381" s="105"/>
      <c r="F381" s="105" t="s">
        <v>280</v>
      </c>
      <c r="G381" s="105"/>
      <c r="H381" s="106"/>
      <c r="I381" s="101"/>
      <c r="J381" s="105"/>
      <c r="K381" s="105"/>
      <c r="L381" s="108" t="s">
        <v>40</v>
      </c>
      <c r="M381" s="101" t="s">
        <v>41</v>
      </c>
      <c r="N381" s="101">
        <v>3668</v>
      </c>
      <c r="O381" s="109">
        <v>29</v>
      </c>
      <c r="P381" s="91">
        <v>41432</v>
      </c>
      <c r="Q381" s="101">
        <v>5805</v>
      </c>
      <c r="R381" s="91">
        <v>41450</v>
      </c>
      <c r="S381" s="92">
        <v>1450</v>
      </c>
      <c r="T381" s="92">
        <v>69.760000000000005</v>
      </c>
      <c r="U381" s="103">
        <f t="shared" si="5"/>
        <v>1380.24</v>
      </c>
      <c r="V381" s="104">
        <v>1503.0201010000001</v>
      </c>
      <c r="W381" s="105" t="s">
        <v>74</v>
      </c>
      <c r="X381" s="101" t="s">
        <v>75</v>
      </c>
      <c r="Y381" s="107" t="s">
        <v>608</v>
      </c>
      <c r="Z381" s="107" t="s">
        <v>609</v>
      </c>
      <c r="AA381" s="108">
        <v>23923820</v>
      </c>
      <c r="AB381" s="250" t="s">
        <v>67</v>
      </c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</row>
    <row r="382" spans="1:40" s="86" customFormat="1" ht="13.5" customHeight="1">
      <c r="A382" s="96">
        <v>372</v>
      </c>
      <c r="B382" s="109"/>
      <c r="C382" s="94" t="s">
        <v>32</v>
      </c>
      <c r="D382" s="105" t="s">
        <v>52</v>
      </c>
      <c r="E382" s="105"/>
      <c r="F382" s="105" t="s">
        <v>281</v>
      </c>
      <c r="G382" s="105"/>
      <c r="H382" s="106"/>
      <c r="I382" s="101"/>
      <c r="J382" s="105"/>
      <c r="K382" s="105"/>
      <c r="L382" s="108" t="s">
        <v>40</v>
      </c>
      <c r="M382" s="101" t="s">
        <v>41</v>
      </c>
      <c r="N382" s="101">
        <v>3668</v>
      </c>
      <c r="O382" s="109">
        <v>29</v>
      </c>
      <c r="P382" s="91">
        <v>41432</v>
      </c>
      <c r="Q382" s="101">
        <v>5805</v>
      </c>
      <c r="R382" s="91">
        <v>41450</v>
      </c>
      <c r="S382" s="92">
        <v>1450</v>
      </c>
      <c r="T382" s="92">
        <v>69.760000000000005</v>
      </c>
      <c r="U382" s="103">
        <f t="shared" si="5"/>
        <v>1380.24</v>
      </c>
      <c r="V382" s="104">
        <v>1503.0201010000001</v>
      </c>
      <c r="W382" s="105" t="s">
        <v>74</v>
      </c>
      <c r="X382" s="101" t="s">
        <v>75</v>
      </c>
      <c r="Y382" s="107" t="s">
        <v>608</v>
      </c>
      <c r="Z382" s="107" t="s">
        <v>609</v>
      </c>
      <c r="AA382" s="108">
        <v>23923820</v>
      </c>
      <c r="AB382" s="250" t="s">
        <v>67</v>
      </c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</row>
    <row r="383" spans="1:40" s="86" customFormat="1" ht="13.5" customHeight="1">
      <c r="A383" s="96">
        <v>373</v>
      </c>
      <c r="B383" s="51"/>
      <c r="C383" s="51" t="s">
        <v>68</v>
      </c>
      <c r="D383" s="105" t="s">
        <v>34</v>
      </c>
      <c r="E383" s="105"/>
      <c r="F383" s="105" t="s">
        <v>488</v>
      </c>
      <c r="G383" s="105"/>
      <c r="H383" s="106"/>
      <c r="I383" s="101"/>
      <c r="J383" s="105" t="s">
        <v>487</v>
      </c>
      <c r="K383" s="105"/>
      <c r="L383" s="108" t="s">
        <v>40</v>
      </c>
      <c r="M383" s="101" t="s">
        <v>41</v>
      </c>
      <c r="N383" s="101">
        <v>4425</v>
      </c>
      <c r="O383" s="101">
        <v>34</v>
      </c>
      <c r="P383" s="91">
        <v>41424</v>
      </c>
      <c r="Q383" s="101">
        <v>5984</v>
      </c>
      <c r="R383" s="91">
        <v>41460</v>
      </c>
      <c r="S383" s="102">
        <v>985</v>
      </c>
      <c r="T383" s="92">
        <v>49.24</v>
      </c>
      <c r="U383" s="103">
        <f t="shared" si="5"/>
        <v>935.76</v>
      </c>
      <c r="V383" s="104">
        <v>1503.0201010000001</v>
      </c>
      <c r="W383" s="136" t="s">
        <v>74</v>
      </c>
      <c r="X383" s="101" t="s">
        <v>75</v>
      </c>
      <c r="Y383" s="107" t="s">
        <v>608</v>
      </c>
      <c r="Z383" s="107" t="s">
        <v>609</v>
      </c>
      <c r="AA383" s="108">
        <v>23923820</v>
      </c>
      <c r="AB383" s="250" t="s">
        <v>285</v>
      </c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</row>
    <row r="384" spans="1:40" s="86" customFormat="1" ht="13.5" customHeight="1">
      <c r="A384" s="51">
        <v>374</v>
      </c>
      <c r="B384" s="51"/>
      <c r="C384" s="51" t="s">
        <v>68</v>
      </c>
      <c r="D384" s="105" t="s">
        <v>34</v>
      </c>
      <c r="E384" s="105"/>
      <c r="F384" s="105" t="s">
        <v>489</v>
      </c>
      <c r="G384" s="105"/>
      <c r="H384" s="106"/>
      <c r="I384" s="101"/>
      <c r="J384" s="105" t="s">
        <v>487</v>
      </c>
      <c r="K384" s="105"/>
      <c r="L384" s="108" t="s">
        <v>40</v>
      </c>
      <c r="M384" s="101" t="s">
        <v>41</v>
      </c>
      <c r="N384" s="101">
        <v>4425</v>
      </c>
      <c r="O384" s="101">
        <v>34</v>
      </c>
      <c r="P384" s="91">
        <v>41424</v>
      </c>
      <c r="Q384" s="101">
        <v>5984</v>
      </c>
      <c r="R384" s="91">
        <v>41460</v>
      </c>
      <c r="S384" s="102">
        <v>985</v>
      </c>
      <c r="T384" s="92">
        <v>49.24</v>
      </c>
      <c r="U384" s="103">
        <f t="shared" si="5"/>
        <v>935.76</v>
      </c>
      <c r="V384" s="104">
        <v>1503.0201010000001</v>
      </c>
      <c r="W384" s="136" t="s">
        <v>74</v>
      </c>
      <c r="X384" s="101" t="s">
        <v>75</v>
      </c>
      <c r="Y384" s="107" t="s">
        <v>608</v>
      </c>
      <c r="Z384" s="107" t="s">
        <v>609</v>
      </c>
      <c r="AA384" s="108">
        <v>23923820</v>
      </c>
      <c r="AB384" s="250" t="s">
        <v>285</v>
      </c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</row>
    <row r="385" spans="1:40" s="86" customFormat="1" ht="13.5" customHeight="1">
      <c r="A385" s="96">
        <v>375</v>
      </c>
      <c r="B385" s="51"/>
      <c r="C385" s="51" t="s">
        <v>68</v>
      </c>
      <c r="D385" s="105" t="s">
        <v>34</v>
      </c>
      <c r="E385" s="105"/>
      <c r="F385" s="105" t="s">
        <v>490</v>
      </c>
      <c r="G385" s="105"/>
      <c r="H385" s="106"/>
      <c r="I385" s="101"/>
      <c r="J385" s="105" t="s">
        <v>487</v>
      </c>
      <c r="K385" s="105"/>
      <c r="L385" s="108" t="s">
        <v>40</v>
      </c>
      <c r="M385" s="101" t="s">
        <v>41</v>
      </c>
      <c r="N385" s="101">
        <v>4425</v>
      </c>
      <c r="O385" s="101">
        <v>34</v>
      </c>
      <c r="P385" s="91">
        <v>41424</v>
      </c>
      <c r="Q385" s="101">
        <v>5984</v>
      </c>
      <c r="R385" s="91">
        <v>41460</v>
      </c>
      <c r="S385" s="102">
        <v>985</v>
      </c>
      <c r="T385" s="92">
        <v>49.24</v>
      </c>
      <c r="U385" s="103">
        <f t="shared" si="5"/>
        <v>935.76</v>
      </c>
      <c r="V385" s="104">
        <v>1503.0201010000001</v>
      </c>
      <c r="W385" s="136" t="s">
        <v>74</v>
      </c>
      <c r="X385" s="101" t="s">
        <v>75</v>
      </c>
      <c r="Y385" s="107" t="s">
        <v>663</v>
      </c>
      <c r="Z385" s="107" t="s">
        <v>664</v>
      </c>
      <c r="AA385" s="108">
        <v>44081577</v>
      </c>
      <c r="AB385" s="250" t="s">
        <v>285</v>
      </c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</row>
    <row r="386" spans="1:40" s="86" customFormat="1" ht="13.5" customHeight="1">
      <c r="A386" s="96">
        <v>376</v>
      </c>
      <c r="B386" s="51"/>
      <c r="C386" s="51" t="s">
        <v>68</v>
      </c>
      <c r="D386" s="105" t="s">
        <v>34</v>
      </c>
      <c r="E386" s="105"/>
      <c r="F386" s="105" t="s">
        <v>491</v>
      </c>
      <c r="G386" s="105"/>
      <c r="H386" s="106"/>
      <c r="I386" s="101"/>
      <c r="J386" s="105" t="s">
        <v>487</v>
      </c>
      <c r="K386" s="105"/>
      <c r="L386" s="108" t="s">
        <v>40</v>
      </c>
      <c r="M386" s="101" t="s">
        <v>41</v>
      </c>
      <c r="N386" s="101">
        <v>4425</v>
      </c>
      <c r="O386" s="101">
        <v>34</v>
      </c>
      <c r="P386" s="91">
        <v>41424</v>
      </c>
      <c r="Q386" s="101">
        <v>5984</v>
      </c>
      <c r="R386" s="91">
        <v>41460</v>
      </c>
      <c r="S386" s="102">
        <v>985</v>
      </c>
      <c r="T386" s="92">
        <v>49.24</v>
      </c>
      <c r="U386" s="103">
        <f t="shared" si="5"/>
        <v>935.76</v>
      </c>
      <c r="V386" s="104">
        <v>1503.0201010000001</v>
      </c>
      <c r="W386" s="136" t="s">
        <v>74</v>
      </c>
      <c r="X386" s="101" t="s">
        <v>75</v>
      </c>
      <c r="Y386" s="107" t="s">
        <v>608</v>
      </c>
      <c r="Z386" s="107" t="s">
        <v>609</v>
      </c>
      <c r="AA386" s="108">
        <v>23923820</v>
      </c>
      <c r="AB386" s="250" t="s">
        <v>285</v>
      </c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</row>
    <row r="387" spans="1:40" s="86" customFormat="1" ht="13.5" customHeight="1">
      <c r="A387" s="51">
        <v>377</v>
      </c>
      <c r="B387" s="51"/>
      <c r="C387" s="51" t="s">
        <v>68</v>
      </c>
      <c r="D387" s="105" t="s">
        <v>34</v>
      </c>
      <c r="E387" s="105"/>
      <c r="F387" s="105" t="s">
        <v>492</v>
      </c>
      <c r="G387" s="105"/>
      <c r="H387" s="106"/>
      <c r="I387" s="101"/>
      <c r="J387" s="105" t="s">
        <v>487</v>
      </c>
      <c r="K387" s="105"/>
      <c r="L387" s="108" t="s">
        <v>40</v>
      </c>
      <c r="M387" s="101" t="s">
        <v>41</v>
      </c>
      <c r="N387" s="101">
        <v>4425</v>
      </c>
      <c r="O387" s="101">
        <v>34</v>
      </c>
      <c r="P387" s="91">
        <v>41424</v>
      </c>
      <c r="Q387" s="101">
        <v>5984</v>
      </c>
      <c r="R387" s="91">
        <v>41460</v>
      </c>
      <c r="S387" s="102">
        <v>985</v>
      </c>
      <c r="T387" s="92">
        <v>49.24</v>
      </c>
      <c r="U387" s="103">
        <f t="shared" si="5"/>
        <v>935.76</v>
      </c>
      <c r="V387" s="104">
        <v>1503.0201010000001</v>
      </c>
      <c r="W387" s="136" t="s">
        <v>74</v>
      </c>
      <c r="X387" s="101" t="s">
        <v>75</v>
      </c>
      <c r="Y387" s="107" t="s">
        <v>608</v>
      </c>
      <c r="Z387" s="107" t="s">
        <v>609</v>
      </c>
      <c r="AA387" s="108">
        <v>23923820</v>
      </c>
      <c r="AB387" s="250" t="s">
        <v>285</v>
      </c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</row>
    <row r="388" spans="1:40" s="86" customFormat="1" ht="13.5" customHeight="1">
      <c r="A388" s="96">
        <v>378</v>
      </c>
      <c r="B388" s="51"/>
      <c r="C388" s="51" t="s">
        <v>35</v>
      </c>
      <c r="D388" s="105" t="s">
        <v>34</v>
      </c>
      <c r="E388" s="105" t="s">
        <v>610</v>
      </c>
      <c r="F388" s="105" t="s">
        <v>494</v>
      </c>
      <c r="G388" s="105"/>
      <c r="H388" s="106"/>
      <c r="I388" s="101"/>
      <c r="J388" s="105" t="s">
        <v>493</v>
      </c>
      <c r="K388" s="105"/>
      <c r="L388" s="108" t="s">
        <v>40</v>
      </c>
      <c r="M388" s="101" t="s">
        <v>41</v>
      </c>
      <c r="N388" s="101">
        <v>5096</v>
      </c>
      <c r="O388" s="101">
        <v>36</v>
      </c>
      <c r="P388" s="91">
        <v>41445</v>
      </c>
      <c r="Q388" s="101">
        <v>7405</v>
      </c>
      <c r="R388" s="91">
        <v>41488</v>
      </c>
      <c r="S388" s="102">
        <v>1225</v>
      </c>
      <c r="T388" s="92">
        <v>136.65</v>
      </c>
      <c r="U388" s="103">
        <f t="shared" si="5"/>
        <v>1088.3499999999999</v>
      </c>
      <c r="V388" s="104">
        <v>1503.020301</v>
      </c>
      <c r="W388" s="105" t="s">
        <v>60</v>
      </c>
      <c r="X388" s="101" t="s">
        <v>61</v>
      </c>
      <c r="Y388" s="107" t="s">
        <v>608</v>
      </c>
      <c r="Z388" s="107" t="s">
        <v>609</v>
      </c>
      <c r="AA388" s="108">
        <v>23923820</v>
      </c>
      <c r="AB388" s="250" t="s">
        <v>285</v>
      </c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</row>
    <row r="389" spans="1:40" s="86" customFormat="1" ht="13.5" customHeight="1">
      <c r="A389" s="96">
        <v>379</v>
      </c>
      <c r="B389" s="51"/>
      <c r="C389" s="51" t="s">
        <v>35</v>
      </c>
      <c r="D389" s="105" t="s">
        <v>34</v>
      </c>
      <c r="E389" s="105" t="s">
        <v>610</v>
      </c>
      <c r="F389" s="105" t="s">
        <v>495</v>
      </c>
      <c r="G389" s="105"/>
      <c r="H389" s="106"/>
      <c r="I389" s="101"/>
      <c r="J389" s="105" t="s">
        <v>493</v>
      </c>
      <c r="K389" s="105"/>
      <c r="L389" s="108" t="s">
        <v>40</v>
      </c>
      <c r="M389" s="101" t="s">
        <v>41</v>
      </c>
      <c r="N389" s="101">
        <v>5096</v>
      </c>
      <c r="O389" s="101">
        <v>36</v>
      </c>
      <c r="P389" s="91">
        <v>41445</v>
      </c>
      <c r="Q389" s="101">
        <v>7405</v>
      </c>
      <c r="R389" s="91">
        <v>41488</v>
      </c>
      <c r="S389" s="102">
        <v>1225</v>
      </c>
      <c r="T389" s="92">
        <v>136.65</v>
      </c>
      <c r="U389" s="103">
        <f t="shared" si="5"/>
        <v>1088.3499999999999</v>
      </c>
      <c r="V389" s="104">
        <v>1503.020301</v>
      </c>
      <c r="W389" s="105" t="s">
        <v>60</v>
      </c>
      <c r="X389" s="101" t="s">
        <v>61</v>
      </c>
      <c r="Y389" s="107" t="s">
        <v>608</v>
      </c>
      <c r="Z389" s="107" t="s">
        <v>609</v>
      </c>
      <c r="AA389" s="108">
        <v>23923820</v>
      </c>
      <c r="AB389" s="250" t="s">
        <v>285</v>
      </c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</row>
    <row r="390" spans="1:40" s="86" customFormat="1" ht="13.5" customHeight="1">
      <c r="A390" s="51">
        <v>380</v>
      </c>
      <c r="B390" s="51"/>
      <c r="C390" s="51" t="s">
        <v>35</v>
      </c>
      <c r="D390" s="105" t="s">
        <v>34</v>
      </c>
      <c r="E390" s="105" t="s">
        <v>610</v>
      </c>
      <c r="F390" s="105" t="s">
        <v>496</v>
      </c>
      <c r="G390" s="105"/>
      <c r="H390" s="106"/>
      <c r="I390" s="101"/>
      <c r="J390" s="105" t="s">
        <v>493</v>
      </c>
      <c r="K390" s="105"/>
      <c r="L390" s="108" t="s">
        <v>40</v>
      </c>
      <c r="M390" s="101" t="s">
        <v>41</v>
      </c>
      <c r="N390" s="101">
        <v>5096</v>
      </c>
      <c r="O390" s="101">
        <v>36</v>
      </c>
      <c r="P390" s="91">
        <v>41445</v>
      </c>
      <c r="Q390" s="101">
        <v>7405</v>
      </c>
      <c r="R390" s="91">
        <v>41488</v>
      </c>
      <c r="S390" s="102">
        <v>1225</v>
      </c>
      <c r="T390" s="92">
        <v>136.65</v>
      </c>
      <c r="U390" s="103">
        <f t="shared" si="5"/>
        <v>1088.3499999999999</v>
      </c>
      <c r="V390" s="104">
        <v>1503.020301</v>
      </c>
      <c r="W390" s="105" t="s">
        <v>60</v>
      </c>
      <c r="X390" s="101" t="s">
        <v>61</v>
      </c>
      <c r="Y390" s="107" t="s">
        <v>608</v>
      </c>
      <c r="Z390" s="107" t="s">
        <v>609</v>
      </c>
      <c r="AA390" s="108">
        <v>23923820</v>
      </c>
      <c r="AB390" s="250" t="s">
        <v>285</v>
      </c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</row>
    <row r="391" spans="1:40" s="86" customFormat="1" ht="13.5" customHeight="1">
      <c r="A391" s="96">
        <v>381</v>
      </c>
      <c r="B391" s="51"/>
      <c r="C391" s="51" t="s">
        <v>35</v>
      </c>
      <c r="D391" s="105" t="s">
        <v>34</v>
      </c>
      <c r="E391" s="105" t="s">
        <v>610</v>
      </c>
      <c r="F391" s="105" t="s">
        <v>497</v>
      </c>
      <c r="G391" s="105"/>
      <c r="H391" s="106"/>
      <c r="I391" s="101"/>
      <c r="J391" s="105" t="s">
        <v>493</v>
      </c>
      <c r="K391" s="105"/>
      <c r="L391" s="108" t="s">
        <v>40</v>
      </c>
      <c r="M391" s="101" t="s">
        <v>41</v>
      </c>
      <c r="N391" s="101">
        <v>5096</v>
      </c>
      <c r="O391" s="101">
        <v>36</v>
      </c>
      <c r="P391" s="91">
        <v>41445</v>
      </c>
      <c r="Q391" s="101">
        <v>7405</v>
      </c>
      <c r="R391" s="91">
        <v>41488</v>
      </c>
      <c r="S391" s="102">
        <v>1225</v>
      </c>
      <c r="T391" s="92">
        <v>136.65</v>
      </c>
      <c r="U391" s="103">
        <f t="shared" si="5"/>
        <v>1088.3499999999999</v>
      </c>
      <c r="V391" s="104">
        <v>1503.020301</v>
      </c>
      <c r="W391" s="105" t="s">
        <v>60</v>
      </c>
      <c r="X391" s="101" t="s">
        <v>61</v>
      </c>
      <c r="Y391" s="107" t="s">
        <v>608</v>
      </c>
      <c r="Z391" s="107" t="s">
        <v>609</v>
      </c>
      <c r="AA391" s="108">
        <v>23923820</v>
      </c>
      <c r="AB391" s="250" t="s">
        <v>285</v>
      </c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</row>
    <row r="392" spans="1:40" s="86" customFormat="1" ht="13.5" customHeight="1">
      <c r="A392" s="96">
        <v>382</v>
      </c>
      <c r="B392" s="51"/>
      <c r="C392" s="51" t="s">
        <v>35</v>
      </c>
      <c r="D392" s="105" t="s">
        <v>34</v>
      </c>
      <c r="E392" s="105" t="s">
        <v>610</v>
      </c>
      <c r="F392" s="105" t="s">
        <v>498</v>
      </c>
      <c r="G392" s="105"/>
      <c r="H392" s="106"/>
      <c r="I392" s="101"/>
      <c r="J392" s="105" t="s">
        <v>493</v>
      </c>
      <c r="K392" s="105"/>
      <c r="L392" s="108" t="s">
        <v>40</v>
      </c>
      <c r="M392" s="101" t="s">
        <v>41</v>
      </c>
      <c r="N392" s="101">
        <v>5096</v>
      </c>
      <c r="O392" s="101">
        <v>36</v>
      </c>
      <c r="P392" s="91">
        <v>41445</v>
      </c>
      <c r="Q392" s="101">
        <v>7405</v>
      </c>
      <c r="R392" s="91">
        <v>41488</v>
      </c>
      <c r="S392" s="102">
        <v>1225</v>
      </c>
      <c r="T392" s="92">
        <v>136.65</v>
      </c>
      <c r="U392" s="103">
        <f t="shared" si="5"/>
        <v>1088.3499999999999</v>
      </c>
      <c r="V392" s="104">
        <v>1503.020301</v>
      </c>
      <c r="W392" s="105" t="s">
        <v>60</v>
      </c>
      <c r="X392" s="101" t="s">
        <v>61</v>
      </c>
      <c r="Y392" s="107" t="s">
        <v>608</v>
      </c>
      <c r="Z392" s="107" t="s">
        <v>609</v>
      </c>
      <c r="AA392" s="108">
        <v>23923820</v>
      </c>
      <c r="AB392" s="250" t="s">
        <v>285</v>
      </c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</row>
    <row r="393" spans="1:40" s="86" customFormat="1" ht="13.5" customHeight="1">
      <c r="A393" s="51">
        <v>383</v>
      </c>
      <c r="B393" s="51"/>
      <c r="C393" s="51" t="s">
        <v>35</v>
      </c>
      <c r="D393" s="105" t="s">
        <v>34</v>
      </c>
      <c r="E393" s="105" t="s">
        <v>610</v>
      </c>
      <c r="F393" s="105" t="s">
        <v>499</v>
      </c>
      <c r="G393" s="105"/>
      <c r="H393" s="106"/>
      <c r="I393" s="101"/>
      <c r="J393" s="105" t="s">
        <v>493</v>
      </c>
      <c r="K393" s="105"/>
      <c r="L393" s="108" t="s">
        <v>40</v>
      </c>
      <c r="M393" s="101" t="s">
        <v>41</v>
      </c>
      <c r="N393" s="101">
        <v>5096</v>
      </c>
      <c r="O393" s="101">
        <v>36</v>
      </c>
      <c r="P393" s="91">
        <v>41445</v>
      </c>
      <c r="Q393" s="101">
        <v>7405</v>
      </c>
      <c r="R393" s="91">
        <v>41488</v>
      </c>
      <c r="S393" s="102">
        <v>1225</v>
      </c>
      <c r="T393" s="92">
        <v>136.65</v>
      </c>
      <c r="U393" s="103">
        <f t="shared" si="5"/>
        <v>1088.3499999999999</v>
      </c>
      <c r="V393" s="104">
        <v>1503.020301</v>
      </c>
      <c r="W393" s="105" t="s">
        <v>60</v>
      </c>
      <c r="X393" s="101" t="s">
        <v>61</v>
      </c>
      <c r="Y393" s="107" t="s">
        <v>608</v>
      </c>
      <c r="Z393" s="107" t="s">
        <v>609</v>
      </c>
      <c r="AA393" s="108">
        <v>23923820</v>
      </c>
      <c r="AB393" s="250" t="s">
        <v>285</v>
      </c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</row>
    <row r="394" spans="1:40" s="86" customFormat="1" ht="13.5" customHeight="1">
      <c r="A394" s="96">
        <v>384</v>
      </c>
      <c r="B394" s="51"/>
      <c r="C394" s="51" t="s">
        <v>35</v>
      </c>
      <c r="D394" s="105" t="s">
        <v>34</v>
      </c>
      <c r="E394" s="105" t="s">
        <v>610</v>
      </c>
      <c r="F394" s="105" t="s">
        <v>500</v>
      </c>
      <c r="G394" s="105"/>
      <c r="H394" s="106"/>
      <c r="I394" s="101"/>
      <c r="J394" s="105" t="s">
        <v>493</v>
      </c>
      <c r="K394" s="105"/>
      <c r="L394" s="108" t="s">
        <v>40</v>
      </c>
      <c r="M394" s="101" t="s">
        <v>41</v>
      </c>
      <c r="N394" s="101">
        <v>5096</v>
      </c>
      <c r="O394" s="101">
        <v>36</v>
      </c>
      <c r="P394" s="91">
        <v>41445</v>
      </c>
      <c r="Q394" s="101">
        <v>7405</v>
      </c>
      <c r="R394" s="91">
        <v>41488</v>
      </c>
      <c r="S394" s="102">
        <v>1225</v>
      </c>
      <c r="T394" s="92">
        <v>136.65</v>
      </c>
      <c r="U394" s="103">
        <f t="shared" si="5"/>
        <v>1088.3499999999999</v>
      </c>
      <c r="V394" s="104">
        <v>1503.020301</v>
      </c>
      <c r="W394" s="105" t="s">
        <v>60</v>
      </c>
      <c r="X394" s="101" t="s">
        <v>61</v>
      </c>
      <c r="Y394" s="107" t="s">
        <v>608</v>
      </c>
      <c r="Z394" s="107" t="s">
        <v>609</v>
      </c>
      <c r="AA394" s="108">
        <v>23923820</v>
      </c>
      <c r="AB394" s="250" t="s">
        <v>285</v>
      </c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</row>
    <row r="395" spans="1:40" s="86" customFormat="1" ht="13.5" customHeight="1">
      <c r="A395" s="96">
        <v>385</v>
      </c>
      <c r="B395" s="51"/>
      <c r="C395" s="51" t="s">
        <v>35</v>
      </c>
      <c r="D395" s="105" t="s">
        <v>34</v>
      </c>
      <c r="E395" s="105" t="s">
        <v>610</v>
      </c>
      <c r="F395" s="105" t="s">
        <v>501</v>
      </c>
      <c r="G395" s="105"/>
      <c r="H395" s="106"/>
      <c r="I395" s="101"/>
      <c r="J395" s="105" t="s">
        <v>493</v>
      </c>
      <c r="K395" s="105"/>
      <c r="L395" s="108" t="s">
        <v>40</v>
      </c>
      <c r="M395" s="101" t="s">
        <v>41</v>
      </c>
      <c r="N395" s="101">
        <v>5096</v>
      </c>
      <c r="O395" s="101">
        <v>36</v>
      </c>
      <c r="P395" s="91">
        <v>41445</v>
      </c>
      <c r="Q395" s="101">
        <v>7405</v>
      </c>
      <c r="R395" s="91">
        <v>41488</v>
      </c>
      <c r="S395" s="102">
        <v>1225</v>
      </c>
      <c r="T395" s="92">
        <v>136.65</v>
      </c>
      <c r="U395" s="103">
        <f t="shared" ref="U395:U458" si="6">S395-T395</f>
        <v>1088.3499999999999</v>
      </c>
      <c r="V395" s="104">
        <v>1503.020301</v>
      </c>
      <c r="W395" s="105" t="s">
        <v>60</v>
      </c>
      <c r="X395" s="101" t="s">
        <v>61</v>
      </c>
      <c r="Y395" s="107" t="s">
        <v>608</v>
      </c>
      <c r="Z395" s="107" t="s">
        <v>609</v>
      </c>
      <c r="AA395" s="108">
        <v>23923820</v>
      </c>
      <c r="AB395" s="250" t="s">
        <v>285</v>
      </c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</row>
    <row r="396" spans="1:40" s="86" customFormat="1" ht="13.5" customHeight="1">
      <c r="A396" s="51">
        <v>386</v>
      </c>
      <c r="B396" s="51"/>
      <c r="C396" s="51" t="s">
        <v>56</v>
      </c>
      <c r="D396" s="105" t="s">
        <v>340</v>
      </c>
      <c r="E396" s="105"/>
      <c r="F396" s="105"/>
      <c r="G396" s="105"/>
      <c r="H396" s="106"/>
      <c r="I396" s="101"/>
      <c r="J396" s="105"/>
      <c r="K396" s="105"/>
      <c r="L396" s="108" t="s">
        <v>40</v>
      </c>
      <c r="M396" s="101" t="s">
        <v>41</v>
      </c>
      <c r="N396" s="101">
        <v>5210</v>
      </c>
      <c r="O396" s="101">
        <v>21</v>
      </c>
      <c r="P396" s="91">
        <v>41449</v>
      </c>
      <c r="Q396" s="101">
        <v>7828</v>
      </c>
      <c r="R396" s="91">
        <v>41498</v>
      </c>
      <c r="S396" s="102">
        <v>850</v>
      </c>
      <c r="T396" s="92">
        <v>37</v>
      </c>
      <c r="U396" s="103">
        <f t="shared" si="6"/>
        <v>813</v>
      </c>
      <c r="V396" s="104">
        <v>1503.020904</v>
      </c>
      <c r="W396" s="136" t="s">
        <v>177</v>
      </c>
      <c r="X396" s="101" t="s">
        <v>768</v>
      </c>
      <c r="Y396" s="107" t="s">
        <v>646</v>
      </c>
      <c r="Z396" s="51" t="s">
        <v>341</v>
      </c>
      <c r="AA396" s="51">
        <v>29292592</v>
      </c>
      <c r="AB396" s="250" t="s">
        <v>342</v>
      </c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</row>
    <row r="397" spans="1:40" s="86" customFormat="1" ht="13.5" customHeight="1">
      <c r="A397" s="96">
        <v>387</v>
      </c>
      <c r="B397" s="51"/>
      <c r="C397" s="51" t="s">
        <v>56</v>
      </c>
      <c r="D397" s="105" t="s">
        <v>340</v>
      </c>
      <c r="E397" s="105"/>
      <c r="F397" s="105"/>
      <c r="G397" s="105"/>
      <c r="H397" s="106"/>
      <c r="I397" s="101"/>
      <c r="J397" s="105"/>
      <c r="K397" s="105"/>
      <c r="L397" s="108" t="s">
        <v>40</v>
      </c>
      <c r="M397" s="101" t="s">
        <v>41</v>
      </c>
      <c r="N397" s="101">
        <v>5210</v>
      </c>
      <c r="O397" s="101">
        <v>21</v>
      </c>
      <c r="P397" s="91">
        <v>41449</v>
      </c>
      <c r="Q397" s="101">
        <v>7828</v>
      </c>
      <c r="R397" s="91">
        <v>41498</v>
      </c>
      <c r="S397" s="102">
        <v>850</v>
      </c>
      <c r="T397" s="92">
        <v>37</v>
      </c>
      <c r="U397" s="103">
        <f t="shared" si="6"/>
        <v>813</v>
      </c>
      <c r="V397" s="104">
        <v>1503.020904</v>
      </c>
      <c r="W397" s="136" t="s">
        <v>177</v>
      </c>
      <c r="X397" s="101" t="s">
        <v>768</v>
      </c>
      <c r="Y397" s="107" t="s">
        <v>646</v>
      </c>
      <c r="Z397" s="51" t="s">
        <v>341</v>
      </c>
      <c r="AA397" s="51">
        <v>29292592</v>
      </c>
      <c r="AB397" s="250" t="s">
        <v>342</v>
      </c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</row>
    <row r="398" spans="1:40" s="86" customFormat="1" ht="13.5" customHeight="1">
      <c r="A398" s="96">
        <v>388</v>
      </c>
      <c r="B398" s="51"/>
      <c r="C398" s="51" t="s">
        <v>77</v>
      </c>
      <c r="D398" s="105" t="s">
        <v>78</v>
      </c>
      <c r="E398" s="105"/>
      <c r="F398" s="105"/>
      <c r="G398" s="105"/>
      <c r="H398" s="106"/>
      <c r="I398" s="101"/>
      <c r="J398" s="105"/>
      <c r="K398" s="105"/>
      <c r="L398" s="108" t="s">
        <v>40</v>
      </c>
      <c r="M398" s="101" t="s">
        <v>41</v>
      </c>
      <c r="N398" s="101">
        <v>5210</v>
      </c>
      <c r="O398" s="101">
        <v>21</v>
      </c>
      <c r="P398" s="91">
        <v>41449</v>
      </c>
      <c r="Q398" s="101">
        <v>7828</v>
      </c>
      <c r="R398" s="91">
        <v>41498</v>
      </c>
      <c r="S398" s="102">
        <v>60</v>
      </c>
      <c r="T398" s="92"/>
      <c r="U398" s="103">
        <f t="shared" si="6"/>
        <v>60</v>
      </c>
      <c r="V398" s="101">
        <v>9105.0300999999999</v>
      </c>
      <c r="W398" s="137" t="s">
        <v>790</v>
      </c>
      <c r="X398" s="101" t="s">
        <v>771</v>
      </c>
      <c r="Y398" s="107" t="s">
        <v>646</v>
      </c>
      <c r="Z398" s="51" t="s">
        <v>341</v>
      </c>
      <c r="AA398" s="51">
        <v>29292592</v>
      </c>
      <c r="AB398" s="250" t="s">
        <v>342</v>
      </c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</row>
    <row r="399" spans="1:40" s="86" customFormat="1" ht="13.5" customHeight="1">
      <c r="A399" s="51">
        <v>389</v>
      </c>
      <c r="B399" s="51"/>
      <c r="C399" s="51" t="s">
        <v>77</v>
      </c>
      <c r="D399" s="105" t="s">
        <v>78</v>
      </c>
      <c r="E399" s="105"/>
      <c r="F399" s="105"/>
      <c r="G399" s="105"/>
      <c r="H399" s="106"/>
      <c r="I399" s="101"/>
      <c r="J399" s="105"/>
      <c r="K399" s="105"/>
      <c r="L399" s="108" t="s">
        <v>40</v>
      </c>
      <c r="M399" s="101" t="s">
        <v>41</v>
      </c>
      <c r="N399" s="101">
        <v>5210</v>
      </c>
      <c r="O399" s="101">
        <v>21</v>
      </c>
      <c r="P399" s="91">
        <v>41449</v>
      </c>
      <c r="Q399" s="101">
        <v>7828</v>
      </c>
      <c r="R399" s="91">
        <v>41498</v>
      </c>
      <c r="S399" s="102">
        <v>60</v>
      </c>
      <c r="T399" s="92"/>
      <c r="U399" s="103">
        <f t="shared" si="6"/>
        <v>60</v>
      </c>
      <c r="V399" s="101">
        <v>9105.0300999999999</v>
      </c>
      <c r="W399" s="137" t="s">
        <v>790</v>
      </c>
      <c r="X399" s="101" t="s">
        <v>771</v>
      </c>
      <c r="Y399" s="107" t="s">
        <v>646</v>
      </c>
      <c r="Z399" s="51" t="s">
        <v>341</v>
      </c>
      <c r="AA399" s="51">
        <v>29292592</v>
      </c>
      <c r="AB399" s="250" t="s">
        <v>342</v>
      </c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</row>
    <row r="400" spans="1:40" s="86" customFormat="1" ht="13.5" customHeight="1">
      <c r="A400" s="96">
        <v>390</v>
      </c>
      <c r="B400" s="51"/>
      <c r="C400" s="51" t="s">
        <v>35</v>
      </c>
      <c r="D400" s="105" t="s">
        <v>34</v>
      </c>
      <c r="E400" s="105"/>
      <c r="F400" s="105" t="s">
        <v>505</v>
      </c>
      <c r="G400" s="105"/>
      <c r="H400" s="106"/>
      <c r="I400" s="101"/>
      <c r="J400" s="105" t="s">
        <v>36</v>
      </c>
      <c r="K400" s="105"/>
      <c r="L400" s="108" t="s">
        <v>40</v>
      </c>
      <c r="M400" s="101" t="s">
        <v>41</v>
      </c>
      <c r="N400" s="101">
        <v>5210</v>
      </c>
      <c r="O400" s="101">
        <v>21</v>
      </c>
      <c r="P400" s="91">
        <v>41449</v>
      </c>
      <c r="Q400" s="101">
        <v>7828</v>
      </c>
      <c r="R400" s="91">
        <v>41498</v>
      </c>
      <c r="S400" s="102">
        <v>490</v>
      </c>
      <c r="T400" s="92">
        <v>53.34</v>
      </c>
      <c r="U400" s="103">
        <f t="shared" si="6"/>
        <v>436.65999999999997</v>
      </c>
      <c r="V400" s="104">
        <v>1503.020301</v>
      </c>
      <c r="W400" s="105" t="s">
        <v>60</v>
      </c>
      <c r="X400" s="101" t="s">
        <v>61</v>
      </c>
      <c r="Y400" s="107" t="s">
        <v>646</v>
      </c>
      <c r="Z400" s="51" t="s">
        <v>341</v>
      </c>
      <c r="AA400" s="51">
        <v>29292592</v>
      </c>
      <c r="AB400" s="250" t="s">
        <v>342</v>
      </c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</row>
    <row r="401" spans="1:40" s="86" customFormat="1" ht="13.5" customHeight="1">
      <c r="A401" s="96">
        <v>391</v>
      </c>
      <c r="B401" s="51"/>
      <c r="C401" s="51" t="s">
        <v>35</v>
      </c>
      <c r="D401" s="105" t="s">
        <v>34</v>
      </c>
      <c r="E401" s="105"/>
      <c r="F401" s="105" t="s">
        <v>506</v>
      </c>
      <c r="G401" s="105"/>
      <c r="H401" s="106"/>
      <c r="I401" s="101"/>
      <c r="J401" s="105" t="s">
        <v>36</v>
      </c>
      <c r="K401" s="105"/>
      <c r="L401" s="108" t="s">
        <v>40</v>
      </c>
      <c r="M401" s="101" t="s">
        <v>41</v>
      </c>
      <c r="N401" s="101">
        <v>5210</v>
      </c>
      <c r="O401" s="101">
        <v>21</v>
      </c>
      <c r="P401" s="91">
        <v>41449</v>
      </c>
      <c r="Q401" s="101">
        <v>7828</v>
      </c>
      <c r="R401" s="91">
        <v>41498</v>
      </c>
      <c r="S401" s="102">
        <v>490</v>
      </c>
      <c r="T401" s="92">
        <v>53.34</v>
      </c>
      <c r="U401" s="103">
        <f t="shared" si="6"/>
        <v>436.65999999999997</v>
      </c>
      <c r="V401" s="104">
        <v>1503.020301</v>
      </c>
      <c r="W401" s="105" t="s">
        <v>60</v>
      </c>
      <c r="X401" s="101" t="s">
        <v>61</v>
      </c>
      <c r="Y401" s="107" t="s">
        <v>646</v>
      </c>
      <c r="Z401" s="51" t="s">
        <v>341</v>
      </c>
      <c r="AA401" s="51">
        <v>29292592</v>
      </c>
      <c r="AB401" s="250" t="s">
        <v>342</v>
      </c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</row>
    <row r="402" spans="1:40" s="86" customFormat="1" ht="13.5" customHeight="1">
      <c r="A402" s="51">
        <v>392</v>
      </c>
      <c r="B402" s="51"/>
      <c r="C402" s="51" t="s">
        <v>556</v>
      </c>
      <c r="D402" s="105" t="s">
        <v>81</v>
      </c>
      <c r="E402" s="105"/>
      <c r="F402" s="105"/>
      <c r="G402" s="105"/>
      <c r="H402" s="106"/>
      <c r="I402" s="101"/>
      <c r="J402" s="105"/>
      <c r="K402" s="105"/>
      <c r="L402" s="108" t="s">
        <v>650</v>
      </c>
      <c r="M402" s="101" t="s">
        <v>41</v>
      </c>
      <c r="N402" s="101">
        <v>5210</v>
      </c>
      <c r="O402" s="101">
        <v>21</v>
      </c>
      <c r="P402" s="91">
        <v>41449</v>
      </c>
      <c r="Q402" s="101">
        <v>7828</v>
      </c>
      <c r="R402" s="91">
        <v>41498</v>
      </c>
      <c r="S402" s="102">
        <v>250</v>
      </c>
      <c r="T402" s="92">
        <v>10.8</v>
      </c>
      <c r="U402" s="103">
        <f t="shared" si="6"/>
        <v>239.2</v>
      </c>
      <c r="V402" s="53">
        <v>1503.0209010000001</v>
      </c>
      <c r="W402" s="129" t="s">
        <v>784</v>
      </c>
      <c r="X402" s="101" t="s">
        <v>769</v>
      </c>
      <c r="Y402" s="107" t="s">
        <v>646</v>
      </c>
      <c r="Z402" s="51" t="s">
        <v>341</v>
      </c>
      <c r="AA402" s="51">
        <v>29292592</v>
      </c>
      <c r="AB402" s="250" t="s">
        <v>342</v>
      </c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</row>
    <row r="403" spans="1:40" s="86" customFormat="1" ht="13.5" customHeight="1">
      <c r="A403" s="96">
        <v>393</v>
      </c>
      <c r="B403" s="51"/>
      <c r="C403" s="51" t="s">
        <v>556</v>
      </c>
      <c r="D403" s="105" t="s">
        <v>81</v>
      </c>
      <c r="E403" s="105"/>
      <c r="F403" s="105"/>
      <c r="G403" s="105"/>
      <c r="H403" s="106"/>
      <c r="I403" s="101"/>
      <c r="J403" s="105"/>
      <c r="K403" s="105"/>
      <c r="L403" s="108" t="s">
        <v>650</v>
      </c>
      <c r="M403" s="101" t="s">
        <v>41</v>
      </c>
      <c r="N403" s="101">
        <v>5210</v>
      </c>
      <c r="O403" s="101">
        <v>21</v>
      </c>
      <c r="P403" s="91">
        <v>41449</v>
      </c>
      <c r="Q403" s="101">
        <v>7828</v>
      </c>
      <c r="R403" s="91">
        <v>41498</v>
      </c>
      <c r="S403" s="102">
        <v>250</v>
      </c>
      <c r="T403" s="92">
        <v>10.8</v>
      </c>
      <c r="U403" s="103">
        <f t="shared" si="6"/>
        <v>239.2</v>
      </c>
      <c r="V403" s="53">
        <v>1503.0209010000001</v>
      </c>
      <c r="W403" s="129" t="s">
        <v>784</v>
      </c>
      <c r="X403" s="101" t="s">
        <v>769</v>
      </c>
      <c r="Y403" s="107" t="s">
        <v>646</v>
      </c>
      <c r="Z403" s="51" t="s">
        <v>341</v>
      </c>
      <c r="AA403" s="51">
        <v>29292592</v>
      </c>
      <c r="AB403" s="250" t="s">
        <v>342</v>
      </c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</row>
    <row r="404" spans="1:40" s="86" customFormat="1" ht="13.5" customHeight="1">
      <c r="A404" s="96">
        <v>394</v>
      </c>
      <c r="B404" s="51"/>
      <c r="C404" s="51" t="s">
        <v>35</v>
      </c>
      <c r="D404" s="105" t="s">
        <v>34</v>
      </c>
      <c r="E404" s="105"/>
      <c r="F404" s="105" t="s">
        <v>626</v>
      </c>
      <c r="G404" s="105"/>
      <c r="H404" s="106"/>
      <c r="I404" s="101"/>
      <c r="J404" s="105" t="s">
        <v>36</v>
      </c>
      <c r="K404" s="105"/>
      <c r="L404" s="108" t="s">
        <v>40</v>
      </c>
      <c r="M404" s="101" t="s">
        <v>41</v>
      </c>
      <c r="N404" s="101">
        <v>6067</v>
      </c>
      <c r="O404" s="101">
        <v>1</v>
      </c>
      <c r="P404" s="91">
        <v>41465</v>
      </c>
      <c r="Q404" s="101">
        <v>8310</v>
      </c>
      <c r="R404" s="91">
        <v>41506</v>
      </c>
      <c r="S404" s="102">
        <v>510</v>
      </c>
      <c r="T404" s="92">
        <v>49.69</v>
      </c>
      <c r="U404" s="103">
        <f t="shared" si="6"/>
        <v>460.31</v>
      </c>
      <c r="V404" s="104">
        <v>1503.020301</v>
      </c>
      <c r="W404" s="105" t="s">
        <v>60</v>
      </c>
      <c r="X404" s="101" t="s">
        <v>61</v>
      </c>
      <c r="Y404" s="107" t="s">
        <v>625</v>
      </c>
      <c r="Z404" s="107" t="s">
        <v>507</v>
      </c>
      <c r="AA404" s="108">
        <v>43153627</v>
      </c>
      <c r="AB404" s="250" t="s">
        <v>508</v>
      </c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</row>
    <row r="405" spans="1:40" s="86" customFormat="1" ht="13.5" customHeight="1">
      <c r="A405" s="51">
        <v>395</v>
      </c>
      <c r="B405" s="109"/>
      <c r="C405" s="94" t="s">
        <v>37</v>
      </c>
      <c r="D405" s="105" t="s">
        <v>38</v>
      </c>
      <c r="E405" s="105" t="s">
        <v>484</v>
      </c>
      <c r="F405" s="105" t="s">
        <v>564</v>
      </c>
      <c r="G405" s="105"/>
      <c r="H405" s="105"/>
      <c r="I405" s="101"/>
      <c r="J405" s="105"/>
      <c r="K405" s="105"/>
      <c r="L405" s="108" t="s">
        <v>40</v>
      </c>
      <c r="M405" s="101" t="s">
        <v>41</v>
      </c>
      <c r="N405" s="101">
        <v>5935</v>
      </c>
      <c r="O405" s="101">
        <v>3</v>
      </c>
      <c r="P405" s="91">
        <v>41479</v>
      </c>
      <c r="Q405" s="101">
        <v>8527</v>
      </c>
      <c r="R405" s="91">
        <v>41509</v>
      </c>
      <c r="S405" s="92">
        <v>5500</v>
      </c>
      <c r="T405" s="92">
        <v>484.2</v>
      </c>
      <c r="U405" s="103">
        <f t="shared" si="6"/>
        <v>5015.8</v>
      </c>
      <c r="V405" s="104">
        <v>1503.020301</v>
      </c>
      <c r="W405" s="105" t="s">
        <v>60</v>
      </c>
      <c r="X405" s="101" t="s">
        <v>253</v>
      </c>
      <c r="Y405" s="51" t="s">
        <v>742</v>
      </c>
      <c r="Z405" s="51" t="s">
        <v>744</v>
      </c>
      <c r="AA405" s="51"/>
      <c r="AB405" s="250" t="s">
        <v>567</v>
      </c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</row>
    <row r="406" spans="1:40" s="86" customFormat="1" ht="13.5" customHeight="1">
      <c r="A406" s="96">
        <v>396</v>
      </c>
      <c r="B406" s="109"/>
      <c r="C406" s="51" t="s">
        <v>68</v>
      </c>
      <c r="D406" s="105" t="s">
        <v>34</v>
      </c>
      <c r="E406" s="105"/>
      <c r="F406" s="105" t="s">
        <v>566</v>
      </c>
      <c r="G406" s="105"/>
      <c r="H406" s="105"/>
      <c r="I406" s="101"/>
      <c r="J406" s="105" t="s">
        <v>565</v>
      </c>
      <c r="K406" s="105"/>
      <c r="L406" s="108" t="s">
        <v>40</v>
      </c>
      <c r="M406" s="101" t="s">
        <v>41</v>
      </c>
      <c r="N406" s="101">
        <v>5935</v>
      </c>
      <c r="O406" s="101">
        <v>3</v>
      </c>
      <c r="P406" s="91">
        <v>41479</v>
      </c>
      <c r="Q406" s="101">
        <v>8527</v>
      </c>
      <c r="R406" s="91">
        <v>41509</v>
      </c>
      <c r="S406" s="92">
        <v>1000</v>
      </c>
      <c r="T406" s="92">
        <v>35.21</v>
      </c>
      <c r="U406" s="103">
        <f t="shared" si="6"/>
        <v>964.79</v>
      </c>
      <c r="V406" s="104">
        <v>1503.0201010000001</v>
      </c>
      <c r="W406" s="136" t="s">
        <v>74</v>
      </c>
      <c r="X406" s="101" t="s">
        <v>75</v>
      </c>
      <c r="Y406" s="51" t="s">
        <v>742</v>
      </c>
      <c r="Z406" s="51" t="s">
        <v>744</v>
      </c>
      <c r="AA406" s="51"/>
      <c r="AB406" s="250" t="s">
        <v>567</v>
      </c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</row>
    <row r="407" spans="1:40" s="86" customFormat="1" ht="13.5" customHeight="1">
      <c r="A407" s="96">
        <v>397</v>
      </c>
      <c r="B407" s="51"/>
      <c r="C407" s="51" t="s">
        <v>73</v>
      </c>
      <c r="D407" s="105" t="s">
        <v>164</v>
      </c>
      <c r="E407" s="105">
        <v>125</v>
      </c>
      <c r="F407" s="105" t="s">
        <v>509</v>
      </c>
      <c r="G407" s="105"/>
      <c r="H407" s="106"/>
      <c r="I407" s="101"/>
      <c r="J407" s="105"/>
      <c r="K407" s="105"/>
      <c r="L407" s="108" t="s">
        <v>40</v>
      </c>
      <c r="M407" s="101" t="s">
        <v>41</v>
      </c>
      <c r="N407" s="101">
        <v>6188</v>
      </c>
      <c r="O407" s="101">
        <v>51</v>
      </c>
      <c r="P407" s="91">
        <v>41479</v>
      </c>
      <c r="Q407" s="101">
        <v>8365</v>
      </c>
      <c r="R407" s="91">
        <v>41506</v>
      </c>
      <c r="S407" s="102">
        <v>4900</v>
      </c>
      <c r="T407" s="92">
        <v>812.9</v>
      </c>
      <c r="U407" s="103">
        <f t="shared" si="6"/>
        <v>4087.1</v>
      </c>
      <c r="V407" s="114">
        <v>1503.0201010000001</v>
      </c>
      <c r="W407" s="129" t="s">
        <v>74</v>
      </c>
      <c r="X407" s="115" t="s">
        <v>75</v>
      </c>
      <c r="Y407" s="107" t="s">
        <v>608</v>
      </c>
      <c r="Z407" s="107" t="s">
        <v>609</v>
      </c>
      <c r="AA407" s="108">
        <v>23923820</v>
      </c>
      <c r="AB407" s="250" t="s">
        <v>285</v>
      </c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</row>
    <row r="408" spans="1:40" s="86" customFormat="1" ht="13.5" customHeight="1">
      <c r="A408" s="51">
        <v>398</v>
      </c>
      <c r="B408" s="51"/>
      <c r="C408" s="95" t="s">
        <v>607</v>
      </c>
      <c r="D408" s="105" t="s">
        <v>34</v>
      </c>
      <c r="E408" s="105" t="s">
        <v>510</v>
      </c>
      <c r="F408" s="105" t="s">
        <v>511</v>
      </c>
      <c r="G408" s="105"/>
      <c r="H408" s="106"/>
      <c r="I408" s="101"/>
      <c r="J408" s="105"/>
      <c r="K408" s="105"/>
      <c r="L408" s="108" t="s">
        <v>40</v>
      </c>
      <c r="M408" s="101" t="s">
        <v>41</v>
      </c>
      <c r="N408" s="101">
        <v>6188</v>
      </c>
      <c r="O408" s="101">
        <v>51</v>
      </c>
      <c r="P408" s="91">
        <v>41479</v>
      </c>
      <c r="Q408" s="101">
        <v>8365</v>
      </c>
      <c r="R408" s="91">
        <v>41506</v>
      </c>
      <c r="S408" s="102">
        <v>5430</v>
      </c>
      <c r="T408" s="92">
        <v>478.04</v>
      </c>
      <c r="U408" s="103">
        <f t="shared" si="6"/>
        <v>4951.96</v>
      </c>
      <c r="V408" s="104">
        <v>1503.020301</v>
      </c>
      <c r="W408" s="105" t="s">
        <v>60</v>
      </c>
      <c r="X408" s="101" t="s">
        <v>61</v>
      </c>
      <c r="Y408" s="107" t="s">
        <v>663</v>
      </c>
      <c r="Z408" s="107" t="s">
        <v>664</v>
      </c>
      <c r="AA408" s="108">
        <v>44081577</v>
      </c>
      <c r="AB408" s="250" t="s">
        <v>285</v>
      </c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</row>
    <row r="409" spans="1:40" s="86" customFormat="1" ht="13.5" customHeight="1">
      <c r="A409" s="96">
        <v>399</v>
      </c>
      <c r="B409" s="51"/>
      <c r="C409" s="51" t="s">
        <v>35</v>
      </c>
      <c r="D409" s="105" t="s">
        <v>34</v>
      </c>
      <c r="E409" s="105">
        <v>7110</v>
      </c>
      <c r="F409" s="105" t="s">
        <v>512</v>
      </c>
      <c r="G409" s="105"/>
      <c r="H409" s="106"/>
      <c r="I409" s="101"/>
      <c r="J409" s="105"/>
      <c r="K409" s="105"/>
      <c r="L409" s="108" t="s">
        <v>40</v>
      </c>
      <c r="M409" s="101" t="s">
        <v>41</v>
      </c>
      <c r="N409" s="101">
        <v>6188</v>
      </c>
      <c r="O409" s="101">
        <v>51</v>
      </c>
      <c r="P409" s="91">
        <v>41479</v>
      </c>
      <c r="Q409" s="101">
        <v>8365</v>
      </c>
      <c r="R409" s="91">
        <v>41506</v>
      </c>
      <c r="S409" s="102">
        <v>750</v>
      </c>
      <c r="T409" s="92">
        <v>66.02</v>
      </c>
      <c r="U409" s="103">
        <f t="shared" si="6"/>
        <v>683.98</v>
      </c>
      <c r="V409" s="104">
        <v>1503.020301</v>
      </c>
      <c r="W409" s="105" t="s">
        <v>60</v>
      </c>
      <c r="X409" s="101" t="s">
        <v>61</v>
      </c>
      <c r="Y409" s="107" t="s">
        <v>663</v>
      </c>
      <c r="Z409" s="107" t="s">
        <v>664</v>
      </c>
      <c r="AA409" s="108">
        <v>44081577</v>
      </c>
      <c r="AB409" s="250" t="s">
        <v>285</v>
      </c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</row>
    <row r="410" spans="1:40" s="86" customFormat="1" ht="13.5" customHeight="1">
      <c r="A410" s="96">
        <v>400</v>
      </c>
      <c r="B410" s="109"/>
      <c r="C410" s="94" t="s">
        <v>102</v>
      </c>
      <c r="D410" s="105"/>
      <c r="E410" s="105"/>
      <c r="F410" s="105"/>
      <c r="G410" s="105"/>
      <c r="H410" s="106"/>
      <c r="I410" s="101"/>
      <c r="J410" s="105" t="s">
        <v>282</v>
      </c>
      <c r="K410" s="105" t="s">
        <v>283</v>
      </c>
      <c r="L410" s="105" t="s">
        <v>792</v>
      </c>
      <c r="M410" s="101" t="s">
        <v>41</v>
      </c>
      <c r="N410" s="101">
        <v>1581</v>
      </c>
      <c r="O410" s="101" t="s">
        <v>284</v>
      </c>
      <c r="P410" s="91">
        <v>41337</v>
      </c>
      <c r="Q410" s="101">
        <v>2221</v>
      </c>
      <c r="R410" s="91">
        <v>41358</v>
      </c>
      <c r="S410" s="92">
        <v>480</v>
      </c>
      <c r="T410" s="92">
        <v>35.46</v>
      </c>
      <c r="U410" s="103">
        <f t="shared" si="6"/>
        <v>444.54</v>
      </c>
      <c r="V410" s="104">
        <v>1503.020102</v>
      </c>
      <c r="W410" s="129" t="s">
        <v>786</v>
      </c>
      <c r="X410" s="101" t="s">
        <v>93</v>
      </c>
      <c r="Y410" s="107" t="s">
        <v>624</v>
      </c>
      <c r="Z410" s="107" t="s">
        <v>48</v>
      </c>
      <c r="AA410" s="108">
        <v>42826543</v>
      </c>
      <c r="AB410" s="251" t="s">
        <v>285</v>
      </c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</row>
    <row r="411" spans="1:40" s="86" customFormat="1" ht="13.5" customHeight="1">
      <c r="A411" s="51">
        <v>401</v>
      </c>
      <c r="B411" s="109"/>
      <c r="C411" s="94" t="s">
        <v>102</v>
      </c>
      <c r="D411" s="105"/>
      <c r="E411" s="105"/>
      <c r="F411" s="105"/>
      <c r="G411" s="105"/>
      <c r="H411" s="106"/>
      <c r="I411" s="101"/>
      <c r="J411" s="105" t="s">
        <v>282</v>
      </c>
      <c r="K411" s="105" t="s">
        <v>283</v>
      </c>
      <c r="L411" s="105" t="s">
        <v>792</v>
      </c>
      <c r="M411" s="101" t="s">
        <v>41</v>
      </c>
      <c r="N411" s="101">
        <v>1581</v>
      </c>
      <c r="O411" s="101" t="s">
        <v>284</v>
      </c>
      <c r="P411" s="91">
        <v>41337</v>
      </c>
      <c r="Q411" s="101">
        <v>2221</v>
      </c>
      <c r="R411" s="91">
        <v>41358</v>
      </c>
      <c r="S411" s="92">
        <v>480</v>
      </c>
      <c r="T411" s="92">
        <v>35.46</v>
      </c>
      <c r="U411" s="103">
        <f t="shared" si="6"/>
        <v>444.54</v>
      </c>
      <c r="V411" s="104">
        <v>1503.020102</v>
      </c>
      <c r="W411" s="129" t="s">
        <v>786</v>
      </c>
      <c r="X411" s="101" t="s">
        <v>93</v>
      </c>
      <c r="Y411" s="107" t="s">
        <v>624</v>
      </c>
      <c r="Z411" s="107" t="s">
        <v>48</v>
      </c>
      <c r="AA411" s="108">
        <v>42826543</v>
      </c>
      <c r="AB411" s="251" t="s">
        <v>285</v>
      </c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</row>
    <row r="412" spans="1:40" s="86" customFormat="1" ht="13.5" customHeight="1">
      <c r="A412" s="96">
        <v>402</v>
      </c>
      <c r="B412" s="109"/>
      <c r="C412" s="94" t="s">
        <v>102</v>
      </c>
      <c r="D412" s="105"/>
      <c r="E412" s="105"/>
      <c r="F412" s="105"/>
      <c r="G412" s="105"/>
      <c r="H412" s="106"/>
      <c r="I412" s="101"/>
      <c r="J412" s="105" t="s">
        <v>282</v>
      </c>
      <c r="K412" s="105" t="s">
        <v>283</v>
      </c>
      <c r="L412" s="105" t="s">
        <v>792</v>
      </c>
      <c r="M412" s="101" t="s">
        <v>41</v>
      </c>
      <c r="N412" s="101">
        <v>1581</v>
      </c>
      <c r="O412" s="101" t="s">
        <v>284</v>
      </c>
      <c r="P412" s="91">
        <v>41337</v>
      </c>
      <c r="Q412" s="101">
        <v>2221</v>
      </c>
      <c r="R412" s="91">
        <v>41358</v>
      </c>
      <c r="S412" s="92">
        <v>480</v>
      </c>
      <c r="T412" s="92">
        <v>35.46</v>
      </c>
      <c r="U412" s="103">
        <f t="shared" si="6"/>
        <v>444.54</v>
      </c>
      <c r="V412" s="104">
        <v>1503.020102</v>
      </c>
      <c r="W412" s="129" t="s">
        <v>786</v>
      </c>
      <c r="X412" s="101" t="s">
        <v>93</v>
      </c>
      <c r="Y412" s="107" t="s">
        <v>624</v>
      </c>
      <c r="Z412" s="107" t="s">
        <v>48</v>
      </c>
      <c r="AA412" s="108">
        <v>42826543</v>
      </c>
      <c r="AB412" s="251" t="s">
        <v>285</v>
      </c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</row>
    <row r="413" spans="1:40" s="86" customFormat="1" ht="13.5" customHeight="1">
      <c r="A413" s="96">
        <v>403</v>
      </c>
      <c r="B413" s="109"/>
      <c r="C413" s="94" t="s">
        <v>62</v>
      </c>
      <c r="D413" s="105"/>
      <c r="E413" s="105" t="s">
        <v>286</v>
      </c>
      <c r="F413" s="105"/>
      <c r="G413" s="105"/>
      <c r="H413" s="106"/>
      <c r="I413" s="101"/>
      <c r="J413" s="105" t="s">
        <v>103</v>
      </c>
      <c r="K413" s="105"/>
      <c r="L413" s="105" t="s">
        <v>792</v>
      </c>
      <c r="M413" s="101" t="s">
        <v>41</v>
      </c>
      <c r="N413" s="101">
        <v>1581</v>
      </c>
      <c r="O413" s="101" t="s">
        <v>284</v>
      </c>
      <c r="P413" s="91">
        <v>41337</v>
      </c>
      <c r="Q413" s="101">
        <v>2221</v>
      </c>
      <c r="R413" s="91">
        <v>41358</v>
      </c>
      <c r="S413" s="92">
        <v>470</v>
      </c>
      <c r="T413" s="92">
        <v>34.72</v>
      </c>
      <c r="U413" s="103">
        <f t="shared" si="6"/>
        <v>435.28</v>
      </c>
      <c r="V413" s="104">
        <v>1503.020102</v>
      </c>
      <c r="W413" s="129" t="s">
        <v>786</v>
      </c>
      <c r="X413" s="101" t="s">
        <v>93</v>
      </c>
      <c r="Y413" s="107" t="s">
        <v>624</v>
      </c>
      <c r="Z413" s="107" t="s">
        <v>48</v>
      </c>
      <c r="AA413" s="108">
        <v>42826543</v>
      </c>
      <c r="AB413" s="251" t="s">
        <v>285</v>
      </c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</row>
    <row r="414" spans="1:40" s="86" customFormat="1" ht="13.5" customHeight="1">
      <c r="A414" s="51">
        <v>404</v>
      </c>
      <c r="B414" s="109"/>
      <c r="C414" s="94" t="s">
        <v>62</v>
      </c>
      <c r="D414" s="105"/>
      <c r="E414" s="105" t="s">
        <v>286</v>
      </c>
      <c r="F414" s="105"/>
      <c r="G414" s="105"/>
      <c r="H414" s="106"/>
      <c r="I414" s="101"/>
      <c r="J414" s="105" t="s">
        <v>103</v>
      </c>
      <c r="K414" s="105"/>
      <c r="L414" s="105" t="s">
        <v>792</v>
      </c>
      <c r="M414" s="101" t="s">
        <v>41</v>
      </c>
      <c r="N414" s="101">
        <v>1581</v>
      </c>
      <c r="O414" s="101" t="s">
        <v>284</v>
      </c>
      <c r="P414" s="91">
        <v>41337</v>
      </c>
      <c r="Q414" s="101">
        <v>2221</v>
      </c>
      <c r="R414" s="91">
        <v>41358</v>
      </c>
      <c r="S414" s="92">
        <v>470</v>
      </c>
      <c r="T414" s="92">
        <v>34.72</v>
      </c>
      <c r="U414" s="103">
        <f t="shared" si="6"/>
        <v>435.28</v>
      </c>
      <c r="V414" s="104">
        <v>1503.020102</v>
      </c>
      <c r="W414" s="129" t="s">
        <v>786</v>
      </c>
      <c r="X414" s="101" t="s">
        <v>93</v>
      </c>
      <c r="Y414" s="107" t="s">
        <v>624</v>
      </c>
      <c r="Z414" s="107" t="s">
        <v>48</v>
      </c>
      <c r="AA414" s="108">
        <v>42826543</v>
      </c>
      <c r="AB414" s="251" t="s">
        <v>285</v>
      </c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</row>
    <row r="415" spans="1:40" s="86" customFormat="1" ht="13.5" customHeight="1">
      <c r="A415" s="96">
        <v>405</v>
      </c>
      <c r="B415" s="109"/>
      <c r="C415" s="94" t="s">
        <v>62</v>
      </c>
      <c r="D415" s="105"/>
      <c r="E415" s="105" t="s">
        <v>286</v>
      </c>
      <c r="F415" s="105"/>
      <c r="G415" s="105"/>
      <c r="H415" s="106"/>
      <c r="I415" s="101"/>
      <c r="J415" s="105" t="s">
        <v>103</v>
      </c>
      <c r="K415" s="105"/>
      <c r="L415" s="105" t="s">
        <v>792</v>
      </c>
      <c r="M415" s="101" t="s">
        <v>41</v>
      </c>
      <c r="N415" s="101">
        <v>1581</v>
      </c>
      <c r="O415" s="101" t="s">
        <v>284</v>
      </c>
      <c r="P415" s="91">
        <v>41337</v>
      </c>
      <c r="Q415" s="101">
        <v>2221</v>
      </c>
      <c r="R415" s="91">
        <v>41358</v>
      </c>
      <c r="S415" s="92">
        <v>470</v>
      </c>
      <c r="T415" s="92">
        <v>34.72</v>
      </c>
      <c r="U415" s="103">
        <f t="shared" si="6"/>
        <v>435.28</v>
      </c>
      <c r="V415" s="104">
        <v>1503.020102</v>
      </c>
      <c r="W415" s="129" t="s">
        <v>786</v>
      </c>
      <c r="X415" s="101" t="s">
        <v>93</v>
      </c>
      <c r="Y415" s="107" t="s">
        <v>624</v>
      </c>
      <c r="Z415" s="107" t="s">
        <v>48</v>
      </c>
      <c r="AA415" s="108">
        <v>42826543</v>
      </c>
      <c r="AB415" s="251" t="s">
        <v>285</v>
      </c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</row>
    <row r="416" spans="1:40" s="86" customFormat="1" ht="13.5" customHeight="1">
      <c r="A416" s="96">
        <v>406</v>
      </c>
      <c r="B416" s="109"/>
      <c r="C416" s="94" t="s">
        <v>62</v>
      </c>
      <c r="D416" s="105"/>
      <c r="E416" s="105" t="s">
        <v>287</v>
      </c>
      <c r="F416" s="105"/>
      <c r="G416" s="105"/>
      <c r="H416" s="106"/>
      <c r="I416" s="101"/>
      <c r="J416" s="105" t="s">
        <v>288</v>
      </c>
      <c r="K416" s="105"/>
      <c r="L416" s="105" t="s">
        <v>792</v>
      </c>
      <c r="M416" s="101" t="s">
        <v>41</v>
      </c>
      <c r="N416" s="101">
        <v>1581</v>
      </c>
      <c r="O416" s="101" t="s">
        <v>284</v>
      </c>
      <c r="P416" s="91">
        <v>41337</v>
      </c>
      <c r="Q416" s="101">
        <v>2221</v>
      </c>
      <c r="R416" s="91">
        <v>41358</v>
      </c>
      <c r="S416" s="92">
        <v>720</v>
      </c>
      <c r="T416" s="92">
        <v>53.2</v>
      </c>
      <c r="U416" s="103">
        <f t="shared" si="6"/>
        <v>666.8</v>
      </c>
      <c r="V416" s="104">
        <v>1503.020102</v>
      </c>
      <c r="W416" s="129" t="s">
        <v>786</v>
      </c>
      <c r="X416" s="101" t="s">
        <v>93</v>
      </c>
      <c r="Y416" s="107" t="s">
        <v>624</v>
      </c>
      <c r="Z416" s="107" t="s">
        <v>48</v>
      </c>
      <c r="AA416" s="108">
        <v>42826543</v>
      </c>
      <c r="AB416" s="251" t="s">
        <v>285</v>
      </c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</row>
    <row r="417" spans="1:40" s="86" customFormat="1" ht="13.5" customHeight="1">
      <c r="A417" s="51">
        <v>407</v>
      </c>
      <c r="B417" s="51"/>
      <c r="C417" s="51" t="s">
        <v>47</v>
      </c>
      <c r="D417" s="105"/>
      <c r="E417" s="105"/>
      <c r="F417" s="105"/>
      <c r="G417" s="105"/>
      <c r="H417" s="106"/>
      <c r="I417" s="101"/>
      <c r="J417" s="105" t="s">
        <v>347</v>
      </c>
      <c r="K417" s="105"/>
      <c r="L417" s="105" t="s">
        <v>792</v>
      </c>
      <c r="M417" s="101" t="s">
        <v>41</v>
      </c>
      <c r="N417" s="101">
        <v>2392</v>
      </c>
      <c r="O417" s="101">
        <v>11</v>
      </c>
      <c r="P417" s="91">
        <v>41374</v>
      </c>
      <c r="Q417" s="101"/>
      <c r="R417" s="101"/>
      <c r="S417" s="102">
        <v>480</v>
      </c>
      <c r="T417" s="92">
        <v>30.7</v>
      </c>
      <c r="U417" s="103">
        <f t="shared" si="6"/>
        <v>449.3</v>
      </c>
      <c r="V417" s="104">
        <v>1503.020102</v>
      </c>
      <c r="W417" s="129" t="s">
        <v>786</v>
      </c>
      <c r="X417" s="101" t="s">
        <v>93</v>
      </c>
      <c r="Y417" s="107" t="s">
        <v>608</v>
      </c>
      <c r="Z417" s="107" t="s">
        <v>609</v>
      </c>
      <c r="AA417" s="108">
        <v>23923820</v>
      </c>
      <c r="AB417" s="250" t="s">
        <v>285</v>
      </c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</row>
    <row r="418" spans="1:40" s="86" customFormat="1" ht="13.5" customHeight="1">
      <c r="A418" s="96">
        <v>408</v>
      </c>
      <c r="B418" s="51"/>
      <c r="C418" s="51" t="s">
        <v>47</v>
      </c>
      <c r="D418" s="105"/>
      <c r="E418" s="105"/>
      <c r="F418" s="105"/>
      <c r="G418" s="105"/>
      <c r="H418" s="106"/>
      <c r="I418" s="101"/>
      <c r="J418" s="105" t="s">
        <v>347</v>
      </c>
      <c r="K418" s="105"/>
      <c r="L418" s="105" t="s">
        <v>792</v>
      </c>
      <c r="M418" s="101" t="s">
        <v>41</v>
      </c>
      <c r="N418" s="101">
        <v>2392</v>
      </c>
      <c r="O418" s="101">
        <v>11</v>
      </c>
      <c r="P418" s="91">
        <v>41374</v>
      </c>
      <c r="Q418" s="101"/>
      <c r="R418" s="101"/>
      <c r="S418" s="102">
        <v>480</v>
      </c>
      <c r="T418" s="92">
        <v>30.7</v>
      </c>
      <c r="U418" s="103">
        <f t="shared" si="6"/>
        <v>449.3</v>
      </c>
      <c r="V418" s="104">
        <v>1503.020102</v>
      </c>
      <c r="W418" s="129" t="s">
        <v>786</v>
      </c>
      <c r="X418" s="101" t="s">
        <v>93</v>
      </c>
      <c r="Y418" s="107" t="s">
        <v>608</v>
      </c>
      <c r="Z418" s="107" t="s">
        <v>609</v>
      </c>
      <c r="AA418" s="108">
        <v>23923820</v>
      </c>
      <c r="AB418" s="250" t="s">
        <v>285</v>
      </c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</row>
    <row r="419" spans="1:40" s="86" customFormat="1" ht="13.5" customHeight="1">
      <c r="A419" s="96">
        <v>409</v>
      </c>
      <c r="B419" s="51"/>
      <c r="C419" s="51" t="s">
        <v>47</v>
      </c>
      <c r="D419" s="105"/>
      <c r="E419" s="105"/>
      <c r="F419" s="105"/>
      <c r="G419" s="105"/>
      <c r="H419" s="106"/>
      <c r="I419" s="101"/>
      <c r="J419" s="105" t="s">
        <v>347</v>
      </c>
      <c r="K419" s="105"/>
      <c r="L419" s="105" t="s">
        <v>792</v>
      </c>
      <c r="M419" s="101" t="s">
        <v>41</v>
      </c>
      <c r="N419" s="101">
        <v>2392</v>
      </c>
      <c r="O419" s="101">
        <v>11</v>
      </c>
      <c r="P419" s="91">
        <v>41374</v>
      </c>
      <c r="Q419" s="101"/>
      <c r="R419" s="101"/>
      <c r="S419" s="102">
        <v>480</v>
      </c>
      <c r="T419" s="92">
        <v>30.7</v>
      </c>
      <c r="U419" s="103">
        <f t="shared" si="6"/>
        <v>449.3</v>
      </c>
      <c r="V419" s="104">
        <v>1503.020102</v>
      </c>
      <c r="W419" s="129" t="s">
        <v>786</v>
      </c>
      <c r="X419" s="101" t="s">
        <v>93</v>
      </c>
      <c r="Y419" s="107" t="s">
        <v>608</v>
      </c>
      <c r="Z419" s="107" t="s">
        <v>609</v>
      </c>
      <c r="AA419" s="108">
        <v>23923820</v>
      </c>
      <c r="AB419" s="250" t="s">
        <v>285</v>
      </c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</row>
    <row r="420" spans="1:40" s="86" customFormat="1" ht="13.5" customHeight="1">
      <c r="A420" s="51">
        <v>410</v>
      </c>
      <c r="B420" s="51"/>
      <c r="C420" s="51" t="s">
        <v>47</v>
      </c>
      <c r="D420" s="105"/>
      <c r="E420" s="105"/>
      <c r="F420" s="105"/>
      <c r="G420" s="105"/>
      <c r="H420" s="106"/>
      <c r="I420" s="101"/>
      <c r="J420" s="105" t="s">
        <v>347</v>
      </c>
      <c r="K420" s="105"/>
      <c r="L420" s="105" t="s">
        <v>792</v>
      </c>
      <c r="M420" s="101" t="s">
        <v>41</v>
      </c>
      <c r="N420" s="101">
        <v>2392</v>
      </c>
      <c r="O420" s="101">
        <v>11</v>
      </c>
      <c r="P420" s="91">
        <v>41374</v>
      </c>
      <c r="Q420" s="101"/>
      <c r="R420" s="101"/>
      <c r="S420" s="102">
        <v>480</v>
      </c>
      <c r="T420" s="92">
        <v>30.7</v>
      </c>
      <c r="U420" s="103">
        <f t="shared" si="6"/>
        <v>449.3</v>
      </c>
      <c r="V420" s="104">
        <v>1503.020102</v>
      </c>
      <c r="W420" s="129" t="s">
        <v>786</v>
      </c>
      <c r="X420" s="101" t="s">
        <v>93</v>
      </c>
      <c r="Y420" s="107" t="s">
        <v>608</v>
      </c>
      <c r="Z420" s="107" t="s">
        <v>609</v>
      </c>
      <c r="AA420" s="108">
        <v>23923820</v>
      </c>
      <c r="AB420" s="250" t="s">
        <v>285</v>
      </c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</row>
    <row r="421" spans="1:40" s="86" customFormat="1" ht="13.5" customHeight="1">
      <c r="A421" s="96">
        <v>411</v>
      </c>
      <c r="B421" s="51"/>
      <c r="C421" s="51" t="s">
        <v>47</v>
      </c>
      <c r="D421" s="105"/>
      <c r="E421" s="105"/>
      <c r="F421" s="105"/>
      <c r="G421" s="105"/>
      <c r="H421" s="106"/>
      <c r="I421" s="101"/>
      <c r="J421" s="105" t="s">
        <v>347</v>
      </c>
      <c r="K421" s="105"/>
      <c r="L421" s="105" t="s">
        <v>792</v>
      </c>
      <c r="M421" s="101" t="s">
        <v>41</v>
      </c>
      <c r="N421" s="101">
        <v>2392</v>
      </c>
      <c r="O421" s="101">
        <v>11</v>
      </c>
      <c r="P421" s="91">
        <v>41374</v>
      </c>
      <c r="Q421" s="101"/>
      <c r="R421" s="101"/>
      <c r="S421" s="102">
        <v>480</v>
      </c>
      <c r="T421" s="92">
        <v>30.7</v>
      </c>
      <c r="U421" s="103">
        <f t="shared" si="6"/>
        <v>449.3</v>
      </c>
      <c r="V421" s="104">
        <v>1503.020102</v>
      </c>
      <c r="W421" s="129" t="s">
        <v>786</v>
      </c>
      <c r="X421" s="101" t="s">
        <v>93</v>
      </c>
      <c r="Y421" s="107" t="s">
        <v>608</v>
      </c>
      <c r="Z421" s="107" t="s">
        <v>609</v>
      </c>
      <c r="AA421" s="108">
        <v>23923820</v>
      </c>
      <c r="AB421" s="250" t="s">
        <v>285</v>
      </c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</row>
    <row r="422" spans="1:40" s="86" customFormat="1" ht="13.5" customHeight="1">
      <c r="A422" s="96">
        <v>412</v>
      </c>
      <c r="B422" s="51"/>
      <c r="C422" s="51" t="s">
        <v>47</v>
      </c>
      <c r="D422" s="105"/>
      <c r="E422" s="105"/>
      <c r="F422" s="105"/>
      <c r="G422" s="105"/>
      <c r="H422" s="106"/>
      <c r="I422" s="101"/>
      <c r="J422" s="105" t="s">
        <v>347</v>
      </c>
      <c r="K422" s="105"/>
      <c r="L422" s="105" t="s">
        <v>792</v>
      </c>
      <c r="M422" s="101" t="s">
        <v>41</v>
      </c>
      <c r="N422" s="101">
        <v>2392</v>
      </c>
      <c r="O422" s="101">
        <v>11</v>
      </c>
      <c r="P422" s="91">
        <v>41374</v>
      </c>
      <c r="Q422" s="101"/>
      <c r="R422" s="101"/>
      <c r="S422" s="102">
        <v>480</v>
      </c>
      <c r="T422" s="92">
        <v>30.7</v>
      </c>
      <c r="U422" s="103">
        <f t="shared" si="6"/>
        <v>449.3</v>
      </c>
      <c r="V422" s="104">
        <v>1503.020102</v>
      </c>
      <c r="W422" s="129" t="s">
        <v>786</v>
      </c>
      <c r="X422" s="101" t="s">
        <v>93</v>
      </c>
      <c r="Y422" s="107" t="s">
        <v>608</v>
      </c>
      <c r="Z422" s="107" t="s">
        <v>609</v>
      </c>
      <c r="AA422" s="108">
        <v>23923820</v>
      </c>
      <c r="AB422" s="250" t="s">
        <v>285</v>
      </c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</row>
    <row r="423" spans="1:40" s="86" customFormat="1" ht="13.5" customHeight="1">
      <c r="A423" s="51">
        <v>413</v>
      </c>
      <c r="B423" s="51"/>
      <c r="C423" s="51" t="s">
        <v>47</v>
      </c>
      <c r="D423" s="105"/>
      <c r="E423" s="105"/>
      <c r="F423" s="105"/>
      <c r="G423" s="105"/>
      <c r="H423" s="106"/>
      <c r="I423" s="101"/>
      <c r="J423" s="105" t="s">
        <v>347</v>
      </c>
      <c r="K423" s="105"/>
      <c r="L423" s="105" t="s">
        <v>792</v>
      </c>
      <c r="M423" s="101" t="s">
        <v>41</v>
      </c>
      <c r="N423" s="101">
        <v>2392</v>
      </c>
      <c r="O423" s="101">
        <v>11</v>
      </c>
      <c r="P423" s="91">
        <v>41374</v>
      </c>
      <c r="Q423" s="101"/>
      <c r="R423" s="101"/>
      <c r="S423" s="102">
        <v>480</v>
      </c>
      <c r="T423" s="92">
        <v>30.7</v>
      </c>
      <c r="U423" s="103">
        <f t="shared" si="6"/>
        <v>449.3</v>
      </c>
      <c r="V423" s="104">
        <v>1503.020102</v>
      </c>
      <c r="W423" s="129" t="s">
        <v>786</v>
      </c>
      <c r="X423" s="101" t="s">
        <v>93</v>
      </c>
      <c r="Y423" s="107" t="s">
        <v>608</v>
      </c>
      <c r="Z423" s="107" t="s">
        <v>609</v>
      </c>
      <c r="AA423" s="108">
        <v>23923820</v>
      </c>
      <c r="AB423" s="250" t="s">
        <v>285</v>
      </c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</row>
    <row r="424" spans="1:40" s="86" customFormat="1" ht="13.5" customHeight="1">
      <c r="A424" s="96">
        <v>414</v>
      </c>
      <c r="B424" s="51"/>
      <c r="C424" s="51" t="s">
        <v>47</v>
      </c>
      <c r="D424" s="105"/>
      <c r="E424" s="105"/>
      <c r="F424" s="105"/>
      <c r="G424" s="105"/>
      <c r="H424" s="106"/>
      <c r="I424" s="101"/>
      <c r="J424" s="105" t="s">
        <v>347</v>
      </c>
      <c r="K424" s="105"/>
      <c r="L424" s="105" t="s">
        <v>792</v>
      </c>
      <c r="M424" s="101" t="s">
        <v>41</v>
      </c>
      <c r="N424" s="101">
        <v>2392</v>
      </c>
      <c r="O424" s="101">
        <v>11</v>
      </c>
      <c r="P424" s="91">
        <v>41374</v>
      </c>
      <c r="Q424" s="101"/>
      <c r="R424" s="101"/>
      <c r="S424" s="102">
        <v>480</v>
      </c>
      <c r="T424" s="92">
        <v>30.7</v>
      </c>
      <c r="U424" s="103">
        <f t="shared" si="6"/>
        <v>449.3</v>
      </c>
      <c r="V424" s="104">
        <v>1503.020102</v>
      </c>
      <c r="W424" s="129" t="s">
        <v>786</v>
      </c>
      <c r="X424" s="101" t="s">
        <v>93</v>
      </c>
      <c r="Y424" s="107" t="s">
        <v>608</v>
      </c>
      <c r="Z424" s="107" t="s">
        <v>609</v>
      </c>
      <c r="AA424" s="108">
        <v>23923820</v>
      </c>
      <c r="AB424" s="250" t="s">
        <v>285</v>
      </c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</row>
    <row r="425" spans="1:40" s="86" customFormat="1" ht="13.5" customHeight="1">
      <c r="A425" s="96">
        <v>415</v>
      </c>
      <c r="B425" s="51"/>
      <c r="C425" s="51" t="s">
        <v>47</v>
      </c>
      <c r="D425" s="105"/>
      <c r="E425" s="105"/>
      <c r="F425" s="105"/>
      <c r="G425" s="105"/>
      <c r="H425" s="106"/>
      <c r="I425" s="101"/>
      <c r="J425" s="105" t="s">
        <v>347</v>
      </c>
      <c r="K425" s="105"/>
      <c r="L425" s="105" t="s">
        <v>792</v>
      </c>
      <c r="M425" s="101" t="s">
        <v>41</v>
      </c>
      <c r="N425" s="101">
        <v>2392</v>
      </c>
      <c r="O425" s="101">
        <v>11</v>
      </c>
      <c r="P425" s="91">
        <v>41374</v>
      </c>
      <c r="Q425" s="101"/>
      <c r="R425" s="101"/>
      <c r="S425" s="102">
        <v>480</v>
      </c>
      <c r="T425" s="92">
        <v>30.7</v>
      </c>
      <c r="U425" s="103">
        <f t="shared" si="6"/>
        <v>449.3</v>
      </c>
      <c r="V425" s="104">
        <v>1503.020102</v>
      </c>
      <c r="W425" s="129" t="s">
        <v>786</v>
      </c>
      <c r="X425" s="101" t="s">
        <v>93</v>
      </c>
      <c r="Y425" s="107" t="s">
        <v>608</v>
      </c>
      <c r="Z425" s="107" t="s">
        <v>609</v>
      </c>
      <c r="AA425" s="108">
        <v>23923820</v>
      </c>
      <c r="AB425" s="250" t="s">
        <v>285</v>
      </c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</row>
    <row r="426" spans="1:40" s="86" customFormat="1" ht="13.5" customHeight="1">
      <c r="A426" s="51">
        <v>416</v>
      </c>
      <c r="B426" s="51"/>
      <c r="C426" s="51" t="s">
        <v>47</v>
      </c>
      <c r="D426" s="105"/>
      <c r="E426" s="105"/>
      <c r="F426" s="105"/>
      <c r="G426" s="105"/>
      <c r="H426" s="106"/>
      <c r="I426" s="101"/>
      <c r="J426" s="105" t="s">
        <v>347</v>
      </c>
      <c r="K426" s="105"/>
      <c r="L426" s="105" t="s">
        <v>792</v>
      </c>
      <c r="M426" s="101" t="s">
        <v>41</v>
      </c>
      <c r="N426" s="101">
        <v>2392</v>
      </c>
      <c r="O426" s="101">
        <v>11</v>
      </c>
      <c r="P426" s="91">
        <v>41374</v>
      </c>
      <c r="Q426" s="101"/>
      <c r="R426" s="101"/>
      <c r="S426" s="102">
        <v>480</v>
      </c>
      <c r="T426" s="92">
        <v>30.7</v>
      </c>
      <c r="U426" s="103">
        <f t="shared" si="6"/>
        <v>449.3</v>
      </c>
      <c r="V426" s="104">
        <v>1503.020102</v>
      </c>
      <c r="W426" s="129" t="s">
        <v>786</v>
      </c>
      <c r="X426" s="101" t="s">
        <v>93</v>
      </c>
      <c r="Y426" s="107" t="s">
        <v>608</v>
      </c>
      <c r="Z426" s="107" t="s">
        <v>609</v>
      </c>
      <c r="AA426" s="108">
        <v>23923820</v>
      </c>
      <c r="AB426" s="250" t="s">
        <v>285</v>
      </c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</row>
    <row r="427" spans="1:40" s="86" customFormat="1" ht="13.5" customHeight="1">
      <c r="A427" s="96">
        <v>417</v>
      </c>
      <c r="B427" s="51"/>
      <c r="C427" s="51" t="s">
        <v>47</v>
      </c>
      <c r="D427" s="105"/>
      <c r="E427" s="105"/>
      <c r="F427" s="105"/>
      <c r="G427" s="105"/>
      <c r="H427" s="106"/>
      <c r="I427" s="101"/>
      <c r="J427" s="105" t="s">
        <v>347</v>
      </c>
      <c r="K427" s="105"/>
      <c r="L427" s="105" t="s">
        <v>792</v>
      </c>
      <c r="M427" s="101" t="s">
        <v>41</v>
      </c>
      <c r="N427" s="101">
        <v>2392</v>
      </c>
      <c r="O427" s="101">
        <v>11</v>
      </c>
      <c r="P427" s="91">
        <v>41374</v>
      </c>
      <c r="Q427" s="101"/>
      <c r="R427" s="101"/>
      <c r="S427" s="102">
        <v>480</v>
      </c>
      <c r="T427" s="92">
        <v>30.7</v>
      </c>
      <c r="U427" s="103">
        <f t="shared" si="6"/>
        <v>449.3</v>
      </c>
      <c r="V427" s="104">
        <v>1503.020102</v>
      </c>
      <c r="W427" s="129" t="s">
        <v>786</v>
      </c>
      <c r="X427" s="101" t="s">
        <v>93</v>
      </c>
      <c r="Y427" s="107" t="s">
        <v>608</v>
      </c>
      <c r="Z427" s="107" t="s">
        <v>609</v>
      </c>
      <c r="AA427" s="108">
        <v>23923820</v>
      </c>
      <c r="AB427" s="250" t="s">
        <v>285</v>
      </c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</row>
    <row r="428" spans="1:40" s="86" customFormat="1" ht="13.5" customHeight="1">
      <c r="A428" s="96">
        <v>418</v>
      </c>
      <c r="B428" s="51"/>
      <c r="C428" s="51" t="s">
        <v>47</v>
      </c>
      <c r="D428" s="105"/>
      <c r="E428" s="105"/>
      <c r="F428" s="105"/>
      <c r="G428" s="105"/>
      <c r="H428" s="106"/>
      <c r="I428" s="101"/>
      <c r="J428" s="105" t="s">
        <v>347</v>
      </c>
      <c r="K428" s="105"/>
      <c r="L428" s="105" t="s">
        <v>792</v>
      </c>
      <c r="M428" s="101" t="s">
        <v>41</v>
      </c>
      <c r="N428" s="101">
        <v>2392</v>
      </c>
      <c r="O428" s="101">
        <v>11</v>
      </c>
      <c r="P428" s="91">
        <v>41374</v>
      </c>
      <c r="Q428" s="101"/>
      <c r="R428" s="101"/>
      <c r="S428" s="102">
        <v>480</v>
      </c>
      <c r="T428" s="92">
        <v>30.7</v>
      </c>
      <c r="U428" s="103">
        <f t="shared" si="6"/>
        <v>449.3</v>
      </c>
      <c r="V428" s="104">
        <v>1503.020102</v>
      </c>
      <c r="W428" s="129" t="s">
        <v>786</v>
      </c>
      <c r="X428" s="101" t="s">
        <v>93</v>
      </c>
      <c r="Y428" s="107" t="s">
        <v>608</v>
      </c>
      <c r="Z428" s="107" t="s">
        <v>609</v>
      </c>
      <c r="AA428" s="108">
        <v>23923820</v>
      </c>
      <c r="AB428" s="250" t="s">
        <v>285</v>
      </c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</row>
    <row r="429" spans="1:40" s="86" customFormat="1" ht="13.5" customHeight="1">
      <c r="A429" s="51">
        <v>419</v>
      </c>
      <c r="B429" s="51"/>
      <c r="C429" s="51" t="s">
        <v>47</v>
      </c>
      <c r="D429" s="105"/>
      <c r="E429" s="105"/>
      <c r="F429" s="105"/>
      <c r="G429" s="105"/>
      <c r="H429" s="106"/>
      <c r="I429" s="101"/>
      <c r="J429" s="105" t="s">
        <v>347</v>
      </c>
      <c r="K429" s="105"/>
      <c r="L429" s="105" t="s">
        <v>792</v>
      </c>
      <c r="M429" s="101" t="s">
        <v>41</v>
      </c>
      <c r="N429" s="101">
        <v>2392</v>
      </c>
      <c r="O429" s="101">
        <v>11</v>
      </c>
      <c r="P429" s="91">
        <v>41374</v>
      </c>
      <c r="Q429" s="101"/>
      <c r="R429" s="101"/>
      <c r="S429" s="102">
        <v>480</v>
      </c>
      <c r="T429" s="92">
        <v>30.7</v>
      </c>
      <c r="U429" s="103">
        <f t="shared" si="6"/>
        <v>449.3</v>
      </c>
      <c r="V429" s="104">
        <v>1503.020102</v>
      </c>
      <c r="W429" s="129" t="s">
        <v>786</v>
      </c>
      <c r="X429" s="101" t="s">
        <v>93</v>
      </c>
      <c r="Y429" s="107" t="s">
        <v>663</v>
      </c>
      <c r="Z429" s="107" t="s">
        <v>664</v>
      </c>
      <c r="AA429" s="108">
        <v>44081577</v>
      </c>
      <c r="AB429" s="250" t="s">
        <v>285</v>
      </c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</row>
    <row r="430" spans="1:40" s="86" customFormat="1" ht="13.5" customHeight="1">
      <c r="A430" s="96">
        <v>420</v>
      </c>
      <c r="B430" s="51"/>
      <c r="C430" s="51" t="s">
        <v>47</v>
      </c>
      <c r="D430" s="105"/>
      <c r="E430" s="105"/>
      <c r="F430" s="105"/>
      <c r="G430" s="105"/>
      <c r="H430" s="106"/>
      <c r="I430" s="101"/>
      <c r="J430" s="105" t="s">
        <v>347</v>
      </c>
      <c r="K430" s="105"/>
      <c r="L430" s="105" t="s">
        <v>792</v>
      </c>
      <c r="M430" s="101" t="s">
        <v>41</v>
      </c>
      <c r="N430" s="101">
        <v>2392</v>
      </c>
      <c r="O430" s="101">
        <v>11</v>
      </c>
      <c r="P430" s="91">
        <v>41374</v>
      </c>
      <c r="Q430" s="101"/>
      <c r="R430" s="101"/>
      <c r="S430" s="102">
        <v>480</v>
      </c>
      <c r="T430" s="92">
        <v>30.7</v>
      </c>
      <c r="U430" s="103">
        <f t="shared" si="6"/>
        <v>449.3</v>
      </c>
      <c r="V430" s="104">
        <v>1503.020102</v>
      </c>
      <c r="W430" s="129" t="s">
        <v>786</v>
      </c>
      <c r="X430" s="101" t="s">
        <v>93</v>
      </c>
      <c r="Y430" s="107" t="s">
        <v>663</v>
      </c>
      <c r="Z430" s="107" t="s">
        <v>664</v>
      </c>
      <c r="AA430" s="108">
        <v>44081577</v>
      </c>
      <c r="AB430" s="250" t="s">
        <v>285</v>
      </c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</row>
    <row r="431" spans="1:40" s="86" customFormat="1" ht="13.5" customHeight="1">
      <c r="A431" s="96">
        <v>421</v>
      </c>
      <c r="B431" s="51"/>
      <c r="C431" s="51" t="s">
        <v>47</v>
      </c>
      <c r="D431" s="105"/>
      <c r="E431" s="105"/>
      <c r="F431" s="105"/>
      <c r="G431" s="105"/>
      <c r="H431" s="106"/>
      <c r="I431" s="101"/>
      <c r="J431" s="105" t="s">
        <v>347</v>
      </c>
      <c r="K431" s="105"/>
      <c r="L431" s="105" t="s">
        <v>792</v>
      </c>
      <c r="M431" s="101" t="s">
        <v>41</v>
      </c>
      <c r="N431" s="101">
        <v>2392</v>
      </c>
      <c r="O431" s="101">
        <v>11</v>
      </c>
      <c r="P431" s="91">
        <v>41374</v>
      </c>
      <c r="Q431" s="101"/>
      <c r="R431" s="101"/>
      <c r="S431" s="102">
        <v>480</v>
      </c>
      <c r="T431" s="92">
        <v>30.7</v>
      </c>
      <c r="U431" s="103">
        <f t="shared" si="6"/>
        <v>449.3</v>
      </c>
      <c r="V431" s="104">
        <v>1503.020102</v>
      </c>
      <c r="W431" s="129" t="s">
        <v>786</v>
      </c>
      <c r="X431" s="101" t="s">
        <v>93</v>
      </c>
      <c r="Y431" s="107" t="s">
        <v>663</v>
      </c>
      <c r="Z431" s="107" t="s">
        <v>664</v>
      </c>
      <c r="AA431" s="108">
        <v>44081577</v>
      </c>
      <c r="AB431" s="250" t="s">
        <v>285</v>
      </c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</row>
    <row r="432" spans="1:40" s="86" customFormat="1" ht="13.5" customHeight="1">
      <c r="A432" s="51">
        <v>422</v>
      </c>
      <c r="B432" s="51"/>
      <c r="C432" s="51" t="s">
        <v>556</v>
      </c>
      <c r="D432" s="105" t="s">
        <v>348</v>
      </c>
      <c r="E432" s="105"/>
      <c r="F432" s="105"/>
      <c r="G432" s="105"/>
      <c r="H432" s="106"/>
      <c r="I432" s="101"/>
      <c r="J432" s="105" t="s">
        <v>264</v>
      </c>
      <c r="K432" s="105"/>
      <c r="L432" s="105" t="s">
        <v>40</v>
      </c>
      <c r="M432" s="101" t="s">
        <v>41</v>
      </c>
      <c r="N432" s="101">
        <v>2392</v>
      </c>
      <c r="O432" s="101">
        <v>11</v>
      </c>
      <c r="P432" s="91">
        <v>41374</v>
      </c>
      <c r="Q432" s="101"/>
      <c r="R432" s="101"/>
      <c r="S432" s="102">
        <v>255</v>
      </c>
      <c r="T432" s="92">
        <v>16.3</v>
      </c>
      <c r="U432" s="103">
        <f t="shared" si="6"/>
        <v>238.7</v>
      </c>
      <c r="V432" s="53">
        <v>1503.0209010000001</v>
      </c>
      <c r="W432" s="129" t="s">
        <v>784</v>
      </c>
      <c r="X432" s="101" t="s">
        <v>769</v>
      </c>
      <c r="Y432" s="107" t="s">
        <v>663</v>
      </c>
      <c r="Z432" s="107" t="s">
        <v>664</v>
      </c>
      <c r="AA432" s="108">
        <v>44081577</v>
      </c>
      <c r="AB432" s="250" t="s">
        <v>285</v>
      </c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</row>
    <row r="433" spans="1:40" s="86" customFormat="1" ht="13.5" customHeight="1">
      <c r="A433" s="96">
        <v>423</v>
      </c>
      <c r="B433" s="51"/>
      <c r="C433" s="51" t="s">
        <v>556</v>
      </c>
      <c r="D433" s="105" t="s">
        <v>348</v>
      </c>
      <c r="E433" s="105"/>
      <c r="F433" s="105"/>
      <c r="G433" s="105"/>
      <c r="H433" s="106"/>
      <c r="I433" s="101"/>
      <c r="J433" s="105" t="s">
        <v>264</v>
      </c>
      <c r="K433" s="105"/>
      <c r="L433" s="105" t="s">
        <v>40</v>
      </c>
      <c r="M433" s="101" t="s">
        <v>41</v>
      </c>
      <c r="N433" s="101">
        <v>2392</v>
      </c>
      <c r="O433" s="101">
        <v>11</v>
      </c>
      <c r="P433" s="91">
        <v>41374</v>
      </c>
      <c r="Q433" s="101"/>
      <c r="R433" s="101"/>
      <c r="S433" s="102">
        <v>255</v>
      </c>
      <c r="T433" s="92">
        <v>16.3</v>
      </c>
      <c r="U433" s="103">
        <f t="shared" si="6"/>
        <v>238.7</v>
      </c>
      <c r="V433" s="53">
        <v>1503.0209010000001</v>
      </c>
      <c r="W433" s="129" t="s">
        <v>784</v>
      </c>
      <c r="X433" s="101" t="s">
        <v>769</v>
      </c>
      <c r="Y433" s="107" t="s">
        <v>608</v>
      </c>
      <c r="Z433" s="107" t="s">
        <v>609</v>
      </c>
      <c r="AA433" s="108">
        <v>23923820</v>
      </c>
      <c r="AB433" s="250" t="s">
        <v>285</v>
      </c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</row>
    <row r="434" spans="1:40" s="86" customFormat="1" ht="13.5" customHeight="1">
      <c r="A434" s="96">
        <v>424</v>
      </c>
      <c r="B434" s="51"/>
      <c r="C434" s="51" t="s">
        <v>556</v>
      </c>
      <c r="D434" s="105" t="s">
        <v>348</v>
      </c>
      <c r="E434" s="105"/>
      <c r="F434" s="105"/>
      <c r="G434" s="105"/>
      <c r="H434" s="106"/>
      <c r="I434" s="101"/>
      <c r="J434" s="105" t="s">
        <v>264</v>
      </c>
      <c r="K434" s="105"/>
      <c r="L434" s="105" t="s">
        <v>40</v>
      </c>
      <c r="M434" s="101" t="s">
        <v>41</v>
      </c>
      <c r="N434" s="101">
        <v>2392</v>
      </c>
      <c r="O434" s="101">
        <v>11</v>
      </c>
      <c r="P434" s="91">
        <v>41374</v>
      </c>
      <c r="Q434" s="101"/>
      <c r="R434" s="101"/>
      <c r="S434" s="102">
        <v>255</v>
      </c>
      <c r="T434" s="92">
        <v>16.3</v>
      </c>
      <c r="U434" s="103">
        <f t="shared" si="6"/>
        <v>238.7</v>
      </c>
      <c r="V434" s="53">
        <v>1503.0209010000001</v>
      </c>
      <c r="W434" s="129" t="s">
        <v>784</v>
      </c>
      <c r="X434" s="101" t="s">
        <v>769</v>
      </c>
      <c r="Y434" s="107" t="s">
        <v>608</v>
      </c>
      <c r="Z434" s="107" t="s">
        <v>609</v>
      </c>
      <c r="AA434" s="108">
        <v>23923820</v>
      </c>
      <c r="AB434" s="250" t="s">
        <v>285</v>
      </c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</row>
    <row r="435" spans="1:40" s="86" customFormat="1" ht="13.5" customHeight="1">
      <c r="A435" s="51">
        <v>425</v>
      </c>
      <c r="B435" s="51"/>
      <c r="C435" s="51" t="s">
        <v>556</v>
      </c>
      <c r="D435" s="105" t="s">
        <v>348</v>
      </c>
      <c r="E435" s="105"/>
      <c r="F435" s="105"/>
      <c r="G435" s="105"/>
      <c r="H435" s="106"/>
      <c r="I435" s="101"/>
      <c r="J435" s="105" t="s">
        <v>264</v>
      </c>
      <c r="K435" s="105"/>
      <c r="L435" s="105" t="s">
        <v>40</v>
      </c>
      <c r="M435" s="101" t="s">
        <v>41</v>
      </c>
      <c r="N435" s="101">
        <v>2392</v>
      </c>
      <c r="O435" s="101">
        <v>11</v>
      </c>
      <c r="P435" s="91">
        <v>41374</v>
      </c>
      <c r="Q435" s="101"/>
      <c r="R435" s="101"/>
      <c r="S435" s="102">
        <v>255</v>
      </c>
      <c r="T435" s="92">
        <v>16.3</v>
      </c>
      <c r="U435" s="103">
        <f t="shared" si="6"/>
        <v>238.7</v>
      </c>
      <c r="V435" s="53">
        <v>1503.0209010000001</v>
      </c>
      <c r="W435" s="129" t="s">
        <v>784</v>
      </c>
      <c r="X435" s="101" t="s">
        <v>769</v>
      </c>
      <c r="Y435" s="107" t="s">
        <v>608</v>
      </c>
      <c r="Z435" s="107" t="s">
        <v>609</v>
      </c>
      <c r="AA435" s="108">
        <v>23923820</v>
      </c>
      <c r="AB435" s="250" t="s">
        <v>285</v>
      </c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</row>
    <row r="436" spans="1:40" s="86" customFormat="1" ht="13.5" customHeight="1">
      <c r="A436" s="96">
        <v>426</v>
      </c>
      <c r="B436" s="51"/>
      <c r="C436" s="51" t="s">
        <v>556</v>
      </c>
      <c r="D436" s="105" t="s">
        <v>348</v>
      </c>
      <c r="E436" s="105"/>
      <c r="F436" s="105"/>
      <c r="G436" s="105"/>
      <c r="H436" s="106"/>
      <c r="I436" s="101"/>
      <c r="J436" s="105" t="s">
        <v>264</v>
      </c>
      <c r="K436" s="105"/>
      <c r="L436" s="105" t="s">
        <v>40</v>
      </c>
      <c r="M436" s="101" t="s">
        <v>41</v>
      </c>
      <c r="N436" s="101">
        <v>2392</v>
      </c>
      <c r="O436" s="101">
        <v>11</v>
      </c>
      <c r="P436" s="91">
        <v>41374</v>
      </c>
      <c r="Q436" s="101"/>
      <c r="R436" s="101"/>
      <c r="S436" s="102">
        <v>255</v>
      </c>
      <c r="T436" s="92">
        <v>16.3</v>
      </c>
      <c r="U436" s="103">
        <f t="shared" si="6"/>
        <v>238.7</v>
      </c>
      <c r="V436" s="53">
        <v>1503.0209010000001</v>
      </c>
      <c r="W436" s="129" t="s">
        <v>784</v>
      </c>
      <c r="X436" s="101" t="s">
        <v>769</v>
      </c>
      <c r="Y436" s="107" t="s">
        <v>608</v>
      </c>
      <c r="Z436" s="107" t="s">
        <v>609</v>
      </c>
      <c r="AA436" s="108">
        <v>23923820</v>
      </c>
      <c r="AB436" s="250" t="s">
        <v>285</v>
      </c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</row>
    <row r="437" spans="1:40" s="86" customFormat="1" ht="13.5" customHeight="1">
      <c r="A437" s="96">
        <v>427</v>
      </c>
      <c r="B437" s="51"/>
      <c r="C437" s="51" t="s">
        <v>556</v>
      </c>
      <c r="D437" s="105" t="s">
        <v>348</v>
      </c>
      <c r="E437" s="105"/>
      <c r="F437" s="105"/>
      <c r="G437" s="105"/>
      <c r="H437" s="106"/>
      <c r="I437" s="101"/>
      <c r="J437" s="105" t="s">
        <v>264</v>
      </c>
      <c r="K437" s="105"/>
      <c r="L437" s="105" t="s">
        <v>40</v>
      </c>
      <c r="M437" s="101" t="s">
        <v>41</v>
      </c>
      <c r="N437" s="101">
        <v>2392</v>
      </c>
      <c r="O437" s="101">
        <v>11</v>
      </c>
      <c r="P437" s="91">
        <v>41374</v>
      </c>
      <c r="Q437" s="101"/>
      <c r="R437" s="101"/>
      <c r="S437" s="102">
        <v>255</v>
      </c>
      <c r="T437" s="92">
        <v>16.3</v>
      </c>
      <c r="U437" s="103">
        <f t="shared" si="6"/>
        <v>238.7</v>
      </c>
      <c r="V437" s="53">
        <v>1503.0209010000001</v>
      </c>
      <c r="W437" s="129" t="s">
        <v>784</v>
      </c>
      <c r="X437" s="101" t="s">
        <v>769</v>
      </c>
      <c r="Y437" s="107" t="s">
        <v>608</v>
      </c>
      <c r="Z437" s="107" t="s">
        <v>609</v>
      </c>
      <c r="AA437" s="108">
        <v>23923820</v>
      </c>
      <c r="AB437" s="250" t="s">
        <v>285</v>
      </c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</row>
    <row r="438" spans="1:40" s="86" customFormat="1" ht="13.5" customHeight="1">
      <c r="A438" s="51">
        <v>428</v>
      </c>
      <c r="B438" s="51"/>
      <c r="C438" s="51" t="s">
        <v>556</v>
      </c>
      <c r="D438" s="105" t="s">
        <v>348</v>
      </c>
      <c r="E438" s="105"/>
      <c r="F438" s="105"/>
      <c r="G438" s="105"/>
      <c r="H438" s="106"/>
      <c r="I438" s="101"/>
      <c r="J438" s="105" t="s">
        <v>264</v>
      </c>
      <c r="K438" s="105"/>
      <c r="L438" s="105" t="s">
        <v>40</v>
      </c>
      <c r="M438" s="101" t="s">
        <v>41</v>
      </c>
      <c r="N438" s="101">
        <v>2392</v>
      </c>
      <c r="O438" s="101">
        <v>11</v>
      </c>
      <c r="P438" s="91">
        <v>41374</v>
      </c>
      <c r="Q438" s="101"/>
      <c r="R438" s="101"/>
      <c r="S438" s="102">
        <v>255</v>
      </c>
      <c r="T438" s="92">
        <v>16.3</v>
      </c>
      <c r="U438" s="103">
        <f t="shared" si="6"/>
        <v>238.7</v>
      </c>
      <c r="V438" s="53">
        <v>1503.0209010000001</v>
      </c>
      <c r="W438" s="129" t="s">
        <v>784</v>
      </c>
      <c r="X438" s="101" t="s">
        <v>769</v>
      </c>
      <c r="Y438" s="107" t="s">
        <v>608</v>
      </c>
      <c r="Z438" s="107" t="s">
        <v>609</v>
      </c>
      <c r="AA438" s="108">
        <v>23923820</v>
      </c>
      <c r="AB438" s="250" t="s">
        <v>285</v>
      </c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</row>
    <row r="439" spans="1:40" s="86" customFormat="1" ht="13.5" customHeight="1">
      <c r="A439" s="96">
        <v>429</v>
      </c>
      <c r="B439" s="51"/>
      <c r="C439" s="51" t="s">
        <v>556</v>
      </c>
      <c r="D439" s="105" t="s">
        <v>348</v>
      </c>
      <c r="E439" s="105"/>
      <c r="F439" s="105"/>
      <c r="G439" s="105"/>
      <c r="H439" s="106"/>
      <c r="I439" s="101"/>
      <c r="J439" s="105" t="s">
        <v>264</v>
      </c>
      <c r="K439" s="105"/>
      <c r="L439" s="105" t="s">
        <v>40</v>
      </c>
      <c r="M439" s="101" t="s">
        <v>41</v>
      </c>
      <c r="N439" s="101">
        <v>2392</v>
      </c>
      <c r="O439" s="101">
        <v>11</v>
      </c>
      <c r="P439" s="91">
        <v>41374</v>
      </c>
      <c r="Q439" s="101"/>
      <c r="R439" s="101"/>
      <c r="S439" s="102">
        <v>255</v>
      </c>
      <c r="T439" s="92">
        <v>16.3</v>
      </c>
      <c r="U439" s="103">
        <f t="shared" si="6"/>
        <v>238.7</v>
      </c>
      <c r="V439" s="53">
        <v>1503.0209010000001</v>
      </c>
      <c r="W439" s="129" t="s">
        <v>784</v>
      </c>
      <c r="X439" s="101" t="s">
        <v>769</v>
      </c>
      <c r="Y439" s="107" t="s">
        <v>608</v>
      </c>
      <c r="Z439" s="107" t="s">
        <v>609</v>
      </c>
      <c r="AA439" s="108">
        <v>23923820</v>
      </c>
      <c r="AB439" s="250" t="s">
        <v>285</v>
      </c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</row>
    <row r="440" spans="1:40" s="86" customFormat="1" ht="13.5" customHeight="1">
      <c r="A440" s="96">
        <v>430</v>
      </c>
      <c r="B440" s="51"/>
      <c r="C440" s="51" t="s">
        <v>556</v>
      </c>
      <c r="D440" s="105" t="s">
        <v>348</v>
      </c>
      <c r="E440" s="105"/>
      <c r="F440" s="105"/>
      <c r="G440" s="105"/>
      <c r="H440" s="106"/>
      <c r="I440" s="101"/>
      <c r="J440" s="105" t="s">
        <v>264</v>
      </c>
      <c r="K440" s="105"/>
      <c r="L440" s="105" t="s">
        <v>40</v>
      </c>
      <c r="M440" s="101" t="s">
        <v>41</v>
      </c>
      <c r="N440" s="101">
        <v>2392</v>
      </c>
      <c r="O440" s="101">
        <v>11</v>
      </c>
      <c r="P440" s="91">
        <v>41374</v>
      </c>
      <c r="Q440" s="101"/>
      <c r="R440" s="101"/>
      <c r="S440" s="102">
        <v>255</v>
      </c>
      <c r="T440" s="92">
        <v>16.3</v>
      </c>
      <c r="U440" s="103">
        <f t="shared" si="6"/>
        <v>238.7</v>
      </c>
      <c r="V440" s="53">
        <v>1503.0209010000001</v>
      </c>
      <c r="W440" s="129" t="s">
        <v>784</v>
      </c>
      <c r="X440" s="101" t="s">
        <v>769</v>
      </c>
      <c r="Y440" s="107" t="s">
        <v>608</v>
      </c>
      <c r="Z440" s="107" t="s">
        <v>609</v>
      </c>
      <c r="AA440" s="108">
        <v>23923820</v>
      </c>
      <c r="AB440" s="250" t="s">
        <v>285</v>
      </c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</row>
    <row r="441" spans="1:40" s="86" customFormat="1" ht="13.5" customHeight="1">
      <c r="A441" s="51">
        <v>431</v>
      </c>
      <c r="B441" s="51"/>
      <c r="C441" s="51" t="s">
        <v>556</v>
      </c>
      <c r="D441" s="105" t="s">
        <v>348</v>
      </c>
      <c r="E441" s="105"/>
      <c r="F441" s="105"/>
      <c r="G441" s="105"/>
      <c r="H441" s="106"/>
      <c r="I441" s="101"/>
      <c r="J441" s="105" t="s">
        <v>264</v>
      </c>
      <c r="K441" s="105"/>
      <c r="L441" s="105" t="s">
        <v>40</v>
      </c>
      <c r="M441" s="101" t="s">
        <v>41</v>
      </c>
      <c r="N441" s="101">
        <v>2392</v>
      </c>
      <c r="O441" s="101">
        <v>11</v>
      </c>
      <c r="P441" s="91">
        <v>41374</v>
      </c>
      <c r="Q441" s="101"/>
      <c r="R441" s="101"/>
      <c r="S441" s="102">
        <v>255</v>
      </c>
      <c r="T441" s="92">
        <v>16.3</v>
      </c>
      <c r="U441" s="103">
        <f t="shared" si="6"/>
        <v>238.7</v>
      </c>
      <c r="V441" s="53">
        <v>1503.0209010000001</v>
      </c>
      <c r="W441" s="129" t="s">
        <v>784</v>
      </c>
      <c r="X441" s="101" t="s">
        <v>769</v>
      </c>
      <c r="Y441" s="107" t="s">
        <v>608</v>
      </c>
      <c r="Z441" s="107" t="s">
        <v>609</v>
      </c>
      <c r="AA441" s="108">
        <v>23923820</v>
      </c>
      <c r="AB441" s="250" t="s">
        <v>285</v>
      </c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</row>
    <row r="442" spans="1:40" s="86" customFormat="1" ht="13.5" customHeight="1">
      <c r="A442" s="96">
        <v>432</v>
      </c>
      <c r="B442" s="51"/>
      <c r="C442" s="51" t="s">
        <v>556</v>
      </c>
      <c r="D442" s="105" t="s">
        <v>348</v>
      </c>
      <c r="E442" s="105"/>
      <c r="F442" s="105"/>
      <c r="G442" s="105"/>
      <c r="H442" s="106"/>
      <c r="I442" s="101"/>
      <c r="J442" s="105" t="s">
        <v>264</v>
      </c>
      <c r="K442" s="105"/>
      <c r="L442" s="105" t="s">
        <v>40</v>
      </c>
      <c r="M442" s="101" t="s">
        <v>41</v>
      </c>
      <c r="N442" s="101">
        <v>2392</v>
      </c>
      <c r="O442" s="101">
        <v>11</v>
      </c>
      <c r="P442" s="91">
        <v>41374</v>
      </c>
      <c r="Q442" s="101"/>
      <c r="R442" s="101"/>
      <c r="S442" s="102">
        <v>255</v>
      </c>
      <c r="T442" s="92">
        <v>16.3</v>
      </c>
      <c r="U442" s="103">
        <f t="shared" si="6"/>
        <v>238.7</v>
      </c>
      <c r="V442" s="53">
        <v>1503.0209010000001</v>
      </c>
      <c r="W442" s="129" t="s">
        <v>784</v>
      </c>
      <c r="X442" s="101" t="s">
        <v>769</v>
      </c>
      <c r="Y442" s="107" t="s">
        <v>608</v>
      </c>
      <c r="Z442" s="107" t="s">
        <v>609</v>
      </c>
      <c r="AA442" s="108">
        <v>23923820</v>
      </c>
      <c r="AB442" s="250" t="s">
        <v>285</v>
      </c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</row>
    <row r="443" spans="1:40" s="86" customFormat="1" ht="13.5" customHeight="1">
      <c r="A443" s="96">
        <v>433</v>
      </c>
      <c r="B443" s="51"/>
      <c r="C443" s="51" t="s">
        <v>556</v>
      </c>
      <c r="D443" s="105" t="s">
        <v>348</v>
      </c>
      <c r="E443" s="105"/>
      <c r="F443" s="105"/>
      <c r="G443" s="105"/>
      <c r="H443" s="106"/>
      <c r="I443" s="101"/>
      <c r="J443" s="105" t="s">
        <v>264</v>
      </c>
      <c r="K443" s="105"/>
      <c r="L443" s="105" t="s">
        <v>40</v>
      </c>
      <c r="M443" s="101" t="s">
        <v>41</v>
      </c>
      <c r="N443" s="101">
        <v>2392</v>
      </c>
      <c r="O443" s="101">
        <v>11</v>
      </c>
      <c r="P443" s="91">
        <v>41374</v>
      </c>
      <c r="Q443" s="101"/>
      <c r="R443" s="101"/>
      <c r="S443" s="102">
        <v>255</v>
      </c>
      <c r="T443" s="92">
        <v>16.3</v>
      </c>
      <c r="U443" s="103">
        <f t="shared" si="6"/>
        <v>238.7</v>
      </c>
      <c r="V443" s="53">
        <v>1503.0209010000001</v>
      </c>
      <c r="W443" s="129" t="s">
        <v>784</v>
      </c>
      <c r="X443" s="101" t="s">
        <v>769</v>
      </c>
      <c r="Y443" s="107" t="s">
        <v>608</v>
      </c>
      <c r="Z443" s="107" t="s">
        <v>609</v>
      </c>
      <c r="AA443" s="108">
        <v>23923820</v>
      </c>
      <c r="AB443" s="250" t="s">
        <v>285</v>
      </c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</row>
    <row r="444" spans="1:40" s="86" customFormat="1" ht="13.5" customHeight="1">
      <c r="A444" s="51">
        <v>434</v>
      </c>
      <c r="B444" s="51"/>
      <c r="C444" s="51" t="s">
        <v>556</v>
      </c>
      <c r="D444" s="105" t="s">
        <v>348</v>
      </c>
      <c r="E444" s="105"/>
      <c r="F444" s="105"/>
      <c r="G444" s="105"/>
      <c r="H444" s="106"/>
      <c r="I444" s="101"/>
      <c r="J444" s="105" t="s">
        <v>264</v>
      </c>
      <c r="K444" s="105"/>
      <c r="L444" s="105" t="s">
        <v>40</v>
      </c>
      <c r="M444" s="101" t="s">
        <v>41</v>
      </c>
      <c r="N444" s="101">
        <v>2392</v>
      </c>
      <c r="O444" s="101">
        <v>11</v>
      </c>
      <c r="P444" s="91">
        <v>41374</v>
      </c>
      <c r="Q444" s="101"/>
      <c r="R444" s="101"/>
      <c r="S444" s="102">
        <v>255</v>
      </c>
      <c r="T444" s="92">
        <v>16.3</v>
      </c>
      <c r="U444" s="103">
        <f t="shared" si="6"/>
        <v>238.7</v>
      </c>
      <c r="V444" s="53">
        <v>1503.0209010000001</v>
      </c>
      <c r="W444" s="129" t="s">
        <v>784</v>
      </c>
      <c r="X444" s="101" t="s">
        <v>769</v>
      </c>
      <c r="Y444" s="107" t="s">
        <v>608</v>
      </c>
      <c r="Z444" s="107" t="s">
        <v>609</v>
      </c>
      <c r="AA444" s="108">
        <v>23923820</v>
      </c>
      <c r="AB444" s="250" t="s">
        <v>285</v>
      </c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</row>
    <row r="445" spans="1:40" s="86" customFormat="1" ht="13.5" customHeight="1">
      <c r="A445" s="96">
        <v>435</v>
      </c>
      <c r="B445" s="51"/>
      <c r="C445" s="51" t="s">
        <v>556</v>
      </c>
      <c r="D445" s="105" t="s">
        <v>348</v>
      </c>
      <c r="E445" s="105"/>
      <c r="F445" s="105"/>
      <c r="G445" s="105"/>
      <c r="H445" s="106"/>
      <c r="I445" s="101"/>
      <c r="J445" s="105" t="s">
        <v>264</v>
      </c>
      <c r="K445" s="105"/>
      <c r="L445" s="105" t="s">
        <v>40</v>
      </c>
      <c r="M445" s="101" t="s">
        <v>41</v>
      </c>
      <c r="N445" s="101">
        <v>2392</v>
      </c>
      <c r="O445" s="101">
        <v>11</v>
      </c>
      <c r="P445" s="91">
        <v>41374</v>
      </c>
      <c r="Q445" s="101"/>
      <c r="R445" s="101"/>
      <c r="S445" s="102">
        <v>255</v>
      </c>
      <c r="T445" s="92">
        <v>16.3</v>
      </c>
      <c r="U445" s="103">
        <f t="shared" si="6"/>
        <v>238.7</v>
      </c>
      <c r="V445" s="53">
        <v>1503.0209010000001</v>
      </c>
      <c r="W445" s="129" t="s">
        <v>784</v>
      </c>
      <c r="X445" s="101" t="s">
        <v>769</v>
      </c>
      <c r="Y445" s="107" t="s">
        <v>608</v>
      </c>
      <c r="Z445" s="107" t="s">
        <v>609</v>
      </c>
      <c r="AA445" s="108">
        <v>23923820</v>
      </c>
      <c r="AB445" s="250" t="s">
        <v>285</v>
      </c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</row>
    <row r="446" spans="1:40" s="86" customFormat="1" ht="13.5" customHeight="1">
      <c r="A446" s="96">
        <v>436</v>
      </c>
      <c r="B446" s="51"/>
      <c r="C446" s="51" t="s">
        <v>556</v>
      </c>
      <c r="D446" s="105" t="s">
        <v>348</v>
      </c>
      <c r="E446" s="105"/>
      <c r="F446" s="105"/>
      <c r="G446" s="105"/>
      <c r="H446" s="106"/>
      <c r="I446" s="101"/>
      <c r="J446" s="105" t="s">
        <v>264</v>
      </c>
      <c r="K446" s="105"/>
      <c r="L446" s="105" t="s">
        <v>40</v>
      </c>
      <c r="M446" s="101" t="s">
        <v>41</v>
      </c>
      <c r="N446" s="101">
        <v>2392</v>
      </c>
      <c r="O446" s="101">
        <v>11</v>
      </c>
      <c r="P446" s="91">
        <v>41374</v>
      </c>
      <c r="Q446" s="101"/>
      <c r="R446" s="101"/>
      <c r="S446" s="102">
        <v>255</v>
      </c>
      <c r="T446" s="92">
        <v>16.3</v>
      </c>
      <c r="U446" s="103">
        <f t="shared" si="6"/>
        <v>238.7</v>
      </c>
      <c r="V446" s="53">
        <v>1503.0209010000001</v>
      </c>
      <c r="W446" s="129" t="s">
        <v>784</v>
      </c>
      <c r="X446" s="101" t="s">
        <v>769</v>
      </c>
      <c r="Y446" s="107" t="s">
        <v>608</v>
      </c>
      <c r="Z446" s="107" t="s">
        <v>609</v>
      </c>
      <c r="AA446" s="108">
        <v>23923820</v>
      </c>
      <c r="AB446" s="250" t="s">
        <v>285</v>
      </c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</row>
    <row r="447" spans="1:40" s="86" customFormat="1" ht="13.5" customHeight="1">
      <c r="A447" s="51">
        <v>437</v>
      </c>
      <c r="B447" s="51"/>
      <c r="C447" s="51" t="s">
        <v>62</v>
      </c>
      <c r="D447" s="105" t="s">
        <v>349</v>
      </c>
      <c r="E447" s="105"/>
      <c r="F447" s="105"/>
      <c r="G447" s="105"/>
      <c r="H447" s="106"/>
      <c r="I447" s="101"/>
      <c r="J447" s="105" t="s">
        <v>350</v>
      </c>
      <c r="K447" s="105"/>
      <c r="L447" s="105" t="s">
        <v>40</v>
      </c>
      <c r="M447" s="101" t="s">
        <v>41</v>
      </c>
      <c r="N447" s="101">
        <v>2393</v>
      </c>
      <c r="O447" s="101">
        <v>10</v>
      </c>
      <c r="P447" s="91">
        <v>41369</v>
      </c>
      <c r="Q447" s="101"/>
      <c r="R447" s="101"/>
      <c r="S447" s="102">
        <v>460</v>
      </c>
      <c r="T447" s="92">
        <v>30.04</v>
      </c>
      <c r="U447" s="103">
        <f t="shared" si="6"/>
        <v>429.96</v>
      </c>
      <c r="V447" s="104">
        <v>1503.020102</v>
      </c>
      <c r="W447" s="129" t="s">
        <v>786</v>
      </c>
      <c r="X447" s="101" t="s">
        <v>93</v>
      </c>
      <c r="Y447" s="107" t="s">
        <v>608</v>
      </c>
      <c r="Z447" s="107" t="s">
        <v>609</v>
      </c>
      <c r="AA447" s="108">
        <v>23923820</v>
      </c>
      <c r="AB447" s="250" t="s">
        <v>285</v>
      </c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</row>
    <row r="448" spans="1:40" s="86" customFormat="1" ht="13.5" customHeight="1">
      <c r="A448" s="96">
        <v>438</v>
      </c>
      <c r="B448" s="51"/>
      <c r="C448" s="51" t="s">
        <v>62</v>
      </c>
      <c r="D448" s="105" t="s">
        <v>349</v>
      </c>
      <c r="E448" s="105"/>
      <c r="F448" s="105"/>
      <c r="G448" s="105"/>
      <c r="H448" s="106"/>
      <c r="I448" s="101"/>
      <c r="J448" s="105" t="s">
        <v>350</v>
      </c>
      <c r="K448" s="105"/>
      <c r="L448" s="105" t="s">
        <v>40</v>
      </c>
      <c r="M448" s="101" t="s">
        <v>41</v>
      </c>
      <c r="N448" s="101">
        <v>2393</v>
      </c>
      <c r="O448" s="101">
        <v>10</v>
      </c>
      <c r="P448" s="91">
        <v>41369</v>
      </c>
      <c r="Q448" s="101"/>
      <c r="R448" s="101"/>
      <c r="S448" s="102">
        <v>460</v>
      </c>
      <c r="T448" s="92">
        <v>30.04</v>
      </c>
      <c r="U448" s="103">
        <f t="shared" si="6"/>
        <v>429.96</v>
      </c>
      <c r="V448" s="104">
        <v>1503.020102</v>
      </c>
      <c r="W448" s="129" t="s">
        <v>786</v>
      </c>
      <c r="X448" s="101" t="s">
        <v>93</v>
      </c>
      <c r="Y448" s="107" t="s">
        <v>608</v>
      </c>
      <c r="Z448" s="107" t="s">
        <v>609</v>
      </c>
      <c r="AA448" s="108">
        <v>23923820</v>
      </c>
      <c r="AB448" s="250" t="s">
        <v>285</v>
      </c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</row>
    <row r="449" spans="1:40" s="86" customFormat="1" ht="13.5" customHeight="1">
      <c r="A449" s="96">
        <v>439</v>
      </c>
      <c r="B449" s="51"/>
      <c r="C449" s="51" t="s">
        <v>62</v>
      </c>
      <c r="D449" s="105" t="s">
        <v>349</v>
      </c>
      <c r="E449" s="105"/>
      <c r="F449" s="105"/>
      <c r="G449" s="105"/>
      <c r="H449" s="106"/>
      <c r="I449" s="101"/>
      <c r="J449" s="105" t="s">
        <v>350</v>
      </c>
      <c r="K449" s="105"/>
      <c r="L449" s="105" t="s">
        <v>40</v>
      </c>
      <c r="M449" s="101" t="s">
        <v>41</v>
      </c>
      <c r="N449" s="101">
        <v>2393</v>
      </c>
      <c r="O449" s="101">
        <v>10</v>
      </c>
      <c r="P449" s="91">
        <v>41369</v>
      </c>
      <c r="Q449" s="101"/>
      <c r="R449" s="101"/>
      <c r="S449" s="102">
        <v>460</v>
      </c>
      <c r="T449" s="92">
        <v>30.04</v>
      </c>
      <c r="U449" s="103">
        <f t="shared" si="6"/>
        <v>429.96</v>
      </c>
      <c r="V449" s="104">
        <v>1503.020102</v>
      </c>
      <c r="W449" s="129" t="s">
        <v>786</v>
      </c>
      <c r="X449" s="101" t="s">
        <v>93</v>
      </c>
      <c r="Y449" s="107" t="s">
        <v>608</v>
      </c>
      <c r="Z449" s="107" t="s">
        <v>609</v>
      </c>
      <c r="AA449" s="108">
        <v>23923820</v>
      </c>
      <c r="AB449" s="250" t="s">
        <v>285</v>
      </c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</row>
    <row r="450" spans="1:40" s="86" customFormat="1" ht="13.5" customHeight="1">
      <c r="A450" s="51">
        <v>440</v>
      </c>
      <c r="B450" s="51"/>
      <c r="C450" s="51" t="s">
        <v>62</v>
      </c>
      <c r="D450" s="105" t="s">
        <v>349</v>
      </c>
      <c r="E450" s="105"/>
      <c r="F450" s="105"/>
      <c r="G450" s="105"/>
      <c r="H450" s="106"/>
      <c r="I450" s="101"/>
      <c r="J450" s="105" t="s">
        <v>350</v>
      </c>
      <c r="K450" s="105"/>
      <c r="L450" s="105" t="s">
        <v>40</v>
      </c>
      <c r="M450" s="101" t="s">
        <v>41</v>
      </c>
      <c r="N450" s="101">
        <v>2393</v>
      </c>
      <c r="O450" s="101">
        <v>10</v>
      </c>
      <c r="P450" s="91">
        <v>41369</v>
      </c>
      <c r="Q450" s="101"/>
      <c r="R450" s="101"/>
      <c r="S450" s="102">
        <v>460</v>
      </c>
      <c r="T450" s="92">
        <v>30.04</v>
      </c>
      <c r="U450" s="103">
        <f t="shared" si="6"/>
        <v>429.96</v>
      </c>
      <c r="V450" s="104">
        <v>1503.020102</v>
      </c>
      <c r="W450" s="129" t="s">
        <v>786</v>
      </c>
      <c r="X450" s="101" t="s">
        <v>93</v>
      </c>
      <c r="Y450" s="107" t="s">
        <v>608</v>
      </c>
      <c r="Z450" s="107" t="s">
        <v>609</v>
      </c>
      <c r="AA450" s="108">
        <v>23923820</v>
      </c>
      <c r="AB450" s="250" t="s">
        <v>285</v>
      </c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</row>
    <row r="451" spans="1:40" s="86" customFormat="1" ht="13.5" customHeight="1">
      <c r="A451" s="96">
        <v>441</v>
      </c>
      <c r="B451" s="51"/>
      <c r="C451" s="51" t="s">
        <v>62</v>
      </c>
      <c r="D451" s="105" t="s">
        <v>349</v>
      </c>
      <c r="E451" s="105"/>
      <c r="F451" s="105"/>
      <c r="G451" s="105"/>
      <c r="H451" s="106"/>
      <c r="I451" s="101"/>
      <c r="J451" s="105" t="s">
        <v>350</v>
      </c>
      <c r="K451" s="105"/>
      <c r="L451" s="105" t="s">
        <v>40</v>
      </c>
      <c r="M451" s="101" t="s">
        <v>41</v>
      </c>
      <c r="N451" s="101">
        <v>2393</v>
      </c>
      <c r="O451" s="101">
        <v>10</v>
      </c>
      <c r="P451" s="91">
        <v>41369</v>
      </c>
      <c r="Q451" s="101"/>
      <c r="R451" s="101"/>
      <c r="S451" s="102">
        <v>460</v>
      </c>
      <c r="T451" s="92">
        <v>30.04</v>
      </c>
      <c r="U451" s="103">
        <f t="shared" si="6"/>
        <v>429.96</v>
      </c>
      <c r="V451" s="104">
        <v>1503.020102</v>
      </c>
      <c r="W451" s="129" t="s">
        <v>786</v>
      </c>
      <c r="X451" s="101" t="s">
        <v>93</v>
      </c>
      <c r="Y451" s="107" t="s">
        <v>608</v>
      </c>
      <c r="Z451" s="107" t="s">
        <v>609</v>
      </c>
      <c r="AA451" s="108">
        <v>23923820</v>
      </c>
      <c r="AB451" s="250" t="s">
        <v>285</v>
      </c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</row>
    <row r="452" spans="1:40" s="86" customFormat="1" ht="13.5" customHeight="1">
      <c r="A452" s="96">
        <v>442</v>
      </c>
      <c r="B452" s="51"/>
      <c r="C452" s="51" t="s">
        <v>62</v>
      </c>
      <c r="D452" s="105" t="s">
        <v>349</v>
      </c>
      <c r="E452" s="105"/>
      <c r="F452" s="105"/>
      <c r="G452" s="105"/>
      <c r="H452" s="106"/>
      <c r="I452" s="101"/>
      <c r="J452" s="105" t="s">
        <v>350</v>
      </c>
      <c r="K452" s="105"/>
      <c r="L452" s="105" t="s">
        <v>40</v>
      </c>
      <c r="M452" s="101" t="s">
        <v>41</v>
      </c>
      <c r="N452" s="101">
        <v>2393</v>
      </c>
      <c r="O452" s="101">
        <v>10</v>
      </c>
      <c r="P452" s="91">
        <v>41369</v>
      </c>
      <c r="Q452" s="101"/>
      <c r="R452" s="101"/>
      <c r="S452" s="102">
        <v>460</v>
      </c>
      <c r="T452" s="92">
        <v>30.04</v>
      </c>
      <c r="U452" s="103">
        <f t="shared" si="6"/>
        <v>429.96</v>
      </c>
      <c r="V452" s="104">
        <v>1503.020102</v>
      </c>
      <c r="W452" s="129" t="s">
        <v>786</v>
      </c>
      <c r="X452" s="101" t="s">
        <v>93</v>
      </c>
      <c r="Y452" s="107" t="s">
        <v>608</v>
      </c>
      <c r="Z452" s="107" t="s">
        <v>609</v>
      </c>
      <c r="AA452" s="108">
        <v>23923820</v>
      </c>
      <c r="AB452" s="250" t="s">
        <v>285</v>
      </c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</row>
    <row r="453" spans="1:40" s="86" customFormat="1" ht="13.5" customHeight="1">
      <c r="A453" s="51">
        <v>443</v>
      </c>
      <c r="B453" s="51"/>
      <c r="C453" s="51" t="s">
        <v>62</v>
      </c>
      <c r="D453" s="105" t="s">
        <v>349</v>
      </c>
      <c r="E453" s="105"/>
      <c r="F453" s="105"/>
      <c r="G453" s="105"/>
      <c r="H453" s="106"/>
      <c r="I453" s="101"/>
      <c r="J453" s="105" t="s">
        <v>350</v>
      </c>
      <c r="K453" s="105"/>
      <c r="L453" s="105" t="s">
        <v>40</v>
      </c>
      <c r="M453" s="101" t="s">
        <v>41</v>
      </c>
      <c r="N453" s="101">
        <v>2393</v>
      </c>
      <c r="O453" s="101">
        <v>10</v>
      </c>
      <c r="P453" s="91">
        <v>41369</v>
      </c>
      <c r="Q453" s="101"/>
      <c r="R453" s="101"/>
      <c r="S453" s="102">
        <v>460</v>
      </c>
      <c r="T453" s="92">
        <v>30.04</v>
      </c>
      <c r="U453" s="103">
        <f t="shared" si="6"/>
        <v>429.96</v>
      </c>
      <c r="V453" s="104">
        <v>1503.020102</v>
      </c>
      <c r="W453" s="129" t="s">
        <v>786</v>
      </c>
      <c r="X453" s="101" t="s">
        <v>93</v>
      </c>
      <c r="Y453" s="107" t="s">
        <v>608</v>
      </c>
      <c r="Z453" s="107" t="s">
        <v>609</v>
      </c>
      <c r="AA453" s="108">
        <v>23923820</v>
      </c>
      <c r="AB453" s="250" t="s">
        <v>285</v>
      </c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</row>
    <row r="454" spans="1:40" s="86" customFormat="1" ht="13.5" customHeight="1">
      <c r="A454" s="96">
        <v>444</v>
      </c>
      <c r="B454" s="51"/>
      <c r="C454" s="51" t="s">
        <v>62</v>
      </c>
      <c r="D454" s="105" t="s">
        <v>349</v>
      </c>
      <c r="E454" s="105"/>
      <c r="F454" s="105"/>
      <c r="G454" s="105"/>
      <c r="H454" s="106"/>
      <c r="I454" s="101"/>
      <c r="J454" s="105" t="s">
        <v>350</v>
      </c>
      <c r="K454" s="105"/>
      <c r="L454" s="105" t="s">
        <v>40</v>
      </c>
      <c r="M454" s="101" t="s">
        <v>41</v>
      </c>
      <c r="N454" s="101">
        <v>2393</v>
      </c>
      <c r="O454" s="101">
        <v>10</v>
      </c>
      <c r="P454" s="91">
        <v>41369</v>
      </c>
      <c r="Q454" s="101"/>
      <c r="R454" s="101"/>
      <c r="S454" s="102">
        <v>460</v>
      </c>
      <c r="T454" s="92">
        <v>30.04</v>
      </c>
      <c r="U454" s="103">
        <f t="shared" si="6"/>
        <v>429.96</v>
      </c>
      <c r="V454" s="104">
        <v>1503.020102</v>
      </c>
      <c r="W454" s="129" t="s">
        <v>786</v>
      </c>
      <c r="X454" s="101" t="s">
        <v>93</v>
      </c>
      <c r="Y454" s="107" t="s">
        <v>608</v>
      </c>
      <c r="Z454" s="107" t="s">
        <v>609</v>
      </c>
      <c r="AA454" s="108">
        <v>23923820</v>
      </c>
      <c r="AB454" s="250" t="s">
        <v>285</v>
      </c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</row>
    <row r="455" spans="1:40" s="86" customFormat="1" ht="13.5" customHeight="1">
      <c r="A455" s="96">
        <v>445</v>
      </c>
      <c r="B455" s="51"/>
      <c r="C455" s="51" t="s">
        <v>62</v>
      </c>
      <c r="D455" s="105" t="s">
        <v>349</v>
      </c>
      <c r="E455" s="105"/>
      <c r="F455" s="105"/>
      <c r="G455" s="105"/>
      <c r="H455" s="106"/>
      <c r="I455" s="101"/>
      <c r="J455" s="105" t="s">
        <v>350</v>
      </c>
      <c r="K455" s="105"/>
      <c r="L455" s="105" t="s">
        <v>40</v>
      </c>
      <c r="M455" s="101" t="s">
        <v>41</v>
      </c>
      <c r="N455" s="101">
        <v>2393</v>
      </c>
      <c r="O455" s="101">
        <v>10</v>
      </c>
      <c r="P455" s="91">
        <v>41369</v>
      </c>
      <c r="Q455" s="101"/>
      <c r="R455" s="101"/>
      <c r="S455" s="102">
        <v>460</v>
      </c>
      <c r="T455" s="92">
        <v>30.04</v>
      </c>
      <c r="U455" s="103">
        <f t="shared" si="6"/>
        <v>429.96</v>
      </c>
      <c r="V455" s="104">
        <v>1503.020102</v>
      </c>
      <c r="W455" s="129" t="s">
        <v>786</v>
      </c>
      <c r="X455" s="101" t="s">
        <v>93</v>
      </c>
      <c r="Y455" s="107" t="s">
        <v>608</v>
      </c>
      <c r="Z455" s="107" t="s">
        <v>609</v>
      </c>
      <c r="AA455" s="108">
        <v>23923820</v>
      </c>
      <c r="AB455" s="250" t="s">
        <v>285</v>
      </c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</row>
    <row r="456" spans="1:40" s="86" customFormat="1" ht="13.5" customHeight="1">
      <c r="A456" s="51">
        <v>446</v>
      </c>
      <c r="B456" s="51"/>
      <c r="C456" s="51" t="s">
        <v>62</v>
      </c>
      <c r="D456" s="105" t="s">
        <v>349</v>
      </c>
      <c r="E456" s="105"/>
      <c r="F456" s="105"/>
      <c r="G456" s="105"/>
      <c r="H456" s="106"/>
      <c r="I456" s="101"/>
      <c r="J456" s="105" t="s">
        <v>350</v>
      </c>
      <c r="K456" s="105"/>
      <c r="L456" s="105" t="s">
        <v>40</v>
      </c>
      <c r="M456" s="101" t="s">
        <v>41</v>
      </c>
      <c r="N456" s="101">
        <v>2393</v>
      </c>
      <c r="O456" s="101">
        <v>10</v>
      </c>
      <c r="P456" s="91">
        <v>41369</v>
      </c>
      <c r="Q456" s="101"/>
      <c r="R456" s="101"/>
      <c r="S456" s="102">
        <v>460</v>
      </c>
      <c r="T456" s="92">
        <v>30.04</v>
      </c>
      <c r="U456" s="103">
        <f t="shared" si="6"/>
        <v>429.96</v>
      </c>
      <c r="V456" s="104">
        <v>1503.020102</v>
      </c>
      <c r="W456" s="129" t="s">
        <v>786</v>
      </c>
      <c r="X456" s="101" t="s">
        <v>93</v>
      </c>
      <c r="Y456" s="107" t="s">
        <v>663</v>
      </c>
      <c r="Z456" s="107" t="s">
        <v>664</v>
      </c>
      <c r="AA456" s="108">
        <v>44081577</v>
      </c>
      <c r="AB456" s="250" t="s">
        <v>285</v>
      </c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</row>
    <row r="457" spans="1:40" s="86" customFormat="1" ht="13.5" customHeight="1">
      <c r="A457" s="96">
        <v>447</v>
      </c>
      <c r="B457" s="51"/>
      <c r="C457" s="51" t="s">
        <v>62</v>
      </c>
      <c r="D457" s="105" t="s">
        <v>349</v>
      </c>
      <c r="E457" s="105"/>
      <c r="F457" s="105"/>
      <c r="G457" s="105"/>
      <c r="H457" s="106"/>
      <c r="I457" s="101"/>
      <c r="J457" s="105" t="s">
        <v>350</v>
      </c>
      <c r="K457" s="105"/>
      <c r="L457" s="105" t="s">
        <v>40</v>
      </c>
      <c r="M457" s="101" t="s">
        <v>41</v>
      </c>
      <c r="N457" s="101">
        <v>2393</v>
      </c>
      <c r="O457" s="101">
        <v>10</v>
      </c>
      <c r="P457" s="91">
        <v>41369</v>
      </c>
      <c r="Q457" s="101"/>
      <c r="R457" s="101"/>
      <c r="S457" s="102">
        <v>460</v>
      </c>
      <c r="T457" s="92">
        <v>30.04</v>
      </c>
      <c r="U457" s="103">
        <f t="shared" si="6"/>
        <v>429.96</v>
      </c>
      <c r="V457" s="104">
        <v>1503.020102</v>
      </c>
      <c r="W457" s="129" t="s">
        <v>786</v>
      </c>
      <c r="X457" s="101" t="s">
        <v>93</v>
      </c>
      <c r="Y457" s="107" t="s">
        <v>663</v>
      </c>
      <c r="Z457" s="107" t="s">
        <v>664</v>
      </c>
      <c r="AA457" s="108">
        <v>44081577</v>
      </c>
      <c r="AB457" s="250" t="s">
        <v>285</v>
      </c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</row>
    <row r="458" spans="1:40" s="86" customFormat="1" ht="13.5" customHeight="1">
      <c r="A458" s="96">
        <v>448</v>
      </c>
      <c r="B458" s="51"/>
      <c r="C458" s="51" t="s">
        <v>62</v>
      </c>
      <c r="D458" s="105" t="s">
        <v>349</v>
      </c>
      <c r="E458" s="105"/>
      <c r="F458" s="105"/>
      <c r="G458" s="105"/>
      <c r="H458" s="106"/>
      <c r="I458" s="101"/>
      <c r="J458" s="105" t="s">
        <v>350</v>
      </c>
      <c r="K458" s="105"/>
      <c r="L458" s="105" t="s">
        <v>40</v>
      </c>
      <c r="M458" s="101" t="s">
        <v>41</v>
      </c>
      <c r="N458" s="101">
        <v>2393</v>
      </c>
      <c r="O458" s="101">
        <v>10</v>
      </c>
      <c r="P458" s="91">
        <v>41369</v>
      </c>
      <c r="Q458" s="101"/>
      <c r="R458" s="101"/>
      <c r="S458" s="102">
        <v>460</v>
      </c>
      <c r="T458" s="92">
        <v>30.04</v>
      </c>
      <c r="U458" s="103">
        <f t="shared" si="6"/>
        <v>429.96</v>
      </c>
      <c r="V458" s="104">
        <v>1503.020102</v>
      </c>
      <c r="W458" s="129" t="s">
        <v>786</v>
      </c>
      <c r="X458" s="101" t="s">
        <v>93</v>
      </c>
      <c r="Y458" s="107" t="s">
        <v>663</v>
      </c>
      <c r="Z458" s="107" t="s">
        <v>664</v>
      </c>
      <c r="AA458" s="108">
        <v>44081577</v>
      </c>
      <c r="AB458" s="250" t="s">
        <v>285</v>
      </c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</row>
    <row r="459" spans="1:40" s="86" customFormat="1" ht="13.5" customHeight="1">
      <c r="A459" s="51">
        <v>449</v>
      </c>
      <c r="B459" s="51"/>
      <c r="C459" s="51" t="s">
        <v>62</v>
      </c>
      <c r="D459" s="105" t="s">
        <v>349</v>
      </c>
      <c r="E459" s="105"/>
      <c r="F459" s="105"/>
      <c r="G459" s="105"/>
      <c r="H459" s="106"/>
      <c r="I459" s="101"/>
      <c r="J459" s="105" t="s">
        <v>350</v>
      </c>
      <c r="K459" s="105"/>
      <c r="L459" s="105" t="s">
        <v>40</v>
      </c>
      <c r="M459" s="101" t="s">
        <v>41</v>
      </c>
      <c r="N459" s="101">
        <v>2393</v>
      </c>
      <c r="O459" s="101">
        <v>10</v>
      </c>
      <c r="P459" s="91">
        <v>41369</v>
      </c>
      <c r="Q459" s="101"/>
      <c r="R459" s="101"/>
      <c r="S459" s="102">
        <v>460</v>
      </c>
      <c r="T459" s="92">
        <v>30.04</v>
      </c>
      <c r="U459" s="103">
        <f t="shared" ref="U459:U522" si="7">S459-T459</f>
        <v>429.96</v>
      </c>
      <c r="V459" s="104">
        <v>1503.020102</v>
      </c>
      <c r="W459" s="129" t="s">
        <v>786</v>
      </c>
      <c r="X459" s="101" t="s">
        <v>93</v>
      </c>
      <c r="Y459" s="107" t="s">
        <v>663</v>
      </c>
      <c r="Z459" s="107" t="s">
        <v>664</v>
      </c>
      <c r="AA459" s="108">
        <v>44081577</v>
      </c>
      <c r="AB459" s="250" t="s">
        <v>285</v>
      </c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</row>
    <row r="460" spans="1:40" s="86" customFormat="1" ht="13.5" customHeight="1">
      <c r="A460" s="96">
        <v>450</v>
      </c>
      <c r="B460" s="51"/>
      <c r="C460" s="51" t="s">
        <v>62</v>
      </c>
      <c r="D460" s="105" t="s">
        <v>349</v>
      </c>
      <c r="E460" s="105"/>
      <c r="F460" s="105"/>
      <c r="G460" s="105"/>
      <c r="H460" s="106"/>
      <c r="I460" s="101"/>
      <c r="J460" s="105" t="s">
        <v>350</v>
      </c>
      <c r="K460" s="105"/>
      <c r="L460" s="105" t="s">
        <v>40</v>
      </c>
      <c r="M460" s="101" t="s">
        <v>41</v>
      </c>
      <c r="N460" s="101">
        <v>2393</v>
      </c>
      <c r="O460" s="101">
        <v>10</v>
      </c>
      <c r="P460" s="91">
        <v>41369</v>
      </c>
      <c r="Q460" s="101"/>
      <c r="R460" s="101"/>
      <c r="S460" s="102">
        <v>460</v>
      </c>
      <c r="T460" s="92">
        <v>30.04</v>
      </c>
      <c r="U460" s="103">
        <f t="shared" si="7"/>
        <v>429.96</v>
      </c>
      <c r="V460" s="104">
        <v>1503.020102</v>
      </c>
      <c r="W460" s="129" t="s">
        <v>786</v>
      </c>
      <c r="X460" s="101" t="s">
        <v>93</v>
      </c>
      <c r="Y460" s="107" t="s">
        <v>663</v>
      </c>
      <c r="Z460" s="107" t="s">
        <v>664</v>
      </c>
      <c r="AA460" s="108">
        <v>44081577</v>
      </c>
      <c r="AB460" s="250" t="s">
        <v>285</v>
      </c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</row>
    <row r="461" spans="1:40" s="86" customFormat="1" ht="13.5" customHeight="1">
      <c r="A461" s="96">
        <v>451</v>
      </c>
      <c r="B461" s="51"/>
      <c r="C461" s="51" t="s">
        <v>62</v>
      </c>
      <c r="D461" s="105" t="s">
        <v>349</v>
      </c>
      <c r="E461" s="105"/>
      <c r="F461" s="105"/>
      <c r="G461" s="105"/>
      <c r="H461" s="106"/>
      <c r="I461" s="101"/>
      <c r="J461" s="105" t="s">
        <v>350</v>
      </c>
      <c r="K461" s="105"/>
      <c r="L461" s="105" t="s">
        <v>40</v>
      </c>
      <c r="M461" s="101" t="s">
        <v>41</v>
      </c>
      <c r="N461" s="101">
        <v>2393</v>
      </c>
      <c r="O461" s="101">
        <v>10</v>
      </c>
      <c r="P461" s="91">
        <v>41369</v>
      </c>
      <c r="Q461" s="101"/>
      <c r="R461" s="101"/>
      <c r="S461" s="102">
        <v>460</v>
      </c>
      <c r="T461" s="92">
        <v>30.04</v>
      </c>
      <c r="U461" s="103">
        <f t="shared" si="7"/>
        <v>429.96</v>
      </c>
      <c r="V461" s="104">
        <v>1503.020102</v>
      </c>
      <c r="W461" s="129" t="s">
        <v>786</v>
      </c>
      <c r="X461" s="101" t="s">
        <v>93</v>
      </c>
      <c r="Y461" s="107" t="s">
        <v>663</v>
      </c>
      <c r="Z461" s="107" t="s">
        <v>664</v>
      </c>
      <c r="AA461" s="108">
        <v>44081577</v>
      </c>
      <c r="AB461" s="250" t="s">
        <v>285</v>
      </c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</row>
    <row r="462" spans="1:40" s="86" customFormat="1" ht="13.5" customHeight="1">
      <c r="A462" s="51">
        <v>452</v>
      </c>
      <c r="B462" s="51"/>
      <c r="C462" s="51" t="s">
        <v>290</v>
      </c>
      <c r="D462" s="105"/>
      <c r="E462" s="105"/>
      <c r="F462" s="105"/>
      <c r="G462" s="105"/>
      <c r="H462" s="106"/>
      <c r="I462" s="101"/>
      <c r="J462" s="105"/>
      <c r="K462" s="105"/>
      <c r="L462" s="105" t="s">
        <v>612</v>
      </c>
      <c r="M462" s="101" t="s">
        <v>41</v>
      </c>
      <c r="N462" s="101">
        <v>2572</v>
      </c>
      <c r="O462" s="101">
        <v>11</v>
      </c>
      <c r="P462" s="91">
        <v>41383</v>
      </c>
      <c r="Q462" s="101">
        <v>3806</v>
      </c>
      <c r="R462" s="91">
        <v>41394</v>
      </c>
      <c r="S462" s="102">
        <v>690</v>
      </c>
      <c r="T462" s="92">
        <v>42.47</v>
      </c>
      <c r="U462" s="103">
        <f t="shared" si="7"/>
        <v>647.53</v>
      </c>
      <c r="V462" s="104">
        <v>1503.020102</v>
      </c>
      <c r="W462" s="129" t="s">
        <v>786</v>
      </c>
      <c r="X462" s="101" t="s">
        <v>93</v>
      </c>
      <c r="Y462" s="107" t="s">
        <v>622</v>
      </c>
      <c r="Z462" s="107" t="s">
        <v>623</v>
      </c>
      <c r="AA462" s="108">
        <v>16415792</v>
      </c>
      <c r="AB462" s="250" t="s">
        <v>167</v>
      </c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</row>
    <row r="463" spans="1:40" s="86" customFormat="1" ht="13.5" customHeight="1">
      <c r="A463" s="96">
        <v>453</v>
      </c>
      <c r="B463" s="51"/>
      <c r="C463" s="51" t="s">
        <v>290</v>
      </c>
      <c r="D463" s="105"/>
      <c r="E463" s="105"/>
      <c r="F463" s="105"/>
      <c r="G463" s="105"/>
      <c r="H463" s="106"/>
      <c r="I463" s="101"/>
      <c r="J463" s="105"/>
      <c r="K463" s="105"/>
      <c r="L463" s="105" t="s">
        <v>612</v>
      </c>
      <c r="M463" s="101" t="s">
        <v>41</v>
      </c>
      <c r="N463" s="101">
        <v>2572</v>
      </c>
      <c r="O463" s="101">
        <v>11</v>
      </c>
      <c r="P463" s="91">
        <v>41383</v>
      </c>
      <c r="Q463" s="101">
        <v>3806</v>
      </c>
      <c r="R463" s="91">
        <v>41394</v>
      </c>
      <c r="S463" s="102">
        <v>690</v>
      </c>
      <c r="T463" s="92">
        <v>42.47</v>
      </c>
      <c r="U463" s="103">
        <f t="shared" si="7"/>
        <v>647.53</v>
      </c>
      <c r="V463" s="104">
        <v>1503.020102</v>
      </c>
      <c r="W463" s="129" t="s">
        <v>786</v>
      </c>
      <c r="X463" s="101" t="s">
        <v>93</v>
      </c>
      <c r="Y463" s="107" t="s">
        <v>622</v>
      </c>
      <c r="Z463" s="107" t="s">
        <v>623</v>
      </c>
      <c r="AA463" s="108">
        <v>16415792</v>
      </c>
      <c r="AB463" s="250" t="s">
        <v>167</v>
      </c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</row>
    <row r="464" spans="1:40" s="86" customFormat="1" ht="13.5" customHeight="1">
      <c r="A464" s="96">
        <v>454</v>
      </c>
      <c r="B464" s="51"/>
      <c r="C464" s="51" t="s">
        <v>290</v>
      </c>
      <c r="D464" s="105"/>
      <c r="E464" s="105"/>
      <c r="F464" s="105"/>
      <c r="G464" s="105"/>
      <c r="H464" s="106"/>
      <c r="I464" s="101"/>
      <c r="J464" s="105" t="s">
        <v>351</v>
      </c>
      <c r="K464" s="105"/>
      <c r="L464" s="105" t="s">
        <v>612</v>
      </c>
      <c r="M464" s="101" t="s">
        <v>41</v>
      </c>
      <c r="N464" s="101">
        <v>2572</v>
      </c>
      <c r="O464" s="101">
        <v>11</v>
      </c>
      <c r="P464" s="91">
        <v>41383</v>
      </c>
      <c r="Q464" s="101">
        <v>3806</v>
      </c>
      <c r="R464" s="91">
        <v>41394</v>
      </c>
      <c r="S464" s="102">
        <v>890</v>
      </c>
      <c r="T464" s="92">
        <v>52.14</v>
      </c>
      <c r="U464" s="103">
        <f t="shared" si="7"/>
        <v>837.86</v>
      </c>
      <c r="V464" s="104">
        <v>1503.020102</v>
      </c>
      <c r="W464" s="129" t="s">
        <v>786</v>
      </c>
      <c r="X464" s="101" t="s">
        <v>93</v>
      </c>
      <c r="Y464" s="107" t="s">
        <v>57</v>
      </c>
      <c r="Z464" s="107" t="s">
        <v>58</v>
      </c>
      <c r="AA464" s="51">
        <v>23560445</v>
      </c>
      <c r="AB464" s="250" t="s">
        <v>167</v>
      </c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</row>
    <row r="465" spans="1:40" s="86" customFormat="1" ht="13.5" customHeight="1">
      <c r="A465" s="51">
        <v>455</v>
      </c>
      <c r="B465" s="51"/>
      <c r="C465" s="51" t="s">
        <v>290</v>
      </c>
      <c r="D465" s="105"/>
      <c r="E465" s="105"/>
      <c r="F465" s="105"/>
      <c r="G465" s="105"/>
      <c r="H465" s="106"/>
      <c r="I465" s="101"/>
      <c r="J465" s="105" t="s">
        <v>351</v>
      </c>
      <c r="K465" s="105"/>
      <c r="L465" s="105" t="s">
        <v>612</v>
      </c>
      <c r="M465" s="101" t="s">
        <v>41</v>
      </c>
      <c r="N465" s="101">
        <v>2572</v>
      </c>
      <c r="O465" s="101">
        <v>11</v>
      </c>
      <c r="P465" s="91">
        <v>41383</v>
      </c>
      <c r="Q465" s="101">
        <v>3806</v>
      </c>
      <c r="R465" s="91">
        <v>41394</v>
      </c>
      <c r="S465" s="102">
        <v>890</v>
      </c>
      <c r="T465" s="92">
        <v>52.14</v>
      </c>
      <c r="U465" s="103">
        <f t="shared" si="7"/>
        <v>837.86</v>
      </c>
      <c r="V465" s="104">
        <v>1503.020102</v>
      </c>
      <c r="W465" s="129" t="s">
        <v>786</v>
      </c>
      <c r="X465" s="101" t="s">
        <v>93</v>
      </c>
      <c r="Y465" s="107" t="s">
        <v>622</v>
      </c>
      <c r="Z465" s="107" t="s">
        <v>623</v>
      </c>
      <c r="AA465" s="108">
        <v>16415792</v>
      </c>
      <c r="AB465" s="250" t="s">
        <v>167</v>
      </c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</row>
    <row r="466" spans="1:40" s="86" customFormat="1" ht="13.5" customHeight="1">
      <c r="A466" s="96">
        <v>456</v>
      </c>
      <c r="B466" s="51"/>
      <c r="C466" s="51" t="s">
        <v>290</v>
      </c>
      <c r="D466" s="105"/>
      <c r="E466" s="105"/>
      <c r="F466" s="105"/>
      <c r="G466" s="105"/>
      <c r="H466" s="106"/>
      <c r="I466" s="101"/>
      <c r="J466" s="105" t="s">
        <v>351</v>
      </c>
      <c r="K466" s="105"/>
      <c r="L466" s="105" t="s">
        <v>612</v>
      </c>
      <c r="M466" s="101" t="s">
        <v>41</v>
      </c>
      <c r="N466" s="101">
        <v>2572</v>
      </c>
      <c r="O466" s="101">
        <v>11</v>
      </c>
      <c r="P466" s="91">
        <v>41383</v>
      </c>
      <c r="Q466" s="101">
        <v>3806</v>
      </c>
      <c r="R466" s="91">
        <v>41394</v>
      </c>
      <c r="S466" s="102">
        <v>890</v>
      </c>
      <c r="T466" s="92">
        <v>52.14</v>
      </c>
      <c r="U466" s="103">
        <f t="shared" si="7"/>
        <v>837.86</v>
      </c>
      <c r="V466" s="104">
        <v>1503.020102</v>
      </c>
      <c r="W466" s="129" t="s">
        <v>786</v>
      </c>
      <c r="X466" s="101" t="s">
        <v>93</v>
      </c>
      <c r="Y466" s="107" t="s">
        <v>211</v>
      </c>
      <c r="Z466" s="107" t="s">
        <v>639</v>
      </c>
      <c r="AA466" s="108">
        <v>80144831</v>
      </c>
      <c r="AB466" s="250" t="s">
        <v>167</v>
      </c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</row>
    <row r="467" spans="1:40" s="86" customFormat="1" ht="13.5" customHeight="1">
      <c r="A467" s="96">
        <v>457</v>
      </c>
      <c r="B467" s="51"/>
      <c r="C467" s="51" t="s">
        <v>47</v>
      </c>
      <c r="D467" s="105"/>
      <c r="E467" s="105"/>
      <c r="F467" s="105"/>
      <c r="G467" s="105"/>
      <c r="H467" s="106"/>
      <c r="I467" s="101"/>
      <c r="J467" s="105" t="s">
        <v>354</v>
      </c>
      <c r="K467" s="105" t="s">
        <v>353</v>
      </c>
      <c r="L467" s="105" t="s">
        <v>40</v>
      </c>
      <c r="M467" s="101" t="s">
        <v>41</v>
      </c>
      <c r="N467" s="101">
        <v>2658</v>
      </c>
      <c r="O467" s="101">
        <v>6</v>
      </c>
      <c r="P467" s="91">
        <v>41374</v>
      </c>
      <c r="Q467" s="101"/>
      <c r="R467" s="101"/>
      <c r="S467" s="102">
        <v>630</v>
      </c>
      <c r="T467" s="92">
        <v>40.299999999999997</v>
      </c>
      <c r="U467" s="103">
        <f t="shared" si="7"/>
        <v>589.70000000000005</v>
      </c>
      <c r="V467" s="104">
        <v>1503.020102</v>
      </c>
      <c r="W467" s="129" t="s">
        <v>786</v>
      </c>
      <c r="X467" s="101" t="s">
        <v>93</v>
      </c>
      <c r="Y467" s="107" t="s">
        <v>211</v>
      </c>
      <c r="Z467" s="107" t="s">
        <v>639</v>
      </c>
      <c r="AA467" s="108">
        <v>80144831</v>
      </c>
      <c r="AB467" s="250" t="s">
        <v>167</v>
      </c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</row>
    <row r="468" spans="1:40" s="86" customFormat="1" ht="13.5" customHeight="1">
      <c r="A468" s="51">
        <v>458</v>
      </c>
      <c r="B468" s="51"/>
      <c r="C468" s="51" t="s">
        <v>357</v>
      </c>
      <c r="D468" s="105" t="s">
        <v>85</v>
      </c>
      <c r="E468" s="105">
        <v>2013</v>
      </c>
      <c r="F468" s="105"/>
      <c r="G468" s="105"/>
      <c r="H468" s="106"/>
      <c r="I468" s="101"/>
      <c r="J468" s="105" t="s">
        <v>358</v>
      </c>
      <c r="K468" s="105"/>
      <c r="L468" s="105" t="s">
        <v>40</v>
      </c>
      <c r="M468" s="101" t="s">
        <v>41</v>
      </c>
      <c r="N468" s="101">
        <v>2623</v>
      </c>
      <c r="O468" s="101">
        <v>9</v>
      </c>
      <c r="P468" s="91">
        <v>41373</v>
      </c>
      <c r="Q468" s="101">
        <v>4287</v>
      </c>
      <c r="R468" s="91">
        <v>41416</v>
      </c>
      <c r="S468" s="102">
        <v>740</v>
      </c>
      <c r="T468" s="92">
        <v>47.53</v>
      </c>
      <c r="U468" s="103">
        <f t="shared" si="7"/>
        <v>692.47</v>
      </c>
      <c r="V468" s="104">
        <v>1503.020102</v>
      </c>
      <c r="W468" s="129" t="s">
        <v>786</v>
      </c>
      <c r="X468" s="101" t="s">
        <v>93</v>
      </c>
      <c r="Y468" s="107" t="s">
        <v>622</v>
      </c>
      <c r="Z468" s="107" t="s">
        <v>623</v>
      </c>
      <c r="AA468" s="108">
        <v>16415792</v>
      </c>
      <c r="AB468" s="250" t="s">
        <v>167</v>
      </c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</row>
    <row r="469" spans="1:40" s="86" customFormat="1" ht="13.5" customHeight="1">
      <c r="A469" s="96">
        <v>459</v>
      </c>
      <c r="B469" s="51"/>
      <c r="C469" s="51" t="s">
        <v>357</v>
      </c>
      <c r="D469" s="105" t="s">
        <v>85</v>
      </c>
      <c r="E469" s="105">
        <v>2013</v>
      </c>
      <c r="F469" s="105"/>
      <c r="G469" s="105"/>
      <c r="H469" s="106"/>
      <c r="I469" s="101"/>
      <c r="J469" s="105" t="s">
        <v>358</v>
      </c>
      <c r="K469" s="105"/>
      <c r="L469" s="105" t="s">
        <v>40</v>
      </c>
      <c r="M469" s="101" t="s">
        <v>41</v>
      </c>
      <c r="N469" s="101">
        <v>2623</v>
      </c>
      <c r="O469" s="101">
        <v>9</v>
      </c>
      <c r="P469" s="91">
        <v>41373</v>
      </c>
      <c r="Q469" s="101">
        <v>4287</v>
      </c>
      <c r="R469" s="91">
        <v>41416</v>
      </c>
      <c r="S469" s="102">
        <v>740</v>
      </c>
      <c r="T469" s="92">
        <v>47.53</v>
      </c>
      <c r="U469" s="103">
        <f t="shared" si="7"/>
        <v>692.47</v>
      </c>
      <c r="V469" s="104">
        <v>1503.020102</v>
      </c>
      <c r="W469" s="129" t="s">
        <v>786</v>
      </c>
      <c r="X469" s="101" t="s">
        <v>93</v>
      </c>
      <c r="Y469" s="107" t="s">
        <v>622</v>
      </c>
      <c r="Z469" s="107" t="s">
        <v>623</v>
      </c>
      <c r="AA469" s="108">
        <v>16415792</v>
      </c>
      <c r="AB469" s="250" t="s">
        <v>167</v>
      </c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</row>
    <row r="470" spans="1:40" s="86" customFormat="1" ht="13.5" customHeight="1">
      <c r="A470" s="96">
        <v>460</v>
      </c>
      <c r="B470" s="51"/>
      <c r="C470" s="51" t="s">
        <v>106</v>
      </c>
      <c r="D470" s="105"/>
      <c r="E470" s="105">
        <v>2013</v>
      </c>
      <c r="F470" s="105"/>
      <c r="G470" s="105"/>
      <c r="H470" s="106"/>
      <c r="I470" s="101"/>
      <c r="J470" s="105"/>
      <c r="K470" s="105"/>
      <c r="L470" s="105" t="s">
        <v>40</v>
      </c>
      <c r="M470" s="101" t="s">
        <v>41</v>
      </c>
      <c r="N470" s="101">
        <v>2623</v>
      </c>
      <c r="O470" s="101">
        <v>9</v>
      </c>
      <c r="P470" s="91">
        <v>41373</v>
      </c>
      <c r="Q470" s="101">
        <v>4287</v>
      </c>
      <c r="R470" s="91">
        <v>41416</v>
      </c>
      <c r="S470" s="102">
        <v>860</v>
      </c>
      <c r="T470" s="92">
        <v>55.24</v>
      </c>
      <c r="U470" s="103">
        <f t="shared" si="7"/>
        <v>804.76</v>
      </c>
      <c r="V470" s="104">
        <v>1503.020102</v>
      </c>
      <c r="W470" s="129" t="s">
        <v>786</v>
      </c>
      <c r="X470" s="101" t="s">
        <v>93</v>
      </c>
      <c r="Y470" s="107" t="s">
        <v>107</v>
      </c>
      <c r="Z470" s="107" t="s">
        <v>108</v>
      </c>
      <c r="AA470" s="51"/>
      <c r="AB470" s="250" t="s">
        <v>167</v>
      </c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</row>
    <row r="471" spans="1:40" s="86" customFormat="1" ht="13.5" customHeight="1">
      <c r="A471" s="51">
        <v>461</v>
      </c>
      <c r="B471" s="51"/>
      <c r="C471" s="51" t="s">
        <v>106</v>
      </c>
      <c r="D471" s="105"/>
      <c r="E471" s="105">
        <v>2013</v>
      </c>
      <c r="F471" s="105"/>
      <c r="G471" s="105"/>
      <c r="H471" s="106"/>
      <c r="I471" s="101"/>
      <c r="J471" s="105"/>
      <c r="K471" s="105"/>
      <c r="L471" s="105" t="s">
        <v>40</v>
      </c>
      <c r="M471" s="101" t="s">
        <v>41</v>
      </c>
      <c r="N471" s="101">
        <v>2623</v>
      </c>
      <c r="O471" s="101">
        <v>9</v>
      </c>
      <c r="P471" s="91">
        <v>41373</v>
      </c>
      <c r="Q471" s="101">
        <v>4287</v>
      </c>
      <c r="R471" s="91">
        <v>41416</v>
      </c>
      <c r="S471" s="102">
        <v>860</v>
      </c>
      <c r="T471" s="92">
        <v>55.24</v>
      </c>
      <c r="U471" s="103">
        <f t="shared" si="7"/>
        <v>804.76</v>
      </c>
      <c r="V471" s="104">
        <v>1503.020102</v>
      </c>
      <c r="W471" s="129" t="s">
        <v>786</v>
      </c>
      <c r="X471" s="101" t="s">
        <v>93</v>
      </c>
      <c r="Y471" s="107" t="s">
        <v>622</v>
      </c>
      <c r="Z471" s="107" t="s">
        <v>623</v>
      </c>
      <c r="AA471" s="108">
        <v>16415792</v>
      </c>
      <c r="AB471" s="250" t="s">
        <v>167</v>
      </c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</row>
    <row r="472" spans="1:40" s="86" customFormat="1" ht="13.5" customHeight="1">
      <c r="A472" s="96">
        <v>462</v>
      </c>
      <c r="B472" s="51"/>
      <c r="C472" s="51" t="s">
        <v>62</v>
      </c>
      <c r="D472" s="105" t="s">
        <v>349</v>
      </c>
      <c r="E472" s="105"/>
      <c r="F472" s="105"/>
      <c r="G472" s="105"/>
      <c r="H472" s="106"/>
      <c r="I472" s="101"/>
      <c r="J472" s="105"/>
      <c r="K472" s="105"/>
      <c r="L472" s="105" t="s">
        <v>40</v>
      </c>
      <c r="M472" s="101" t="s">
        <v>41</v>
      </c>
      <c r="N472" s="101">
        <v>2624</v>
      </c>
      <c r="O472" s="101">
        <v>8</v>
      </c>
      <c r="P472" s="91">
        <v>41373</v>
      </c>
      <c r="Q472" s="101">
        <v>4539</v>
      </c>
      <c r="R472" s="91">
        <v>41424</v>
      </c>
      <c r="S472" s="102">
        <v>290</v>
      </c>
      <c r="T472" s="92">
        <v>18.62</v>
      </c>
      <c r="U472" s="103">
        <f t="shared" si="7"/>
        <v>271.38</v>
      </c>
      <c r="V472" s="104">
        <v>1503.020102</v>
      </c>
      <c r="W472" s="129" t="s">
        <v>786</v>
      </c>
      <c r="X472" s="101" t="s">
        <v>93</v>
      </c>
      <c r="Y472" s="107" t="s">
        <v>107</v>
      </c>
      <c r="Z472" s="107" t="s">
        <v>108</v>
      </c>
      <c r="AA472" s="51"/>
      <c r="AB472" s="250" t="s">
        <v>167</v>
      </c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</row>
    <row r="473" spans="1:40" s="86" customFormat="1" ht="13.5" customHeight="1">
      <c r="A473" s="96">
        <v>463</v>
      </c>
      <c r="B473" s="51"/>
      <c r="C473" s="51" t="s">
        <v>62</v>
      </c>
      <c r="D473" s="105" t="s">
        <v>349</v>
      </c>
      <c r="E473" s="105"/>
      <c r="F473" s="105"/>
      <c r="G473" s="105"/>
      <c r="H473" s="106"/>
      <c r="I473" s="101"/>
      <c r="J473" s="105"/>
      <c r="K473" s="105"/>
      <c r="L473" s="105" t="s">
        <v>40</v>
      </c>
      <c r="M473" s="101" t="s">
        <v>41</v>
      </c>
      <c r="N473" s="101">
        <v>2624</v>
      </c>
      <c r="O473" s="101">
        <v>8</v>
      </c>
      <c r="P473" s="91">
        <v>41373</v>
      </c>
      <c r="Q473" s="101">
        <v>4539</v>
      </c>
      <c r="R473" s="91">
        <v>41424</v>
      </c>
      <c r="S473" s="102">
        <v>290</v>
      </c>
      <c r="T473" s="92">
        <v>18.62</v>
      </c>
      <c r="U473" s="103">
        <f t="shared" si="7"/>
        <v>271.38</v>
      </c>
      <c r="V473" s="104">
        <v>1503.020102</v>
      </c>
      <c r="W473" s="129" t="s">
        <v>786</v>
      </c>
      <c r="X473" s="101" t="s">
        <v>93</v>
      </c>
      <c r="Y473" s="107" t="s">
        <v>107</v>
      </c>
      <c r="Z473" s="107" t="s">
        <v>108</v>
      </c>
      <c r="AA473" s="51"/>
      <c r="AB473" s="250" t="s">
        <v>167</v>
      </c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</row>
    <row r="474" spans="1:40" s="86" customFormat="1" ht="13.5" customHeight="1">
      <c r="A474" s="51">
        <v>464</v>
      </c>
      <c r="B474" s="51"/>
      <c r="C474" s="51" t="s">
        <v>62</v>
      </c>
      <c r="D474" s="105" t="s">
        <v>90</v>
      </c>
      <c r="E474" s="105"/>
      <c r="F474" s="105"/>
      <c r="G474" s="105"/>
      <c r="H474" s="106"/>
      <c r="I474" s="101"/>
      <c r="J474" s="105" t="s">
        <v>359</v>
      </c>
      <c r="K474" s="105"/>
      <c r="L474" s="105" t="s">
        <v>40</v>
      </c>
      <c r="M474" s="101" t="s">
        <v>41</v>
      </c>
      <c r="N474" s="101">
        <v>2624</v>
      </c>
      <c r="O474" s="101">
        <v>8</v>
      </c>
      <c r="P474" s="91">
        <v>41373</v>
      </c>
      <c r="Q474" s="101">
        <v>4539</v>
      </c>
      <c r="R474" s="91">
        <v>41424</v>
      </c>
      <c r="S474" s="102">
        <v>220</v>
      </c>
      <c r="T474" s="92">
        <v>14.13</v>
      </c>
      <c r="U474" s="103">
        <f t="shared" si="7"/>
        <v>205.87</v>
      </c>
      <c r="V474" s="104">
        <v>1503.020102</v>
      </c>
      <c r="W474" s="129" t="s">
        <v>786</v>
      </c>
      <c r="X474" s="101" t="s">
        <v>93</v>
      </c>
      <c r="Y474" s="107" t="s">
        <v>57</v>
      </c>
      <c r="Z474" s="51" t="s">
        <v>58</v>
      </c>
      <c r="AA474" s="51">
        <v>23560445</v>
      </c>
      <c r="AB474" s="250" t="s">
        <v>167</v>
      </c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</row>
    <row r="475" spans="1:40" s="86" customFormat="1" ht="13.5" customHeight="1">
      <c r="A475" s="96">
        <v>465</v>
      </c>
      <c r="B475" s="51"/>
      <c r="C475" s="51" t="s">
        <v>290</v>
      </c>
      <c r="D475" s="105"/>
      <c r="E475" s="105"/>
      <c r="F475" s="105"/>
      <c r="G475" s="105"/>
      <c r="H475" s="106"/>
      <c r="I475" s="101"/>
      <c r="J475" s="105" t="s">
        <v>361</v>
      </c>
      <c r="K475" s="105" t="s">
        <v>360</v>
      </c>
      <c r="L475" s="105" t="s">
        <v>40</v>
      </c>
      <c r="M475" s="101" t="s">
        <v>41</v>
      </c>
      <c r="N475" s="101">
        <v>2915</v>
      </c>
      <c r="O475" s="101">
        <v>15</v>
      </c>
      <c r="P475" s="91">
        <v>41376</v>
      </c>
      <c r="Q475" s="101">
        <v>4243</v>
      </c>
      <c r="R475" s="91">
        <v>41415</v>
      </c>
      <c r="S475" s="102">
        <v>739.5</v>
      </c>
      <c r="T475" s="92">
        <v>46.9</v>
      </c>
      <c r="U475" s="103">
        <f t="shared" si="7"/>
        <v>692.6</v>
      </c>
      <c r="V475" s="104">
        <v>1503.020102</v>
      </c>
      <c r="W475" s="129" t="s">
        <v>786</v>
      </c>
      <c r="X475" s="101" t="s">
        <v>93</v>
      </c>
      <c r="Y475" s="107" t="s">
        <v>635</v>
      </c>
      <c r="Z475" s="107" t="s">
        <v>42</v>
      </c>
      <c r="AA475" s="51">
        <v>28305528</v>
      </c>
      <c r="AB475" s="250" t="s">
        <v>167</v>
      </c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</row>
    <row r="476" spans="1:40" s="86" customFormat="1" ht="13.5" customHeight="1">
      <c r="A476" s="96">
        <v>466</v>
      </c>
      <c r="B476" s="51"/>
      <c r="C476" s="51" t="s">
        <v>290</v>
      </c>
      <c r="D476" s="105"/>
      <c r="E476" s="105"/>
      <c r="F476" s="105"/>
      <c r="G476" s="105"/>
      <c r="H476" s="106"/>
      <c r="I476" s="101"/>
      <c r="J476" s="105" t="s">
        <v>361</v>
      </c>
      <c r="K476" s="105" t="s">
        <v>360</v>
      </c>
      <c r="L476" s="105" t="s">
        <v>40</v>
      </c>
      <c r="M476" s="101" t="s">
        <v>41</v>
      </c>
      <c r="N476" s="101">
        <v>2915</v>
      </c>
      <c r="O476" s="101">
        <v>15</v>
      </c>
      <c r="P476" s="91">
        <v>41376</v>
      </c>
      <c r="Q476" s="101">
        <v>4243</v>
      </c>
      <c r="R476" s="91">
        <v>41415</v>
      </c>
      <c r="S476" s="102">
        <v>739.5</v>
      </c>
      <c r="T476" s="92">
        <v>46.9</v>
      </c>
      <c r="U476" s="103">
        <f t="shared" si="7"/>
        <v>692.6</v>
      </c>
      <c r="V476" s="104">
        <v>1503.020102</v>
      </c>
      <c r="W476" s="129" t="s">
        <v>786</v>
      </c>
      <c r="X476" s="101" t="s">
        <v>93</v>
      </c>
      <c r="Y476" s="107" t="s">
        <v>206</v>
      </c>
      <c r="Z476" s="107" t="s">
        <v>638</v>
      </c>
      <c r="AA476" s="108">
        <v>72364938</v>
      </c>
      <c r="AB476" s="250" t="s">
        <v>167</v>
      </c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</row>
    <row r="477" spans="1:40" s="86" customFormat="1" ht="13.5" customHeight="1">
      <c r="A477" s="51">
        <v>467</v>
      </c>
      <c r="B477" s="51"/>
      <c r="C477" s="51" t="s">
        <v>290</v>
      </c>
      <c r="D477" s="105"/>
      <c r="E477" s="105"/>
      <c r="F477" s="105"/>
      <c r="G477" s="105"/>
      <c r="H477" s="106"/>
      <c r="I477" s="101"/>
      <c r="J477" s="105" t="s">
        <v>361</v>
      </c>
      <c r="K477" s="105" t="s">
        <v>360</v>
      </c>
      <c r="L477" s="105" t="s">
        <v>40</v>
      </c>
      <c r="M477" s="101" t="s">
        <v>41</v>
      </c>
      <c r="N477" s="101">
        <v>2915</v>
      </c>
      <c r="O477" s="101">
        <v>15</v>
      </c>
      <c r="P477" s="91">
        <v>41376</v>
      </c>
      <c r="Q477" s="101">
        <v>4243</v>
      </c>
      <c r="R477" s="91">
        <v>41415</v>
      </c>
      <c r="S477" s="102">
        <v>739.5</v>
      </c>
      <c r="T477" s="92">
        <v>46.9</v>
      </c>
      <c r="U477" s="103">
        <f t="shared" si="7"/>
        <v>692.6</v>
      </c>
      <c r="V477" s="104">
        <v>1503.020102</v>
      </c>
      <c r="W477" s="129" t="s">
        <v>786</v>
      </c>
      <c r="X477" s="101" t="s">
        <v>93</v>
      </c>
      <c r="Y477" s="107" t="s">
        <v>107</v>
      </c>
      <c r="Z477" s="107" t="s">
        <v>108</v>
      </c>
      <c r="AA477" s="51"/>
      <c r="AB477" s="250" t="s">
        <v>167</v>
      </c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</row>
    <row r="478" spans="1:40" s="86" customFormat="1" ht="13.5" customHeight="1">
      <c r="A478" s="96">
        <v>468</v>
      </c>
      <c r="B478" s="51"/>
      <c r="C478" s="51" t="s">
        <v>49</v>
      </c>
      <c r="D478" s="105"/>
      <c r="E478" s="105"/>
      <c r="F478" s="105"/>
      <c r="G478" s="105"/>
      <c r="H478" s="106"/>
      <c r="I478" s="101"/>
      <c r="J478" s="108" t="s">
        <v>87</v>
      </c>
      <c r="K478" s="108" t="s">
        <v>690</v>
      </c>
      <c r="L478" s="105" t="s">
        <v>40</v>
      </c>
      <c r="M478" s="101" t="s">
        <v>41</v>
      </c>
      <c r="N478" s="101">
        <v>2657</v>
      </c>
      <c r="O478" s="101">
        <v>7</v>
      </c>
      <c r="P478" s="91">
        <v>41383</v>
      </c>
      <c r="Q478" s="101">
        <v>4236</v>
      </c>
      <c r="R478" s="91">
        <v>41415</v>
      </c>
      <c r="S478" s="102">
        <v>610</v>
      </c>
      <c r="T478" s="92">
        <v>37.54</v>
      </c>
      <c r="U478" s="103">
        <f t="shared" si="7"/>
        <v>572.46</v>
      </c>
      <c r="V478" s="104">
        <v>1503.020102</v>
      </c>
      <c r="W478" s="129" t="s">
        <v>786</v>
      </c>
      <c r="X478" s="101" t="s">
        <v>93</v>
      </c>
      <c r="Y478" s="107" t="s">
        <v>640</v>
      </c>
      <c r="Z478" s="107" t="s">
        <v>641</v>
      </c>
      <c r="AA478" s="108">
        <v>80526752</v>
      </c>
      <c r="AB478" s="250" t="s">
        <v>167</v>
      </c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</row>
    <row r="479" spans="1:40" s="86" customFormat="1" ht="13.5" customHeight="1">
      <c r="A479" s="96">
        <v>469</v>
      </c>
      <c r="B479" s="51"/>
      <c r="C479" s="51" t="s">
        <v>49</v>
      </c>
      <c r="D479" s="105"/>
      <c r="E479" s="105"/>
      <c r="F479" s="105"/>
      <c r="G479" s="105"/>
      <c r="H479" s="106"/>
      <c r="I479" s="101"/>
      <c r="J479" s="105"/>
      <c r="K479" s="105" t="s">
        <v>362</v>
      </c>
      <c r="L479" s="105" t="s">
        <v>40</v>
      </c>
      <c r="M479" s="101" t="s">
        <v>41</v>
      </c>
      <c r="N479" s="101">
        <v>2657</v>
      </c>
      <c r="O479" s="101">
        <v>7</v>
      </c>
      <c r="P479" s="91">
        <v>41383</v>
      </c>
      <c r="Q479" s="101">
        <v>4236</v>
      </c>
      <c r="R479" s="91">
        <v>41415</v>
      </c>
      <c r="S479" s="102">
        <v>690</v>
      </c>
      <c r="T479" s="92">
        <v>42.47</v>
      </c>
      <c r="U479" s="103">
        <f t="shared" si="7"/>
        <v>647.53</v>
      </c>
      <c r="V479" s="104">
        <v>1503.020102</v>
      </c>
      <c r="W479" s="129" t="s">
        <v>786</v>
      </c>
      <c r="X479" s="101" t="s">
        <v>93</v>
      </c>
      <c r="Y479" s="107" t="s">
        <v>636</v>
      </c>
      <c r="Z479" s="107" t="s">
        <v>637</v>
      </c>
      <c r="AA479" s="108">
        <v>28300418</v>
      </c>
      <c r="AB479" s="250" t="s">
        <v>167</v>
      </c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</row>
    <row r="480" spans="1:40" s="86" customFormat="1" ht="13.5" customHeight="1">
      <c r="A480" s="51">
        <v>470</v>
      </c>
      <c r="B480" s="51"/>
      <c r="C480" s="51" t="s">
        <v>47</v>
      </c>
      <c r="D480" s="105"/>
      <c r="E480" s="105"/>
      <c r="F480" s="105"/>
      <c r="G480" s="105"/>
      <c r="H480" s="106"/>
      <c r="I480" s="101"/>
      <c r="J480" s="105" t="s">
        <v>363</v>
      </c>
      <c r="K480" s="105" t="s">
        <v>364</v>
      </c>
      <c r="L480" s="105" t="s">
        <v>40</v>
      </c>
      <c r="M480" s="101" t="s">
        <v>41</v>
      </c>
      <c r="N480" s="101">
        <v>2657</v>
      </c>
      <c r="O480" s="101">
        <v>7</v>
      </c>
      <c r="P480" s="91">
        <v>41383</v>
      </c>
      <c r="Q480" s="101">
        <v>4236</v>
      </c>
      <c r="R480" s="91">
        <v>41415</v>
      </c>
      <c r="S480" s="102">
        <v>950</v>
      </c>
      <c r="T480" s="92">
        <v>58.47</v>
      </c>
      <c r="U480" s="103">
        <f t="shared" si="7"/>
        <v>891.53</v>
      </c>
      <c r="V480" s="104">
        <v>1503.020102</v>
      </c>
      <c r="W480" s="129" t="s">
        <v>786</v>
      </c>
      <c r="X480" s="101" t="s">
        <v>93</v>
      </c>
      <c r="Y480" s="107" t="s">
        <v>622</v>
      </c>
      <c r="Z480" s="107" t="s">
        <v>623</v>
      </c>
      <c r="AA480" s="108">
        <v>16415792</v>
      </c>
      <c r="AB480" s="250" t="s">
        <v>167</v>
      </c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</row>
    <row r="481" spans="1:40" s="86" customFormat="1" ht="13.5" customHeight="1">
      <c r="A481" s="96">
        <v>471</v>
      </c>
      <c r="B481" s="51"/>
      <c r="C481" s="51" t="s">
        <v>47</v>
      </c>
      <c r="D481" s="105"/>
      <c r="E481" s="105"/>
      <c r="F481" s="105"/>
      <c r="G481" s="105"/>
      <c r="H481" s="106"/>
      <c r="I481" s="101"/>
      <c r="J481" s="105"/>
      <c r="K481" s="105" t="s">
        <v>362</v>
      </c>
      <c r="L481" s="105" t="s">
        <v>40</v>
      </c>
      <c r="M481" s="101" t="s">
        <v>41</v>
      </c>
      <c r="N481" s="101">
        <v>2657</v>
      </c>
      <c r="O481" s="101">
        <v>7</v>
      </c>
      <c r="P481" s="91">
        <v>41383</v>
      </c>
      <c r="Q481" s="101">
        <v>4236</v>
      </c>
      <c r="R481" s="91">
        <v>41415</v>
      </c>
      <c r="S481" s="102">
        <v>610</v>
      </c>
      <c r="T481" s="92">
        <v>37.54</v>
      </c>
      <c r="U481" s="103">
        <f t="shared" si="7"/>
        <v>572.46</v>
      </c>
      <c r="V481" s="104">
        <v>1503.020102</v>
      </c>
      <c r="W481" s="129" t="s">
        <v>786</v>
      </c>
      <c r="X481" s="101" t="s">
        <v>93</v>
      </c>
      <c r="Y481" s="107" t="s">
        <v>635</v>
      </c>
      <c r="Z481" s="107" t="s">
        <v>42</v>
      </c>
      <c r="AA481" s="51">
        <v>28305528</v>
      </c>
      <c r="AB481" s="250" t="s">
        <v>167</v>
      </c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</row>
    <row r="482" spans="1:40" s="86" customFormat="1" ht="13.5" customHeight="1">
      <c r="A482" s="96">
        <v>472</v>
      </c>
      <c r="B482" s="51"/>
      <c r="C482" s="51" t="s">
        <v>47</v>
      </c>
      <c r="D482" s="105"/>
      <c r="E482" s="105"/>
      <c r="F482" s="105"/>
      <c r="G482" s="105"/>
      <c r="H482" s="106"/>
      <c r="I482" s="101"/>
      <c r="J482" s="105" t="s">
        <v>363</v>
      </c>
      <c r="K482" s="105" t="s">
        <v>364</v>
      </c>
      <c r="L482" s="105" t="s">
        <v>40</v>
      </c>
      <c r="M482" s="101" t="s">
        <v>41</v>
      </c>
      <c r="N482" s="101">
        <v>2657</v>
      </c>
      <c r="O482" s="101">
        <v>7</v>
      </c>
      <c r="P482" s="91">
        <v>41383</v>
      </c>
      <c r="Q482" s="101">
        <v>4236</v>
      </c>
      <c r="R482" s="91">
        <v>41415</v>
      </c>
      <c r="S482" s="102">
        <v>950</v>
      </c>
      <c r="T482" s="92">
        <v>58.47</v>
      </c>
      <c r="U482" s="103">
        <f t="shared" si="7"/>
        <v>891.53</v>
      </c>
      <c r="V482" s="104">
        <v>1503.020102</v>
      </c>
      <c r="W482" s="129" t="s">
        <v>786</v>
      </c>
      <c r="X482" s="101" t="s">
        <v>93</v>
      </c>
      <c r="Y482" s="107" t="s">
        <v>622</v>
      </c>
      <c r="Z482" s="107" t="s">
        <v>623</v>
      </c>
      <c r="AA482" s="108">
        <v>16415792</v>
      </c>
      <c r="AB482" s="250" t="s">
        <v>167</v>
      </c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</row>
    <row r="483" spans="1:40" s="86" customFormat="1" ht="13.5" customHeight="1">
      <c r="A483" s="51">
        <v>473</v>
      </c>
      <c r="B483" s="51"/>
      <c r="C483" s="51" t="s">
        <v>47</v>
      </c>
      <c r="D483" s="105"/>
      <c r="E483" s="105"/>
      <c r="F483" s="105"/>
      <c r="G483" s="105"/>
      <c r="H483" s="106"/>
      <c r="I483" s="101" t="s">
        <v>676</v>
      </c>
      <c r="J483" s="105" t="s">
        <v>363</v>
      </c>
      <c r="K483" s="105" t="s">
        <v>364</v>
      </c>
      <c r="L483" s="105" t="s">
        <v>40</v>
      </c>
      <c r="M483" s="101" t="s">
        <v>41</v>
      </c>
      <c r="N483" s="101">
        <v>2657</v>
      </c>
      <c r="O483" s="101">
        <v>7</v>
      </c>
      <c r="P483" s="91">
        <v>41383</v>
      </c>
      <c r="Q483" s="101">
        <v>4236</v>
      </c>
      <c r="R483" s="91">
        <v>41415</v>
      </c>
      <c r="S483" s="102">
        <v>950</v>
      </c>
      <c r="T483" s="92">
        <v>58.47</v>
      </c>
      <c r="U483" s="103">
        <f t="shared" si="7"/>
        <v>891.53</v>
      </c>
      <c r="V483" s="104">
        <v>1503.020102</v>
      </c>
      <c r="W483" s="129" t="s">
        <v>786</v>
      </c>
      <c r="X483" s="101" t="s">
        <v>93</v>
      </c>
      <c r="Y483" s="107" t="s">
        <v>636</v>
      </c>
      <c r="Z483" s="107" t="s">
        <v>637</v>
      </c>
      <c r="AA483" s="108">
        <v>28300418</v>
      </c>
      <c r="AB483" s="250" t="s">
        <v>167</v>
      </c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</row>
    <row r="484" spans="1:40" s="86" customFormat="1" ht="13.5" customHeight="1">
      <c r="A484" s="96">
        <v>474</v>
      </c>
      <c r="B484" s="51"/>
      <c r="C484" s="51" t="s">
        <v>47</v>
      </c>
      <c r="D484" s="105"/>
      <c r="E484" s="105"/>
      <c r="F484" s="105"/>
      <c r="G484" s="105"/>
      <c r="H484" s="106"/>
      <c r="I484" s="101"/>
      <c r="J484" s="105"/>
      <c r="K484" s="105" t="s">
        <v>362</v>
      </c>
      <c r="L484" s="105" t="s">
        <v>40</v>
      </c>
      <c r="M484" s="101" t="s">
        <v>41</v>
      </c>
      <c r="N484" s="101">
        <v>2657</v>
      </c>
      <c r="O484" s="101">
        <v>7</v>
      </c>
      <c r="P484" s="91">
        <v>41383</v>
      </c>
      <c r="Q484" s="101">
        <v>4236</v>
      </c>
      <c r="R484" s="91">
        <v>41415</v>
      </c>
      <c r="S484" s="102">
        <v>690</v>
      </c>
      <c r="T484" s="92">
        <v>42.47</v>
      </c>
      <c r="U484" s="103">
        <f t="shared" si="7"/>
        <v>647.53</v>
      </c>
      <c r="V484" s="104">
        <v>1503.020102</v>
      </c>
      <c r="W484" s="129" t="s">
        <v>786</v>
      </c>
      <c r="X484" s="101" t="s">
        <v>93</v>
      </c>
      <c r="Y484" s="107" t="s">
        <v>70</v>
      </c>
      <c r="Z484" s="107" t="s">
        <v>69</v>
      </c>
      <c r="AA484" s="108">
        <v>23973012</v>
      </c>
      <c r="AB484" s="250" t="s">
        <v>167</v>
      </c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</row>
    <row r="485" spans="1:40" s="86" customFormat="1" ht="13.5" customHeight="1">
      <c r="A485" s="96">
        <v>475</v>
      </c>
      <c r="B485" s="51"/>
      <c r="C485" s="51" t="s">
        <v>47</v>
      </c>
      <c r="D485" s="105"/>
      <c r="E485" s="105"/>
      <c r="F485" s="105"/>
      <c r="G485" s="105"/>
      <c r="H485" s="106"/>
      <c r="I485" s="101"/>
      <c r="J485" s="105"/>
      <c r="K485" s="105" t="s">
        <v>362</v>
      </c>
      <c r="L485" s="105" t="s">
        <v>40</v>
      </c>
      <c r="M485" s="101" t="s">
        <v>41</v>
      </c>
      <c r="N485" s="101">
        <v>2657</v>
      </c>
      <c r="O485" s="101">
        <v>7</v>
      </c>
      <c r="P485" s="91">
        <v>41383</v>
      </c>
      <c r="Q485" s="101">
        <v>4236</v>
      </c>
      <c r="R485" s="91">
        <v>41415</v>
      </c>
      <c r="S485" s="102">
        <v>690</v>
      </c>
      <c r="T485" s="92">
        <v>42.47</v>
      </c>
      <c r="U485" s="103">
        <f t="shared" si="7"/>
        <v>647.53</v>
      </c>
      <c r="V485" s="104">
        <v>1503.020102</v>
      </c>
      <c r="W485" s="129" t="s">
        <v>786</v>
      </c>
      <c r="X485" s="101" t="s">
        <v>93</v>
      </c>
      <c r="Y485" s="107" t="s">
        <v>46</v>
      </c>
      <c r="Z485" s="107" t="s">
        <v>618</v>
      </c>
      <c r="AA485" s="107"/>
      <c r="AB485" s="250" t="s">
        <v>167</v>
      </c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</row>
    <row r="486" spans="1:40" s="86" customFormat="1" ht="13.5" customHeight="1">
      <c r="A486" s="51">
        <v>476</v>
      </c>
      <c r="B486" s="51"/>
      <c r="C486" s="51" t="s">
        <v>47</v>
      </c>
      <c r="D486" s="105"/>
      <c r="E486" s="105"/>
      <c r="F486" s="105"/>
      <c r="G486" s="105"/>
      <c r="H486" s="106"/>
      <c r="I486" s="101"/>
      <c r="J486" s="105"/>
      <c r="K486" s="105" t="s">
        <v>690</v>
      </c>
      <c r="L486" s="105" t="s">
        <v>40</v>
      </c>
      <c r="M486" s="101" t="s">
        <v>41</v>
      </c>
      <c r="N486" s="101">
        <v>2657</v>
      </c>
      <c r="O486" s="101">
        <v>7</v>
      </c>
      <c r="P486" s="91">
        <v>41383</v>
      </c>
      <c r="Q486" s="101">
        <v>4236</v>
      </c>
      <c r="R486" s="91">
        <v>41415</v>
      </c>
      <c r="S486" s="102">
        <v>690</v>
      </c>
      <c r="T486" s="92">
        <v>42.47</v>
      </c>
      <c r="U486" s="103">
        <f t="shared" si="7"/>
        <v>647.53</v>
      </c>
      <c r="V486" s="104">
        <v>1503.020102</v>
      </c>
      <c r="W486" s="129" t="s">
        <v>786</v>
      </c>
      <c r="X486" s="101" t="s">
        <v>93</v>
      </c>
      <c r="Y486" s="107" t="s">
        <v>592</v>
      </c>
      <c r="Z486" s="107" t="s">
        <v>593</v>
      </c>
      <c r="AA486" s="108">
        <v>45074257</v>
      </c>
      <c r="AB486" s="250" t="s">
        <v>167</v>
      </c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</row>
    <row r="487" spans="1:40" s="86" customFormat="1" ht="13.5" customHeight="1">
      <c r="A487" s="96">
        <v>477</v>
      </c>
      <c r="B487" s="51"/>
      <c r="C487" s="51" t="s">
        <v>47</v>
      </c>
      <c r="D487" s="105"/>
      <c r="E487" s="105"/>
      <c r="F487" s="105"/>
      <c r="G487" s="105"/>
      <c r="H487" s="106"/>
      <c r="I487" s="101"/>
      <c r="J487" s="105"/>
      <c r="K487" s="105" t="s">
        <v>362</v>
      </c>
      <c r="L487" s="105" t="s">
        <v>40</v>
      </c>
      <c r="M487" s="101" t="s">
        <v>41</v>
      </c>
      <c r="N487" s="101">
        <v>2657</v>
      </c>
      <c r="O487" s="101">
        <v>7</v>
      </c>
      <c r="P487" s="91">
        <v>41383</v>
      </c>
      <c r="Q487" s="101">
        <v>4236</v>
      </c>
      <c r="R487" s="91">
        <v>41415</v>
      </c>
      <c r="S487" s="102">
        <v>690</v>
      </c>
      <c r="T487" s="92">
        <v>42.47</v>
      </c>
      <c r="U487" s="103">
        <f t="shared" si="7"/>
        <v>647.53</v>
      </c>
      <c r="V487" s="104">
        <v>1503.020102</v>
      </c>
      <c r="W487" s="129" t="s">
        <v>786</v>
      </c>
      <c r="X487" s="101" t="s">
        <v>93</v>
      </c>
      <c r="Y487" s="107" t="s">
        <v>640</v>
      </c>
      <c r="Z487" s="107" t="s">
        <v>641</v>
      </c>
      <c r="AA487" s="108">
        <v>80526752</v>
      </c>
      <c r="AB487" s="250" t="s">
        <v>167</v>
      </c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</row>
    <row r="488" spans="1:40" s="86" customFormat="1" ht="13.5" customHeight="1">
      <c r="A488" s="96">
        <v>478</v>
      </c>
      <c r="B488" s="51"/>
      <c r="C488" s="51" t="s">
        <v>47</v>
      </c>
      <c r="D488" s="105"/>
      <c r="E488" s="105"/>
      <c r="F488" s="105"/>
      <c r="G488" s="105"/>
      <c r="H488" s="106"/>
      <c r="I488" s="101"/>
      <c r="J488" s="105" t="s">
        <v>689</v>
      </c>
      <c r="K488" s="105" t="s">
        <v>362</v>
      </c>
      <c r="L488" s="105" t="s">
        <v>40</v>
      </c>
      <c r="M488" s="101" t="s">
        <v>41</v>
      </c>
      <c r="N488" s="101">
        <v>2657</v>
      </c>
      <c r="O488" s="101">
        <v>7</v>
      </c>
      <c r="P488" s="91">
        <v>41383</v>
      </c>
      <c r="Q488" s="101">
        <v>4236</v>
      </c>
      <c r="R488" s="91">
        <v>41415</v>
      </c>
      <c r="S488" s="102">
        <v>690</v>
      </c>
      <c r="T488" s="92">
        <v>42.47</v>
      </c>
      <c r="U488" s="103">
        <f t="shared" si="7"/>
        <v>647.53</v>
      </c>
      <c r="V488" s="104">
        <v>1503.020102</v>
      </c>
      <c r="W488" s="129" t="s">
        <v>786</v>
      </c>
      <c r="X488" s="101" t="s">
        <v>93</v>
      </c>
      <c r="Y488" s="120" t="s">
        <v>654</v>
      </c>
      <c r="Z488" s="107" t="s">
        <v>655</v>
      </c>
      <c r="AA488" s="51">
        <v>28713357</v>
      </c>
      <c r="AB488" s="250" t="s">
        <v>167</v>
      </c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</row>
    <row r="489" spans="1:40" s="86" customFormat="1" ht="13.5" customHeight="1">
      <c r="A489" s="51">
        <v>479</v>
      </c>
      <c r="B489" s="51"/>
      <c r="C489" s="51" t="s">
        <v>365</v>
      </c>
      <c r="D489" s="105"/>
      <c r="E489" s="105"/>
      <c r="F489" s="105"/>
      <c r="G489" s="105"/>
      <c r="H489" s="106"/>
      <c r="I489" s="101"/>
      <c r="J489" s="105" t="s">
        <v>354</v>
      </c>
      <c r="K489" s="105"/>
      <c r="L489" s="105" t="s">
        <v>792</v>
      </c>
      <c r="M489" s="101" t="s">
        <v>41</v>
      </c>
      <c r="N489" s="101">
        <v>2173</v>
      </c>
      <c r="O489" s="101"/>
      <c r="P489" s="91">
        <v>41358</v>
      </c>
      <c r="Q489" s="101">
        <v>4466</v>
      </c>
      <c r="R489" s="91">
        <v>41418</v>
      </c>
      <c r="S489" s="102">
        <v>750</v>
      </c>
      <c r="T489" s="92">
        <v>51.04</v>
      </c>
      <c r="U489" s="103">
        <f t="shared" si="7"/>
        <v>698.96</v>
      </c>
      <c r="V489" s="104">
        <v>1503.020102</v>
      </c>
      <c r="W489" s="129" t="s">
        <v>786</v>
      </c>
      <c r="X489" s="101" t="s">
        <v>93</v>
      </c>
      <c r="Y489" s="51" t="s">
        <v>742</v>
      </c>
      <c r="Z489" s="51" t="s">
        <v>307</v>
      </c>
      <c r="AA489" s="51"/>
      <c r="AB489" s="250" t="s">
        <v>324</v>
      </c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</row>
    <row r="490" spans="1:40" s="86" customFormat="1" ht="13.5" customHeight="1">
      <c r="A490" s="96">
        <v>480</v>
      </c>
      <c r="B490" s="51"/>
      <c r="C490" s="51" t="s">
        <v>365</v>
      </c>
      <c r="D490" s="105"/>
      <c r="E490" s="105"/>
      <c r="F490" s="105"/>
      <c r="G490" s="105"/>
      <c r="H490" s="106"/>
      <c r="I490" s="101"/>
      <c r="J490" s="105" t="s">
        <v>354</v>
      </c>
      <c r="K490" s="105"/>
      <c r="L490" s="105" t="s">
        <v>792</v>
      </c>
      <c r="M490" s="101" t="s">
        <v>41</v>
      </c>
      <c r="N490" s="101">
        <v>2173</v>
      </c>
      <c r="O490" s="101"/>
      <c r="P490" s="91">
        <v>41358</v>
      </c>
      <c r="Q490" s="101">
        <v>4466</v>
      </c>
      <c r="R490" s="91">
        <v>41418</v>
      </c>
      <c r="S490" s="102">
        <v>750</v>
      </c>
      <c r="T490" s="92">
        <v>51.04</v>
      </c>
      <c r="U490" s="103">
        <f t="shared" si="7"/>
        <v>698.96</v>
      </c>
      <c r="V490" s="104">
        <v>1503.020102</v>
      </c>
      <c r="W490" s="129" t="s">
        <v>786</v>
      </c>
      <c r="X490" s="101" t="s">
        <v>93</v>
      </c>
      <c r="Y490" s="51" t="s">
        <v>742</v>
      </c>
      <c r="Z490" s="51" t="s">
        <v>307</v>
      </c>
      <c r="AA490" s="51"/>
      <c r="AB490" s="250" t="s">
        <v>324</v>
      </c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</row>
    <row r="491" spans="1:40" s="86" customFormat="1" ht="13.5" customHeight="1">
      <c r="A491" s="96">
        <v>481</v>
      </c>
      <c r="B491" s="51"/>
      <c r="C491" s="51" t="s">
        <v>290</v>
      </c>
      <c r="D491" s="105"/>
      <c r="E491" s="105"/>
      <c r="F491" s="105"/>
      <c r="G491" s="105"/>
      <c r="H491" s="106"/>
      <c r="I491" s="101"/>
      <c r="J491" s="105" t="s">
        <v>366</v>
      </c>
      <c r="K491" s="105"/>
      <c r="L491" s="105" t="s">
        <v>792</v>
      </c>
      <c r="M491" s="101" t="s">
        <v>41</v>
      </c>
      <c r="N491" s="101">
        <v>2173</v>
      </c>
      <c r="O491" s="101"/>
      <c r="P491" s="91">
        <v>41358</v>
      </c>
      <c r="Q491" s="101">
        <v>4466</v>
      </c>
      <c r="R491" s="91">
        <v>41418</v>
      </c>
      <c r="S491" s="102">
        <v>1700</v>
      </c>
      <c r="T491" s="92">
        <v>115.69</v>
      </c>
      <c r="U491" s="103">
        <f t="shared" si="7"/>
        <v>1584.31</v>
      </c>
      <c r="V491" s="104">
        <v>1503.020102</v>
      </c>
      <c r="W491" s="129" t="s">
        <v>786</v>
      </c>
      <c r="X491" s="101" t="s">
        <v>93</v>
      </c>
      <c r="Y491" s="51" t="s">
        <v>742</v>
      </c>
      <c r="Z491" s="51" t="s">
        <v>307</v>
      </c>
      <c r="AA491" s="51"/>
      <c r="AB491" s="250" t="s">
        <v>324</v>
      </c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</row>
    <row r="492" spans="1:40" s="86" customFormat="1" ht="13.5" customHeight="1">
      <c r="A492" s="51">
        <v>482</v>
      </c>
      <c r="B492" s="51"/>
      <c r="C492" s="51" t="s">
        <v>47</v>
      </c>
      <c r="D492" s="105"/>
      <c r="E492" s="105"/>
      <c r="F492" s="105"/>
      <c r="G492" s="105"/>
      <c r="H492" s="106"/>
      <c r="I492" s="101"/>
      <c r="J492" s="105" t="s">
        <v>87</v>
      </c>
      <c r="K492" s="105"/>
      <c r="L492" s="105" t="s">
        <v>792</v>
      </c>
      <c r="M492" s="101" t="s">
        <v>41</v>
      </c>
      <c r="N492" s="101">
        <v>3230</v>
      </c>
      <c r="O492" s="101">
        <v>410</v>
      </c>
      <c r="P492" s="91">
        <v>41367</v>
      </c>
      <c r="Q492" s="101">
        <v>4972</v>
      </c>
      <c r="R492" s="91">
        <v>41430</v>
      </c>
      <c r="S492" s="102">
        <v>680</v>
      </c>
      <c r="T492" s="92">
        <v>44.77</v>
      </c>
      <c r="U492" s="103">
        <f t="shared" si="7"/>
        <v>635.23</v>
      </c>
      <c r="V492" s="104">
        <v>1503.020102</v>
      </c>
      <c r="W492" s="129" t="s">
        <v>786</v>
      </c>
      <c r="X492" s="101" t="s">
        <v>93</v>
      </c>
      <c r="Y492" s="107" t="s">
        <v>646</v>
      </c>
      <c r="Z492" s="107" t="s">
        <v>341</v>
      </c>
      <c r="AA492" s="51">
        <v>29292592</v>
      </c>
      <c r="AB492" s="250" t="s">
        <v>342</v>
      </c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</row>
    <row r="493" spans="1:40" s="86" customFormat="1" ht="13.5" customHeight="1">
      <c r="A493" s="96">
        <v>483</v>
      </c>
      <c r="B493" s="51"/>
      <c r="C493" s="51" t="s">
        <v>47</v>
      </c>
      <c r="D493" s="105"/>
      <c r="E493" s="105"/>
      <c r="F493" s="105"/>
      <c r="G493" s="105"/>
      <c r="H493" s="106"/>
      <c r="I493" s="101"/>
      <c r="J493" s="105" t="s">
        <v>87</v>
      </c>
      <c r="K493" s="105"/>
      <c r="L493" s="105" t="s">
        <v>792</v>
      </c>
      <c r="M493" s="101" t="s">
        <v>41</v>
      </c>
      <c r="N493" s="101">
        <v>3230</v>
      </c>
      <c r="O493" s="101">
        <v>410</v>
      </c>
      <c r="P493" s="91">
        <v>41367</v>
      </c>
      <c r="Q493" s="101">
        <v>4972</v>
      </c>
      <c r="R493" s="91">
        <v>41430</v>
      </c>
      <c r="S493" s="102">
        <v>680</v>
      </c>
      <c r="T493" s="92">
        <v>44.77</v>
      </c>
      <c r="U493" s="103">
        <f t="shared" si="7"/>
        <v>635.23</v>
      </c>
      <c r="V493" s="104">
        <v>1503.020102</v>
      </c>
      <c r="W493" s="129" t="s">
        <v>786</v>
      </c>
      <c r="X493" s="101" t="s">
        <v>93</v>
      </c>
      <c r="Y493" s="107" t="s">
        <v>646</v>
      </c>
      <c r="Z493" s="107" t="s">
        <v>341</v>
      </c>
      <c r="AA493" s="51">
        <v>29292592</v>
      </c>
      <c r="AB493" s="250" t="s">
        <v>342</v>
      </c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</row>
    <row r="494" spans="1:40" s="86" customFormat="1" ht="13.5" customHeight="1">
      <c r="A494" s="96">
        <v>484</v>
      </c>
      <c r="B494" s="51"/>
      <c r="C494" s="51" t="s">
        <v>47</v>
      </c>
      <c r="D494" s="105"/>
      <c r="E494" s="105"/>
      <c r="F494" s="105"/>
      <c r="G494" s="105"/>
      <c r="H494" s="106"/>
      <c r="I494" s="101"/>
      <c r="J494" s="105" t="s">
        <v>87</v>
      </c>
      <c r="K494" s="105"/>
      <c r="L494" s="105" t="s">
        <v>792</v>
      </c>
      <c r="M494" s="101" t="s">
        <v>41</v>
      </c>
      <c r="N494" s="101">
        <v>3230</v>
      </c>
      <c r="O494" s="101">
        <v>410</v>
      </c>
      <c r="P494" s="91">
        <v>41367</v>
      </c>
      <c r="Q494" s="101">
        <v>4972</v>
      </c>
      <c r="R494" s="91">
        <v>41430</v>
      </c>
      <c r="S494" s="102">
        <v>680</v>
      </c>
      <c r="T494" s="92">
        <v>44.77</v>
      </c>
      <c r="U494" s="103">
        <f t="shared" si="7"/>
        <v>635.23</v>
      </c>
      <c r="V494" s="104">
        <v>1503.020102</v>
      </c>
      <c r="W494" s="129" t="s">
        <v>786</v>
      </c>
      <c r="X494" s="101" t="s">
        <v>93</v>
      </c>
      <c r="Y494" s="107" t="s">
        <v>646</v>
      </c>
      <c r="Z494" s="107" t="s">
        <v>341</v>
      </c>
      <c r="AA494" s="51">
        <v>29292592</v>
      </c>
      <c r="AB494" s="250" t="s">
        <v>342</v>
      </c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</row>
    <row r="495" spans="1:40" s="86" customFormat="1" ht="13.5" customHeight="1">
      <c r="A495" s="51">
        <v>485</v>
      </c>
      <c r="B495" s="51"/>
      <c r="C495" s="51" t="s">
        <v>47</v>
      </c>
      <c r="D495" s="105"/>
      <c r="E495" s="105"/>
      <c r="F495" s="105"/>
      <c r="G495" s="105"/>
      <c r="H495" s="106"/>
      <c r="I495" s="101"/>
      <c r="J495" s="105" t="s">
        <v>87</v>
      </c>
      <c r="K495" s="105"/>
      <c r="L495" s="105" t="s">
        <v>792</v>
      </c>
      <c r="M495" s="101" t="s">
        <v>41</v>
      </c>
      <c r="N495" s="101">
        <v>3230</v>
      </c>
      <c r="O495" s="101">
        <v>410</v>
      </c>
      <c r="P495" s="91">
        <v>41367</v>
      </c>
      <c r="Q495" s="101">
        <v>4972</v>
      </c>
      <c r="R495" s="91">
        <v>41430</v>
      </c>
      <c r="S495" s="102">
        <v>680</v>
      </c>
      <c r="T495" s="92">
        <v>44.77</v>
      </c>
      <c r="U495" s="103">
        <f t="shared" si="7"/>
        <v>635.23</v>
      </c>
      <c r="V495" s="104">
        <v>1503.020102</v>
      </c>
      <c r="W495" s="129" t="s">
        <v>786</v>
      </c>
      <c r="X495" s="101" t="s">
        <v>93</v>
      </c>
      <c r="Y495" s="107" t="s">
        <v>646</v>
      </c>
      <c r="Z495" s="107" t="s">
        <v>341</v>
      </c>
      <c r="AA495" s="51">
        <v>29292592</v>
      </c>
      <c r="AB495" s="250" t="s">
        <v>342</v>
      </c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</row>
    <row r="496" spans="1:40" s="86" customFormat="1" ht="13.5" customHeight="1">
      <c r="A496" s="96">
        <v>486</v>
      </c>
      <c r="B496" s="51"/>
      <c r="C496" s="51" t="s">
        <v>47</v>
      </c>
      <c r="D496" s="105"/>
      <c r="E496" s="105"/>
      <c r="F496" s="105"/>
      <c r="G496" s="105"/>
      <c r="H496" s="106"/>
      <c r="I496" s="101"/>
      <c r="J496" s="105" t="s">
        <v>87</v>
      </c>
      <c r="K496" s="105"/>
      <c r="L496" s="105" t="s">
        <v>792</v>
      </c>
      <c r="M496" s="101" t="s">
        <v>41</v>
      </c>
      <c r="N496" s="101">
        <v>3230</v>
      </c>
      <c r="O496" s="101">
        <v>410</v>
      </c>
      <c r="P496" s="91">
        <v>41367</v>
      </c>
      <c r="Q496" s="101">
        <v>4972</v>
      </c>
      <c r="R496" s="91">
        <v>41430</v>
      </c>
      <c r="S496" s="102">
        <v>680</v>
      </c>
      <c r="T496" s="92">
        <v>44.77</v>
      </c>
      <c r="U496" s="103">
        <f t="shared" si="7"/>
        <v>635.23</v>
      </c>
      <c r="V496" s="104">
        <v>1503.020102</v>
      </c>
      <c r="W496" s="129" t="s">
        <v>786</v>
      </c>
      <c r="X496" s="101" t="s">
        <v>93</v>
      </c>
      <c r="Y496" s="107" t="s">
        <v>646</v>
      </c>
      <c r="Z496" s="107" t="s">
        <v>341</v>
      </c>
      <c r="AA496" s="51">
        <v>29292592</v>
      </c>
      <c r="AB496" s="250" t="s">
        <v>342</v>
      </c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</row>
    <row r="497" spans="1:40" s="86" customFormat="1" ht="13.5" customHeight="1">
      <c r="A497" s="96">
        <v>487</v>
      </c>
      <c r="B497" s="51"/>
      <c r="C497" s="51" t="s">
        <v>62</v>
      </c>
      <c r="D497" s="105" t="s">
        <v>349</v>
      </c>
      <c r="E497" s="105"/>
      <c r="F497" s="105"/>
      <c r="G497" s="105"/>
      <c r="H497" s="106"/>
      <c r="I497" s="101"/>
      <c r="J497" s="105"/>
      <c r="K497" s="105"/>
      <c r="L497" s="105" t="s">
        <v>792</v>
      </c>
      <c r="M497" s="101" t="s">
        <v>41</v>
      </c>
      <c r="N497" s="101">
        <v>3230</v>
      </c>
      <c r="O497" s="101">
        <v>410</v>
      </c>
      <c r="P497" s="91">
        <v>41367</v>
      </c>
      <c r="Q497" s="101">
        <v>4972</v>
      </c>
      <c r="R497" s="91">
        <v>41430</v>
      </c>
      <c r="S497" s="102">
        <v>480</v>
      </c>
      <c r="T497" s="92">
        <v>31.61</v>
      </c>
      <c r="U497" s="103">
        <f t="shared" si="7"/>
        <v>448.39</v>
      </c>
      <c r="V497" s="104">
        <v>1503.020102</v>
      </c>
      <c r="W497" s="129" t="s">
        <v>786</v>
      </c>
      <c r="X497" s="101" t="s">
        <v>93</v>
      </c>
      <c r="Y497" s="107" t="s">
        <v>646</v>
      </c>
      <c r="Z497" s="107" t="s">
        <v>341</v>
      </c>
      <c r="AA497" s="51">
        <v>29292592</v>
      </c>
      <c r="AB497" s="250" t="s">
        <v>342</v>
      </c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</row>
    <row r="498" spans="1:40" s="86" customFormat="1" ht="13.5" customHeight="1">
      <c r="A498" s="51">
        <v>488</v>
      </c>
      <c r="B498" s="51"/>
      <c r="C498" s="51" t="s">
        <v>62</v>
      </c>
      <c r="D498" s="105" t="s">
        <v>349</v>
      </c>
      <c r="E498" s="105"/>
      <c r="F498" s="105"/>
      <c r="G498" s="105"/>
      <c r="H498" s="106"/>
      <c r="I498" s="101"/>
      <c r="J498" s="105"/>
      <c r="K498" s="105"/>
      <c r="L498" s="105" t="s">
        <v>792</v>
      </c>
      <c r="M498" s="101" t="s">
        <v>41</v>
      </c>
      <c r="N498" s="101">
        <v>3230</v>
      </c>
      <c r="O498" s="101">
        <v>410</v>
      </c>
      <c r="P498" s="91">
        <v>41367</v>
      </c>
      <c r="Q498" s="101">
        <v>4972</v>
      </c>
      <c r="R498" s="91">
        <v>41430</v>
      </c>
      <c r="S498" s="102">
        <v>480</v>
      </c>
      <c r="T498" s="92">
        <v>31.61</v>
      </c>
      <c r="U498" s="103">
        <f t="shared" si="7"/>
        <v>448.39</v>
      </c>
      <c r="V498" s="104">
        <v>1503.020102</v>
      </c>
      <c r="W498" s="129" t="s">
        <v>786</v>
      </c>
      <c r="X498" s="101" t="s">
        <v>93</v>
      </c>
      <c r="Y498" s="107" t="s">
        <v>646</v>
      </c>
      <c r="Z498" s="107" t="s">
        <v>341</v>
      </c>
      <c r="AA498" s="51">
        <v>29292592</v>
      </c>
      <c r="AB498" s="250" t="s">
        <v>342</v>
      </c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</row>
    <row r="499" spans="1:40" s="86" customFormat="1" ht="13.5" customHeight="1">
      <c r="A499" s="96">
        <v>489</v>
      </c>
      <c r="B499" s="51"/>
      <c r="C499" s="51" t="s">
        <v>91</v>
      </c>
      <c r="D499" s="105" t="s">
        <v>367</v>
      </c>
      <c r="E499" s="105"/>
      <c r="F499" s="105"/>
      <c r="G499" s="105"/>
      <c r="H499" s="106"/>
      <c r="I499" s="101"/>
      <c r="J499" s="105"/>
      <c r="K499" s="105"/>
      <c r="L499" s="105" t="s">
        <v>792</v>
      </c>
      <c r="M499" s="101" t="s">
        <v>41</v>
      </c>
      <c r="N499" s="101">
        <v>3230</v>
      </c>
      <c r="O499" s="101">
        <v>410</v>
      </c>
      <c r="P499" s="91">
        <v>41367</v>
      </c>
      <c r="Q499" s="101">
        <v>4972</v>
      </c>
      <c r="R499" s="91">
        <v>41430</v>
      </c>
      <c r="S499" s="102">
        <v>110</v>
      </c>
      <c r="T499" s="92">
        <v>7.23</v>
      </c>
      <c r="U499" s="103">
        <f t="shared" si="7"/>
        <v>102.77</v>
      </c>
      <c r="V499" s="104">
        <v>1503.020102</v>
      </c>
      <c r="W499" s="129" t="s">
        <v>786</v>
      </c>
      <c r="X499" s="101" t="s">
        <v>93</v>
      </c>
      <c r="Y499" s="107" t="s">
        <v>646</v>
      </c>
      <c r="Z499" s="107" t="s">
        <v>341</v>
      </c>
      <c r="AA499" s="51">
        <v>29292592</v>
      </c>
      <c r="AB499" s="250" t="s">
        <v>342</v>
      </c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</row>
    <row r="500" spans="1:40" s="86" customFormat="1" ht="13.5" customHeight="1">
      <c r="A500" s="96">
        <v>490</v>
      </c>
      <c r="B500" s="51"/>
      <c r="C500" s="51" t="s">
        <v>91</v>
      </c>
      <c r="D500" s="105" t="s">
        <v>367</v>
      </c>
      <c r="E500" s="105"/>
      <c r="F500" s="105"/>
      <c r="G500" s="105"/>
      <c r="H500" s="106"/>
      <c r="I500" s="101"/>
      <c r="J500" s="105"/>
      <c r="K500" s="105"/>
      <c r="L500" s="105" t="s">
        <v>792</v>
      </c>
      <c r="M500" s="101" t="s">
        <v>41</v>
      </c>
      <c r="N500" s="101">
        <v>3230</v>
      </c>
      <c r="O500" s="101">
        <v>410</v>
      </c>
      <c r="P500" s="91">
        <v>41367</v>
      </c>
      <c r="Q500" s="101">
        <v>4972</v>
      </c>
      <c r="R500" s="91">
        <v>41430</v>
      </c>
      <c r="S500" s="102">
        <v>110</v>
      </c>
      <c r="T500" s="92">
        <v>7.23</v>
      </c>
      <c r="U500" s="103">
        <f t="shared" si="7"/>
        <v>102.77</v>
      </c>
      <c r="V500" s="104">
        <v>1503.020102</v>
      </c>
      <c r="W500" s="129" t="s">
        <v>786</v>
      </c>
      <c r="X500" s="101" t="s">
        <v>93</v>
      </c>
      <c r="Y500" s="107" t="s">
        <v>646</v>
      </c>
      <c r="Z500" s="107" t="s">
        <v>341</v>
      </c>
      <c r="AA500" s="51">
        <v>29292592</v>
      </c>
      <c r="AB500" s="250" t="s">
        <v>342</v>
      </c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</row>
    <row r="501" spans="1:40" s="86" customFormat="1" ht="13.5" customHeight="1">
      <c r="A501" s="51">
        <v>491</v>
      </c>
      <c r="B501" s="51"/>
      <c r="C501" s="51" t="s">
        <v>91</v>
      </c>
      <c r="D501" s="105" t="s">
        <v>367</v>
      </c>
      <c r="E501" s="105"/>
      <c r="F501" s="105"/>
      <c r="G501" s="105"/>
      <c r="H501" s="106"/>
      <c r="I501" s="101"/>
      <c r="J501" s="105"/>
      <c r="K501" s="105"/>
      <c r="L501" s="105" t="s">
        <v>792</v>
      </c>
      <c r="M501" s="101" t="s">
        <v>41</v>
      </c>
      <c r="N501" s="101">
        <v>3230</v>
      </c>
      <c r="O501" s="101">
        <v>410</v>
      </c>
      <c r="P501" s="91">
        <v>41367</v>
      </c>
      <c r="Q501" s="101">
        <v>4972</v>
      </c>
      <c r="R501" s="91">
        <v>41430</v>
      </c>
      <c r="S501" s="102">
        <v>110</v>
      </c>
      <c r="T501" s="92">
        <v>7.23</v>
      </c>
      <c r="U501" s="103">
        <f t="shared" si="7"/>
        <v>102.77</v>
      </c>
      <c r="V501" s="104">
        <v>1503.020102</v>
      </c>
      <c r="W501" s="129" t="s">
        <v>786</v>
      </c>
      <c r="X501" s="101" t="s">
        <v>93</v>
      </c>
      <c r="Y501" s="107" t="s">
        <v>646</v>
      </c>
      <c r="Z501" s="107" t="s">
        <v>341</v>
      </c>
      <c r="AA501" s="51">
        <v>29292592</v>
      </c>
      <c r="AB501" s="250" t="s">
        <v>342</v>
      </c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</row>
    <row r="502" spans="1:40" s="86" customFormat="1" ht="13.5" customHeight="1">
      <c r="A502" s="96">
        <v>492</v>
      </c>
      <c r="B502" s="51"/>
      <c r="C502" s="51" t="s">
        <v>91</v>
      </c>
      <c r="D502" s="105" t="s">
        <v>367</v>
      </c>
      <c r="E502" s="105"/>
      <c r="F502" s="105"/>
      <c r="G502" s="105"/>
      <c r="H502" s="106"/>
      <c r="I502" s="101"/>
      <c r="J502" s="105"/>
      <c r="K502" s="105"/>
      <c r="L502" s="105" t="s">
        <v>792</v>
      </c>
      <c r="M502" s="101" t="s">
        <v>41</v>
      </c>
      <c r="N502" s="101">
        <v>3230</v>
      </c>
      <c r="O502" s="101">
        <v>410</v>
      </c>
      <c r="P502" s="91">
        <v>41367</v>
      </c>
      <c r="Q502" s="101">
        <v>4972</v>
      </c>
      <c r="R502" s="91">
        <v>41430</v>
      </c>
      <c r="S502" s="102">
        <v>110</v>
      </c>
      <c r="T502" s="92">
        <v>7.23</v>
      </c>
      <c r="U502" s="103">
        <f t="shared" si="7"/>
        <v>102.77</v>
      </c>
      <c r="V502" s="104">
        <v>1503.020102</v>
      </c>
      <c r="W502" s="129" t="s">
        <v>786</v>
      </c>
      <c r="X502" s="101" t="s">
        <v>93</v>
      </c>
      <c r="Y502" s="107" t="s">
        <v>646</v>
      </c>
      <c r="Z502" s="107" t="s">
        <v>341</v>
      </c>
      <c r="AA502" s="51">
        <v>29292592</v>
      </c>
      <c r="AB502" s="250" t="s">
        <v>342</v>
      </c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</row>
    <row r="503" spans="1:40" s="86" customFormat="1" ht="13.5" customHeight="1">
      <c r="A503" s="96">
        <v>493</v>
      </c>
      <c r="B503" s="51"/>
      <c r="C503" s="51" t="s">
        <v>91</v>
      </c>
      <c r="D503" s="105" t="s">
        <v>367</v>
      </c>
      <c r="E503" s="105"/>
      <c r="F503" s="105"/>
      <c r="G503" s="105"/>
      <c r="H503" s="106"/>
      <c r="I503" s="101"/>
      <c r="J503" s="105"/>
      <c r="K503" s="105"/>
      <c r="L503" s="105" t="s">
        <v>792</v>
      </c>
      <c r="M503" s="101" t="s">
        <v>41</v>
      </c>
      <c r="N503" s="101">
        <v>3230</v>
      </c>
      <c r="O503" s="101">
        <v>410</v>
      </c>
      <c r="P503" s="91">
        <v>41367</v>
      </c>
      <c r="Q503" s="101">
        <v>4972</v>
      </c>
      <c r="R503" s="91">
        <v>41430</v>
      </c>
      <c r="S503" s="102">
        <v>110</v>
      </c>
      <c r="T503" s="92">
        <v>7.23</v>
      </c>
      <c r="U503" s="103">
        <f t="shared" si="7"/>
        <v>102.77</v>
      </c>
      <c r="V503" s="104">
        <v>1503.020102</v>
      </c>
      <c r="W503" s="129" t="s">
        <v>786</v>
      </c>
      <c r="X503" s="101" t="s">
        <v>93</v>
      </c>
      <c r="Y503" s="107" t="s">
        <v>646</v>
      </c>
      <c r="Z503" s="107" t="s">
        <v>341</v>
      </c>
      <c r="AA503" s="51">
        <v>29292592</v>
      </c>
      <c r="AB503" s="250" t="s">
        <v>342</v>
      </c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</row>
    <row r="504" spans="1:40" s="86" customFormat="1" ht="13.5" customHeight="1">
      <c r="A504" s="51">
        <v>494</v>
      </c>
      <c r="B504" s="51"/>
      <c r="C504" s="51" t="s">
        <v>91</v>
      </c>
      <c r="D504" s="105" t="s">
        <v>367</v>
      </c>
      <c r="E504" s="105"/>
      <c r="F504" s="105"/>
      <c r="G504" s="105"/>
      <c r="H504" s="106"/>
      <c r="I504" s="101"/>
      <c r="J504" s="105"/>
      <c r="K504" s="105"/>
      <c r="L504" s="105" t="s">
        <v>792</v>
      </c>
      <c r="M504" s="101" t="s">
        <v>41</v>
      </c>
      <c r="N504" s="101">
        <v>3230</v>
      </c>
      <c r="O504" s="101">
        <v>410</v>
      </c>
      <c r="P504" s="91">
        <v>41367</v>
      </c>
      <c r="Q504" s="101">
        <v>4972</v>
      </c>
      <c r="R504" s="91">
        <v>41430</v>
      </c>
      <c r="S504" s="102">
        <v>110</v>
      </c>
      <c r="T504" s="92">
        <v>7.23</v>
      </c>
      <c r="U504" s="103">
        <f t="shared" si="7"/>
        <v>102.77</v>
      </c>
      <c r="V504" s="104">
        <v>1503.020102</v>
      </c>
      <c r="W504" s="129" t="s">
        <v>786</v>
      </c>
      <c r="X504" s="101" t="s">
        <v>93</v>
      </c>
      <c r="Y504" s="107" t="s">
        <v>646</v>
      </c>
      <c r="Z504" s="107" t="s">
        <v>341</v>
      </c>
      <c r="AA504" s="51">
        <v>29292592</v>
      </c>
      <c r="AB504" s="250" t="s">
        <v>342</v>
      </c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</row>
    <row r="505" spans="1:40" s="86" customFormat="1" ht="13.5" customHeight="1">
      <c r="A505" s="96">
        <v>495</v>
      </c>
      <c r="B505" s="51"/>
      <c r="C505" s="51" t="s">
        <v>91</v>
      </c>
      <c r="D505" s="105" t="s">
        <v>367</v>
      </c>
      <c r="E505" s="105"/>
      <c r="F505" s="105"/>
      <c r="G505" s="105"/>
      <c r="H505" s="106"/>
      <c r="I505" s="101"/>
      <c r="J505" s="105"/>
      <c r="K505" s="105"/>
      <c r="L505" s="105" t="s">
        <v>792</v>
      </c>
      <c r="M505" s="101" t="s">
        <v>41</v>
      </c>
      <c r="N505" s="101">
        <v>3230</v>
      </c>
      <c r="O505" s="101">
        <v>410</v>
      </c>
      <c r="P505" s="91">
        <v>41367</v>
      </c>
      <c r="Q505" s="101">
        <v>4972</v>
      </c>
      <c r="R505" s="91">
        <v>41430</v>
      </c>
      <c r="S505" s="102">
        <v>110</v>
      </c>
      <c r="T505" s="92">
        <v>7.23</v>
      </c>
      <c r="U505" s="103">
        <f t="shared" si="7"/>
        <v>102.77</v>
      </c>
      <c r="V505" s="104">
        <v>1503.020102</v>
      </c>
      <c r="W505" s="129" t="s">
        <v>786</v>
      </c>
      <c r="X505" s="101" t="s">
        <v>93</v>
      </c>
      <c r="Y505" s="107" t="s">
        <v>646</v>
      </c>
      <c r="Z505" s="107" t="s">
        <v>341</v>
      </c>
      <c r="AA505" s="51">
        <v>29292592</v>
      </c>
      <c r="AB505" s="250" t="s">
        <v>342</v>
      </c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</row>
    <row r="506" spans="1:40" s="86" customFormat="1" ht="13.5" customHeight="1">
      <c r="A506" s="96">
        <v>496</v>
      </c>
      <c r="B506" s="51"/>
      <c r="C506" s="51" t="s">
        <v>91</v>
      </c>
      <c r="D506" s="105" t="s">
        <v>367</v>
      </c>
      <c r="E506" s="105"/>
      <c r="F506" s="105"/>
      <c r="G506" s="105"/>
      <c r="H506" s="106"/>
      <c r="I506" s="101"/>
      <c r="J506" s="105"/>
      <c r="K506" s="105"/>
      <c r="L506" s="105" t="s">
        <v>792</v>
      </c>
      <c r="M506" s="101" t="s">
        <v>41</v>
      </c>
      <c r="N506" s="101">
        <v>3230</v>
      </c>
      <c r="O506" s="101">
        <v>410</v>
      </c>
      <c r="P506" s="91">
        <v>41367</v>
      </c>
      <c r="Q506" s="101">
        <v>4972</v>
      </c>
      <c r="R506" s="91">
        <v>41430</v>
      </c>
      <c r="S506" s="102">
        <v>110</v>
      </c>
      <c r="T506" s="92">
        <v>7.23</v>
      </c>
      <c r="U506" s="103">
        <f t="shared" si="7"/>
        <v>102.77</v>
      </c>
      <c r="V506" s="104">
        <v>1503.020102</v>
      </c>
      <c r="W506" s="129" t="s">
        <v>786</v>
      </c>
      <c r="X506" s="101" t="s">
        <v>93</v>
      </c>
      <c r="Y506" s="107" t="s">
        <v>646</v>
      </c>
      <c r="Z506" s="107" t="s">
        <v>341</v>
      </c>
      <c r="AA506" s="51">
        <v>29292592</v>
      </c>
      <c r="AB506" s="250" t="s">
        <v>342</v>
      </c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</row>
    <row r="507" spans="1:40" s="86" customFormat="1" ht="13.5" customHeight="1">
      <c r="A507" s="51">
        <v>497</v>
      </c>
      <c r="B507" s="51"/>
      <c r="C507" s="51" t="s">
        <v>91</v>
      </c>
      <c r="D507" s="105" t="s">
        <v>367</v>
      </c>
      <c r="E507" s="105"/>
      <c r="F507" s="105"/>
      <c r="G507" s="105"/>
      <c r="H507" s="106"/>
      <c r="I507" s="101"/>
      <c r="J507" s="105"/>
      <c r="K507" s="105"/>
      <c r="L507" s="105" t="s">
        <v>792</v>
      </c>
      <c r="M507" s="101" t="s">
        <v>41</v>
      </c>
      <c r="N507" s="101">
        <v>3230</v>
      </c>
      <c r="O507" s="101">
        <v>410</v>
      </c>
      <c r="P507" s="91">
        <v>41367</v>
      </c>
      <c r="Q507" s="101">
        <v>4972</v>
      </c>
      <c r="R507" s="91">
        <v>41430</v>
      </c>
      <c r="S507" s="102">
        <v>110</v>
      </c>
      <c r="T507" s="92">
        <v>7.23</v>
      </c>
      <c r="U507" s="103">
        <f t="shared" si="7"/>
        <v>102.77</v>
      </c>
      <c r="V507" s="104">
        <v>1503.020102</v>
      </c>
      <c r="W507" s="129" t="s">
        <v>786</v>
      </c>
      <c r="X507" s="101" t="s">
        <v>93</v>
      </c>
      <c r="Y507" s="107" t="s">
        <v>646</v>
      </c>
      <c r="Z507" s="107" t="s">
        <v>341</v>
      </c>
      <c r="AA507" s="51">
        <v>29292592</v>
      </c>
      <c r="AB507" s="250" t="s">
        <v>342</v>
      </c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</row>
    <row r="508" spans="1:40" s="86" customFormat="1" ht="13.5" customHeight="1">
      <c r="A508" s="96">
        <v>498</v>
      </c>
      <c r="B508" s="51"/>
      <c r="C508" s="51" t="s">
        <v>91</v>
      </c>
      <c r="D508" s="105" t="s">
        <v>367</v>
      </c>
      <c r="E508" s="105"/>
      <c r="F508" s="105"/>
      <c r="G508" s="105"/>
      <c r="H508" s="106"/>
      <c r="I508" s="101"/>
      <c r="J508" s="105"/>
      <c r="K508" s="105"/>
      <c r="L508" s="105" t="s">
        <v>792</v>
      </c>
      <c r="M508" s="101" t="s">
        <v>41</v>
      </c>
      <c r="N508" s="101">
        <v>3230</v>
      </c>
      <c r="O508" s="101">
        <v>410</v>
      </c>
      <c r="P508" s="91">
        <v>41367</v>
      </c>
      <c r="Q508" s="101">
        <v>4972</v>
      </c>
      <c r="R508" s="91">
        <v>41430</v>
      </c>
      <c r="S508" s="102">
        <v>110</v>
      </c>
      <c r="T508" s="92">
        <v>7.23</v>
      </c>
      <c r="U508" s="103">
        <f t="shared" si="7"/>
        <v>102.77</v>
      </c>
      <c r="V508" s="104">
        <v>1503.020102</v>
      </c>
      <c r="W508" s="129" t="s">
        <v>786</v>
      </c>
      <c r="X508" s="101" t="s">
        <v>93</v>
      </c>
      <c r="Y508" s="107" t="s">
        <v>646</v>
      </c>
      <c r="Z508" s="107" t="s">
        <v>341</v>
      </c>
      <c r="AA508" s="51">
        <v>29292592</v>
      </c>
      <c r="AB508" s="250" t="s">
        <v>342</v>
      </c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</row>
    <row r="509" spans="1:40" s="86" customFormat="1" ht="13.5" customHeight="1">
      <c r="A509" s="96">
        <v>499</v>
      </c>
      <c r="B509" s="51"/>
      <c r="C509" s="51" t="s">
        <v>368</v>
      </c>
      <c r="D509" s="105"/>
      <c r="E509" s="105"/>
      <c r="F509" s="105"/>
      <c r="G509" s="105"/>
      <c r="H509" s="106"/>
      <c r="I509" s="101"/>
      <c r="J509" s="105" t="s">
        <v>369</v>
      </c>
      <c r="K509" s="105"/>
      <c r="L509" s="105" t="s">
        <v>792</v>
      </c>
      <c r="M509" s="101" t="s">
        <v>41</v>
      </c>
      <c r="N509" s="101">
        <v>3230</v>
      </c>
      <c r="O509" s="101">
        <v>410</v>
      </c>
      <c r="P509" s="91">
        <v>41367</v>
      </c>
      <c r="Q509" s="101">
        <v>4972</v>
      </c>
      <c r="R509" s="91">
        <v>41430</v>
      </c>
      <c r="S509" s="102">
        <v>630</v>
      </c>
      <c r="T509" s="92">
        <v>41.49</v>
      </c>
      <c r="U509" s="103">
        <f t="shared" si="7"/>
        <v>588.51</v>
      </c>
      <c r="V509" s="104">
        <v>1503.020102</v>
      </c>
      <c r="W509" s="129" t="s">
        <v>786</v>
      </c>
      <c r="X509" s="101" t="s">
        <v>93</v>
      </c>
      <c r="Y509" s="107" t="s">
        <v>646</v>
      </c>
      <c r="Z509" s="107" t="s">
        <v>341</v>
      </c>
      <c r="AA509" s="51">
        <v>29292592</v>
      </c>
      <c r="AB509" s="250" t="s">
        <v>342</v>
      </c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</row>
    <row r="510" spans="1:40" s="86" customFormat="1" ht="13.5" customHeight="1">
      <c r="A510" s="51">
        <v>500</v>
      </c>
      <c r="B510" s="51"/>
      <c r="C510" s="51" t="s">
        <v>368</v>
      </c>
      <c r="D510" s="105"/>
      <c r="E510" s="105"/>
      <c r="F510" s="105"/>
      <c r="G510" s="105"/>
      <c r="H510" s="106"/>
      <c r="I510" s="101"/>
      <c r="J510" s="105" t="s">
        <v>369</v>
      </c>
      <c r="K510" s="105"/>
      <c r="L510" s="105" t="s">
        <v>792</v>
      </c>
      <c r="M510" s="101" t="s">
        <v>41</v>
      </c>
      <c r="N510" s="101">
        <v>3230</v>
      </c>
      <c r="O510" s="101">
        <v>410</v>
      </c>
      <c r="P510" s="91">
        <v>41367</v>
      </c>
      <c r="Q510" s="101">
        <v>4972</v>
      </c>
      <c r="R510" s="91">
        <v>41430</v>
      </c>
      <c r="S510" s="102">
        <v>630</v>
      </c>
      <c r="T510" s="92">
        <v>41.49</v>
      </c>
      <c r="U510" s="103">
        <f t="shared" si="7"/>
        <v>588.51</v>
      </c>
      <c r="V510" s="104">
        <v>1503.020102</v>
      </c>
      <c r="W510" s="129" t="s">
        <v>786</v>
      </c>
      <c r="X510" s="101" t="s">
        <v>93</v>
      </c>
      <c r="Y510" s="107" t="s">
        <v>646</v>
      </c>
      <c r="Z510" s="107" t="s">
        <v>341</v>
      </c>
      <c r="AA510" s="51">
        <v>29292592</v>
      </c>
      <c r="AB510" s="250" t="s">
        <v>342</v>
      </c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</row>
    <row r="511" spans="1:40" s="86" customFormat="1" ht="13.5" customHeight="1">
      <c r="A511" s="96">
        <v>501</v>
      </c>
      <c r="B511" s="51"/>
      <c r="C511" s="51" t="s">
        <v>368</v>
      </c>
      <c r="D511" s="105"/>
      <c r="E511" s="105"/>
      <c r="F511" s="105"/>
      <c r="G511" s="105"/>
      <c r="H511" s="106"/>
      <c r="I511" s="101"/>
      <c r="J511" s="105" t="s">
        <v>369</v>
      </c>
      <c r="K511" s="105"/>
      <c r="L511" s="105" t="s">
        <v>792</v>
      </c>
      <c r="M511" s="101" t="s">
        <v>41</v>
      </c>
      <c r="N511" s="101">
        <v>3230</v>
      </c>
      <c r="O511" s="101">
        <v>410</v>
      </c>
      <c r="P511" s="91">
        <v>41367</v>
      </c>
      <c r="Q511" s="101">
        <v>4972</v>
      </c>
      <c r="R511" s="91">
        <v>41430</v>
      </c>
      <c r="S511" s="102">
        <v>630</v>
      </c>
      <c r="T511" s="92">
        <v>41.49</v>
      </c>
      <c r="U511" s="103">
        <f t="shared" si="7"/>
        <v>588.51</v>
      </c>
      <c r="V511" s="104">
        <v>1503.020102</v>
      </c>
      <c r="W511" s="129" t="s">
        <v>786</v>
      </c>
      <c r="X511" s="101" t="s">
        <v>93</v>
      </c>
      <c r="Y511" s="107" t="s">
        <v>646</v>
      </c>
      <c r="Z511" s="107" t="s">
        <v>341</v>
      </c>
      <c r="AA511" s="51">
        <v>29292592</v>
      </c>
      <c r="AB511" s="250" t="s">
        <v>342</v>
      </c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</row>
    <row r="512" spans="1:40" s="86" customFormat="1" ht="13.5" customHeight="1">
      <c r="A512" s="96">
        <v>502</v>
      </c>
      <c r="B512" s="51"/>
      <c r="C512" s="51" t="s">
        <v>368</v>
      </c>
      <c r="D512" s="105"/>
      <c r="E512" s="105"/>
      <c r="F512" s="105"/>
      <c r="G512" s="105"/>
      <c r="H512" s="106"/>
      <c r="I512" s="101"/>
      <c r="J512" s="105" t="s">
        <v>369</v>
      </c>
      <c r="K512" s="105"/>
      <c r="L512" s="105" t="s">
        <v>792</v>
      </c>
      <c r="M512" s="101" t="s">
        <v>41</v>
      </c>
      <c r="N512" s="101">
        <v>3230</v>
      </c>
      <c r="O512" s="101">
        <v>410</v>
      </c>
      <c r="P512" s="91">
        <v>41367</v>
      </c>
      <c r="Q512" s="101">
        <v>4972</v>
      </c>
      <c r="R512" s="91">
        <v>41430</v>
      </c>
      <c r="S512" s="102">
        <v>630</v>
      </c>
      <c r="T512" s="92">
        <v>41.49</v>
      </c>
      <c r="U512" s="103">
        <f t="shared" si="7"/>
        <v>588.51</v>
      </c>
      <c r="V512" s="104">
        <v>1503.020102</v>
      </c>
      <c r="W512" s="129" t="s">
        <v>786</v>
      </c>
      <c r="X512" s="101" t="s">
        <v>93</v>
      </c>
      <c r="Y512" s="107" t="s">
        <v>646</v>
      </c>
      <c r="Z512" s="107" t="s">
        <v>341</v>
      </c>
      <c r="AA512" s="51">
        <v>29292592</v>
      </c>
      <c r="AB512" s="250" t="s">
        <v>342</v>
      </c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</row>
    <row r="513" spans="1:40" s="86" customFormat="1" ht="13.5" customHeight="1">
      <c r="A513" s="51">
        <v>503</v>
      </c>
      <c r="B513" s="51"/>
      <c r="C513" s="51" t="s">
        <v>96</v>
      </c>
      <c r="D513" s="105"/>
      <c r="E513" s="105"/>
      <c r="F513" s="105"/>
      <c r="G513" s="105"/>
      <c r="H513" s="106"/>
      <c r="I513" s="101"/>
      <c r="J513" s="105"/>
      <c r="K513" s="105" t="s">
        <v>370</v>
      </c>
      <c r="L513" s="105" t="s">
        <v>792</v>
      </c>
      <c r="M513" s="101" t="s">
        <v>41</v>
      </c>
      <c r="N513" s="101">
        <v>3230</v>
      </c>
      <c r="O513" s="101">
        <v>410</v>
      </c>
      <c r="P513" s="91">
        <v>41367</v>
      </c>
      <c r="Q513" s="101">
        <v>4972</v>
      </c>
      <c r="R513" s="91">
        <v>41430</v>
      </c>
      <c r="S513" s="102">
        <v>950</v>
      </c>
      <c r="T513" s="92">
        <v>62.56</v>
      </c>
      <c r="U513" s="103">
        <f t="shared" si="7"/>
        <v>887.44</v>
      </c>
      <c r="V513" s="104">
        <v>1503.020102</v>
      </c>
      <c r="W513" s="129" t="s">
        <v>786</v>
      </c>
      <c r="X513" s="101" t="s">
        <v>93</v>
      </c>
      <c r="Y513" s="107" t="s">
        <v>646</v>
      </c>
      <c r="Z513" s="107" t="s">
        <v>341</v>
      </c>
      <c r="AA513" s="51">
        <v>29292592</v>
      </c>
      <c r="AB513" s="250" t="s">
        <v>342</v>
      </c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</row>
    <row r="514" spans="1:40" s="86" customFormat="1" ht="13.5" customHeight="1">
      <c r="A514" s="96">
        <v>504</v>
      </c>
      <c r="B514" s="51"/>
      <c r="C514" s="51" t="s">
        <v>96</v>
      </c>
      <c r="D514" s="105"/>
      <c r="E514" s="105"/>
      <c r="F514" s="105"/>
      <c r="G514" s="105"/>
      <c r="H514" s="106"/>
      <c r="I514" s="101"/>
      <c r="J514" s="105"/>
      <c r="K514" s="105" t="s">
        <v>370</v>
      </c>
      <c r="L514" s="105" t="s">
        <v>792</v>
      </c>
      <c r="M514" s="101" t="s">
        <v>41</v>
      </c>
      <c r="N514" s="101">
        <v>3230</v>
      </c>
      <c r="O514" s="101">
        <v>410</v>
      </c>
      <c r="P514" s="91">
        <v>41367</v>
      </c>
      <c r="Q514" s="101">
        <v>4972</v>
      </c>
      <c r="R514" s="91">
        <v>41430</v>
      </c>
      <c r="S514" s="102">
        <v>950</v>
      </c>
      <c r="T514" s="92">
        <v>62.56</v>
      </c>
      <c r="U514" s="103">
        <f t="shared" si="7"/>
        <v>887.44</v>
      </c>
      <c r="V514" s="104">
        <v>1503.020102</v>
      </c>
      <c r="W514" s="129" t="s">
        <v>786</v>
      </c>
      <c r="X514" s="101" t="s">
        <v>93</v>
      </c>
      <c r="Y514" s="107" t="s">
        <v>646</v>
      </c>
      <c r="Z514" s="107" t="s">
        <v>341</v>
      </c>
      <c r="AA514" s="51">
        <v>29292592</v>
      </c>
      <c r="AB514" s="250" t="s">
        <v>342</v>
      </c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</row>
    <row r="515" spans="1:40" s="86" customFormat="1" ht="13.5" customHeight="1">
      <c r="A515" s="96">
        <v>505</v>
      </c>
      <c r="B515" s="51"/>
      <c r="C515" s="51" t="s">
        <v>86</v>
      </c>
      <c r="D515" s="105"/>
      <c r="E515" s="105"/>
      <c r="F515" s="105"/>
      <c r="G515" s="105"/>
      <c r="H515" s="106"/>
      <c r="I515" s="101"/>
      <c r="J515" s="105" t="s">
        <v>371</v>
      </c>
      <c r="K515" s="105" t="s">
        <v>372</v>
      </c>
      <c r="L515" s="105" t="s">
        <v>792</v>
      </c>
      <c r="M515" s="101" t="s">
        <v>41</v>
      </c>
      <c r="N515" s="101">
        <v>3908</v>
      </c>
      <c r="O515" s="101">
        <v>20</v>
      </c>
      <c r="P515" s="91">
        <v>41397</v>
      </c>
      <c r="Q515" s="101"/>
      <c r="R515" s="101"/>
      <c r="S515" s="102">
        <v>900</v>
      </c>
      <c r="T515" s="92">
        <v>51.75</v>
      </c>
      <c r="U515" s="103">
        <f t="shared" si="7"/>
        <v>848.25</v>
      </c>
      <c r="V515" s="104">
        <v>1503.020102</v>
      </c>
      <c r="W515" s="129" t="s">
        <v>786</v>
      </c>
      <c r="X515" s="101" t="s">
        <v>93</v>
      </c>
      <c r="Y515" s="107" t="s">
        <v>624</v>
      </c>
      <c r="Z515" s="107" t="s">
        <v>48</v>
      </c>
      <c r="AA515" s="108">
        <v>42826543</v>
      </c>
      <c r="AB515" s="250" t="s">
        <v>285</v>
      </c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</row>
    <row r="516" spans="1:40" s="86" customFormat="1" ht="13.5" customHeight="1">
      <c r="A516" s="51">
        <v>506</v>
      </c>
      <c r="B516" s="51"/>
      <c r="C516" s="51" t="s">
        <v>63</v>
      </c>
      <c r="D516" s="105" t="s">
        <v>85</v>
      </c>
      <c r="E516" s="105"/>
      <c r="F516" s="105"/>
      <c r="G516" s="105"/>
      <c r="H516" s="106"/>
      <c r="I516" s="101"/>
      <c r="J516" s="105" t="s">
        <v>373</v>
      </c>
      <c r="K516" s="105"/>
      <c r="L516" s="105" t="s">
        <v>792</v>
      </c>
      <c r="M516" s="101" t="s">
        <v>41</v>
      </c>
      <c r="N516" s="101">
        <v>3982</v>
      </c>
      <c r="O516" s="101">
        <v>26</v>
      </c>
      <c r="P516" s="91">
        <v>41436</v>
      </c>
      <c r="Q516" s="101"/>
      <c r="R516" s="101"/>
      <c r="S516" s="102">
        <v>620</v>
      </c>
      <c r="T516" s="92">
        <v>29.16</v>
      </c>
      <c r="U516" s="103">
        <f t="shared" si="7"/>
        <v>590.84</v>
      </c>
      <c r="V516" s="104">
        <v>1503.020102</v>
      </c>
      <c r="W516" s="129" t="s">
        <v>786</v>
      </c>
      <c r="X516" s="101" t="s">
        <v>93</v>
      </c>
      <c r="Y516" s="107" t="s">
        <v>608</v>
      </c>
      <c r="Z516" s="107" t="s">
        <v>609</v>
      </c>
      <c r="AA516" s="108">
        <v>23923820</v>
      </c>
      <c r="AB516" s="250" t="s">
        <v>285</v>
      </c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</row>
    <row r="517" spans="1:40" s="86" customFormat="1" ht="13.5" customHeight="1">
      <c r="A517" s="96">
        <v>507</v>
      </c>
      <c r="B517" s="51"/>
      <c r="C517" s="51" t="s">
        <v>63</v>
      </c>
      <c r="D517" s="105" t="s">
        <v>85</v>
      </c>
      <c r="E517" s="105"/>
      <c r="F517" s="105"/>
      <c r="G517" s="105"/>
      <c r="H517" s="106"/>
      <c r="I517" s="101"/>
      <c r="J517" s="105" t="s">
        <v>373</v>
      </c>
      <c r="K517" s="105"/>
      <c r="L517" s="105" t="s">
        <v>792</v>
      </c>
      <c r="M517" s="101" t="s">
        <v>41</v>
      </c>
      <c r="N517" s="101">
        <v>3982</v>
      </c>
      <c r="O517" s="101">
        <v>26</v>
      </c>
      <c r="P517" s="91">
        <v>41436</v>
      </c>
      <c r="Q517" s="101"/>
      <c r="R517" s="101"/>
      <c r="S517" s="102">
        <v>620</v>
      </c>
      <c r="T517" s="92">
        <v>29.16</v>
      </c>
      <c r="U517" s="103">
        <f t="shared" si="7"/>
        <v>590.84</v>
      </c>
      <c r="V517" s="104">
        <v>1503.020102</v>
      </c>
      <c r="W517" s="129" t="s">
        <v>786</v>
      </c>
      <c r="X517" s="101" t="s">
        <v>93</v>
      </c>
      <c r="Y517" s="107" t="s">
        <v>608</v>
      </c>
      <c r="Z517" s="107" t="s">
        <v>609</v>
      </c>
      <c r="AA517" s="108">
        <v>23923820</v>
      </c>
      <c r="AB517" s="250" t="s">
        <v>285</v>
      </c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</row>
    <row r="518" spans="1:40" s="86" customFormat="1" ht="13.5" customHeight="1">
      <c r="A518" s="96">
        <v>508</v>
      </c>
      <c r="B518" s="51"/>
      <c r="C518" s="51" t="s">
        <v>63</v>
      </c>
      <c r="D518" s="105" t="s">
        <v>85</v>
      </c>
      <c r="E518" s="105"/>
      <c r="F518" s="105"/>
      <c r="G518" s="105"/>
      <c r="H518" s="106"/>
      <c r="I518" s="101"/>
      <c r="J518" s="105" t="s">
        <v>373</v>
      </c>
      <c r="K518" s="105"/>
      <c r="L518" s="105" t="s">
        <v>792</v>
      </c>
      <c r="M518" s="101" t="s">
        <v>41</v>
      </c>
      <c r="N518" s="101">
        <v>3982</v>
      </c>
      <c r="O518" s="101">
        <v>26</v>
      </c>
      <c r="P518" s="91">
        <v>41436</v>
      </c>
      <c r="Q518" s="101"/>
      <c r="R518" s="101"/>
      <c r="S518" s="102">
        <v>620</v>
      </c>
      <c r="T518" s="92">
        <v>29.16</v>
      </c>
      <c r="U518" s="103">
        <f t="shared" si="7"/>
        <v>590.84</v>
      </c>
      <c r="V518" s="104">
        <v>1503.020102</v>
      </c>
      <c r="W518" s="129" t="s">
        <v>786</v>
      </c>
      <c r="X518" s="101" t="s">
        <v>93</v>
      </c>
      <c r="Y518" s="107" t="s">
        <v>608</v>
      </c>
      <c r="Z518" s="107" t="s">
        <v>609</v>
      </c>
      <c r="AA518" s="108">
        <v>23923820</v>
      </c>
      <c r="AB518" s="250" t="s">
        <v>285</v>
      </c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</row>
    <row r="519" spans="1:40" s="86" customFormat="1" ht="13.5" customHeight="1">
      <c r="A519" s="51">
        <v>509</v>
      </c>
      <c r="B519" s="51"/>
      <c r="C519" s="51" t="s">
        <v>63</v>
      </c>
      <c r="D519" s="105" t="s">
        <v>85</v>
      </c>
      <c r="E519" s="105"/>
      <c r="F519" s="105"/>
      <c r="G519" s="105"/>
      <c r="H519" s="106"/>
      <c r="I519" s="101"/>
      <c r="J519" s="105" t="s">
        <v>373</v>
      </c>
      <c r="K519" s="105"/>
      <c r="L519" s="105" t="s">
        <v>792</v>
      </c>
      <c r="M519" s="101" t="s">
        <v>41</v>
      </c>
      <c r="N519" s="101">
        <v>3982</v>
      </c>
      <c r="O519" s="101">
        <v>26</v>
      </c>
      <c r="P519" s="91">
        <v>41436</v>
      </c>
      <c r="Q519" s="101"/>
      <c r="R519" s="101"/>
      <c r="S519" s="102">
        <v>620</v>
      </c>
      <c r="T519" s="92">
        <v>29.16</v>
      </c>
      <c r="U519" s="103">
        <f t="shared" si="7"/>
        <v>590.84</v>
      </c>
      <c r="V519" s="104">
        <v>1503.020102</v>
      </c>
      <c r="W519" s="129" t="s">
        <v>786</v>
      </c>
      <c r="X519" s="101" t="s">
        <v>93</v>
      </c>
      <c r="Y519" s="107" t="s">
        <v>608</v>
      </c>
      <c r="Z519" s="107" t="s">
        <v>609</v>
      </c>
      <c r="AA519" s="108">
        <v>23923820</v>
      </c>
      <c r="AB519" s="250" t="s">
        <v>285</v>
      </c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</row>
    <row r="520" spans="1:40" s="86" customFormat="1" ht="13.5" customHeight="1">
      <c r="A520" s="96">
        <v>510</v>
      </c>
      <c r="B520" s="51"/>
      <c r="C520" s="51" t="s">
        <v>63</v>
      </c>
      <c r="D520" s="105" t="s">
        <v>85</v>
      </c>
      <c r="E520" s="105"/>
      <c r="F520" s="105"/>
      <c r="G520" s="105"/>
      <c r="H520" s="106"/>
      <c r="I520" s="101"/>
      <c r="J520" s="105" t="s">
        <v>373</v>
      </c>
      <c r="K520" s="105"/>
      <c r="L520" s="105" t="s">
        <v>792</v>
      </c>
      <c r="M520" s="101" t="s">
        <v>41</v>
      </c>
      <c r="N520" s="101">
        <v>3982</v>
      </c>
      <c r="O520" s="101">
        <v>26</v>
      </c>
      <c r="P520" s="91">
        <v>41436</v>
      </c>
      <c r="Q520" s="101"/>
      <c r="R520" s="101"/>
      <c r="S520" s="102">
        <v>620</v>
      </c>
      <c r="T520" s="92">
        <v>29.16</v>
      </c>
      <c r="U520" s="103">
        <f t="shared" si="7"/>
        <v>590.84</v>
      </c>
      <c r="V520" s="104">
        <v>1503.020102</v>
      </c>
      <c r="W520" s="129" t="s">
        <v>786</v>
      </c>
      <c r="X520" s="101" t="s">
        <v>93</v>
      </c>
      <c r="Y520" s="107" t="s">
        <v>608</v>
      </c>
      <c r="Z520" s="107" t="s">
        <v>609</v>
      </c>
      <c r="AA520" s="108">
        <v>23923820</v>
      </c>
      <c r="AB520" s="250" t="s">
        <v>285</v>
      </c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</row>
    <row r="521" spans="1:40" s="86" customFormat="1" ht="13.5" customHeight="1">
      <c r="A521" s="96">
        <v>511</v>
      </c>
      <c r="B521" s="51"/>
      <c r="C521" s="51" t="s">
        <v>63</v>
      </c>
      <c r="D521" s="105" t="s">
        <v>85</v>
      </c>
      <c r="E521" s="105"/>
      <c r="F521" s="105"/>
      <c r="G521" s="105"/>
      <c r="H521" s="106"/>
      <c r="I521" s="101"/>
      <c r="J521" s="105" t="s">
        <v>373</v>
      </c>
      <c r="K521" s="105"/>
      <c r="L521" s="105" t="s">
        <v>792</v>
      </c>
      <c r="M521" s="101" t="s">
        <v>41</v>
      </c>
      <c r="N521" s="101">
        <v>3982</v>
      </c>
      <c r="O521" s="101">
        <v>26</v>
      </c>
      <c r="P521" s="91">
        <v>41436</v>
      </c>
      <c r="Q521" s="101"/>
      <c r="R521" s="101"/>
      <c r="S521" s="102">
        <v>620</v>
      </c>
      <c r="T521" s="92">
        <v>29.16</v>
      </c>
      <c r="U521" s="103">
        <f t="shared" si="7"/>
        <v>590.84</v>
      </c>
      <c r="V521" s="104">
        <v>1503.020102</v>
      </c>
      <c r="W521" s="129" t="s">
        <v>786</v>
      </c>
      <c r="X521" s="101" t="s">
        <v>93</v>
      </c>
      <c r="Y521" s="107" t="s">
        <v>608</v>
      </c>
      <c r="Z521" s="107" t="s">
        <v>609</v>
      </c>
      <c r="AA521" s="108">
        <v>23923820</v>
      </c>
      <c r="AB521" s="250" t="s">
        <v>285</v>
      </c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</row>
    <row r="522" spans="1:40" s="86" customFormat="1" ht="13.5" customHeight="1">
      <c r="A522" s="51">
        <v>512</v>
      </c>
      <c r="B522" s="51"/>
      <c r="C522" s="51" t="s">
        <v>63</v>
      </c>
      <c r="D522" s="105" t="s">
        <v>85</v>
      </c>
      <c r="E522" s="105"/>
      <c r="F522" s="105"/>
      <c r="G522" s="105"/>
      <c r="H522" s="106"/>
      <c r="I522" s="101"/>
      <c r="J522" s="105" t="s">
        <v>373</v>
      </c>
      <c r="K522" s="105"/>
      <c r="L522" s="105" t="s">
        <v>792</v>
      </c>
      <c r="M522" s="101" t="s">
        <v>41</v>
      </c>
      <c r="N522" s="101">
        <v>3982</v>
      </c>
      <c r="O522" s="101">
        <v>26</v>
      </c>
      <c r="P522" s="91">
        <v>41436</v>
      </c>
      <c r="Q522" s="101"/>
      <c r="R522" s="101"/>
      <c r="S522" s="102">
        <v>620</v>
      </c>
      <c r="T522" s="92">
        <v>29.16</v>
      </c>
      <c r="U522" s="103">
        <f t="shared" si="7"/>
        <v>590.84</v>
      </c>
      <c r="V522" s="104">
        <v>1503.020102</v>
      </c>
      <c r="W522" s="129" t="s">
        <v>786</v>
      </c>
      <c r="X522" s="101" t="s">
        <v>93</v>
      </c>
      <c r="Y522" s="107" t="s">
        <v>608</v>
      </c>
      <c r="Z522" s="107" t="s">
        <v>609</v>
      </c>
      <c r="AA522" s="108">
        <v>23923820</v>
      </c>
      <c r="AB522" s="250" t="s">
        <v>285</v>
      </c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</row>
    <row r="523" spans="1:40" s="86" customFormat="1" ht="13.5" customHeight="1">
      <c r="A523" s="96">
        <v>513</v>
      </c>
      <c r="B523" s="51"/>
      <c r="C523" s="51" t="s">
        <v>63</v>
      </c>
      <c r="D523" s="105" t="s">
        <v>85</v>
      </c>
      <c r="E523" s="105"/>
      <c r="F523" s="105"/>
      <c r="G523" s="105"/>
      <c r="H523" s="106"/>
      <c r="I523" s="101"/>
      <c r="J523" s="105" t="s">
        <v>373</v>
      </c>
      <c r="K523" s="105"/>
      <c r="L523" s="105" t="s">
        <v>792</v>
      </c>
      <c r="M523" s="101" t="s">
        <v>41</v>
      </c>
      <c r="N523" s="101">
        <v>3982</v>
      </c>
      <c r="O523" s="101">
        <v>26</v>
      </c>
      <c r="P523" s="91">
        <v>41436</v>
      </c>
      <c r="Q523" s="101"/>
      <c r="R523" s="101"/>
      <c r="S523" s="102">
        <v>620</v>
      </c>
      <c r="T523" s="92">
        <v>29.16</v>
      </c>
      <c r="U523" s="103">
        <f t="shared" ref="U523:U586" si="8">S523-T523</f>
        <v>590.84</v>
      </c>
      <c r="V523" s="104">
        <v>1503.020102</v>
      </c>
      <c r="W523" s="129" t="s">
        <v>786</v>
      </c>
      <c r="X523" s="101" t="s">
        <v>93</v>
      </c>
      <c r="Y523" s="107" t="s">
        <v>608</v>
      </c>
      <c r="Z523" s="107" t="s">
        <v>609</v>
      </c>
      <c r="AA523" s="108">
        <v>23923820</v>
      </c>
      <c r="AB523" s="250" t="s">
        <v>285</v>
      </c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</row>
    <row r="524" spans="1:40" s="86" customFormat="1" ht="13.5" customHeight="1">
      <c r="A524" s="96">
        <v>514</v>
      </c>
      <c r="B524" s="51"/>
      <c r="C524" s="51" t="s">
        <v>63</v>
      </c>
      <c r="D524" s="105" t="s">
        <v>85</v>
      </c>
      <c r="E524" s="105"/>
      <c r="F524" s="105"/>
      <c r="G524" s="105"/>
      <c r="H524" s="106"/>
      <c r="I524" s="101"/>
      <c r="J524" s="105" t="s">
        <v>373</v>
      </c>
      <c r="K524" s="105"/>
      <c r="L524" s="105" t="s">
        <v>792</v>
      </c>
      <c r="M524" s="101" t="s">
        <v>41</v>
      </c>
      <c r="N524" s="101">
        <v>3982</v>
      </c>
      <c r="O524" s="101">
        <v>26</v>
      </c>
      <c r="P524" s="91">
        <v>41436</v>
      </c>
      <c r="Q524" s="101"/>
      <c r="R524" s="101"/>
      <c r="S524" s="102">
        <v>620</v>
      </c>
      <c r="T524" s="92">
        <v>29.16</v>
      </c>
      <c r="U524" s="103">
        <f t="shared" si="8"/>
        <v>590.84</v>
      </c>
      <c r="V524" s="104">
        <v>1503.020102</v>
      </c>
      <c r="W524" s="129" t="s">
        <v>786</v>
      </c>
      <c r="X524" s="101" t="s">
        <v>93</v>
      </c>
      <c r="Y524" s="107" t="s">
        <v>608</v>
      </c>
      <c r="Z524" s="107" t="s">
        <v>609</v>
      </c>
      <c r="AA524" s="108">
        <v>23923820</v>
      </c>
      <c r="AB524" s="250" t="s">
        <v>285</v>
      </c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</row>
    <row r="525" spans="1:40" s="86" customFormat="1" ht="13.5" customHeight="1">
      <c r="A525" s="51">
        <v>515</v>
      </c>
      <c r="B525" s="51"/>
      <c r="C525" s="51" t="s">
        <v>63</v>
      </c>
      <c r="D525" s="105" t="s">
        <v>85</v>
      </c>
      <c r="E525" s="105"/>
      <c r="F525" s="105"/>
      <c r="G525" s="105"/>
      <c r="H525" s="106"/>
      <c r="I525" s="101"/>
      <c r="J525" s="105" t="s">
        <v>373</v>
      </c>
      <c r="K525" s="105"/>
      <c r="L525" s="105" t="s">
        <v>792</v>
      </c>
      <c r="M525" s="101" t="s">
        <v>41</v>
      </c>
      <c r="N525" s="101">
        <v>3982</v>
      </c>
      <c r="O525" s="101">
        <v>26</v>
      </c>
      <c r="P525" s="91">
        <v>41436</v>
      </c>
      <c r="Q525" s="101"/>
      <c r="R525" s="101"/>
      <c r="S525" s="102">
        <v>620</v>
      </c>
      <c r="T525" s="92">
        <v>29.16</v>
      </c>
      <c r="U525" s="103">
        <f t="shared" si="8"/>
        <v>590.84</v>
      </c>
      <c r="V525" s="104">
        <v>1503.020102</v>
      </c>
      <c r="W525" s="129" t="s">
        <v>786</v>
      </c>
      <c r="X525" s="101" t="s">
        <v>93</v>
      </c>
      <c r="Y525" s="107" t="s">
        <v>608</v>
      </c>
      <c r="Z525" s="107" t="s">
        <v>609</v>
      </c>
      <c r="AA525" s="108">
        <v>23923820</v>
      </c>
      <c r="AB525" s="250" t="s">
        <v>285</v>
      </c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</row>
    <row r="526" spans="1:40" s="86" customFormat="1" ht="13.5" customHeight="1">
      <c r="A526" s="96">
        <v>516</v>
      </c>
      <c r="B526" s="51"/>
      <c r="C526" s="51" t="s">
        <v>63</v>
      </c>
      <c r="D526" s="105" t="s">
        <v>85</v>
      </c>
      <c r="E526" s="105"/>
      <c r="F526" s="105"/>
      <c r="G526" s="105"/>
      <c r="H526" s="106"/>
      <c r="I526" s="101"/>
      <c r="J526" s="105" t="s">
        <v>373</v>
      </c>
      <c r="K526" s="105"/>
      <c r="L526" s="105" t="s">
        <v>792</v>
      </c>
      <c r="M526" s="101" t="s">
        <v>41</v>
      </c>
      <c r="N526" s="101">
        <v>3982</v>
      </c>
      <c r="O526" s="101">
        <v>26</v>
      </c>
      <c r="P526" s="91">
        <v>41436</v>
      </c>
      <c r="Q526" s="101"/>
      <c r="R526" s="101"/>
      <c r="S526" s="102">
        <v>620</v>
      </c>
      <c r="T526" s="92">
        <v>29.16</v>
      </c>
      <c r="U526" s="103">
        <f t="shared" si="8"/>
        <v>590.84</v>
      </c>
      <c r="V526" s="104">
        <v>1503.020102</v>
      </c>
      <c r="W526" s="129" t="s">
        <v>786</v>
      </c>
      <c r="X526" s="101" t="s">
        <v>93</v>
      </c>
      <c r="Y526" s="107" t="s">
        <v>608</v>
      </c>
      <c r="Z526" s="107" t="s">
        <v>609</v>
      </c>
      <c r="AA526" s="108">
        <v>23923820</v>
      </c>
      <c r="AB526" s="250" t="s">
        <v>285</v>
      </c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</row>
    <row r="527" spans="1:40" s="86" customFormat="1" ht="13.5" customHeight="1">
      <c r="A527" s="96">
        <v>517</v>
      </c>
      <c r="B527" s="51"/>
      <c r="C527" s="51" t="s">
        <v>63</v>
      </c>
      <c r="D527" s="105" t="s">
        <v>85</v>
      </c>
      <c r="E527" s="105"/>
      <c r="F527" s="105"/>
      <c r="G527" s="105"/>
      <c r="H527" s="106"/>
      <c r="I527" s="101"/>
      <c r="J527" s="105" t="s">
        <v>373</v>
      </c>
      <c r="K527" s="105"/>
      <c r="L527" s="105" t="s">
        <v>792</v>
      </c>
      <c r="M527" s="101" t="s">
        <v>41</v>
      </c>
      <c r="N527" s="101">
        <v>3982</v>
      </c>
      <c r="O527" s="101">
        <v>26</v>
      </c>
      <c r="P527" s="91">
        <v>41436</v>
      </c>
      <c r="Q527" s="101"/>
      <c r="R527" s="101"/>
      <c r="S527" s="102">
        <v>620</v>
      </c>
      <c r="T527" s="92">
        <v>29.16</v>
      </c>
      <c r="U527" s="103">
        <f t="shared" si="8"/>
        <v>590.84</v>
      </c>
      <c r="V527" s="104">
        <v>1503.020102</v>
      </c>
      <c r="W527" s="129" t="s">
        <v>786</v>
      </c>
      <c r="X527" s="101" t="s">
        <v>93</v>
      </c>
      <c r="Y527" s="107" t="s">
        <v>608</v>
      </c>
      <c r="Z527" s="107" t="s">
        <v>609</v>
      </c>
      <c r="AA527" s="108">
        <v>23923820</v>
      </c>
      <c r="AB527" s="250" t="s">
        <v>285</v>
      </c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</row>
    <row r="528" spans="1:40" s="86" customFormat="1" ht="13.5" customHeight="1">
      <c r="A528" s="51">
        <v>518</v>
      </c>
      <c r="B528" s="51"/>
      <c r="C528" s="51" t="s">
        <v>63</v>
      </c>
      <c r="D528" s="105" t="s">
        <v>85</v>
      </c>
      <c r="E528" s="105"/>
      <c r="F528" s="105"/>
      <c r="G528" s="105"/>
      <c r="H528" s="106"/>
      <c r="I528" s="101"/>
      <c r="J528" s="105" t="s">
        <v>373</v>
      </c>
      <c r="K528" s="105"/>
      <c r="L528" s="105" t="s">
        <v>792</v>
      </c>
      <c r="M528" s="101" t="s">
        <v>41</v>
      </c>
      <c r="N528" s="101">
        <v>3982</v>
      </c>
      <c r="O528" s="101">
        <v>26</v>
      </c>
      <c r="P528" s="91">
        <v>41436</v>
      </c>
      <c r="Q528" s="101"/>
      <c r="R528" s="101"/>
      <c r="S528" s="102">
        <v>620</v>
      </c>
      <c r="T528" s="92">
        <v>29.16</v>
      </c>
      <c r="U528" s="103">
        <f t="shared" si="8"/>
        <v>590.84</v>
      </c>
      <c r="V528" s="104">
        <v>1503.020102</v>
      </c>
      <c r="W528" s="129" t="s">
        <v>786</v>
      </c>
      <c r="X528" s="101" t="s">
        <v>93</v>
      </c>
      <c r="Y528" s="107" t="s">
        <v>608</v>
      </c>
      <c r="Z528" s="107" t="s">
        <v>609</v>
      </c>
      <c r="AA528" s="108">
        <v>23923820</v>
      </c>
      <c r="AB528" s="250" t="s">
        <v>285</v>
      </c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</row>
    <row r="529" spans="1:40" s="86" customFormat="1" ht="13.5" customHeight="1">
      <c r="A529" s="96">
        <v>519</v>
      </c>
      <c r="B529" s="51"/>
      <c r="C529" s="51" t="s">
        <v>63</v>
      </c>
      <c r="D529" s="105" t="s">
        <v>85</v>
      </c>
      <c r="E529" s="105"/>
      <c r="F529" s="105"/>
      <c r="G529" s="105"/>
      <c r="H529" s="106"/>
      <c r="I529" s="101"/>
      <c r="J529" s="105" t="s">
        <v>373</v>
      </c>
      <c r="K529" s="105"/>
      <c r="L529" s="105" t="s">
        <v>792</v>
      </c>
      <c r="M529" s="101" t="s">
        <v>41</v>
      </c>
      <c r="N529" s="101">
        <v>3982</v>
      </c>
      <c r="O529" s="101">
        <v>26</v>
      </c>
      <c r="P529" s="91">
        <v>41436</v>
      </c>
      <c r="Q529" s="101"/>
      <c r="R529" s="101"/>
      <c r="S529" s="102">
        <v>620</v>
      </c>
      <c r="T529" s="92">
        <v>29.16</v>
      </c>
      <c r="U529" s="103">
        <f t="shared" si="8"/>
        <v>590.84</v>
      </c>
      <c r="V529" s="104">
        <v>1503.020102</v>
      </c>
      <c r="W529" s="129" t="s">
        <v>786</v>
      </c>
      <c r="X529" s="101" t="s">
        <v>93</v>
      </c>
      <c r="Y529" s="107" t="s">
        <v>608</v>
      </c>
      <c r="Z529" s="107" t="s">
        <v>609</v>
      </c>
      <c r="AA529" s="108">
        <v>23923820</v>
      </c>
      <c r="AB529" s="250" t="s">
        <v>285</v>
      </c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</row>
    <row r="530" spans="1:40" s="86" customFormat="1" ht="13.5" customHeight="1">
      <c r="A530" s="96">
        <v>520</v>
      </c>
      <c r="B530" s="51"/>
      <c r="C530" s="51" t="s">
        <v>47</v>
      </c>
      <c r="D530" s="105"/>
      <c r="E530" s="105"/>
      <c r="F530" s="105"/>
      <c r="G530" s="105"/>
      <c r="H530" s="106"/>
      <c r="I530" s="101"/>
      <c r="J530" s="105"/>
      <c r="K530" s="105" t="s">
        <v>374</v>
      </c>
      <c r="L530" s="105" t="s">
        <v>792</v>
      </c>
      <c r="M530" s="101" t="s">
        <v>41</v>
      </c>
      <c r="N530" s="101">
        <v>4000</v>
      </c>
      <c r="O530" s="101">
        <v>25</v>
      </c>
      <c r="P530" s="91">
        <v>41432</v>
      </c>
      <c r="Q530" s="101"/>
      <c r="R530" s="101"/>
      <c r="S530" s="102">
        <v>680</v>
      </c>
      <c r="T530" s="92">
        <v>32.71</v>
      </c>
      <c r="U530" s="103">
        <f t="shared" si="8"/>
        <v>647.29</v>
      </c>
      <c r="V530" s="104">
        <v>1503.020102</v>
      </c>
      <c r="W530" s="129" t="s">
        <v>786</v>
      </c>
      <c r="X530" s="101" t="s">
        <v>93</v>
      </c>
      <c r="Y530" s="107" t="s">
        <v>608</v>
      </c>
      <c r="Z530" s="107" t="s">
        <v>609</v>
      </c>
      <c r="AA530" s="108">
        <v>23923820</v>
      </c>
      <c r="AB530" s="250" t="s">
        <v>285</v>
      </c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</row>
    <row r="531" spans="1:40" s="86" customFormat="1" ht="13.5" customHeight="1">
      <c r="A531" s="51">
        <v>521</v>
      </c>
      <c r="B531" s="51"/>
      <c r="C531" s="51" t="s">
        <v>47</v>
      </c>
      <c r="D531" s="105"/>
      <c r="E531" s="105"/>
      <c r="F531" s="105"/>
      <c r="G531" s="105"/>
      <c r="H531" s="106"/>
      <c r="I531" s="101"/>
      <c r="J531" s="105"/>
      <c r="K531" s="105" t="s">
        <v>374</v>
      </c>
      <c r="L531" s="105" t="s">
        <v>792</v>
      </c>
      <c r="M531" s="101" t="s">
        <v>41</v>
      </c>
      <c r="N531" s="101">
        <v>4000</v>
      </c>
      <c r="O531" s="101">
        <v>25</v>
      </c>
      <c r="P531" s="91">
        <v>41432</v>
      </c>
      <c r="Q531" s="101"/>
      <c r="R531" s="101"/>
      <c r="S531" s="102">
        <v>680</v>
      </c>
      <c r="T531" s="92">
        <v>32.71</v>
      </c>
      <c r="U531" s="103">
        <f t="shared" si="8"/>
        <v>647.29</v>
      </c>
      <c r="V531" s="104">
        <v>1503.020102</v>
      </c>
      <c r="W531" s="129" t="s">
        <v>786</v>
      </c>
      <c r="X531" s="101" t="s">
        <v>93</v>
      </c>
      <c r="Y531" s="107" t="s">
        <v>608</v>
      </c>
      <c r="Z531" s="107" t="s">
        <v>609</v>
      </c>
      <c r="AA531" s="108">
        <v>23923820</v>
      </c>
      <c r="AB531" s="250" t="s">
        <v>285</v>
      </c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</row>
    <row r="532" spans="1:40" s="86" customFormat="1" ht="13.5" customHeight="1">
      <c r="A532" s="96">
        <v>522</v>
      </c>
      <c r="B532" s="51"/>
      <c r="C532" s="51" t="s">
        <v>47</v>
      </c>
      <c r="D532" s="105"/>
      <c r="E532" s="105"/>
      <c r="F532" s="105"/>
      <c r="G532" s="105"/>
      <c r="H532" s="106"/>
      <c r="I532" s="101"/>
      <c r="J532" s="105"/>
      <c r="K532" s="105" t="s">
        <v>374</v>
      </c>
      <c r="L532" s="105" t="s">
        <v>792</v>
      </c>
      <c r="M532" s="101" t="s">
        <v>41</v>
      </c>
      <c r="N532" s="101">
        <v>4000</v>
      </c>
      <c r="O532" s="101">
        <v>25</v>
      </c>
      <c r="P532" s="91">
        <v>41432</v>
      </c>
      <c r="Q532" s="101"/>
      <c r="R532" s="101"/>
      <c r="S532" s="102">
        <v>680</v>
      </c>
      <c r="T532" s="92">
        <v>32.71</v>
      </c>
      <c r="U532" s="103">
        <f t="shared" si="8"/>
        <v>647.29</v>
      </c>
      <c r="V532" s="104">
        <v>1503.020102</v>
      </c>
      <c r="W532" s="129" t="s">
        <v>786</v>
      </c>
      <c r="X532" s="101" t="s">
        <v>93</v>
      </c>
      <c r="Y532" s="107" t="s">
        <v>608</v>
      </c>
      <c r="Z532" s="107" t="s">
        <v>609</v>
      </c>
      <c r="AA532" s="108">
        <v>23923820</v>
      </c>
      <c r="AB532" s="250" t="s">
        <v>285</v>
      </c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</row>
    <row r="533" spans="1:40" s="86" customFormat="1" ht="13.5" customHeight="1">
      <c r="A533" s="96">
        <v>523</v>
      </c>
      <c r="B533" s="51"/>
      <c r="C533" s="51" t="s">
        <v>47</v>
      </c>
      <c r="D533" s="105"/>
      <c r="E533" s="105"/>
      <c r="F533" s="105"/>
      <c r="G533" s="105"/>
      <c r="H533" s="106"/>
      <c r="I533" s="101"/>
      <c r="J533" s="105"/>
      <c r="K533" s="105" t="s">
        <v>374</v>
      </c>
      <c r="L533" s="105" t="s">
        <v>792</v>
      </c>
      <c r="M533" s="101" t="s">
        <v>41</v>
      </c>
      <c r="N533" s="101">
        <v>4000</v>
      </c>
      <c r="O533" s="101">
        <v>25</v>
      </c>
      <c r="P533" s="91">
        <v>41432</v>
      </c>
      <c r="Q533" s="101"/>
      <c r="R533" s="101"/>
      <c r="S533" s="102">
        <v>680</v>
      </c>
      <c r="T533" s="92">
        <v>32.71</v>
      </c>
      <c r="U533" s="103">
        <f t="shared" si="8"/>
        <v>647.29</v>
      </c>
      <c r="V533" s="104">
        <v>1503.020102</v>
      </c>
      <c r="W533" s="129" t="s">
        <v>786</v>
      </c>
      <c r="X533" s="101" t="s">
        <v>93</v>
      </c>
      <c r="Y533" s="107" t="s">
        <v>608</v>
      </c>
      <c r="Z533" s="107" t="s">
        <v>609</v>
      </c>
      <c r="AA533" s="108">
        <v>23923820</v>
      </c>
      <c r="AB533" s="250" t="s">
        <v>285</v>
      </c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</row>
    <row r="534" spans="1:40" s="86" customFormat="1" ht="13.5" customHeight="1">
      <c r="A534" s="51">
        <v>524</v>
      </c>
      <c r="B534" s="51"/>
      <c r="C534" s="51" t="s">
        <v>47</v>
      </c>
      <c r="D534" s="105"/>
      <c r="E534" s="105"/>
      <c r="F534" s="105"/>
      <c r="G534" s="105"/>
      <c r="H534" s="106"/>
      <c r="I534" s="101"/>
      <c r="J534" s="105"/>
      <c r="K534" s="105" t="s">
        <v>374</v>
      </c>
      <c r="L534" s="105" t="s">
        <v>792</v>
      </c>
      <c r="M534" s="101" t="s">
        <v>41</v>
      </c>
      <c r="N534" s="101">
        <v>4000</v>
      </c>
      <c r="O534" s="101">
        <v>25</v>
      </c>
      <c r="P534" s="91">
        <v>41432</v>
      </c>
      <c r="Q534" s="101"/>
      <c r="R534" s="101"/>
      <c r="S534" s="102">
        <v>680</v>
      </c>
      <c r="T534" s="92">
        <v>32.71</v>
      </c>
      <c r="U534" s="103">
        <f t="shared" si="8"/>
        <v>647.29</v>
      </c>
      <c r="V534" s="104">
        <v>1503.020102</v>
      </c>
      <c r="W534" s="129" t="s">
        <v>786</v>
      </c>
      <c r="X534" s="101" t="s">
        <v>93</v>
      </c>
      <c r="Y534" s="107" t="s">
        <v>608</v>
      </c>
      <c r="Z534" s="107" t="s">
        <v>609</v>
      </c>
      <c r="AA534" s="108">
        <v>23923820</v>
      </c>
      <c r="AB534" s="250" t="s">
        <v>285</v>
      </c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</row>
    <row r="535" spans="1:40" s="86" customFormat="1" ht="13.5" customHeight="1">
      <c r="A535" s="96">
        <v>525</v>
      </c>
      <c r="B535" s="51"/>
      <c r="C535" s="51" t="s">
        <v>47</v>
      </c>
      <c r="D535" s="105"/>
      <c r="E535" s="105"/>
      <c r="F535" s="105"/>
      <c r="G535" s="105"/>
      <c r="H535" s="106"/>
      <c r="I535" s="101"/>
      <c r="J535" s="105"/>
      <c r="K535" s="105" t="s">
        <v>374</v>
      </c>
      <c r="L535" s="105" t="s">
        <v>792</v>
      </c>
      <c r="M535" s="101" t="s">
        <v>41</v>
      </c>
      <c r="N535" s="101">
        <v>4000</v>
      </c>
      <c r="O535" s="101">
        <v>25</v>
      </c>
      <c r="P535" s="91">
        <v>41432</v>
      </c>
      <c r="Q535" s="101"/>
      <c r="R535" s="101"/>
      <c r="S535" s="102">
        <v>680</v>
      </c>
      <c r="T535" s="92">
        <v>32.71</v>
      </c>
      <c r="U535" s="103">
        <f t="shared" si="8"/>
        <v>647.29</v>
      </c>
      <c r="V535" s="104">
        <v>1503.020102</v>
      </c>
      <c r="W535" s="129" t="s">
        <v>786</v>
      </c>
      <c r="X535" s="101" t="s">
        <v>93</v>
      </c>
      <c r="Y535" s="107" t="s">
        <v>608</v>
      </c>
      <c r="Z535" s="107" t="s">
        <v>609</v>
      </c>
      <c r="AA535" s="108">
        <v>23923820</v>
      </c>
      <c r="AB535" s="250" t="s">
        <v>285</v>
      </c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</row>
    <row r="536" spans="1:40" s="86" customFormat="1" ht="13.5" customHeight="1">
      <c r="A536" s="96">
        <v>526</v>
      </c>
      <c r="B536" s="51"/>
      <c r="C536" s="51" t="s">
        <v>47</v>
      </c>
      <c r="D536" s="105"/>
      <c r="E536" s="105"/>
      <c r="F536" s="105"/>
      <c r="G536" s="105"/>
      <c r="H536" s="106"/>
      <c r="I536" s="101"/>
      <c r="J536" s="105"/>
      <c r="K536" s="105" t="s">
        <v>374</v>
      </c>
      <c r="L536" s="105" t="s">
        <v>792</v>
      </c>
      <c r="M536" s="101" t="s">
        <v>41</v>
      </c>
      <c r="N536" s="101">
        <v>4000</v>
      </c>
      <c r="O536" s="101">
        <v>25</v>
      </c>
      <c r="P536" s="91">
        <v>41432</v>
      </c>
      <c r="Q536" s="101"/>
      <c r="R536" s="101"/>
      <c r="S536" s="102">
        <v>680</v>
      </c>
      <c r="T536" s="92">
        <v>32.71</v>
      </c>
      <c r="U536" s="103">
        <f t="shared" si="8"/>
        <v>647.29</v>
      </c>
      <c r="V536" s="104">
        <v>1503.020102</v>
      </c>
      <c r="W536" s="129" t="s">
        <v>786</v>
      </c>
      <c r="X536" s="101" t="s">
        <v>93</v>
      </c>
      <c r="Y536" s="107" t="s">
        <v>663</v>
      </c>
      <c r="Z536" s="107" t="s">
        <v>664</v>
      </c>
      <c r="AA536" s="108">
        <v>44081577</v>
      </c>
      <c r="AB536" s="250" t="s">
        <v>285</v>
      </c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</row>
    <row r="537" spans="1:40" s="86" customFormat="1" ht="13.5" customHeight="1">
      <c r="A537" s="51">
        <v>527</v>
      </c>
      <c r="B537" s="51"/>
      <c r="C537" s="51" t="s">
        <v>47</v>
      </c>
      <c r="D537" s="105"/>
      <c r="E537" s="105"/>
      <c r="F537" s="105"/>
      <c r="G537" s="105"/>
      <c r="H537" s="106"/>
      <c r="I537" s="101"/>
      <c r="J537" s="105"/>
      <c r="K537" s="105" t="s">
        <v>374</v>
      </c>
      <c r="L537" s="105" t="s">
        <v>792</v>
      </c>
      <c r="M537" s="101" t="s">
        <v>41</v>
      </c>
      <c r="N537" s="101">
        <v>4000</v>
      </c>
      <c r="O537" s="101">
        <v>25</v>
      </c>
      <c r="P537" s="91">
        <v>41432</v>
      </c>
      <c r="Q537" s="101"/>
      <c r="R537" s="101"/>
      <c r="S537" s="102">
        <v>680</v>
      </c>
      <c r="T537" s="92">
        <v>32.71</v>
      </c>
      <c r="U537" s="103">
        <f t="shared" si="8"/>
        <v>647.29</v>
      </c>
      <c r="V537" s="104">
        <v>1503.020102</v>
      </c>
      <c r="W537" s="129" t="s">
        <v>786</v>
      </c>
      <c r="X537" s="101" t="s">
        <v>93</v>
      </c>
      <c r="Y537" s="107" t="s">
        <v>663</v>
      </c>
      <c r="Z537" s="107" t="s">
        <v>664</v>
      </c>
      <c r="AA537" s="108">
        <v>44081577</v>
      </c>
      <c r="AB537" s="250" t="s">
        <v>285</v>
      </c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</row>
    <row r="538" spans="1:40" s="86" customFormat="1" ht="13.5" customHeight="1">
      <c r="A538" s="96">
        <v>528</v>
      </c>
      <c r="B538" s="51"/>
      <c r="C538" s="51" t="s">
        <v>47</v>
      </c>
      <c r="D538" s="105"/>
      <c r="E538" s="105"/>
      <c r="F538" s="105"/>
      <c r="G538" s="105"/>
      <c r="H538" s="106"/>
      <c r="I538" s="101"/>
      <c r="J538" s="105"/>
      <c r="K538" s="105" t="s">
        <v>374</v>
      </c>
      <c r="L538" s="105" t="s">
        <v>792</v>
      </c>
      <c r="M538" s="101" t="s">
        <v>41</v>
      </c>
      <c r="N538" s="101">
        <v>4000</v>
      </c>
      <c r="O538" s="101">
        <v>25</v>
      </c>
      <c r="P538" s="91">
        <v>41432</v>
      </c>
      <c r="Q538" s="101"/>
      <c r="R538" s="101"/>
      <c r="S538" s="102">
        <v>680</v>
      </c>
      <c r="T538" s="92">
        <v>32.71</v>
      </c>
      <c r="U538" s="103">
        <f t="shared" si="8"/>
        <v>647.29</v>
      </c>
      <c r="V538" s="104">
        <v>1503.020102</v>
      </c>
      <c r="W538" s="129" t="s">
        <v>786</v>
      </c>
      <c r="X538" s="101" t="s">
        <v>93</v>
      </c>
      <c r="Y538" s="107" t="s">
        <v>663</v>
      </c>
      <c r="Z538" s="107" t="s">
        <v>664</v>
      </c>
      <c r="AA538" s="108">
        <v>44081577</v>
      </c>
      <c r="AB538" s="250" t="s">
        <v>285</v>
      </c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</row>
    <row r="539" spans="1:40" s="86" customFormat="1" ht="13.5" customHeight="1">
      <c r="A539" s="96">
        <v>529</v>
      </c>
      <c r="B539" s="51"/>
      <c r="C539" s="51" t="s">
        <v>47</v>
      </c>
      <c r="D539" s="105"/>
      <c r="E539" s="105"/>
      <c r="F539" s="105"/>
      <c r="G539" s="105"/>
      <c r="H539" s="106"/>
      <c r="I539" s="101"/>
      <c r="J539" s="105"/>
      <c r="K539" s="105" t="s">
        <v>374</v>
      </c>
      <c r="L539" s="105" t="s">
        <v>792</v>
      </c>
      <c r="M539" s="101" t="s">
        <v>41</v>
      </c>
      <c r="N539" s="101">
        <v>4000</v>
      </c>
      <c r="O539" s="101">
        <v>25</v>
      </c>
      <c r="P539" s="91">
        <v>41432</v>
      </c>
      <c r="Q539" s="101"/>
      <c r="R539" s="101"/>
      <c r="S539" s="102">
        <v>680</v>
      </c>
      <c r="T539" s="92">
        <v>32.71</v>
      </c>
      <c r="U539" s="103">
        <f t="shared" si="8"/>
        <v>647.29</v>
      </c>
      <c r="V539" s="104">
        <v>1503.020102</v>
      </c>
      <c r="W539" s="129" t="s">
        <v>786</v>
      </c>
      <c r="X539" s="101" t="s">
        <v>93</v>
      </c>
      <c r="Y539" s="107" t="s">
        <v>663</v>
      </c>
      <c r="Z539" s="107" t="s">
        <v>664</v>
      </c>
      <c r="AA539" s="108">
        <v>44081577</v>
      </c>
      <c r="AB539" s="250" t="s">
        <v>285</v>
      </c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</row>
    <row r="540" spans="1:40" s="86" customFormat="1" ht="13.5" customHeight="1">
      <c r="A540" s="51">
        <v>530</v>
      </c>
      <c r="B540" s="51"/>
      <c r="C540" s="51" t="s">
        <v>47</v>
      </c>
      <c r="D540" s="105"/>
      <c r="E540" s="105"/>
      <c r="F540" s="105"/>
      <c r="G540" s="105"/>
      <c r="H540" s="106"/>
      <c r="I540" s="101"/>
      <c r="J540" s="105"/>
      <c r="K540" s="105" t="s">
        <v>374</v>
      </c>
      <c r="L540" s="105" t="s">
        <v>792</v>
      </c>
      <c r="M540" s="101" t="s">
        <v>41</v>
      </c>
      <c r="N540" s="101">
        <v>4000</v>
      </c>
      <c r="O540" s="101">
        <v>25</v>
      </c>
      <c r="P540" s="91">
        <v>41432</v>
      </c>
      <c r="Q540" s="101"/>
      <c r="R540" s="101"/>
      <c r="S540" s="102">
        <v>680</v>
      </c>
      <c r="T540" s="92">
        <v>32.71</v>
      </c>
      <c r="U540" s="103">
        <f t="shared" si="8"/>
        <v>647.29</v>
      </c>
      <c r="V540" s="104">
        <v>1503.020102</v>
      </c>
      <c r="W540" s="129" t="s">
        <v>786</v>
      </c>
      <c r="X540" s="101" t="s">
        <v>93</v>
      </c>
      <c r="Y540" s="107" t="s">
        <v>663</v>
      </c>
      <c r="Z540" s="107" t="s">
        <v>664</v>
      </c>
      <c r="AA540" s="108">
        <v>44081577</v>
      </c>
      <c r="AB540" s="250" t="s">
        <v>285</v>
      </c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</row>
    <row r="541" spans="1:40" s="86" customFormat="1" ht="13.5" customHeight="1">
      <c r="A541" s="96">
        <v>531</v>
      </c>
      <c r="B541" s="51"/>
      <c r="C541" s="51" t="s">
        <v>47</v>
      </c>
      <c r="D541" s="105"/>
      <c r="E541" s="105"/>
      <c r="F541" s="105"/>
      <c r="G541" s="105"/>
      <c r="H541" s="106"/>
      <c r="I541" s="101"/>
      <c r="J541" s="105"/>
      <c r="K541" s="105" t="s">
        <v>374</v>
      </c>
      <c r="L541" s="105" t="s">
        <v>792</v>
      </c>
      <c r="M541" s="101" t="s">
        <v>41</v>
      </c>
      <c r="N541" s="101">
        <v>4000</v>
      </c>
      <c r="O541" s="101">
        <v>25</v>
      </c>
      <c r="P541" s="91">
        <v>41432</v>
      </c>
      <c r="Q541" s="101"/>
      <c r="R541" s="101"/>
      <c r="S541" s="102">
        <v>680</v>
      </c>
      <c r="T541" s="92">
        <v>32.71</v>
      </c>
      <c r="U541" s="103">
        <f t="shared" si="8"/>
        <v>647.29</v>
      </c>
      <c r="V541" s="104">
        <v>1503.020102</v>
      </c>
      <c r="W541" s="129" t="s">
        <v>786</v>
      </c>
      <c r="X541" s="101" t="s">
        <v>93</v>
      </c>
      <c r="Y541" s="107" t="s">
        <v>663</v>
      </c>
      <c r="Z541" s="107" t="s">
        <v>664</v>
      </c>
      <c r="AA541" s="108">
        <v>44081577</v>
      </c>
      <c r="AB541" s="250" t="s">
        <v>285</v>
      </c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</row>
    <row r="542" spans="1:40" s="86" customFormat="1" ht="13.5" customHeight="1">
      <c r="A542" s="96">
        <v>532</v>
      </c>
      <c r="B542" s="51"/>
      <c r="C542" s="51" t="s">
        <v>47</v>
      </c>
      <c r="D542" s="105"/>
      <c r="E542" s="105"/>
      <c r="F542" s="105"/>
      <c r="G542" s="105"/>
      <c r="H542" s="106"/>
      <c r="I542" s="101"/>
      <c r="J542" s="105"/>
      <c r="K542" s="105" t="s">
        <v>374</v>
      </c>
      <c r="L542" s="105" t="s">
        <v>792</v>
      </c>
      <c r="M542" s="101" t="s">
        <v>41</v>
      </c>
      <c r="N542" s="101">
        <v>4000</v>
      </c>
      <c r="O542" s="101">
        <v>25</v>
      </c>
      <c r="P542" s="91">
        <v>41432</v>
      </c>
      <c r="Q542" s="101"/>
      <c r="R542" s="101"/>
      <c r="S542" s="102">
        <v>680</v>
      </c>
      <c r="T542" s="92">
        <v>32.71</v>
      </c>
      <c r="U542" s="103">
        <f t="shared" si="8"/>
        <v>647.29</v>
      </c>
      <c r="V542" s="104">
        <v>1503.020102</v>
      </c>
      <c r="W542" s="129" t="s">
        <v>786</v>
      </c>
      <c r="X542" s="101" t="s">
        <v>93</v>
      </c>
      <c r="Y542" s="107" t="s">
        <v>663</v>
      </c>
      <c r="Z542" s="107" t="s">
        <v>664</v>
      </c>
      <c r="AA542" s="108">
        <v>44081577</v>
      </c>
      <c r="AB542" s="250" t="s">
        <v>285</v>
      </c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</row>
    <row r="543" spans="1:40" s="86" customFormat="1" ht="13.5" customHeight="1">
      <c r="A543" s="51">
        <v>533</v>
      </c>
      <c r="B543" s="51"/>
      <c r="C543" s="51" t="s">
        <v>47</v>
      </c>
      <c r="D543" s="105"/>
      <c r="E543" s="105"/>
      <c r="F543" s="105"/>
      <c r="G543" s="105"/>
      <c r="H543" s="106"/>
      <c r="I543" s="101"/>
      <c r="J543" s="105"/>
      <c r="K543" s="105" t="s">
        <v>374</v>
      </c>
      <c r="L543" s="105" t="s">
        <v>792</v>
      </c>
      <c r="M543" s="101" t="s">
        <v>41</v>
      </c>
      <c r="N543" s="101">
        <v>4000</v>
      </c>
      <c r="O543" s="101">
        <v>25</v>
      </c>
      <c r="P543" s="91">
        <v>41432</v>
      </c>
      <c r="Q543" s="101"/>
      <c r="R543" s="101"/>
      <c r="S543" s="102">
        <v>680</v>
      </c>
      <c r="T543" s="92">
        <v>32.71</v>
      </c>
      <c r="U543" s="103">
        <f t="shared" si="8"/>
        <v>647.29</v>
      </c>
      <c r="V543" s="104">
        <v>1503.020102</v>
      </c>
      <c r="W543" s="129" t="s">
        <v>786</v>
      </c>
      <c r="X543" s="101" t="s">
        <v>93</v>
      </c>
      <c r="Y543" s="107" t="s">
        <v>663</v>
      </c>
      <c r="Z543" s="107" t="s">
        <v>664</v>
      </c>
      <c r="AA543" s="108">
        <v>44081577</v>
      </c>
      <c r="AB543" s="250" t="s">
        <v>285</v>
      </c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</row>
    <row r="544" spans="1:40" s="86" customFormat="1" ht="13.5" customHeight="1">
      <c r="A544" s="96">
        <v>534</v>
      </c>
      <c r="B544" s="51"/>
      <c r="C544" s="51" t="s">
        <v>86</v>
      </c>
      <c r="D544" s="105"/>
      <c r="E544" s="105"/>
      <c r="F544" s="105"/>
      <c r="G544" s="105"/>
      <c r="H544" s="106"/>
      <c r="I544" s="101"/>
      <c r="J544" s="105" t="s">
        <v>516</v>
      </c>
      <c r="K544" s="105" t="s">
        <v>515</v>
      </c>
      <c r="L544" s="105" t="s">
        <v>792</v>
      </c>
      <c r="M544" s="101" t="s">
        <v>41</v>
      </c>
      <c r="N544" s="101">
        <v>4781</v>
      </c>
      <c r="O544" s="101">
        <v>19</v>
      </c>
      <c r="P544" s="91">
        <v>41431</v>
      </c>
      <c r="Q544" s="101">
        <v>6580</v>
      </c>
      <c r="R544" s="91">
        <v>41470</v>
      </c>
      <c r="S544" s="102">
        <v>950</v>
      </c>
      <c r="T544" s="92">
        <v>45.96</v>
      </c>
      <c r="U544" s="103">
        <f t="shared" si="8"/>
        <v>904.04</v>
      </c>
      <c r="V544" s="104">
        <v>1503.020102</v>
      </c>
      <c r="W544" s="129" t="s">
        <v>786</v>
      </c>
      <c r="X544" s="101" t="s">
        <v>93</v>
      </c>
      <c r="Y544" s="107" t="s">
        <v>646</v>
      </c>
      <c r="Z544" s="107" t="s">
        <v>341</v>
      </c>
      <c r="AA544" s="51">
        <v>29292592</v>
      </c>
      <c r="AB544" s="250" t="s">
        <v>342</v>
      </c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</row>
    <row r="545" spans="1:40" s="86" customFormat="1" ht="13.5" customHeight="1">
      <c r="A545" s="96">
        <v>535</v>
      </c>
      <c r="B545" s="51"/>
      <c r="C545" s="51" t="s">
        <v>86</v>
      </c>
      <c r="D545" s="105"/>
      <c r="E545" s="105"/>
      <c r="F545" s="105"/>
      <c r="G545" s="105"/>
      <c r="H545" s="106"/>
      <c r="I545" s="101"/>
      <c r="J545" s="105" t="s">
        <v>516</v>
      </c>
      <c r="K545" s="105" t="s">
        <v>515</v>
      </c>
      <c r="L545" s="105" t="s">
        <v>792</v>
      </c>
      <c r="M545" s="101" t="s">
        <v>41</v>
      </c>
      <c r="N545" s="101">
        <v>4781</v>
      </c>
      <c r="O545" s="101">
        <v>19</v>
      </c>
      <c r="P545" s="91">
        <v>41431</v>
      </c>
      <c r="Q545" s="101">
        <v>6580</v>
      </c>
      <c r="R545" s="91">
        <v>41470</v>
      </c>
      <c r="S545" s="102">
        <v>950</v>
      </c>
      <c r="T545" s="92">
        <v>45.96</v>
      </c>
      <c r="U545" s="103">
        <f t="shared" si="8"/>
        <v>904.04</v>
      </c>
      <c r="V545" s="104">
        <v>1503.020102</v>
      </c>
      <c r="W545" s="129" t="s">
        <v>786</v>
      </c>
      <c r="X545" s="101" t="s">
        <v>93</v>
      </c>
      <c r="Y545" s="107" t="s">
        <v>646</v>
      </c>
      <c r="Z545" s="107" t="s">
        <v>341</v>
      </c>
      <c r="AA545" s="51">
        <v>29292592</v>
      </c>
      <c r="AB545" s="250" t="s">
        <v>342</v>
      </c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</row>
    <row r="546" spans="1:40" s="86" customFormat="1" ht="13.5" customHeight="1">
      <c r="A546" s="51">
        <v>536</v>
      </c>
      <c r="B546" s="51"/>
      <c r="C546" s="51" t="s">
        <v>86</v>
      </c>
      <c r="D546" s="105"/>
      <c r="E546" s="105"/>
      <c r="F546" s="105"/>
      <c r="G546" s="105"/>
      <c r="H546" s="106"/>
      <c r="I546" s="101"/>
      <c r="J546" s="105" t="s">
        <v>516</v>
      </c>
      <c r="K546" s="105" t="s">
        <v>515</v>
      </c>
      <c r="L546" s="105" t="s">
        <v>792</v>
      </c>
      <c r="M546" s="101" t="s">
        <v>41</v>
      </c>
      <c r="N546" s="101">
        <v>4781</v>
      </c>
      <c r="O546" s="101">
        <v>19</v>
      </c>
      <c r="P546" s="91">
        <v>41431</v>
      </c>
      <c r="Q546" s="101">
        <v>6580</v>
      </c>
      <c r="R546" s="91">
        <v>41470</v>
      </c>
      <c r="S546" s="102">
        <v>950</v>
      </c>
      <c r="T546" s="92">
        <v>45.96</v>
      </c>
      <c r="U546" s="103">
        <f t="shared" si="8"/>
        <v>904.04</v>
      </c>
      <c r="V546" s="104">
        <v>1503.020102</v>
      </c>
      <c r="W546" s="129" t="s">
        <v>786</v>
      </c>
      <c r="X546" s="101" t="s">
        <v>93</v>
      </c>
      <c r="Y546" s="107" t="s">
        <v>646</v>
      </c>
      <c r="Z546" s="107" t="s">
        <v>341</v>
      </c>
      <c r="AA546" s="51">
        <v>29292592</v>
      </c>
      <c r="AB546" s="250" t="s">
        <v>342</v>
      </c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</row>
    <row r="547" spans="1:40" s="86" customFormat="1" ht="13.5" customHeight="1">
      <c r="A547" s="96">
        <v>537</v>
      </c>
      <c r="B547" s="51"/>
      <c r="C547" s="51" t="s">
        <v>62</v>
      </c>
      <c r="D547" s="105" t="s">
        <v>513</v>
      </c>
      <c r="E547" s="105"/>
      <c r="F547" s="105"/>
      <c r="G547" s="105"/>
      <c r="H547" s="106"/>
      <c r="I547" s="101"/>
      <c r="J547" s="105"/>
      <c r="K547" s="105"/>
      <c r="L547" s="105" t="s">
        <v>792</v>
      </c>
      <c r="M547" s="101" t="s">
        <v>41</v>
      </c>
      <c r="N547" s="101">
        <v>4781</v>
      </c>
      <c r="O547" s="101">
        <v>19</v>
      </c>
      <c r="P547" s="91">
        <v>41431</v>
      </c>
      <c r="Q547" s="101">
        <v>6580</v>
      </c>
      <c r="R547" s="91">
        <v>41470</v>
      </c>
      <c r="S547" s="102">
        <v>450</v>
      </c>
      <c r="T547" s="92">
        <v>21.77</v>
      </c>
      <c r="U547" s="103">
        <f t="shared" si="8"/>
        <v>428.23</v>
      </c>
      <c r="V547" s="104">
        <v>1503.020102</v>
      </c>
      <c r="W547" s="129" t="s">
        <v>786</v>
      </c>
      <c r="X547" s="101" t="s">
        <v>93</v>
      </c>
      <c r="Y547" s="107" t="s">
        <v>646</v>
      </c>
      <c r="Z547" s="107" t="s">
        <v>341</v>
      </c>
      <c r="AA547" s="51">
        <v>29292592</v>
      </c>
      <c r="AB547" s="250" t="s">
        <v>342</v>
      </c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</row>
    <row r="548" spans="1:40" s="86" customFormat="1" ht="13.5" customHeight="1">
      <c r="A548" s="96">
        <v>538</v>
      </c>
      <c r="B548" s="51"/>
      <c r="C548" s="51" t="s">
        <v>62</v>
      </c>
      <c r="D548" s="105" t="s">
        <v>513</v>
      </c>
      <c r="E548" s="105"/>
      <c r="F548" s="105"/>
      <c r="G548" s="105"/>
      <c r="H548" s="106"/>
      <c r="I548" s="101"/>
      <c r="J548" s="105"/>
      <c r="K548" s="105"/>
      <c r="L548" s="105" t="s">
        <v>792</v>
      </c>
      <c r="M548" s="101" t="s">
        <v>41</v>
      </c>
      <c r="N548" s="101">
        <v>4781</v>
      </c>
      <c r="O548" s="101">
        <v>19</v>
      </c>
      <c r="P548" s="91">
        <v>41431</v>
      </c>
      <c r="Q548" s="101">
        <v>6580</v>
      </c>
      <c r="R548" s="91">
        <v>41470</v>
      </c>
      <c r="S548" s="102">
        <v>450</v>
      </c>
      <c r="T548" s="92">
        <v>21.77</v>
      </c>
      <c r="U548" s="103">
        <f t="shared" si="8"/>
        <v>428.23</v>
      </c>
      <c r="V548" s="104">
        <v>1503.020102</v>
      </c>
      <c r="W548" s="129" t="s">
        <v>786</v>
      </c>
      <c r="X548" s="101" t="s">
        <v>93</v>
      </c>
      <c r="Y548" s="107" t="s">
        <v>646</v>
      </c>
      <c r="Z548" s="107" t="s">
        <v>341</v>
      </c>
      <c r="AA548" s="51">
        <v>29292592</v>
      </c>
      <c r="AB548" s="250" t="s">
        <v>342</v>
      </c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</row>
    <row r="549" spans="1:40" s="86" customFormat="1" ht="13.5" customHeight="1">
      <c r="A549" s="51">
        <v>539</v>
      </c>
      <c r="B549" s="51"/>
      <c r="C549" s="51" t="s">
        <v>62</v>
      </c>
      <c r="D549" s="105" t="s">
        <v>513</v>
      </c>
      <c r="E549" s="105"/>
      <c r="F549" s="105"/>
      <c r="G549" s="105"/>
      <c r="H549" s="106"/>
      <c r="I549" s="101"/>
      <c r="J549" s="105"/>
      <c r="K549" s="105"/>
      <c r="L549" s="105" t="s">
        <v>792</v>
      </c>
      <c r="M549" s="101" t="s">
        <v>41</v>
      </c>
      <c r="N549" s="101">
        <v>4781</v>
      </c>
      <c r="O549" s="101">
        <v>19</v>
      </c>
      <c r="P549" s="91">
        <v>41431</v>
      </c>
      <c r="Q549" s="101">
        <v>6580</v>
      </c>
      <c r="R549" s="91">
        <v>41470</v>
      </c>
      <c r="S549" s="102">
        <v>450</v>
      </c>
      <c r="T549" s="92">
        <v>21.77</v>
      </c>
      <c r="U549" s="103">
        <f t="shared" si="8"/>
        <v>428.23</v>
      </c>
      <c r="V549" s="104">
        <v>1503.020102</v>
      </c>
      <c r="W549" s="129" t="s">
        <v>786</v>
      </c>
      <c r="X549" s="101" t="s">
        <v>93</v>
      </c>
      <c r="Y549" s="107" t="s">
        <v>646</v>
      </c>
      <c r="Z549" s="107" t="s">
        <v>341</v>
      </c>
      <c r="AA549" s="51">
        <v>29292592</v>
      </c>
      <c r="AB549" s="250" t="s">
        <v>342</v>
      </c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</row>
    <row r="550" spans="1:40" s="86" customFormat="1" ht="13.5" customHeight="1">
      <c r="A550" s="96">
        <v>540</v>
      </c>
      <c r="B550" s="51"/>
      <c r="C550" s="51" t="s">
        <v>88</v>
      </c>
      <c r="D550" s="105" t="s">
        <v>157</v>
      </c>
      <c r="E550" s="105"/>
      <c r="F550" s="105"/>
      <c r="G550" s="105"/>
      <c r="H550" s="106"/>
      <c r="I550" s="101"/>
      <c r="J550" s="105"/>
      <c r="K550" s="105"/>
      <c r="L550" s="105" t="s">
        <v>792</v>
      </c>
      <c r="M550" s="101" t="s">
        <v>41</v>
      </c>
      <c r="N550" s="101">
        <v>4781</v>
      </c>
      <c r="O550" s="101">
        <v>19</v>
      </c>
      <c r="P550" s="91">
        <v>41431</v>
      </c>
      <c r="Q550" s="101">
        <v>6580</v>
      </c>
      <c r="R550" s="91">
        <v>41470</v>
      </c>
      <c r="S550" s="102">
        <v>45</v>
      </c>
      <c r="T550" s="92">
        <v>2.17</v>
      </c>
      <c r="U550" s="103">
        <f t="shared" si="8"/>
        <v>42.83</v>
      </c>
      <c r="V550" s="104">
        <v>1503.020102</v>
      </c>
      <c r="W550" s="129" t="s">
        <v>786</v>
      </c>
      <c r="X550" s="101" t="s">
        <v>93</v>
      </c>
      <c r="Y550" s="107" t="s">
        <v>646</v>
      </c>
      <c r="Z550" s="107" t="s">
        <v>341</v>
      </c>
      <c r="AA550" s="51">
        <v>29292592</v>
      </c>
      <c r="AB550" s="250" t="s">
        <v>342</v>
      </c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</row>
    <row r="551" spans="1:40" s="86" customFormat="1" ht="13.5" customHeight="1">
      <c r="A551" s="96">
        <v>541</v>
      </c>
      <c r="B551" s="51"/>
      <c r="C551" s="51" t="s">
        <v>88</v>
      </c>
      <c r="D551" s="105" t="s">
        <v>157</v>
      </c>
      <c r="E551" s="105"/>
      <c r="F551" s="105"/>
      <c r="G551" s="105"/>
      <c r="H551" s="106"/>
      <c r="I551" s="101"/>
      <c r="J551" s="105"/>
      <c r="K551" s="105"/>
      <c r="L551" s="105" t="s">
        <v>792</v>
      </c>
      <c r="M551" s="101" t="s">
        <v>41</v>
      </c>
      <c r="N551" s="101">
        <v>4781</v>
      </c>
      <c r="O551" s="101">
        <v>19</v>
      </c>
      <c r="P551" s="91">
        <v>41431</v>
      </c>
      <c r="Q551" s="101">
        <v>6580</v>
      </c>
      <c r="R551" s="91">
        <v>41470</v>
      </c>
      <c r="S551" s="102">
        <v>45</v>
      </c>
      <c r="T551" s="92">
        <v>2.17</v>
      </c>
      <c r="U551" s="103">
        <f t="shared" si="8"/>
        <v>42.83</v>
      </c>
      <c r="V551" s="104">
        <v>1503.020102</v>
      </c>
      <c r="W551" s="129" t="s">
        <v>786</v>
      </c>
      <c r="X551" s="101" t="s">
        <v>93</v>
      </c>
      <c r="Y551" s="107" t="s">
        <v>646</v>
      </c>
      <c r="Z551" s="107" t="s">
        <v>341</v>
      </c>
      <c r="AA551" s="51">
        <v>29292592</v>
      </c>
      <c r="AB551" s="250" t="s">
        <v>342</v>
      </c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</row>
    <row r="552" spans="1:40" s="86" customFormat="1" ht="13.5" customHeight="1">
      <c r="A552" s="51">
        <v>542</v>
      </c>
      <c r="B552" s="51"/>
      <c r="C552" s="51" t="s">
        <v>88</v>
      </c>
      <c r="D552" s="105" t="s">
        <v>157</v>
      </c>
      <c r="E552" s="105"/>
      <c r="F552" s="105"/>
      <c r="G552" s="105"/>
      <c r="H552" s="106"/>
      <c r="I552" s="101"/>
      <c r="J552" s="105"/>
      <c r="K552" s="105"/>
      <c r="L552" s="105" t="s">
        <v>792</v>
      </c>
      <c r="M552" s="101" t="s">
        <v>41</v>
      </c>
      <c r="N552" s="101">
        <v>4781</v>
      </c>
      <c r="O552" s="101">
        <v>19</v>
      </c>
      <c r="P552" s="91">
        <v>41431</v>
      </c>
      <c r="Q552" s="101">
        <v>6580</v>
      </c>
      <c r="R552" s="91">
        <v>41470</v>
      </c>
      <c r="S552" s="102">
        <v>45</v>
      </c>
      <c r="T552" s="92">
        <v>2.17</v>
      </c>
      <c r="U552" s="103">
        <f t="shared" si="8"/>
        <v>42.83</v>
      </c>
      <c r="V552" s="104">
        <v>1503.020102</v>
      </c>
      <c r="W552" s="129" t="s">
        <v>786</v>
      </c>
      <c r="X552" s="101" t="s">
        <v>93</v>
      </c>
      <c r="Y552" s="107" t="s">
        <v>646</v>
      </c>
      <c r="Z552" s="107" t="s">
        <v>341</v>
      </c>
      <c r="AA552" s="51">
        <v>29292592</v>
      </c>
      <c r="AB552" s="250" t="s">
        <v>342</v>
      </c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</row>
    <row r="553" spans="1:40" s="86" customFormat="1" ht="13.5" customHeight="1">
      <c r="A553" s="96">
        <v>543</v>
      </c>
      <c r="B553" s="51"/>
      <c r="C553" s="51" t="s">
        <v>88</v>
      </c>
      <c r="D553" s="105" t="s">
        <v>157</v>
      </c>
      <c r="E553" s="105"/>
      <c r="F553" s="105"/>
      <c r="G553" s="105"/>
      <c r="H553" s="106"/>
      <c r="I553" s="101"/>
      <c r="J553" s="105"/>
      <c r="K553" s="105"/>
      <c r="L553" s="105" t="s">
        <v>792</v>
      </c>
      <c r="M553" s="101" t="s">
        <v>41</v>
      </c>
      <c r="N553" s="101">
        <v>4781</v>
      </c>
      <c r="O553" s="101">
        <v>19</v>
      </c>
      <c r="P553" s="91">
        <v>41431</v>
      </c>
      <c r="Q553" s="101">
        <v>6580</v>
      </c>
      <c r="R553" s="91">
        <v>41470</v>
      </c>
      <c r="S553" s="102">
        <v>45</v>
      </c>
      <c r="T553" s="92">
        <v>2.17</v>
      </c>
      <c r="U553" s="103">
        <f t="shared" si="8"/>
        <v>42.83</v>
      </c>
      <c r="V553" s="104">
        <v>1503.020102</v>
      </c>
      <c r="W553" s="129" t="s">
        <v>786</v>
      </c>
      <c r="X553" s="101" t="s">
        <v>93</v>
      </c>
      <c r="Y553" s="107" t="s">
        <v>646</v>
      </c>
      <c r="Z553" s="107" t="s">
        <v>341</v>
      </c>
      <c r="AA553" s="51">
        <v>29292592</v>
      </c>
      <c r="AB553" s="250" t="s">
        <v>342</v>
      </c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</row>
    <row r="554" spans="1:40" s="86" customFormat="1" ht="13.5" customHeight="1">
      <c r="A554" s="96">
        <v>544</v>
      </c>
      <c r="B554" s="51"/>
      <c r="C554" s="51" t="s">
        <v>88</v>
      </c>
      <c r="D554" s="105" t="s">
        <v>157</v>
      </c>
      <c r="E554" s="105"/>
      <c r="F554" s="105"/>
      <c r="G554" s="105"/>
      <c r="H554" s="106"/>
      <c r="I554" s="101"/>
      <c r="J554" s="105"/>
      <c r="K554" s="105"/>
      <c r="L554" s="105" t="s">
        <v>792</v>
      </c>
      <c r="M554" s="101" t="s">
        <v>41</v>
      </c>
      <c r="N554" s="101">
        <v>4781</v>
      </c>
      <c r="O554" s="101">
        <v>19</v>
      </c>
      <c r="P554" s="91">
        <v>41431</v>
      </c>
      <c r="Q554" s="101">
        <v>6580</v>
      </c>
      <c r="R554" s="91">
        <v>41470</v>
      </c>
      <c r="S554" s="102">
        <v>45</v>
      </c>
      <c r="T554" s="92">
        <v>2.17</v>
      </c>
      <c r="U554" s="103">
        <f t="shared" si="8"/>
        <v>42.83</v>
      </c>
      <c r="V554" s="104">
        <v>1503.020102</v>
      </c>
      <c r="W554" s="129" t="s">
        <v>786</v>
      </c>
      <c r="X554" s="101" t="s">
        <v>93</v>
      </c>
      <c r="Y554" s="107" t="s">
        <v>646</v>
      </c>
      <c r="Z554" s="107" t="s">
        <v>341</v>
      </c>
      <c r="AA554" s="51">
        <v>29292592</v>
      </c>
      <c r="AB554" s="250" t="s">
        <v>342</v>
      </c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</row>
    <row r="555" spans="1:40" s="86" customFormat="1" ht="13.5" customHeight="1">
      <c r="A555" s="51">
        <v>545</v>
      </c>
      <c r="B555" s="51"/>
      <c r="C555" s="51" t="s">
        <v>88</v>
      </c>
      <c r="D555" s="105" t="s">
        <v>157</v>
      </c>
      <c r="E555" s="105"/>
      <c r="F555" s="105"/>
      <c r="G555" s="105"/>
      <c r="H555" s="106"/>
      <c r="I555" s="101"/>
      <c r="J555" s="105"/>
      <c r="K555" s="105"/>
      <c r="L555" s="105" t="s">
        <v>792</v>
      </c>
      <c r="M555" s="101" t="s">
        <v>41</v>
      </c>
      <c r="N555" s="101">
        <v>4781</v>
      </c>
      <c r="O555" s="101">
        <v>19</v>
      </c>
      <c r="P555" s="91">
        <v>41431</v>
      </c>
      <c r="Q555" s="101">
        <v>6580</v>
      </c>
      <c r="R555" s="91">
        <v>41470</v>
      </c>
      <c r="S555" s="102">
        <v>45</v>
      </c>
      <c r="T555" s="92">
        <v>2.17</v>
      </c>
      <c r="U555" s="103">
        <f t="shared" si="8"/>
        <v>42.83</v>
      </c>
      <c r="V555" s="104">
        <v>1503.020102</v>
      </c>
      <c r="W555" s="129" t="s">
        <v>786</v>
      </c>
      <c r="X555" s="101" t="s">
        <v>93</v>
      </c>
      <c r="Y555" s="107" t="s">
        <v>646</v>
      </c>
      <c r="Z555" s="107" t="s">
        <v>341</v>
      </c>
      <c r="AA555" s="51">
        <v>29292592</v>
      </c>
      <c r="AB555" s="250" t="s">
        <v>342</v>
      </c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</row>
    <row r="556" spans="1:40" s="86" customFormat="1" ht="13.5" customHeight="1">
      <c r="A556" s="96">
        <v>546</v>
      </c>
      <c r="B556" s="51"/>
      <c r="C556" s="51" t="s">
        <v>88</v>
      </c>
      <c r="D556" s="105" t="s">
        <v>157</v>
      </c>
      <c r="E556" s="105"/>
      <c r="F556" s="105"/>
      <c r="G556" s="105"/>
      <c r="H556" s="106"/>
      <c r="I556" s="101"/>
      <c r="J556" s="105"/>
      <c r="K556" s="105"/>
      <c r="L556" s="105" t="s">
        <v>792</v>
      </c>
      <c r="M556" s="101" t="s">
        <v>41</v>
      </c>
      <c r="N556" s="101">
        <v>4781</v>
      </c>
      <c r="O556" s="101">
        <v>19</v>
      </c>
      <c r="P556" s="91">
        <v>41431</v>
      </c>
      <c r="Q556" s="101">
        <v>6580</v>
      </c>
      <c r="R556" s="91">
        <v>41470</v>
      </c>
      <c r="S556" s="102">
        <v>45</v>
      </c>
      <c r="T556" s="92">
        <v>2.17</v>
      </c>
      <c r="U556" s="103">
        <f t="shared" si="8"/>
        <v>42.83</v>
      </c>
      <c r="V556" s="104">
        <v>1503.020102</v>
      </c>
      <c r="W556" s="129" t="s">
        <v>786</v>
      </c>
      <c r="X556" s="101" t="s">
        <v>93</v>
      </c>
      <c r="Y556" s="107" t="s">
        <v>646</v>
      </c>
      <c r="Z556" s="107" t="s">
        <v>341</v>
      </c>
      <c r="AA556" s="51">
        <v>29292592</v>
      </c>
      <c r="AB556" s="250" t="s">
        <v>342</v>
      </c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</row>
    <row r="557" spans="1:40" s="86" customFormat="1" ht="13.5" customHeight="1">
      <c r="A557" s="96">
        <v>547</v>
      </c>
      <c r="B557" s="51"/>
      <c r="C557" s="51" t="s">
        <v>88</v>
      </c>
      <c r="D557" s="105" t="s">
        <v>157</v>
      </c>
      <c r="E557" s="105"/>
      <c r="F557" s="105"/>
      <c r="G557" s="105"/>
      <c r="H557" s="106"/>
      <c r="I557" s="101"/>
      <c r="J557" s="105"/>
      <c r="K557" s="105"/>
      <c r="L557" s="105" t="s">
        <v>792</v>
      </c>
      <c r="M557" s="101" t="s">
        <v>41</v>
      </c>
      <c r="N557" s="101">
        <v>4781</v>
      </c>
      <c r="O557" s="101">
        <v>19</v>
      </c>
      <c r="P557" s="91">
        <v>41431</v>
      </c>
      <c r="Q557" s="101">
        <v>6580</v>
      </c>
      <c r="R557" s="91">
        <v>41470</v>
      </c>
      <c r="S557" s="102">
        <v>45</v>
      </c>
      <c r="T557" s="92">
        <v>2.17</v>
      </c>
      <c r="U557" s="103">
        <f t="shared" si="8"/>
        <v>42.83</v>
      </c>
      <c r="V557" s="104">
        <v>1503.020102</v>
      </c>
      <c r="W557" s="129" t="s">
        <v>786</v>
      </c>
      <c r="X557" s="101" t="s">
        <v>93</v>
      </c>
      <c r="Y557" s="107" t="s">
        <v>646</v>
      </c>
      <c r="Z557" s="107" t="s">
        <v>341</v>
      </c>
      <c r="AA557" s="51">
        <v>29292592</v>
      </c>
      <c r="AB557" s="250" t="s">
        <v>342</v>
      </c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</row>
    <row r="558" spans="1:40" s="86" customFormat="1" ht="13.5" customHeight="1">
      <c r="A558" s="51">
        <v>548</v>
      </c>
      <c r="B558" s="51"/>
      <c r="C558" s="51" t="s">
        <v>88</v>
      </c>
      <c r="D558" s="105" t="s">
        <v>157</v>
      </c>
      <c r="E558" s="105"/>
      <c r="F558" s="105"/>
      <c r="G558" s="105"/>
      <c r="H558" s="106"/>
      <c r="I558" s="101"/>
      <c r="J558" s="105"/>
      <c r="K558" s="105"/>
      <c r="L558" s="105" t="s">
        <v>792</v>
      </c>
      <c r="M558" s="101" t="s">
        <v>41</v>
      </c>
      <c r="N558" s="101">
        <v>4781</v>
      </c>
      <c r="O558" s="101">
        <v>19</v>
      </c>
      <c r="P558" s="91">
        <v>41431</v>
      </c>
      <c r="Q558" s="101">
        <v>6580</v>
      </c>
      <c r="R558" s="91">
        <v>41470</v>
      </c>
      <c r="S558" s="102">
        <v>45</v>
      </c>
      <c r="T558" s="92">
        <v>2.17</v>
      </c>
      <c r="U558" s="103">
        <f t="shared" si="8"/>
        <v>42.83</v>
      </c>
      <c r="V558" s="104">
        <v>1503.020102</v>
      </c>
      <c r="W558" s="129" t="s">
        <v>786</v>
      </c>
      <c r="X558" s="101" t="s">
        <v>93</v>
      </c>
      <c r="Y558" s="107" t="s">
        <v>646</v>
      </c>
      <c r="Z558" s="107" t="s">
        <v>341</v>
      </c>
      <c r="AA558" s="51">
        <v>29292592</v>
      </c>
      <c r="AB558" s="250" t="s">
        <v>342</v>
      </c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</row>
    <row r="559" spans="1:40" s="86" customFormat="1" ht="13.5" customHeight="1">
      <c r="A559" s="96">
        <v>549</v>
      </c>
      <c r="B559" s="51"/>
      <c r="C559" s="51" t="s">
        <v>88</v>
      </c>
      <c r="D559" s="105" t="s">
        <v>157</v>
      </c>
      <c r="E559" s="105"/>
      <c r="F559" s="105"/>
      <c r="G559" s="105"/>
      <c r="H559" s="106"/>
      <c r="I559" s="101"/>
      <c r="J559" s="105"/>
      <c r="K559" s="105"/>
      <c r="L559" s="105" t="s">
        <v>792</v>
      </c>
      <c r="M559" s="101" t="s">
        <v>41</v>
      </c>
      <c r="N559" s="101">
        <v>4781</v>
      </c>
      <c r="O559" s="101">
        <v>19</v>
      </c>
      <c r="P559" s="91">
        <v>41431</v>
      </c>
      <c r="Q559" s="101">
        <v>6580</v>
      </c>
      <c r="R559" s="91">
        <v>41470</v>
      </c>
      <c r="S559" s="102">
        <v>45</v>
      </c>
      <c r="T559" s="92">
        <v>2.17</v>
      </c>
      <c r="U559" s="103">
        <f t="shared" si="8"/>
        <v>42.83</v>
      </c>
      <c r="V559" s="104">
        <v>1503.020102</v>
      </c>
      <c r="W559" s="129" t="s">
        <v>786</v>
      </c>
      <c r="X559" s="101" t="s">
        <v>93</v>
      </c>
      <c r="Y559" s="107" t="s">
        <v>646</v>
      </c>
      <c r="Z559" s="107" t="s">
        <v>341</v>
      </c>
      <c r="AA559" s="51">
        <v>29292592</v>
      </c>
      <c r="AB559" s="250" t="s">
        <v>342</v>
      </c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</row>
    <row r="560" spans="1:40" s="86" customFormat="1" ht="13.5" customHeight="1">
      <c r="A560" s="96">
        <v>550</v>
      </c>
      <c r="B560" s="51"/>
      <c r="C560" s="51" t="s">
        <v>88</v>
      </c>
      <c r="D560" s="105" t="s">
        <v>157</v>
      </c>
      <c r="E560" s="105"/>
      <c r="F560" s="105"/>
      <c r="G560" s="105"/>
      <c r="H560" s="106"/>
      <c r="I560" s="101"/>
      <c r="J560" s="105"/>
      <c r="K560" s="105"/>
      <c r="L560" s="105" t="s">
        <v>792</v>
      </c>
      <c r="M560" s="101" t="s">
        <v>41</v>
      </c>
      <c r="N560" s="101">
        <v>4781</v>
      </c>
      <c r="O560" s="101">
        <v>19</v>
      </c>
      <c r="P560" s="91">
        <v>41431</v>
      </c>
      <c r="Q560" s="101">
        <v>6580</v>
      </c>
      <c r="R560" s="91">
        <v>41470</v>
      </c>
      <c r="S560" s="102">
        <v>45</v>
      </c>
      <c r="T560" s="92">
        <v>2.17</v>
      </c>
      <c r="U560" s="103">
        <f t="shared" si="8"/>
        <v>42.83</v>
      </c>
      <c r="V560" s="104">
        <v>1503.020102</v>
      </c>
      <c r="W560" s="129" t="s">
        <v>786</v>
      </c>
      <c r="X560" s="101" t="s">
        <v>93</v>
      </c>
      <c r="Y560" s="107" t="s">
        <v>646</v>
      </c>
      <c r="Z560" s="107" t="s">
        <v>341</v>
      </c>
      <c r="AA560" s="51">
        <v>29292592</v>
      </c>
      <c r="AB560" s="250" t="s">
        <v>342</v>
      </c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</row>
    <row r="561" spans="1:40" s="86" customFormat="1" ht="13.5" customHeight="1">
      <c r="A561" s="51">
        <v>551</v>
      </c>
      <c r="B561" s="51"/>
      <c r="C561" s="51" t="s">
        <v>88</v>
      </c>
      <c r="D561" s="105" t="s">
        <v>157</v>
      </c>
      <c r="E561" s="105"/>
      <c r="F561" s="105"/>
      <c r="G561" s="105"/>
      <c r="H561" s="106"/>
      <c r="I561" s="101"/>
      <c r="J561" s="105"/>
      <c r="K561" s="105"/>
      <c r="L561" s="105" t="s">
        <v>792</v>
      </c>
      <c r="M561" s="101" t="s">
        <v>41</v>
      </c>
      <c r="N561" s="101">
        <v>4781</v>
      </c>
      <c r="O561" s="101">
        <v>19</v>
      </c>
      <c r="P561" s="91">
        <v>41431</v>
      </c>
      <c r="Q561" s="101">
        <v>6580</v>
      </c>
      <c r="R561" s="91">
        <v>41470</v>
      </c>
      <c r="S561" s="102">
        <v>45</v>
      </c>
      <c r="T561" s="92">
        <v>2.17</v>
      </c>
      <c r="U561" s="103">
        <f t="shared" si="8"/>
        <v>42.83</v>
      </c>
      <c r="V561" s="104">
        <v>1503.020102</v>
      </c>
      <c r="W561" s="129" t="s">
        <v>786</v>
      </c>
      <c r="X561" s="101" t="s">
        <v>93</v>
      </c>
      <c r="Y561" s="107" t="s">
        <v>646</v>
      </c>
      <c r="Z561" s="107" t="s">
        <v>341</v>
      </c>
      <c r="AA561" s="51">
        <v>29292592</v>
      </c>
      <c r="AB561" s="250" t="s">
        <v>342</v>
      </c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</row>
    <row r="562" spans="1:40" s="86" customFormat="1" ht="13.5" customHeight="1">
      <c r="A562" s="96">
        <v>552</v>
      </c>
      <c r="B562" s="51"/>
      <c r="C562" s="51" t="s">
        <v>517</v>
      </c>
      <c r="D562" s="105"/>
      <c r="E562" s="105"/>
      <c r="F562" s="105"/>
      <c r="G562" s="105"/>
      <c r="H562" s="106"/>
      <c r="I562" s="101"/>
      <c r="J562" s="105"/>
      <c r="K562" s="105" t="s">
        <v>518</v>
      </c>
      <c r="L562" s="105" t="s">
        <v>792</v>
      </c>
      <c r="M562" s="101" t="s">
        <v>41</v>
      </c>
      <c r="N562" s="101">
        <v>4188</v>
      </c>
      <c r="O562" s="101">
        <v>17</v>
      </c>
      <c r="P562" s="91">
        <v>41428</v>
      </c>
      <c r="Q562" s="101">
        <v>7152</v>
      </c>
      <c r="R562" s="91">
        <v>41478</v>
      </c>
      <c r="S562" s="102">
        <v>1100</v>
      </c>
      <c r="T562" s="92">
        <v>54.1</v>
      </c>
      <c r="U562" s="103">
        <f t="shared" si="8"/>
        <v>1045.9000000000001</v>
      </c>
      <c r="V562" s="104">
        <v>1503.020102</v>
      </c>
      <c r="W562" s="129" t="s">
        <v>786</v>
      </c>
      <c r="X562" s="101" t="s">
        <v>93</v>
      </c>
      <c r="Y562" s="51" t="s">
        <v>743</v>
      </c>
      <c r="Z562" s="51" t="s">
        <v>519</v>
      </c>
      <c r="AA562" s="51"/>
      <c r="AB562" s="250" t="s">
        <v>342</v>
      </c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</row>
    <row r="563" spans="1:40" s="86" customFormat="1" ht="13.5" customHeight="1">
      <c r="A563" s="96">
        <v>553</v>
      </c>
      <c r="B563" s="51"/>
      <c r="C563" s="51" t="s">
        <v>47</v>
      </c>
      <c r="D563" s="105"/>
      <c r="E563" s="105"/>
      <c r="F563" s="105"/>
      <c r="G563" s="105"/>
      <c r="H563" s="106"/>
      <c r="I563" s="101"/>
      <c r="J563" s="105" t="s">
        <v>363</v>
      </c>
      <c r="K563" s="105" t="s">
        <v>520</v>
      </c>
      <c r="L563" s="105" t="s">
        <v>792</v>
      </c>
      <c r="M563" s="101" t="s">
        <v>41</v>
      </c>
      <c r="N563" s="101">
        <v>4190</v>
      </c>
      <c r="O563" s="101">
        <v>16</v>
      </c>
      <c r="P563" s="91">
        <v>41422</v>
      </c>
      <c r="Q563" s="101">
        <v>6318</v>
      </c>
      <c r="R563" s="91">
        <v>41466</v>
      </c>
      <c r="S563" s="102">
        <v>1250</v>
      </c>
      <c r="T563" s="92">
        <v>63.18</v>
      </c>
      <c r="U563" s="103">
        <f t="shared" si="8"/>
        <v>1186.82</v>
      </c>
      <c r="V563" s="104">
        <v>1503.020102</v>
      </c>
      <c r="W563" s="129" t="s">
        <v>786</v>
      </c>
      <c r="X563" s="101" t="s">
        <v>93</v>
      </c>
      <c r="Y563" s="107" t="s">
        <v>646</v>
      </c>
      <c r="Z563" s="107" t="s">
        <v>341</v>
      </c>
      <c r="AA563" s="51">
        <v>29292592</v>
      </c>
      <c r="AB563" s="250" t="s">
        <v>342</v>
      </c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</row>
    <row r="564" spans="1:40" s="86" customFormat="1" ht="13.5" customHeight="1">
      <c r="A564" s="51">
        <v>554</v>
      </c>
      <c r="B564" s="51"/>
      <c r="C564" s="51" t="s">
        <v>47</v>
      </c>
      <c r="D564" s="105"/>
      <c r="E564" s="105"/>
      <c r="F564" s="105"/>
      <c r="G564" s="105"/>
      <c r="H564" s="106"/>
      <c r="I564" s="101"/>
      <c r="J564" s="105"/>
      <c r="K564" s="105" t="s">
        <v>521</v>
      </c>
      <c r="L564" s="105" t="s">
        <v>792</v>
      </c>
      <c r="M564" s="101" t="s">
        <v>41</v>
      </c>
      <c r="N564" s="101">
        <v>4190</v>
      </c>
      <c r="O564" s="101">
        <v>16</v>
      </c>
      <c r="P564" s="91">
        <v>41422</v>
      </c>
      <c r="Q564" s="101">
        <v>6318</v>
      </c>
      <c r="R564" s="91">
        <v>41466</v>
      </c>
      <c r="S564" s="102">
        <v>680</v>
      </c>
      <c r="T564" s="92">
        <v>34.36</v>
      </c>
      <c r="U564" s="103">
        <f t="shared" si="8"/>
        <v>645.64</v>
      </c>
      <c r="V564" s="104">
        <v>1503.020102</v>
      </c>
      <c r="W564" s="129" t="s">
        <v>786</v>
      </c>
      <c r="X564" s="101" t="s">
        <v>93</v>
      </c>
      <c r="Y564" s="107" t="s">
        <v>646</v>
      </c>
      <c r="Z564" s="107" t="s">
        <v>341</v>
      </c>
      <c r="AA564" s="51">
        <v>29292592</v>
      </c>
      <c r="AB564" s="250" t="s">
        <v>342</v>
      </c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</row>
    <row r="565" spans="1:40" s="86" customFormat="1" ht="13.5" customHeight="1">
      <c r="A565" s="96">
        <v>555</v>
      </c>
      <c r="B565" s="51"/>
      <c r="C565" s="51" t="s">
        <v>47</v>
      </c>
      <c r="D565" s="105"/>
      <c r="E565" s="105"/>
      <c r="F565" s="105"/>
      <c r="G565" s="105"/>
      <c r="H565" s="106"/>
      <c r="I565" s="101"/>
      <c r="J565" s="105"/>
      <c r="K565" s="105" t="s">
        <v>521</v>
      </c>
      <c r="L565" s="108" t="s">
        <v>40</v>
      </c>
      <c r="M565" s="101" t="s">
        <v>41</v>
      </c>
      <c r="N565" s="101">
        <v>4190</v>
      </c>
      <c r="O565" s="101">
        <v>16</v>
      </c>
      <c r="P565" s="91">
        <v>41422</v>
      </c>
      <c r="Q565" s="101">
        <v>6318</v>
      </c>
      <c r="R565" s="91">
        <v>41466</v>
      </c>
      <c r="S565" s="102">
        <v>680</v>
      </c>
      <c r="T565" s="92">
        <v>34.36</v>
      </c>
      <c r="U565" s="103">
        <f t="shared" si="8"/>
        <v>645.64</v>
      </c>
      <c r="V565" s="104">
        <v>1503.020102</v>
      </c>
      <c r="W565" s="129" t="s">
        <v>786</v>
      </c>
      <c r="X565" s="101" t="s">
        <v>93</v>
      </c>
      <c r="Y565" s="107" t="s">
        <v>646</v>
      </c>
      <c r="Z565" s="107" t="s">
        <v>341</v>
      </c>
      <c r="AA565" s="51">
        <v>29292592</v>
      </c>
      <c r="AB565" s="250" t="s">
        <v>342</v>
      </c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</row>
    <row r="566" spans="1:40" s="86" customFormat="1" ht="13.5" customHeight="1">
      <c r="A566" s="96">
        <v>556</v>
      </c>
      <c r="B566" s="51"/>
      <c r="C566" s="51" t="s">
        <v>375</v>
      </c>
      <c r="D566" s="105" t="s">
        <v>376</v>
      </c>
      <c r="E566" s="105" t="s">
        <v>377</v>
      </c>
      <c r="F566" s="105"/>
      <c r="G566" s="105">
        <v>5086</v>
      </c>
      <c r="H566" s="106">
        <v>15786</v>
      </c>
      <c r="I566" s="101"/>
      <c r="J566" s="105" t="s">
        <v>378</v>
      </c>
      <c r="K566" s="105"/>
      <c r="L566" s="108" t="s">
        <v>40</v>
      </c>
      <c r="M566" s="101" t="s">
        <v>41</v>
      </c>
      <c r="N566" s="101">
        <v>3156</v>
      </c>
      <c r="O566" s="101">
        <v>6</v>
      </c>
      <c r="P566" s="91">
        <v>41392</v>
      </c>
      <c r="Q566" s="101">
        <v>5115</v>
      </c>
      <c r="R566" s="91">
        <v>40705</v>
      </c>
      <c r="S566" s="102">
        <v>189480</v>
      </c>
      <c r="T566" s="92">
        <v>11205.8</v>
      </c>
      <c r="U566" s="103">
        <f t="shared" si="8"/>
        <v>178274.2</v>
      </c>
      <c r="V566" s="101">
        <v>1503.0209990000001</v>
      </c>
      <c r="W566" s="136" t="s">
        <v>788</v>
      </c>
      <c r="X566" s="101" t="s">
        <v>767</v>
      </c>
      <c r="Y566" s="51" t="s">
        <v>110</v>
      </c>
      <c r="Z566" s="51" t="s">
        <v>379</v>
      </c>
      <c r="AA566" s="51"/>
      <c r="AB566" s="250" t="s">
        <v>380</v>
      </c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</row>
    <row r="567" spans="1:40" s="86" customFormat="1" ht="13.5" customHeight="1">
      <c r="A567" s="51">
        <v>557</v>
      </c>
      <c r="B567" s="51"/>
      <c r="C567" s="51" t="s">
        <v>53</v>
      </c>
      <c r="D567" s="105" t="s">
        <v>39</v>
      </c>
      <c r="E567" s="105" t="s">
        <v>173</v>
      </c>
      <c r="F567" s="105" t="s">
        <v>382</v>
      </c>
      <c r="G567" s="105"/>
      <c r="H567" s="106"/>
      <c r="I567" s="101"/>
      <c r="J567" s="105"/>
      <c r="K567" s="105"/>
      <c r="L567" s="108" t="s">
        <v>40</v>
      </c>
      <c r="M567" s="101" t="s">
        <v>41</v>
      </c>
      <c r="N567" s="101">
        <v>553</v>
      </c>
      <c r="O567" s="101">
        <v>2</v>
      </c>
      <c r="P567" s="91">
        <v>41289</v>
      </c>
      <c r="Q567" s="101">
        <v>908</v>
      </c>
      <c r="R567" s="91">
        <v>41324</v>
      </c>
      <c r="S567" s="102">
        <v>1068</v>
      </c>
      <c r="T567" s="92">
        <v>232.83</v>
      </c>
      <c r="U567" s="103">
        <f t="shared" si="8"/>
        <v>835.17</v>
      </c>
      <c r="V567" s="104">
        <v>1503.020301</v>
      </c>
      <c r="W567" s="105" t="s">
        <v>60</v>
      </c>
      <c r="X567" s="101" t="s">
        <v>61</v>
      </c>
      <c r="Y567" s="107" t="s">
        <v>629</v>
      </c>
      <c r="Z567" s="107" t="s">
        <v>630</v>
      </c>
      <c r="AA567" s="108">
        <v>43262324</v>
      </c>
      <c r="AB567" s="250" t="s">
        <v>324</v>
      </c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</row>
    <row r="568" spans="1:40" s="86" customFormat="1" ht="13.5" customHeight="1">
      <c r="A568" s="96">
        <v>558</v>
      </c>
      <c r="B568" s="51"/>
      <c r="C568" s="51" t="s">
        <v>54</v>
      </c>
      <c r="D568" s="105" t="s">
        <v>381</v>
      </c>
      <c r="E568" s="105"/>
      <c r="F568" s="105"/>
      <c r="G568" s="105"/>
      <c r="H568" s="106"/>
      <c r="I568" s="101"/>
      <c r="J568" s="105"/>
      <c r="K568" s="105"/>
      <c r="L568" s="108" t="s">
        <v>40</v>
      </c>
      <c r="M568" s="101" t="s">
        <v>41</v>
      </c>
      <c r="N568" s="101">
        <v>553</v>
      </c>
      <c r="O568" s="101">
        <v>2</v>
      </c>
      <c r="P568" s="91">
        <v>41289</v>
      </c>
      <c r="Q568" s="101">
        <v>908</v>
      </c>
      <c r="R568" s="91">
        <v>41324</v>
      </c>
      <c r="S568" s="102">
        <v>3255.17</v>
      </c>
      <c r="T568" s="92">
        <v>709.16</v>
      </c>
      <c r="U568" s="103">
        <f t="shared" si="8"/>
        <v>2546.0100000000002</v>
      </c>
      <c r="V568" s="104">
        <v>1503.020301</v>
      </c>
      <c r="W568" s="105" t="s">
        <v>60</v>
      </c>
      <c r="X568" s="101" t="s">
        <v>61</v>
      </c>
      <c r="Y568" s="107" t="s">
        <v>629</v>
      </c>
      <c r="Z568" s="107" t="s">
        <v>630</v>
      </c>
      <c r="AA568" s="108">
        <v>43262324</v>
      </c>
      <c r="AB568" s="250" t="s">
        <v>324</v>
      </c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</row>
    <row r="569" spans="1:40" s="86" customFormat="1" ht="13.5" customHeight="1">
      <c r="A569" s="96">
        <v>559</v>
      </c>
      <c r="B569" s="51"/>
      <c r="C569" s="51" t="s">
        <v>55</v>
      </c>
      <c r="D569" s="105" t="s">
        <v>160</v>
      </c>
      <c r="E569" s="105"/>
      <c r="F569" s="105"/>
      <c r="G569" s="105"/>
      <c r="H569" s="106"/>
      <c r="I569" s="101"/>
      <c r="J569" s="105"/>
      <c r="K569" s="105"/>
      <c r="L569" s="108" t="s">
        <v>40</v>
      </c>
      <c r="M569" s="101" t="s">
        <v>41</v>
      </c>
      <c r="N569" s="101">
        <v>553</v>
      </c>
      <c r="O569" s="101">
        <v>2</v>
      </c>
      <c r="P569" s="91">
        <v>41289</v>
      </c>
      <c r="Q569" s="101">
        <v>908</v>
      </c>
      <c r="R569" s="91">
        <v>41324</v>
      </c>
      <c r="S569" s="102">
        <v>55.63</v>
      </c>
      <c r="T569" s="92">
        <v>12.11</v>
      </c>
      <c r="U569" s="103">
        <f t="shared" si="8"/>
        <v>43.52</v>
      </c>
      <c r="V569" s="104">
        <v>1503.020301</v>
      </c>
      <c r="W569" s="105" t="s">
        <v>60</v>
      </c>
      <c r="X569" s="101" t="s">
        <v>61</v>
      </c>
      <c r="Y569" s="107" t="s">
        <v>629</v>
      </c>
      <c r="Z569" s="107" t="s">
        <v>630</v>
      </c>
      <c r="AA569" s="108">
        <v>43262324</v>
      </c>
      <c r="AB569" s="250" t="s">
        <v>324</v>
      </c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</row>
    <row r="570" spans="1:40" s="86" customFormat="1" ht="13.5" customHeight="1">
      <c r="A570" s="51">
        <v>560</v>
      </c>
      <c r="B570" s="51"/>
      <c r="C570" s="51" t="s">
        <v>56</v>
      </c>
      <c r="D570" s="105" t="s">
        <v>78</v>
      </c>
      <c r="E570" s="105" t="s">
        <v>185</v>
      </c>
      <c r="F570" s="105">
        <v>6312400916</v>
      </c>
      <c r="G570" s="105"/>
      <c r="H570" s="106"/>
      <c r="I570" s="101"/>
      <c r="J570" s="105"/>
      <c r="K570" s="105"/>
      <c r="L570" s="108" t="s">
        <v>40</v>
      </c>
      <c r="M570" s="101" t="s">
        <v>41</v>
      </c>
      <c r="N570" s="101">
        <v>553</v>
      </c>
      <c r="O570" s="101">
        <v>2</v>
      </c>
      <c r="P570" s="91">
        <v>41289</v>
      </c>
      <c r="Q570" s="101">
        <v>908</v>
      </c>
      <c r="R570" s="91">
        <v>41324</v>
      </c>
      <c r="S570" s="102">
        <v>71.2</v>
      </c>
      <c r="T570" s="92">
        <v>6.2</v>
      </c>
      <c r="U570" s="103">
        <f t="shared" si="8"/>
        <v>65</v>
      </c>
      <c r="V570" s="104">
        <v>1503.020904</v>
      </c>
      <c r="W570" s="136" t="s">
        <v>177</v>
      </c>
      <c r="X570" s="101" t="s">
        <v>768</v>
      </c>
      <c r="Y570" s="107" t="s">
        <v>629</v>
      </c>
      <c r="Z570" s="107" t="s">
        <v>630</v>
      </c>
      <c r="AA570" s="108">
        <v>43262324</v>
      </c>
      <c r="AB570" s="250" t="s">
        <v>324</v>
      </c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</row>
    <row r="571" spans="1:40" s="86" customFormat="1" ht="13.5" customHeight="1">
      <c r="A571" s="96">
        <v>561</v>
      </c>
      <c r="B571" s="51"/>
      <c r="C571" s="51" t="s">
        <v>53</v>
      </c>
      <c r="D571" s="105" t="s">
        <v>39</v>
      </c>
      <c r="E571" s="105" t="s">
        <v>173</v>
      </c>
      <c r="F571" s="105" t="s">
        <v>383</v>
      </c>
      <c r="G571" s="105"/>
      <c r="H571" s="106"/>
      <c r="I571" s="101"/>
      <c r="J571" s="105"/>
      <c r="K571" s="105"/>
      <c r="L571" s="108" t="s">
        <v>40</v>
      </c>
      <c r="M571" s="101" t="s">
        <v>41</v>
      </c>
      <c r="N571" s="101">
        <v>553</v>
      </c>
      <c r="O571" s="101">
        <v>2</v>
      </c>
      <c r="P571" s="91">
        <v>41289</v>
      </c>
      <c r="Q571" s="101">
        <v>908</v>
      </c>
      <c r="R571" s="91">
        <v>41324</v>
      </c>
      <c r="S571" s="102">
        <v>1068</v>
      </c>
      <c r="T571" s="92">
        <v>232.83</v>
      </c>
      <c r="U571" s="103">
        <f t="shared" si="8"/>
        <v>835.17</v>
      </c>
      <c r="V571" s="104">
        <v>1503.020301</v>
      </c>
      <c r="W571" s="105" t="s">
        <v>60</v>
      </c>
      <c r="X571" s="101" t="s">
        <v>61</v>
      </c>
      <c r="Y571" s="107" t="s">
        <v>629</v>
      </c>
      <c r="Z571" s="107" t="s">
        <v>630</v>
      </c>
      <c r="AA571" s="108">
        <v>43262324</v>
      </c>
      <c r="AB571" s="250" t="s">
        <v>324</v>
      </c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</row>
    <row r="572" spans="1:40" s="86" customFormat="1" ht="13.5" customHeight="1">
      <c r="A572" s="96">
        <v>562</v>
      </c>
      <c r="B572" s="51"/>
      <c r="C572" s="51" t="s">
        <v>54</v>
      </c>
      <c r="D572" s="105" t="s">
        <v>381</v>
      </c>
      <c r="E572" s="105"/>
      <c r="F572" s="105"/>
      <c r="G572" s="105"/>
      <c r="H572" s="106"/>
      <c r="I572" s="101"/>
      <c r="J572" s="105"/>
      <c r="K572" s="105"/>
      <c r="L572" s="108" t="s">
        <v>40</v>
      </c>
      <c r="M572" s="101" t="s">
        <v>41</v>
      </c>
      <c r="N572" s="101">
        <v>553</v>
      </c>
      <c r="O572" s="101">
        <v>2</v>
      </c>
      <c r="P572" s="91">
        <v>41289</v>
      </c>
      <c r="Q572" s="101">
        <v>908</v>
      </c>
      <c r="R572" s="91">
        <v>41324</v>
      </c>
      <c r="S572" s="102">
        <v>3255.17</v>
      </c>
      <c r="T572" s="92">
        <v>709.16</v>
      </c>
      <c r="U572" s="103">
        <f t="shared" si="8"/>
        <v>2546.0100000000002</v>
      </c>
      <c r="V572" s="104">
        <v>1503.020301</v>
      </c>
      <c r="W572" s="105" t="s">
        <v>60</v>
      </c>
      <c r="X572" s="101" t="s">
        <v>61</v>
      </c>
      <c r="Y572" s="107" t="s">
        <v>629</v>
      </c>
      <c r="Z572" s="107" t="s">
        <v>630</v>
      </c>
      <c r="AA572" s="108">
        <v>43262324</v>
      </c>
      <c r="AB572" s="250" t="s">
        <v>324</v>
      </c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</row>
    <row r="573" spans="1:40" s="86" customFormat="1" ht="13.5" customHeight="1">
      <c r="A573" s="51">
        <v>563</v>
      </c>
      <c r="B573" s="51"/>
      <c r="C573" s="51" t="s">
        <v>55</v>
      </c>
      <c r="D573" s="105" t="s">
        <v>160</v>
      </c>
      <c r="E573" s="105"/>
      <c r="F573" s="105"/>
      <c r="G573" s="105"/>
      <c r="H573" s="106"/>
      <c r="I573" s="101"/>
      <c r="J573" s="105"/>
      <c r="K573" s="105"/>
      <c r="L573" s="108" t="s">
        <v>40</v>
      </c>
      <c r="M573" s="101" t="s">
        <v>41</v>
      </c>
      <c r="N573" s="101">
        <v>553</v>
      </c>
      <c r="O573" s="101">
        <v>2</v>
      </c>
      <c r="P573" s="91">
        <v>41289</v>
      </c>
      <c r="Q573" s="101">
        <v>908</v>
      </c>
      <c r="R573" s="91">
        <v>41324</v>
      </c>
      <c r="S573" s="102">
        <v>55.63</v>
      </c>
      <c r="T573" s="92">
        <v>12.11</v>
      </c>
      <c r="U573" s="103">
        <f t="shared" si="8"/>
        <v>43.52</v>
      </c>
      <c r="V573" s="104">
        <v>1503.020301</v>
      </c>
      <c r="W573" s="105" t="s">
        <v>60</v>
      </c>
      <c r="X573" s="101" t="s">
        <v>61</v>
      </c>
      <c r="Y573" s="107" t="s">
        <v>629</v>
      </c>
      <c r="Z573" s="107" t="s">
        <v>630</v>
      </c>
      <c r="AA573" s="108">
        <v>43262324</v>
      </c>
      <c r="AB573" s="250" t="s">
        <v>324</v>
      </c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</row>
    <row r="574" spans="1:40" s="86" customFormat="1" ht="13.5" customHeight="1">
      <c r="A574" s="96">
        <v>564</v>
      </c>
      <c r="B574" s="51"/>
      <c r="C574" s="51" t="s">
        <v>56</v>
      </c>
      <c r="D574" s="105" t="s">
        <v>78</v>
      </c>
      <c r="E574" s="105" t="s">
        <v>185</v>
      </c>
      <c r="F574" s="105">
        <v>6312700877</v>
      </c>
      <c r="G574" s="105"/>
      <c r="H574" s="106"/>
      <c r="I574" s="101"/>
      <c r="J574" s="105"/>
      <c r="K574" s="105"/>
      <c r="L574" s="108" t="s">
        <v>40</v>
      </c>
      <c r="M574" s="101" t="s">
        <v>41</v>
      </c>
      <c r="N574" s="101">
        <v>553</v>
      </c>
      <c r="O574" s="101">
        <v>2</v>
      </c>
      <c r="P574" s="91">
        <v>41289</v>
      </c>
      <c r="Q574" s="101">
        <v>908</v>
      </c>
      <c r="R574" s="91">
        <v>41324</v>
      </c>
      <c r="S574" s="102">
        <v>71.2</v>
      </c>
      <c r="T574" s="92">
        <v>6.2</v>
      </c>
      <c r="U574" s="103">
        <f t="shared" si="8"/>
        <v>65</v>
      </c>
      <c r="V574" s="104">
        <v>1503.020904</v>
      </c>
      <c r="W574" s="136" t="s">
        <v>177</v>
      </c>
      <c r="X574" s="101" t="s">
        <v>768</v>
      </c>
      <c r="Y574" s="107" t="s">
        <v>629</v>
      </c>
      <c r="Z574" s="107" t="s">
        <v>630</v>
      </c>
      <c r="AA574" s="108">
        <v>43262324</v>
      </c>
      <c r="AB574" s="250" t="s">
        <v>324</v>
      </c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</row>
    <row r="575" spans="1:40" s="86" customFormat="1" ht="13.5" customHeight="1">
      <c r="A575" s="96">
        <v>565</v>
      </c>
      <c r="B575" s="51"/>
      <c r="C575" s="51" t="s">
        <v>53</v>
      </c>
      <c r="D575" s="105" t="s">
        <v>39</v>
      </c>
      <c r="E575" s="105" t="s">
        <v>173</v>
      </c>
      <c r="F575" s="105" t="s">
        <v>384</v>
      </c>
      <c r="G575" s="105"/>
      <c r="H575" s="106"/>
      <c r="I575" s="101"/>
      <c r="J575" s="105"/>
      <c r="K575" s="105"/>
      <c r="L575" s="108" t="s">
        <v>40</v>
      </c>
      <c r="M575" s="101" t="s">
        <v>41</v>
      </c>
      <c r="N575" s="101">
        <v>553</v>
      </c>
      <c r="O575" s="101">
        <v>2</v>
      </c>
      <c r="P575" s="91">
        <v>41289</v>
      </c>
      <c r="Q575" s="101">
        <v>908</v>
      </c>
      <c r="R575" s="91">
        <v>41324</v>
      </c>
      <c r="S575" s="102">
        <v>1068</v>
      </c>
      <c r="T575" s="92">
        <v>232.83</v>
      </c>
      <c r="U575" s="103">
        <f t="shared" si="8"/>
        <v>835.17</v>
      </c>
      <c r="V575" s="104">
        <v>1503.020301</v>
      </c>
      <c r="W575" s="105" t="s">
        <v>60</v>
      </c>
      <c r="X575" s="101" t="s">
        <v>61</v>
      </c>
      <c r="Y575" s="107" t="s">
        <v>629</v>
      </c>
      <c r="Z575" s="107" t="s">
        <v>630</v>
      </c>
      <c r="AA575" s="108">
        <v>43262324</v>
      </c>
      <c r="AB575" s="250" t="s">
        <v>324</v>
      </c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</row>
    <row r="576" spans="1:40" s="86" customFormat="1" ht="13.5" customHeight="1">
      <c r="A576" s="51">
        <v>566</v>
      </c>
      <c r="B576" s="51"/>
      <c r="C576" s="51" t="s">
        <v>54</v>
      </c>
      <c r="D576" s="105" t="s">
        <v>381</v>
      </c>
      <c r="E576" s="105"/>
      <c r="F576" s="105"/>
      <c r="G576" s="105"/>
      <c r="H576" s="106"/>
      <c r="I576" s="101"/>
      <c r="J576" s="105"/>
      <c r="K576" s="105"/>
      <c r="L576" s="108" t="s">
        <v>40</v>
      </c>
      <c r="M576" s="101" t="s">
        <v>41</v>
      </c>
      <c r="N576" s="101">
        <v>553</v>
      </c>
      <c r="O576" s="101">
        <v>2</v>
      </c>
      <c r="P576" s="91">
        <v>41289</v>
      </c>
      <c r="Q576" s="101">
        <v>908</v>
      </c>
      <c r="R576" s="91">
        <v>41324</v>
      </c>
      <c r="S576" s="102">
        <v>3255.17</v>
      </c>
      <c r="T576" s="92">
        <v>709.16</v>
      </c>
      <c r="U576" s="103">
        <f t="shared" si="8"/>
        <v>2546.0100000000002</v>
      </c>
      <c r="V576" s="104">
        <v>1503.020301</v>
      </c>
      <c r="W576" s="105" t="s">
        <v>60</v>
      </c>
      <c r="X576" s="101" t="s">
        <v>61</v>
      </c>
      <c r="Y576" s="107" t="s">
        <v>629</v>
      </c>
      <c r="Z576" s="107" t="s">
        <v>630</v>
      </c>
      <c r="AA576" s="108">
        <v>43262324</v>
      </c>
      <c r="AB576" s="250" t="s">
        <v>324</v>
      </c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</row>
    <row r="577" spans="1:40" s="86" customFormat="1" ht="13.5" customHeight="1">
      <c r="A577" s="96">
        <v>567</v>
      </c>
      <c r="B577" s="51"/>
      <c r="C577" s="51" t="s">
        <v>55</v>
      </c>
      <c r="D577" s="105" t="s">
        <v>160</v>
      </c>
      <c r="E577" s="105"/>
      <c r="F577" s="105"/>
      <c r="G577" s="105"/>
      <c r="H577" s="106"/>
      <c r="I577" s="101"/>
      <c r="J577" s="105"/>
      <c r="K577" s="105"/>
      <c r="L577" s="108" t="s">
        <v>40</v>
      </c>
      <c r="M577" s="101" t="s">
        <v>41</v>
      </c>
      <c r="N577" s="101">
        <v>553</v>
      </c>
      <c r="O577" s="101">
        <v>2</v>
      </c>
      <c r="P577" s="91">
        <v>41289</v>
      </c>
      <c r="Q577" s="101">
        <v>908</v>
      </c>
      <c r="R577" s="91">
        <v>41324</v>
      </c>
      <c r="S577" s="102">
        <v>55.63</v>
      </c>
      <c r="T577" s="92">
        <v>12.11</v>
      </c>
      <c r="U577" s="103">
        <f t="shared" si="8"/>
        <v>43.52</v>
      </c>
      <c r="V577" s="104">
        <v>1503.020301</v>
      </c>
      <c r="W577" s="105" t="s">
        <v>60</v>
      </c>
      <c r="X577" s="101" t="s">
        <v>61</v>
      </c>
      <c r="Y577" s="107" t="s">
        <v>629</v>
      </c>
      <c r="Z577" s="107" t="s">
        <v>630</v>
      </c>
      <c r="AA577" s="108">
        <v>43262324</v>
      </c>
      <c r="AB577" s="250" t="s">
        <v>324</v>
      </c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</row>
    <row r="578" spans="1:40" s="86" customFormat="1" ht="13.5" customHeight="1">
      <c r="A578" s="96">
        <v>568</v>
      </c>
      <c r="B578" s="51"/>
      <c r="C578" s="51" t="s">
        <v>56</v>
      </c>
      <c r="D578" s="105" t="s">
        <v>78</v>
      </c>
      <c r="E578" s="105" t="s">
        <v>185</v>
      </c>
      <c r="F578" s="105">
        <v>6312700672</v>
      </c>
      <c r="G578" s="105"/>
      <c r="H578" s="106"/>
      <c r="I578" s="101"/>
      <c r="J578" s="105"/>
      <c r="K578" s="105"/>
      <c r="L578" s="108" t="s">
        <v>40</v>
      </c>
      <c r="M578" s="101" t="s">
        <v>41</v>
      </c>
      <c r="N578" s="101">
        <v>553</v>
      </c>
      <c r="O578" s="101">
        <v>2</v>
      </c>
      <c r="P578" s="91">
        <v>41289</v>
      </c>
      <c r="Q578" s="101">
        <v>908</v>
      </c>
      <c r="R578" s="91">
        <v>41324</v>
      </c>
      <c r="S578" s="102">
        <v>71.2</v>
      </c>
      <c r="T578" s="92">
        <v>6.2</v>
      </c>
      <c r="U578" s="103">
        <f t="shared" si="8"/>
        <v>65</v>
      </c>
      <c r="V578" s="104">
        <v>1503.020904</v>
      </c>
      <c r="W578" s="136" t="s">
        <v>177</v>
      </c>
      <c r="X578" s="101" t="s">
        <v>768</v>
      </c>
      <c r="Y578" s="107" t="s">
        <v>629</v>
      </c>
      <c r="Z578" s="107" t="s">
        <v>630</v>
      </c>
      <c r="AA578" s="108">
        <v>43262324</v>
      </c>
      <c r="AB578" s="250" t="s">
        <v>324</v>
      </c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</row>
    <row r="579" spans="1:40" s="86" customFormat="1" ht="13.5" customHeight="1">
      <c r="A579" s="51">
        <v>569</v>
      </c>
      <c r="B579" s="51"/>
      <c r="C579" s="51" t="s">
        <v>53</v>
      </c>
      <c r="D579" s="105" t="s">
        <v>39</v>
      </c>
      <c r="E579" s="105" t="s">
        <v>173</v>
      </c>
      <c r="F579" s="105" t="s">
        <v>385</v>
      </c>
      <c r="G579" s="105"/>
      <c r="H579" s="106"/>
      <c r="I579" s="101"/>
      <c r="J579" s="105"/>
      <c r="K579" s="105"/>
      <c r="L579" s="108" t="s">
        <v>40</v>
      </c>
      <c r="M579" s="101" t="s">
        <v>41</v>
      </c>
      <c r="N579" s="101">
        <v>553</v>
      </c>
      <c r="O579" s="101">
        <v>2</v>
      </c>
      <c r="P579" s="91">
        <v>41289</v>
      </c>
      <c r="Q579" s="101">
        <v>908</v>
      </c>
      <c r="R579" s="91">
        <v>41324</v>
      </c>
      <c r="S579" s="102">
        <v>1068</v>
      </c>
      <c r="T579" s="92">
        <v>232.83</v>
      </c>
      <c r="U579" s="103">
        <f t="shared" si="8"/>
        <v>835.17</v>
      </c>
      <c r="V579" s="104">
        <v>1503.020301</v>
      </c>
      <c r="W579" s="105" t="s">
        <v>60</v>
      </c>
      <c r="X579" s="101" t="s">
        <v>61</v>
      </c>
      <c r="Y579" s="107" t="s">
        <v>629</v>
      </c>
      <c r="Z579" s="107" t="s">
        <v>630</v>
      </c>
      <c r="AA579" s="108">
        <v>43262324</v>
      </c>
      <c r="AB579" s="250" t="s">
        <v>324</v>
      </c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</row>
    <row r="580" spans="1:40" s="86" customFormat="1" ht="13.5" customHeight="1">
      <c r="A580" s="96">
        <v>570</v>
      </c>
      <c r="B580" s="51"/>
      <c r="C580" s="51" t="s">
        <v>54</v>
      </c>
      <c r="D580" s="105" t="s">
        <v>381</v>
      </c>
      <c r="E580" s="105"/>
      <c r="F580" s="105"/>
      <c r="G580" s="105"/>
      <c r="H580" s="106"/>
      <c r="I580" s="101"/>
      <c r="J580" s="105"/>
      <c r="K580" s="105"/>
      <c r="L580" s="108" t="s">
        <v>40</v>
      </c>
      <c r="M580" s="101" t="s">
        <v>41</v>
      </c>
      <c r="N580" s="101">
        <v>553</v>
      </c>
      <c r="O580" s="101">
        <v>2</v>
      </c>
      <c r="P580" s="91">
        <v>41289</v>
      </c>
      <c r="Q580" s="101">
        <v>908</v>
      </c>
      <c r="R580" s="91">
        <v>41324</v>
      </c>
      <c r="S580" s="102">
        <v>3255.17</v>
      </c>
      <c r="T580" s="92">
        <v>709.16</v>
      </c>
      <c r="U580" s="103">
        <f t="shared" si="8"/>
        <v>2546.0100000000002</v>
      </c>
      <c r="V580" s="104">
        <v>1503.020301</v>
      </c>
      <c r="W580" s="105" t="s">
        <v>60</v>
      </c>
      <c r="X580" s="101" t="s">
        <v>61</v>
      </c>
      <c r="Y580" s="107" t="s">
        <v>629</v>
      </c>
      <c r="Z580" s="107" t="s">
        <v>630</v>
      </c>
      <c r="AA580" s="108">
        <v>43262324</v>
      </c>
      <c r="AB580" s="250" t="s">
        <v>324</v>
      </c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</row>
    <row r="581" spans="1:40" s="86" customFormat="1" ht="13.5" customHeight="1">
      <c r="A581" s="96">
        <v>571</v>
      </c>
      <c r="B581" s="51"/>
      <c r="C581" s="51" t="s">
        <v>55</v>
      </c>
      <c r="D581" s="105" t="s">
        <v>160</v>
      </c>
      <c r="E581" s="105"/>
      <c r="F581" s="105"/>
      <c r="G581" s="105"/>
      <c r="H581" s="106"/>
      <c r="I581" s="101"/>
      <c r="J581" s="105"/>
      <c r="K581" s="105"/>
      <c r="L581" s="108" t="s">
        <v>40</v>
      </c>
      <c r="M581" s="101" t="s">
        <v>41</v>
      </c>
      <c r="N581" s="101">
        <v>553</v>
      </c>
      <c r="O581" s="101">
        <v>2</v>
      </c>
      <c r="P581" s="91">
        <v>41289</v>
      </c>
      <c r="Q581" s="101">
        <v>908</v>
      </c>
      <c r="R581" s="91">
        <v>41324</v>
      </c>
      <c r="S581" s="102">
        <v>55.63</v>
      </c>
      <c r="T581" s="92">
        <v>12.11</v>
      </c>
      <c r="U581" s="103">
        <f t="shared" si="8"/>
        <v>43.52</v>
      </c>
      <c r="V581" s="104">
        <v>1503.020301</v>
      </c>
      <c r="W581" s="105" t="s">
        <v>60</v>
      </c>
      <c r="X581" s="101" t="s">
        <v>61</v>
      </c>
      <c r="Y581" s="107" t="s">
        <v>629</v>
      </c>
      <c r="Z581" s="107" t="s">
        <v>630</v>
      </c>
      <c r="AA581" s="108">
        <v>43262324</v>
      </c>
      <c r="AB581" s="250" t="s">
        <v>324</v>
      </c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</row>
    <row r="582" spans="1:40" s="86" customFormat="1" ht="13.5" customHeight="1">
      <c r="A582" s="51">
        <v>572</v>
      </c>
      <c r="B582" s="51"/>
      <c r="C582" s="51" t="s">
        <v>56</v>
      </c>
      <c r="D582" s="105" t="s">
        <v>78</v>
      </c>
      <c r="E582" s="105" t="s">
        <v>185</v>
      </c>
      <c r="F582" s="105">
        <v>63127009488</v>
      </c>
      <c r="G582" s="105"/>
      <c r="H582" s="106"/>
      <c r="I582" s="101"/>
      <c r="J582" s="105"/>
      <c r="K582" s="105"/>
      <c r="L582" s="108" t="s">
        <v>40</v>
      </c>
      <c r="M582" s="101" t="s">
        <v>41</v>
      </c>
      <c r="N582" s="101">
        <v>553</v>
      </c>
      <c r="O582" s="101">
        <v>2</v>
      </c>
      <c r="P582" s="91">
        <v>41289</v>
      </c>
      <c r="Q582" s="101">
        <v>908</v>
      </c>
      <c r="R582" s="91">
        <v>41324</v>
      </c>
      <c r="S582" s="102">
        <v>71.2</v>
      </c>
      <c r="T582" s="92">
        <v>6.2</v>
      </c>
      <c r="U582" s="103">
        <f t="shared" si="8"/>
        <v>65</v>
      </c>
      <c r="V582" s="104">
        <v>1503.020904</v>
      </c>
      <c r="W582" s="136" t="s">
        <v>177</v>
      </c>
      <c r="X582" s="101" t="s">
        <v>768</v>
      </c>
      <c r="Y582" s="107" t="s">
        <v>629</v>
      </c>
      <c r="Z582" s="107" t="s">
        <v>630</v>
      </c>
      <c r="AA582" s="108">
        <v>43262324</v>
      </c>
      <c r="AB582" s="250" t="s">
        <v>324</v>
      </c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</row>
    <row r="583" spans="1:40" s="86" customFormat="1" ht="13.5" customHeight="1">
      <c r="A583" s="96">
        <v>573</v>
      </c>
      <c r="B583" s="51"/>
      <c r="C583" s="51" t="s">
        <v>53</v>
      </c>
      <c r="D583" s="105" t="s">
        <v>39</v>
      </c>
      <c r="E583" s="105" t="s">
        <v>173</v>
      </c>
      <c r="F583" s="105" t="s">
        <v>386</v>
      </c>
      <c r="G583" s="105"/>
      <c r="H583" s="106"/>
      <c r="I583" s="101"/>
      <c r="J583" s="105"/>
      <c r="K583" s="105"/>
      <c r="L583" s="108" t="s">
        <v>40</v>
      </c>
      <c r="M583" s="101" t="s">
        <v>41</v>
      </c>
      <c r="N583" s="101">
        <v>553</v>
      </c>
      <c r="O583" s="101">
        <v>2</v>
      </c>
      <c r="P583" s="91">
        <v>41289</v>
      </c>
      <c r="Q583" s="101">
        <v>908</v>
      </c>
      <c r="R583" s="91">
        <v>41324</v>
      </c>
      <c r="S583" s="102">
        <v>1068</v>
      </c>
      <c r="T583" s="92">
        <v>232.83</v>
      </c>
      <c r="U583" s="103">
        <f t="shared" si="8"/>
        <v>835.17</v>
      </c>
      <c r="V583" s="104">
        <v>1503.020301</v>
      </c>
      <c r="W583" s="105" t="s">
        <v>60</v>
      </c>
      <c r="X583" s="101" t="s">
        <v>61</v>
      </c>
      <c r="Y583" s="107" t="s">
        <v>629</v>
      </c>
      <c r="Z583" s="107" t="s">
        <v>630</v>
      </c>
      <c r="AA583" s="108">
        <v>43262324</v>
      </c>
      <c r="AB583" s="250" t="s">
        <v>324</v>
      </c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</row>
    <row r="584" spans="1:40" s="86" customFormat="1" ht="13.5" customHeight="1">
      <c r="A584" s="96">
        <v>574</v>
      </c>
      <c r="B584" s="51"/>
      <c r="C584" s="51" t="s">
        <v>54</v>
      </c>
      <c r="D584" s="105" t="s">
        <v>381</v>
      </c>
      <c r="E584" s="105"/>
      <c r="F584" s="105"/>
      <c r="G584" s="105"/>
      <c r="H584" s="106"/>
      <c r="I584" s="101"/>
      <c r="J584" s="105"/>
      <c r="K584" s="105"/>
      <c r="L584" s="108" t="s">
        <v>40</v>
      </c>
      <c r="M584" s="101" t="s">
        <v>41</v>
      </c>
      <c r="N584" s="101">
        <v>553</v>
      </c>
      <c r="O584" s="101">
        <v>2</v>
      </c>
      <c r="P584" s="91">
        <v>41289</v>
      </c>
      <c r="Q584" s="101">
        <v>908</v>
      </c>
      <c r="R584" s="91">
        <v>41324</v>
      </c>
      <c r="S584" s="102">
        <v>3255.17</v>
      </c>
      <c r="T584" s="92">
        <v>709.16</v>
      </c>
      <c r="U584" s="103">
        <f t="shared" si="8"/>
        <v>2546.0100000000002</v>
      </c>
      <c r="V584" s="104">
        <v>1503.020301</v>
      </c>
      <c r="W584" s="105" t="s">
        <v>60</v>
      </c>
      <c r="X584" s="101" t="s">
        <v>61</v>
      </c>
      <c r="Y584" s="107" t="s">
        <v>629</v>
      </c>
      <c r="Z584" s="107" t="s">
        <v>630</v>
      </c>
      <c r="AA584" s="108">
        <v>43262324</v>
      </c>
      <c r="AB584" s="250" t="s">
        <v>324</v>
      </c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</row>
    <row r="585" spans="1:40" s="86" customFormat="1" ht="13.5" customHeight="1">
      <c r="A585" s="51">
        <v>575</v>
      </c>
      <c r="B585" s="51"/>
      <c r="C585" s="51" t="s">
        <v>55</v>
      </c>
      <c r="D585" s="105" t="s">
        <v>160</v>
      </c>
      <c r="E585" s="105"/>
      <c r="F585" s="105"/>
      <c r="G585" s="105"/>
      <c r="H585" s="106"/>
      <c r="I585" s="101"/>
      <c r="J585" s="105"/>
      <c r="K585" s="105"/>
      <c r="L585" s="108" t="s">
        <v>40</v>
      </c>
      <c r="M585" s="101" t="s">
        <v>41</v>
      </c>
      <c r="N585" s="101">
        <v>553</v>
      </c>
      <c r="O585" s="101">
        <v>2</v>
      </c>
      <c r="P585" s="91">
        <v>41289</v>
      </c>
      <c r="Q585" s="101">
        <v>908</v>
      </c>
      <c r="R585" s="91">
        <v>41324</v>
      </c>
      <c r="S585" s="102">
        <v>55.63</v>
      </c>
      <c r="T585" s="92">
        <v>12.11</v>
      </c>
      <c r="U585" s="103">
        <f t="shared" si="8"/>
        <v>43.52</v>
      </c>
      <c r="V585" s="104">
        <v>1503.020301</v>
      </c>
      <c r="W585" s="105" t="s">
        <v>60</v>
      </c>
      <c r="X585" s="101" t="s">
        <v>61</v>
      </c>
      <c r="Y585" s="107" t="s">
        <v>629</v>
      </c>
      <c r="Z585" s="107" t="s">
        <v>630</v>
      </c>
      <c r="AA585" s="108">
        <v>43262324</v>
      </c>
      <c r="AB585" s="250" t="s">
        <v>324</v>
      </c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</row>
    <row r="586" spans="1:40" s="86" customFormat="1" ht="13.5" customHeight="1">
      <c r="A586" s="96">
        <v>576</v>
      </c>
      <c r="B586" s="51"/>
      <c r="C586" s="51" t="s">
        <v>56</v>
      </c>
      <c r="D586" s="105" t="s">
        <v>78</v>
      </c>
      <c r="E586" s="105" t="s">
        <v>185</v>
      </c>
      <c r="F586" s="105">
        <v>6312700513</v>
      </c>
      <c r="G586" s="105"/>
      <c r="H586" s="106"/>
      <c r="I586" s="101"/>
      <c r="J586" s="105"/>
      <c r="K586" s="105"/>
      <c r="L586" s="108" t="s">
        <v>40</v>
      </c>
      <c r="M586" s="101" t="s">
        <v>41</v>
      </c>
      <c r="N586" s="101">
        <v>553</v>
      </c>
      <c r="O586" s="101">
        <v>2</v>
      </c>
      <c r="P586" s="91">
        <v>41289</v>
      </c>
      <c r="Q586" s="101">
        <v>908</v>
      </c>
      <c r="R586" s="91">
        <v>41324</v>
      </c>
      <c r="S586" s="102">
        <v>71.2</v>
      </c>
      <c r="T586" s="92">
        <v>6.2</v>
      </c>
      <c r="U586" s="103">
        <f t="shared" si="8"/>
        <v>65</v>
      </c>
      <c r="V586" s="104">
        <v>1503.020904</v>
      </c>
      <c r="W586" s="136" t="s">
        <v>177</v>
      </c>
      <c r="X586" s="101" t="s">
        <v>768</v>
      </c>
      <c r="Y586" s="107" t="s">
        <v>629</v>
      </c>
      <c r="Z586" s="107" t="s">
        <v>630</v>
      </c>
      <c r="AA586" s="108">
        <v>43262324</v>
      </c>
      <c r="AB586" s="250" t="s">
        <v>324</v>
      </c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</row>
    <row r="587" spans="1:40" s="86" customFormat="1" ht="13.5" customHeight="1">
      <c r="A587" s="96">
        <v>577</v>
      </c>
      <c r="B587" s="51"/>
      <c r="C587" s="51" t="s">
        <v>37</v>
      </c>
      <c r="D587" s="105" t="s">
        <v>387</v>
      </c>
      <c r="E587" s="105" t="s">
        <v>388</v>
      </c>
      <c r="F587" s="105" t="s">
        <v>389</v>
      </c>
      <c r="G587" s="105"/>
      <c r="H587" s="106"/>
      <c r="I587" s="101"/>
      <c r="J587" s="105"/>
      <c r="K587" s="105"/>
      <c r="L587" s="108" t="s">
        <v>605</v>
      </c>
      <c r="M587" s="101" t="s">
        <v>41</v>
      </c>
      <c r="N587" s="101">
        <v>553</v>
      </c>
      <c r="O587" s="101">
        <v>2</v>
      </c>
      <c r="P587" s="91">
        <v>41289</v>
      </c>
      <c r="Q587" s="101">
        <v>908</v>
      </c>
      <c r="R587" s="91">
        <v>41324</v>
      </c>
      <c r="S587" s="102">
        <v>5200</v>
      </c>
      <c r="T587" s="92">
        <v>1133.6199999999999</v>
      </c>
      <c r="U587" s="103">
        <f t="shared" ref="U587:U650" si="9">S587-T587</f>
        <v>4066.38</v>
      </c>
      <c r="V587" s="104">
        <v>1503.020301</v>
      </c>
      <c r="W587" s="105" t="s">
        <v>60</v>
      </c>
      <c r="X587" s="101" t="s">
        <v>253</v>
      </c>
      <c r="Y587" s="107" t="s">
        <v>629</v>
      </c>
      <c r="Z587" s="107" t="s">
        <v>630</v>
      </c>
      <c r="AA587" s="108">
        <v>43262324</v>
      </c>
      <c r="AB587" s="250" t="s">
        <v>324</v>
      </c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</row>
    <row r="588" spans="1:40" s="86" customFormat="1" ht="13.5" customHeight="1">
      <c r="A588" s="51">
        <v>578</v>
      </c>
      <c r="B588" s="51"/>
      <c r="C588" s="51" t="s">
        <v>37</v>
      </c>
      <c r="D588" s="105" t="s">
        <v>387</v>
      </c>
      <c r="E588" s="105" t="s">
        <v>388</v>
      </c>
      <c r="F588" s="105" t="s">
        <v>390</v>
      </c>
      <c r="G588" s="105"/>
      <c r="H588" s="106"/>
      <c r="I588" s="101"/>
      <c r="J588" s="105"/>
      <c r="K588" s="105"/>
      <c r="L588" s="108" t="s">
        <v>605</v>
      </c>
      <c r="M588" s="101" t="s">
        <v>41</v>
      </c>
      <c r="N588" s="101">
        <v>553</v>
      </c>
      <c r="O588" s="101">
        <v>2</v>
      </c>
      <c r="P588" s="91">
        <v>41289</v>
      </c>
      <c r="Q588" s="101">
        <v>908</v>
      </c>
      <c r="R588" s="91">
        <v>41324</v>
      </c>
      <c r="S588" s="102">
        <v>5200</v>
      </c>
      <c r="T588" s="92">
        <v>1133.6199999999999</v>
      </c>
      <c r="U588" s="103">
        <f t="shared" si="9"/>
        <v>4066.38</v>
      </c>
      <c r="V588" s="104">
        <v>1503.020301</v>
      </c>
      <c r="W588" s="105" t="s">
        <v>60</v>
      </c>
      <c r="X588" s="101" t="s">
        <v>253</v>
      </c>
      <c r="Y588" s="107" t="s">
        <v>629</v>
      </c>
      <c r="Z588" s="107" t="s">
        <v>630</v>
      </c>
      <c r="AA588" s="108">
        <v>43262324</v>
      </c>
      <c r="AB588" s="250" t="s">
        <v>324</v>
      </c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</row>
    <row r="589" spans="1:40" s="86" customFormat="1" ht="13.5" customHeight="1">
      <c r="A589" s="96">
        <v>579</v>
      </c>
      <c r="B589" s="51"/>
      <c r="C589" s="51" t="s">
        <v>37</v>
      </c>
      <c r="D589" s="105" t="s">
        <v>387</v>
      </c>
      <c r="E589" s="105" t="s">
        <v>388</v>
      </c>
      <c r="F589" s="105" t="s">
        <v>391</v>
      </c>
      <c r="G589" s="105"/>
      <c r="H589" s="106"/>
      <c r="I589" s="101"/>
      <c r="J589" s="105"/>
      <c r="K589" s="105"/>
      <c r="L589" s="52" t="s">
        <v>605</v>
      </c>
      <c r="M589" s="101" t="s">
        <v>41</v>
      </c>
      <c r="N589" s="101">
        <v>553</v>
      </c>
      <c r="O589" s="101">
        <v>2</v>
      </c>
      <c r="P589" s="91">
        <v>41289</v>
      </c>
      <c r="Q589" s="101">
        <v>908</v>
      </c>
      <c r="R589" s="91">
        <v>41324</v>
      </c>
      <c r="S589" s="102">
        <v>5200</v>
      </c>
      <c r="T589" s="92">
        <v>1133.6199999999999</v>
      </c>
      <c r="U589" s="103">
        <f t="shared" si="9"/>
        <v>4066.38</v>
      </c>
      <c r="V589" s="104">
        <v>1503.020301</v>
      </c>
      <c r="W589" s="105" t="s">
        <v>60</v>
      </c>
      <c r="X589" s="101" t="s">
        <v>253</v>
      </c>
      <c r="Y589" s="50" t="s">
        <v>629</v>
      </c>
      <c r="Z589" s="50" t="s">
        <v>630</v>
      </c>
      <c r="AA589" s="105">
        <v>43262324</v>
      </c>
      <c r="AB589" s="250" t="s">
        <v>324</v>
      </c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</row>
    <row r="590" spans="1:40" s="86" customFormat="1" ht="13.5" customHeight="1">
      <c r="A590" s="96">
        <v>580</v>
      </c>
      <c r="B590" s="51"/>
      <c r="C590" s="51" t="s">
        <v>37</v>
      </c>
      <c r="D590" s="105" t="s">
        <v>387</v>
      </c>
      <c r="E590" s="105" t="s">
        <v>388</v>
      </c>
      <c r="F590" s="105" t="s">
        <v>392</v>
      </c>
      <c r="G590" s="105"/>
      <c r="H590" s="106"/>
      <c r="I590" s="101"/>
      <c r="J590" s="105"/>
      <c r="K590" s="105"/>
      <c r="L590" s="52" t="s">
        <v>605</v>
      </c>
      <c r="M590" s="101" t="s">
        <v>41</v>
      </c>
      <c r="N590" s="101">
        <v>553</v>
      </c>
      <c r="O590" s="101">
        <v>2</v>
      </c>
      <c r="P590" s="91">
        <v>41289</v>
      </c>
      <c r="Q590" s="101">
        <v>908</v>
      </c>
      <c r="R590" s="91">
        <v>41324</v>
      </c>
      <c r="S590" s="102">
        <v>5200</v>
      </c>
      <c r="T590" s="92">
        <v>1133.6199999999999</v>
      </c>
      <c r="U590" s="103">
        <f t="shared" si="9"/>
        <v>4066.38</v>
      </c>
      <c r="V590" s="104">
        <v>1503.020301</v>
      </c>
      <c r="W590" s="105" t="s">
        <v>60</v>
      </c>
      <c r="X590" s="101" t="s">
        <v>253</v>
      </c>
      <c r="Y590" s="50" t="s">
        <v>629</v>
      </c>
      <c r="Z590" s="50" t="s">
        <v>630</v>
      </c>
      <c r="AA590" s="105">
        <v>43262324</v>
      </c>
      <c r="AB590" s="250" t="s">
        <v>324</v>
      </c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</row>
    <row r="591" spans="1:40" s="86" customFormat="1" ht="13.5" customHeight="1">
      <c r="A591" s="51">
        <v>581</v>
      </c>
      <c r="B591" s="51"/>
      <c r="C591" s="51" t="s">
        <v>37</v>
      </c>
      <c r="D591" s="105" t="s">
        <v>387</v>
      </c>
      <c r="E591" s="105" t="s">
        <v>388</v>
      </c>
      <c r="F591" s="105" t="s">
        <v>393</v>
      </c>
      <c r="G591" s="105"/>
      <c r="H591" s="106"/>
      <c r="I591" s="101"/>
      <c r="J591" s="105"/>
      <c r="K591" s="105"/>
      <c r="L591" s="108" t="s">
        <v>605</v>
      </c>
      <c r="M591" s="101" t="s">
        <v>41</v>
      </c>
      <c r="N591" s="101">
        <v>553</v>
      </c>
      <c r="O591" s="101">
        <v>2</v>
      </c>
      <c r="P591" s="91">
        <v>41289</v>
      </c>
      <c r="Q591" s="101">
        <v>908</v>
      </c>
      <c r="R591" s="91">
        <v>41324</v>
      </c>
      <c r="S591" s="102">
        <v>5200</v>
      </c>
      <c r="T591" s="92">
        <v>1133.6199999999999</v>
      </c>
      <c r="U591" s="103">
        <f t="shared" si="9"/>
        <v>4066.38</v>
      </c>
      <c r="V591" s="104">
        <v>1503.020301</v>
      </c>
      <c r="W591" s="105" t="s">
        <v>60</v>
      </c>
      <c r="X591" s="101" t="s">
        <v>253</v>
      </c>
      <c r="Y591" s="107" t="s">
        <v>629</v>
      </c>
      <c r="Z591" s="107" t="s">
        <v>630</v>
      </c>
      <c r="AA591" s="108">
        <v>43262324</v>
      </c>
      <c r="AB591" s="250" t="s">
        <v>324</v>
      </c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</row>
    <row r="592" spans="1:40" s="86" customFormat="1" ht="13.5" customHeight="1">
      <c r="A592" s="96">
        <v>582</v>
      </c>
      <c r="B592" s="51"/>
      <c r="C592" s="51" t="s">
        <v>37</v>
      </c>
      <c r="D592" s="105" t="s">
        <v>387</v>
      </c>
      <c r="E592" s="105" t="s">
        <v>388</v>
      </c>
      <c r="F592" s="105" t="s">
        <v>394</v>
      </c>
      <c r="G592" s="105"/>
      <c r="H592" s="106"/>
      <c r="I592" s="101"/>
      <c r="J592" s="105"/>
      <c r="K592" s="105"/>
      <c r="L592" s="108" t="s">
        <v>605</v>
      </c>
      <c r="M592" s="101" t="s">
        <v>41</v>
      </c>
      <c r="N592" s="101">
        <v>553</v>
      </c>
      <c r="O592" s="101">
        <v>2</v>
      </c>
      <c r="P592" s="91">
        <v>41289</v>
      </c>
      <c r="Q592" s="101">
        <v>908</v>
      </c>
      <c r="R592" s="91">
        <v>41324</v>
      </c>
      <c r="S592" s="102">
        <v>5200</v>
      </c>
      <c r="T592" s="92">
        <v>1133.6199999999999</v>
      </c>
      <c r="U592" s="103">
        <f t="shared" si="9"/>
        <v>4066.38</v>
      </c>
      <c r="V592" s="104">
        <v>1503.020301</v>
      </c>
      <c r="W592" s="105" t="s">
        <v>60</v>
      </c>
      <c r="X592" s="101" t="s">
        <v>253</v>
      </c>
      <c r="Y592" s="107" t="s">
        <v>629</v>
      </c>
      <c r="Z592" s="107" t="s">
        <v>630</v>
      </c>
      <c r="AA592" s="108">
        <v>43262324</v>
      </c>
      <c r="AB592" s="250" t="s">
        <v>324</v>
      </c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</row>
    <row r="593" spans="1:40" s="86" customFormat="1" ht="13.5" customHeight="1">
      <c r="A593" s="96">
        <v>583</v>
      </c>
      <c r="B593" s="51"/>
      <c r="C593" s="51" t="s">
        <v>37</v>
      </c>
      <c r="D593" s="105" t="s">
        <v>387</v>
      </c>
      <c r="E593" s="105" t="s">
        <v>388</v>
      </c>
      <c r="F593" s="105" t="s">
        <v>395</v>
      </c>
      <c r="G593" s="105"/>
      <c r="H593" s="106"/>
      <c r="I593" s="101"/>
      <c r="J593" s="105"/>
      <c r="K593" s="105"/>
      <c r="L593" s="108" t="s">
        <v>605</v>
      </c>
      <c r="M593" s="101" t="s">
        <v>41</v>
      </c>
      <c r="N593" s="101">
        <v>553</v>
      </c>
      <c r="O593" s="101">
        <v>2</v>
      </c>
      <c r="P593" s="91">
        <v>41289</v>
      </c>
      <c r="Q593" s="101">
        <v>908</v>
      </c>
      <c r="R593" s="91">
        <v>41324</v>
      </c>
      <c r="S593" s="102">
        <v>5200</v>
      </c>
      <c r="T593" s="92">
        <v>1133.6199999999999</v>
      </c>
      <c r="U593" s="103">
        <f t="shared" si="9"/>
        <v>4066.38</v>
      </c>
      <c r="V593" s="104">
        <v>1503.020301</v>
      </c>
      <c r="W593" s="105" t="s">
        <v>60</v>
      </c>
      <c r="X593" s="101" t="s">
        <v>253</v>
      </c>
      <c r="Y593" s="107" t="s">
        <v>629</v>
      </c>
      <c r="Z593" s="107" t="s">
        <v>630</v>
      </c>
      <c r="AA593" s="108">
        <v>43262324</v>
      </c>
      <c r="AB593" s="250" t="s">
        <v>324</v>
      </c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</row>
    <row r="594" spans="1:40" s="86" customFormat="1" ht="13.5" customHeight="1">
      <c r="A594" s="51">
        <v>584</v>
      </c>
      <c r="B594" s="51"/>
      <c r="C594" s="51" t="s">
        <v>37</v>
      </c>
      <c r="D594" s="105" t="s">
        <v>387</v>
      </c>
      <c r="E594" s="105" t="s">
        <v>388</v>
      </c>
      <c r="F594" s="105" t="s">
        <v>396</v>
      </c>
      <c r="G594" s="105"/>
      <c r="H594" s="106"/>
      <c r="I594" s="101"/>
      <c r="J594" s="105"/>
      <c r="K594" s="105"/>
      <c r="L594" s="108" t="s">
        <v>605</v>
      </c>
      <c r="M594" s="101" t="s">
        <v>41</v>
      </c>
      <c r="N594" s="101">
        <v>553</v>
      </c>
      <c r="O594" s="101">
        <v>2</v>
      </c>
      <c r="P594" s="91">
        <v>41289</v>
      </c>
      <c r="Q594" s="101">
        <v>908</v>
      </c>
      <c r="R594" s="91">
        <v>41324</v>
      </c>
      <c r="S594" s="102">
        <v>5200</v>
      </c>
      <c r="T594" s="92">
        <v>1133.6199999999999</v>
      </c>
      <c r="U594" s="103">
        <f t="shared" si="9"/>
        <v>4066.38</v>
      </c>
      <c r="V594" s="104">
        <v>1503.020301</v>
      </c>
      <c r="W594" s="105" t="s">
        <v>60</v>
      </c>
      <c r="X594" s="101" t="s">
        <v>253</v>
      </c>
      <c r="Y594" s="107" t="s">
        <v>629</v>
      </c>
      <c r="Z594" s="107" t="s">
        <v>630</v>
      </c>
      <c r="AA594" s="108">
        <v>43262324</v>
      </c>
      <c r="AB594" s="250" t="s">
        <v>324</v>
      </c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</row>
    <row r="595" spans="1:40" s="86" customFormat="1" ht="13.5" customHeight="1">
      <c r="A595" s="96">
        <v>585</v>
      </c>
      <c r="B595" s="51"/>
      <c r="C595" s="51" t="s">
        <v>37</v>
      </c>
      <c r="D595" s="105" t="s">
        <v>387</v>
      </c>
      <c r="E595" s="105" t="s">
        <v>388</v>
      </c>
      <c r="F595" s="105" t="s">
        <v>397</v>
      </c>
      <c r="G595" s="105"/>
      <c r="H595" s="106"/>
      <c r="I595" s="101"/>
      <c r="J595" s="105"/>
      <c r="K595" s="105"/>
      <c r="L595" s="108" t="s">
        <v>605</v>
      </c>
      <c r="M595" s="101" t="s">
        <v>41</v>
      </c>
      <c r="N595" s="101">
        <v>553</v>
      </c>
      <c r="O595" s="101">
        <v>2</v>
      </c>
      <c r="P595" s="91">
        <v>41289</v>
      </c>
      <c r="Q595" s="101">
        <v>908</v>
      </c>
      <c r="R595" s="91">
        <v>41324</v>
      </c>
      <c r="S595" s="102">
        <v>5200</v>
      </c>
      <c r="T595" s="92">
        <v>1133.6199999999999</v>
      </c>
      <c r="U595" s="103">
        <f t="shared" si="9"/>
        <v>4066.38</v>
      </c>
      <c r="V595" s="104">
        <v>1503.020301</v>
      </c>
      <c r="W595" s="105" t="s">
        <v>60</v>
      </c>
      <c r="X595" s="101" t="s">
        <v>253</v>
      </c>
      <c r="Y595" s="107" t="s">
        <v>629</v>
      </c>
      <c r="Z595" s="107" t="s">
        <v>630</v>
      </c>
      <c r="AA595" s="108">
        <v>43262324</v>
      </c>
      <c r="AB595" s="250" t="s">
        <v>324</v>
      </c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</row>
    <row r="596" spans="1:40" s="86" customFormat="1" ht="13.5" customHeight="1">
      <c r="A596" s="96">
        <v>586</v>
      </c>
      <c r="B596" s="51"/>
      <c r="C596" s="51" t="s">
        <v>37</v>
      </c>
      <c r="D596" s="105" t="s">
        <v>387</v>
      </c>
      <c r="E596" s="105" t="s">
        <v>388</v>
      </c>
      <c r="F596" s="52" t="s">
        <v>631</v>
      </c>
      <c r="G596" s="105"/>
      <c r="H596" s="106"/>
      <c r="I596" s="101"/>
      <c r="J596" s="105"/>
      <c r="K596" s="105"/>
      <c r="L596" s="52" t="s">
        <v>605</v>
      </c>
      <c r="M596" s="101" t="s">
        <v>41</v>
      </c>
      <c r="N596" s="101">
        <v>553</v>
      </c>
      <c r="O596" s="101">
        <v>2</v>
      </c>
      <c r="P596" s="91">
        <v>41289</v>
      </c>
      <c r="Q596" s="101">
        <v>908</v>
      </c>
      <c r="R596" s="91">
        <v>41324</v>
      </c>
      <c r="S596" s="102">
        <v>5200</v>
      </c>
      <c r="T596" s="92">
        <v>1133.6199999999999</v>
      </c>
      <c r="U596" s="103">
        <f t="shared" si="9"/>
        <v>4066.38</v>
      </c>
      <c r="V596" s="104">
        <v>1503.020301</v>
      </c>
      <c r="W596" s="105" t="s">
        <v>60</v>
      </c>
      <c r="X596" s="101" t="s">
        <v>253</v>
      </c>
      <c r="Y596" s="50" t="s">
        <v>629</v>
      </c>
      <c r="Z596" s="50" t="s">
        <v>630</v>
      </c>
      <c r="AA596" s="105">
        <v>43262324</v>
      </c>
      <c r="AB596" s="250" t="s">
        <v>324</v>
      </c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</row>
    <row r="597" spans="1:40" s="86" customFormat="1" ht="13.5" customHeight="1">
      <c r="A597" s="51">
        <v>587</v>
      </c>
      <c r="B597" s="51"/>
      <c r="C597" s="51" t="s">
        <v>37</v>
      </c>
      <c r="D597" s="105" t="s">
        <v>387</v>
      </c>
      <c r="E597" s="105" t="s">
        <v>388</v>
      </c>
      <c r="F597" s="105" t="s">
        <v>398</v>
      </c>
      <c r="G597" s="105"/>
      <c r="H597" s="106"/>
      <c r="I597" s="101"/>
      <c r="J597" s="105"/>
      <c r="K597" s="105"/>
      <c r="L597" s="108" t="s">
        <v>605</v>
      </c>
      <c r="M597" s="101" t="s">
        <v>41</v>
      </c>
      <c r="N597" s="101">
        <v>553</v>
      </c>
      <c r="O597" s="101">
        <v>2</v>
      </c>
      <c r="P597" s="91">
        <v>41289</v>
      </c>
      <c r="Q597" s="101">
        <v>908</v>
      </c>
      <c r="R597" s="91">
        <v>41324</v>
      </c>
      <c r="S597" s="102">
        <v>5200</v>
      </c>
      <c r="T597" s="92">
        <v>1133.6199999999999</v>
      </c>
      <c r="U597" s="103">
        <f t="shared" si="9"/>
        <v>4066.38</v>
      </c>
      <c r="V597" s="104">
        <v>1503.020301</v>
      </c>
      <c r="W597" s="105" t="s">
        <v>60</v>
      </c>
      <c r="X597" s="101" t="s">
        <v>253</v>
      </c>
      <c r="Y597" s="107" t="s">
        <v>629</v>
      </c>
      <c r="Z597" s="107" t="s">
        <v>630</v>
      </c>
      <c r="AA597" s="108">
        <v>43262324</v>
      </c>
      <c r="AB597" s="250" t="s">
        <v>324</v>
      </c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</row>
    <row r="598" spans="1:40" s="86" customFormat="1" ht="13.5" customHeight="1">
      <c r="A598" s="96">
        <v>588</v>
      </c>
      <c r="B598" s="51"/>
      <c r="C598" s="51" t="s">
        <v>37</v>
      </c>
      <c r="D598" s="105" t="s">
        <v>387</v>
      </c>
      <c r="E598" s="105" t="s">
        <v>388</v>
      </c>
      <c r="F598" s="105" t="s">
        <v>399</v>
      </c>
      <c r="G598" s="105"/>
      <c r="H598" s="106"/>
      <c r="I598" s="101"/>
      <c r="J598" s="105"/>
      <c r="K598" s="105"/>
      <c r="L598" s="108" t="s">
        <v>605</v>
      </c>
      <c r="M598" s="101" t="s">
        <v>41</v>
      </c>
      <c r="N598" s="101">
        <v>553</v>
      </c>
      <c r="O598" s="101">
        <v>2</v>
      </c>
      <c r="P598" s="91">
        <v>41289</v>
      </c>
      <c r="Q598" s="101">
        <v>908</v>
      </c>
      <c r="R598" s="91">
        <v>41324</v>
      </c>
      <c r="S598" s="102">
        <v>5200</v>
      </c>
      <c r="T598" s="92">
        <v>1133.6199999999999</v>
      </c>
      <c r="U598" s="103">
        <f t="shared" si="9"/>
        <v>4066.38</v>
      </c>
      <c r="V598" s="104">
        <v>1503.020301</v>
      </c>
      <c r="W598" s="105" t="s">
        <v>60</v>
      </c>
      <c r="X598" s="101" t="s">
        <v>253</v>
      </c>
      <c r="Y598" s="107" t="s">
        <v>629</v>
      </c>
      <c r="Z598" s="107" t="s">
        <v>630</v>
      </c>
      <c r="AA598" s="108">
        <v>43262324</v>
      </c>
      <c r="AB598" s="250" t="s">
        <v>324</v>
      </c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</row>
    <row r="599" spans="1:40" s="86" customFormat="1" ht="13.5" customHeight="1">
      <c r="A599" s="96">
        <v>589</v>
      </c>
      <c r="B599" s="51"/>
      <c r="C599" s="51" t="s">
        <v>53</v>
      </c>
      <c r="D599" s="105" t="s">
        <v>39</v>
      </c>
      <c r="E599" s="105" t="s">
        <v>173</v>
      </c>
      <c r="F599" s="105" t="s">
        <v>403</v>
      </c>
      <c r="G599" s="105"/>
      <c r="H599" s="106"/>
      <c r="I599" s="101"/>
      <c r="J599" s="105"/>
      <c r="K599" s="105"/>
      <c r="L599" s="108" t="s">
        <v>40</v>
      </c>
      <c r="M599" s="101" t="s">
        <v>41</v>
      </c>
      <c r="N599" s="101">
        <v>2729</v>
      </c>
      <c r="O599" s="101">
        <v>15</v>
      </c>
      <c r="P599" s="91">
        <v>41369</v>
      </c>
      <c r="Q599" s="101"/>
      <c r="R599" s="101"/>
      <c r="S599" s="102">
        <v>881.28</v>
      </c>
      <c r="T599" s="92">
        <v>143.91</v>
      </c>
      <c r="U599" s="103">
        <f t="shared" si="9"/>
        <v>737.37</v>
      </c>
      <c r="V599" s="104">
        <v>1503.020301</v>
      </c>
      <c r="W599" s="105" t="s">
        <v>60</v>
      </c>
      <c r="X599" s="101" t="s">
        <v>253</v>
      </c>
      <c r="Y599" s="107" t="s">
        <v>608</v>
      </c>
      <c r="Z599" s="107" t="s">
        <v>609</v>
      </c>
      <c r="AA599" s="108">
        <v>23923820</v>
      </c>
      <c r="AB599" s="250" t="s">
        <v>285</v>
      </c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</row>
    <row r="600" spans="1:40" s="86" customFormat="1" ht="13.5" customHeight="1">
      <c r="A600" s="51">
        <v>590</v>
      </c>
      <c r="B600" s="51"/>
      <c r="C600" s="51" t="s">
        <v>54</v>
      </c>
      <c r="D600" s="105"/>
      <c r="E600" s="105"/>
      <c r="F600" s="105"/>
      <c r="G600" s="105"/>
      <c r="H600" s="106"/>
      <c r="I600" s="101"/>
      <c r="J600" s="105"/>
      <c r="K600" s="105"/>
      <c r="L600" s="108" t="s">
        <v>40</v>
      </c>
      <c r="M600" s="101" t="s">
        <v>41</v>
      </c>
      <c r="N600" s="101">
        <v>2729</v>
      </c>
      <c r="O600" s="101">
        <v>15</v>
      </c>
      <c r="P600" s="91">
        <v>41369</v>
      </c>
      <c r="Q600" s="101"/>
      <c r="R600" s="101"/>
      <c r="S600" s="102">
        <v>2686.06</v>
      </c>
      <c r="T600" s="92">
        <v>438.64</v>
      </c>
      <c r="U600" s="103">
        <f t="shared" si="9"/>
        <v>2247.42</v>
      </c>
      <c r="V600" s="104">
        <v>1503.020301</v>
      </c>
      <c r="W600" s="105" t="s">
        <v>60</v>
      </c>
      <c r="X600" s="101" t="s">
        <v>253</v>
      </c>
      <c r="Y600" s="107" t="s">
        <v>608</v>
      </c>
      <c r="Z600" s="107" t="s">
        <v>609</v>
      </c>
      <c r="AA600" s="108">
        <v>23923820</v>
      </c>
      <c r="AB600" s="250" t="s">
        <v>285</v>
      </c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</row>
    <row r="601" spans="1:40" s="86" customFormat="1" ht="13.5" customHeight="1">
      <c r="A601" s="96">
        <v>591</v>
      </c>
      <c r="B601" s="51"/>
      <c r="C601" s="51" t="s">
        <v>55</v>
      </c>
      <c r="D601" s="105"/>
      <c r="E601" s="105"/>
      <c r="F601" s="105"/>
      <c r="G601" s="105"/>
      <c r="H601" s="106"/>
      <c r="I601" s="101"/>
      <c r="J601" s="105"/>
      <c r="K601" s="105"/>
      <c r="L601" s="108" t="s">
        <v>40</v>
      </c>
      <c r="M601" s="101" t="s">
        <v>41</v>
      </c>
      <c r="N601" s="101">
        <v>2729</v>
      </c>
      <c r="O601" s="101">
        <v>15</v>
      </c>
      <c r="P601" s="91">
        <v>41369</v>
      </c>
      <c r="Q601" s="101"/>
      <c r="R601" s="101"/>
      <c r="S601" s="102">
        <v>58.76</v>
      </c>
      <c r="T601" s="92">
        <v>9.58</v>
      </c>
      <c r="U601" s="103">
        <f t="shared" si="9"/>
        <v>49.18</v>
      </c>
      <c r="V601" s="104">
        <v>1503.020301</v>
      </c>
      <c r="W601" s="105" t="s">
        <v>60</v>
      </c>
      <c r="X601" s="101" t="s">
        <v>253</v>
      </c>
      <c r="Y601" s="107" t="s">
        <v>608</v>
      </c>
      <c r="Z601" s="107" t="s">
        <v>609</v>
      </c>
      <c r="AA601" s="108">
        <v>23923820</v>
      </c>
      <c r="AB601" s="250" t="s">
        <v>285</v>
      </c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</row>
    <row r="602" spans="1:40" s="86" customFormat="1" ht="13.5" customHeight="1">
      <c r="A602" s="96">
        <v>592</v>
      </c>
      <c r="B602" s="51"/>
      <c r="C602" s="51" t="s">
        <v>77</v>
      </c>
      <c r="D602" s="105" t="s">
        <v>161</v>
      </c>
      <c r="E602" s="105"/>
      <c r="F602" s="105"/>
      <c r="G602" s="105"/>
      <c r="H602" s="106"/>
      <c r="I602" s="101"/>
      <c r="J602" s="105"/>
      <c r="K602" s="105"/>
      <c r="L602" s="108" t="s">
        <v>40</v>
      </c>
      <c r="M602" s="101" t="s">
        <v>41</v>
      </c>
      <c r="N602" s="101">
        <v>2729</v>
      </c>
      <c r="O602" s="101">
        <v>15</v>
      </c>
      <c r="P602" s="91">
        <v>41369</v>
      </c>
      <c r="Q602" s="101"/>
      <c r="R602" s="101"/>
      <c r="S602" s="102">
        <v>45.9</v>
      </c>
      <c r="T602" s="92">
        <v>2.99</v>
      </c>
      <c r="U602" s="103">
        <f t="shared" si="9"/>
        <v>42.91</v>
      </c>
      <c r="V602" s="104">
        <v>1503.020301</v>
      </c>
      <c r="W602" s="105" t="s">
        <v>60</v>
      </c>
      <c r="X602" s="101" t="s">
        <v>768</v>
      </c>
      <c r="Y602" s="107" t="s">
        <v>608</v>
      </c>
      <c r="Z602" s="107" t="s">
        <v>609</v>
      </c>
      <c r="AA602" s="108">
        <v>23923820</v>
      </c>
      <c r="AB602" s="250" t="s">
        <v>285</v>
      </c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</row>
    <row r="603" spans="1:40" s="86" customFormat="1" ht="13.5" customHeight="1">
      <c r="A603" s="51">
        <v>593</v>
      </c>
      <c r="B603" s="51"/>
      <c r="C603" s="51" t="s">
        <v>53</v>
      </c>
      <c r="D603" s="105" t="s">
        <v>39</v>
      </c>
      <c r="E603" s="105" t="s">
        <v>173</v>
      </c>
      <c r="F603" s="105" t="s">
        <v>404</v>
      </c>
      <c r="G603" s="105"/>
      <c r="H603" s="106"/>
      <c r="I603" s="101"/>
      <c r="J603" s="105"/>
      <c r="K603" s="105"/>
      <c r="L603" s="108" t="s">
        <v>40</v>
      </c>
      <c r="M603" s="101" t="s">
        <v>41</v>
      </c>
      <c r="N603" s="101">
        <v>2729</v>
      </c>
      <c r="O603" s="101">
        <v>15</v>
      </c>
      <c r="P603" s="91">
        <v>41369</v>
      </c>
      <c r="Q603" s="101"/>
      <c r="R603" s="101"/>
      <c r="S603" s="102">
        <v>881.28</v>
      </c>
      <c r="T603" s="92">
        <v>143.91</v>
      </c>
      <c r="U603" s="103">
        <f t="shared" si="9"/>
        <v>737.37</v>
      </c>
      <c r="V603" s="104">
        <v>1503.020301</v>
      </c>
      <c r="W603" s="105" t="s">
        <v>60</v>
      </c>
      <c r="X603" s="101" t="s">
        <v>253</v>
      </c>
      <c r="Y603" s="107" t="s">
        <v>608</v>
      </c>
      <c r="Z603" s="107" t="s">
        <v>609</v>
      </c>
      <c r="AA603" s="108">
        <v>23923820</v>
      </c>
      <c r="AB603" s="250" t="s">
        <v>285</v>
      </c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</row>
    <row r="604" spans="1:40" s="86" customFormat="1" ht="13.5" customHeight="1">
      <c r="A604" s="96">
        <v>594</v>
      </c>
      <c r="B604" s="51"/>
      <c r="C604" s="51" t="s">
        <v>54</v>
      </c>
      <c r="D604" s="105"/>
      <c r="E604" s="105"/>
      <c r="F604" s="105"/>
      <c r="G604" s="105"/>
      <c r="H604" s="106"/>
      <c r="I604" s="101"/>
      <c r="J604" s="105"/>
      <c r="K604" s="105"/>
      <c r="L604" s="108" t="s">
        <v>40</v>
      </c>
      <c r="M604" s="101" t="s">
        <v>41</v>
      </c>
      <c r="N604" s="101">
        <v>2729</v>
      </c>
      <c r="O604" s="101">
        <v>15</v>
      </c>
      <c r="P604" s="91">
        <v>41369</v>
      </c>
      <c r="Q604" s="101"/>
      <c r="R604" s="101"/>
      <c r="S604" s="102">
        <v>2686.06</v>
      </c>
      <c r="T604" s="92">
        <v>438.64</v>
      </c>
      <c r="U604" s="103">
        <f t="shared" si="9"/>
        <v>2247.42</v>
      </c>
      <c r="V604" s="104">
        <v>1503.020301</v>
      </c>
      <c r="W604" s="105" t="s">
        <v>60</v>
      </c>
      <c r="X604" s="101" t="s">
        <v>253</v>
      </c>
      <c r="Y604" s="107" t="s">
        <v>608</v>
      </c>
      <c r="Z604" s="107" t="s">
        <v>609</v>
      </c>
      <c r="AA604" s="108">
        <v>23923820</v>
      </c>
      <c r="AB604" s="250" t="s">
        <v>285</v>
      </c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</row>
    <row r="605" spans="1:40" s="86" customFormat="1" ht="13.5" customHeight="1">
      <c r="A605" s="96">
        <v>595</v>
      </c>
      <c r="B605" s="51"/>
      <c r="C605" s="51" t="s">
        <v>55</v>
      </c>
      <c r="D605" s="105"/>
      <c r="E605" s="105"/>
      <c r="F605" s="105"/>
      <c r="G605" s="105"/>
      <c r="H605" s="106"/>
      <c r="I605" s="101"/>
      <c r="J605" s="105"/>
      <c r="K605" s="105"/>
      <c r="L605" s="108" t="s">
        <v>40</v>
      </c>
      <c r="M605" s="101" t="s">
        <v>41</v>
      </c>
      <c r="N605" s="101">
        <v>2729</v>
      </c>
      <c r="O605" s="101">
        <v>15</v>
      </c>
      <c r="P605" s="91">
        <v>41369</v>
      </c>
      <c r="Q605" s="101"/>
      <c r="R605" s="101"/>
      <c r="S605" s="102">
        <v>58.76</v>
      </c>
      <c r="T605" s="92">
        <v>9.58</v>
      </c>
      <c r="U605" s="103">
        <f t="shared" si="9"/>
        <v>49.18</v>
      </c>
      <c r="V605" s="104">
        <v>1503.020301</v>
      </c>
      <c r="W605" s="105" t="s">
        <v>60</v>
      </c>
      <c r="X605" s="101" t="s">
        <v>253</v>
      </c>
      <c r="Y605" s="107" t="s">
        <v>608</v>
      </c>
      <c r="Z605" s="107" t="s">
        <v>609</v>
      </c>
      <c r="AA605" s="108">
        <v>23923820</v>
      </c>
      <c r="AB605" s="250" t="s">
        <v>285</v>
      </c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</row>
    <row r="606" spans="1:40" s="86" customFormat="1" ht="13.5" customHeight="1">
      <c r="A606" s="51">
        <v>596</v>
      </c>
      <c r="B606" s="51"/>
      <c r="C606" s="51" t="s">
        <v>77</v>
      </c>
      <c r="D606" s="105" t="s">
        <v>161</v>
      </c>
      <c r="E606" s="105"/>
      <c r="F606" s="105"/>
      <c r="G606" s="105"/>
      <c r="H606" s="106"/>
      <c r="I606" s="101"/>
      <c r="J606" s="105"/>
      <c r="K606" s="105"/>
      <c r="L606" s="108" t="s">
        <v>40</v>
      </c>
      <c r="M606" s="101" t="s">
        <v>41</v>
      </c>
      <c r="N606" s="101">
        <v>2729</v>
      </c>
      <c r="O606" s="101">
        <v>15</v>
      </c>
      <c r="P606" s="91">
        <v>41369</v>
      </c>
      <c r="Q606" s="101"/>
      <c r="R606" s="101"/>
      <c r="S606" s="102">
        <v>45.9</v>
      </c>
      <c r="T606" s="92">
        <v>2.99</v>
      </c>
      <c r="U606" s="103">
        <f t="shared" si="9"/>
        <v>42.91</v>
      </c>
      <c r="V606" s="104">
        <v>1503.020301</v>
      </c>
      <c r="W606" s="105" t="s">
        <v>60</v>
      </c>
      <c r="X606" s="101" t="s">
        <v>768</v>
      </c>
      <c r="Y606" s="107" t="s">
        <v>608</v>
      </c>
      <c r="Z606" s="107" t="s">
        <v>609</v>
      </c>
      <c r="AA606" s="108">
        <v>23923820</v>
      </c>
      <c r="AB606" s="250" t="s">
        <v>285</v>
      </c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</row>
    <row r="607" spans="1:40" s="86" customFormat="1" ht="13.5" customHeight="1">
      <c r="A607" s="96">
        <v>597</v>
      </c>
      <c r="B607" s="51"/>
      <c r="C607" s="51" t="s">
        <v>53</v>
      </c>
      <c r="D607" s="105" t="s">
        <v>39</v>
      </c>
      <c r="E607" s="105" t="s">
        <v>173</v>
      </c>
      <c r="F607" s="105" t="s">
        <v>405</v>
      </c>
      <c r="G607" s="105"/>
      <c r="H607" s="106"/>
      <c r="I607" s="101"/>
      <c r="J607" s="105"/>
      <c r="K607" s="105"/>
      <c r="L607" s="108" t="s">
        <v>40</v>
      </c>
      <c r="M607" s="101" t="s">
        <v>41</v>
      </c>
      <c r="N607" s="101">
        <v>2729</v>
      </c>
      <c r="O607" s="101">
        <v>15</v>
      </c>
      <c r="P607" s="91">
        <v>41369</v>
      </c>
      <c r="Q607" s="101"/>
      <c r="R607" s="101"/>
      <c r="S607" s="102">
        <v>881.28</v>
      </c>
      <c r="T607" s="92">
        <v>143.91</v>
      </c>
      <c r="U607" s="103">
        <f t="shared" si="9"/>
        <v>737.37</v>
      </c>
      <c r="V607" s="104">
        <v>1503.020301</v>
      </c>
      <c r="W607" s="105" t="s">
        <v>60</v>
      </c>
      <c r="X607" s="101" t="s">
        <v>253</v>
      </c>
      <c r="Y607" s="107" t="s">
        <v>608</v>
      </c>
      <c r="Z607" s="107" t="s">
        <v>609</v>
      </c>
      <c r="AA607" s="108">
        <v>23923820</v>
      </c>
      <c r="AB607" s="250" t="s">
        <v>285</v>
      </c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</row>
    <row r="608" spans="1:40" s="86" customFormat="1" ht="13.5" customHeight="1">
      <c r="A608" s="96">
        <v>598</v>
      </c>
      <c r="B608" s="51"/>
      <c r="C608" s="51" t="s">
        <v>54</v>
      </c>
      <c r="D608" s="105"/>
      <c r="E608" s="105"/>
      <c r="F608" s="105"/>
      <c r="G608" s="105"/>
      <c r="H608" s="106"/>
      <c r="I608" s="101"/>
      <c r="J608" s="105"/>
      <c r="K608" s="105"/>
      <c r="L608" s="108" t="s">
        <v>40</v>
      </c>
      <c r="M608" s="101" t="s">
        <v>41</v>
      </c>
      <c r="N608" s="101">
        <v>2729</v>
      </c>
      <c r="O608" s="101">
        <v>15</v>
      </c>
      <c r="P608" s="91">
        <v>41369</v>
      </c>
      <c r="Q608" s="101"/>
      <c r="R608" s="101"/>
      <c r="S608" s="102">
        <v>2686.06</v>
      </c>
      <c r="T608" s="92">
        <v>438.64</v>
      </c>
      <c r="U608" s="103">
        <f t="shared" si="9"/>
        <v>2247.42</v>
      </c>
      <c r="V608" s="104">
        <v>1503.020301</v>
      </c>
      <c r="W608" s="105" t="s">
        <v>60</v>
      </c>
      <c r="X608" s="101" t="s">
        <v>253</v>
      </c>
      <c r="Y608" s="107" t="s">
        <v>608</v>
      </c>
      <c r="Z608" s="107" t="s">
        <v>609</v>
      </c>
      <c r="AA608" s="108">
        <v>23923820</v>
      </c>
      <c r="AB608" s="250" t="s">
        <v>285</v>
      </c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</row>
    <row r="609" spans="1:40" s="86" customFormat="1" ht="13.5" customHeight="1">
      <c r="A609" s="51">
        <v>599</v>
      </c>
      <c r="B609" s="51"/>
      <c r="C609" s="51" t="s">
        <v>55</v>
      </c>
      <c r="D609" s="105"/>
      <c r="E609" s="105"/>
      <c r="F609" s="105"/>
      <c r="G609" s="105"/>
      <c r="H609" s="106"/>
      <c r="I609" s="101"/>
      <c r="J609" s="105"/>
      <c r="K609" s="105"/>
      <c r="L609" s="108" t="s">
        <v>40</v>
      </c>
      <c r="M609" s="101" t="s">
        <v>41</v>
      </c>
      <c r="N609" s="101">
        <v>2729</v>
      </c>
      <c r="O609" s="101">
        <v>15</v>
      </c>
      <c r="P609" s="91">
        <v>41369</v>
      </c>
      <c r="Q609" s="101"/>
      <c r="R609" s="101"/>
      <c r="S609" s="102">
        <v>58.76</v>
      </c>
      <c r="T609" s="92">
        <v>9.58</v>
      </c>
      <c r="U609" s="103">
        <f t="shared" si="9"/>
        <v>49.18</v>
      </c>
      <c r="V609" s="104">
        <v>1503.020301</v>
      </c>
      <c r="W609" s="105" t="s">
        <v>60</v>
      </c>
      <c r="X609" s="101" t="s">
        <v>253</v>
      </c>
      <c r="Y609" s="107" t="s">
        <v>608</v>
      </c>
      <c r="Z609" s="107" t="s">
        <v>609</v>
      </c>
      <c r="AA609" s="108">
        <v>23923820</v>
      </c>
      <c r="AB609" s="250" t="s">
        <v>285</v>
      </c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</row>
    <row r="610" spans="1:40" s="86" customFormat="1" ht="13.5" customHeight="1">
      <c r="A610" s="96">
        <v>600</v>
      </c>
      <c r="B610" s="51"/>
      <c r="C610" s="51" t="s">
        <v>77</v>
      </c>
      <c r="D610" s="105" t="s">
        <v>161</v>
      </c>
      <c r="E610" s="105"/>
      <c r="F610" s="105"/>
      <c r="G610" s="105"/>
      <c r="H610" s="106"/>
      <c r="I610" s="101"/>
      <c r="J610" s="105"/>
      <c r="K610" s="105"/>
      <c r="L610" s="108" t="s">
        <v>40</v>
      </c>
      <c r="M610" s="101" t="s">
        <v>41</v>
      </c>
      <c r="N610" s="101">
        <v>2729</v>
      </c>
      <c r="O610" s="101">
        <v>15</v>
      </c>
      <c r="P610" s="91">
        <v>41369</v>
      </c>
      <c r="Q610" s="101"/>
      <c r="R610" s="101"/>
      <c r="S610" s="102">
        <v>45.9</v>
      </c>
      <c r="T610" s="92">
        <v>2.99</v>
      </c>
      <c r="U610" s="103">
        <f t="shared" si="9"/>
        <v>42.91</v>
      </c>
      <c r="V610" s="104">
        <v>1503.020301</v>
      </c>
      <c r="W610" s="105" t="s">
        <v>60</v>
      </c>
      <c r="X610" s="101" t="s">
        <v>768</v>
      </c>
      <c r="Y610" s="107" t="s">
        <v>608</v>
      </c>
      <c r="Z610" s="107" t="s">
        <v>609</v>
      </c>
      <c r="AA610" s="108">
        <v>23923820</v>
      </c>
      <c r="AB610" s="250" t="s">
        <v>285</v>
      </c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</row>
    <row r="611" spans="1:40" s="86" customFormat="1" ht="13.5" customHeight="1">
      <c r="A611" s="96">
        <v>601</v>
      </c>
      <c r="B611" s="51"/>
      <c r="C611" s="51" t="s">
        <v>37</v>
      </c>
      <c r="D611" s="105" t="s">
        <v>38</v>
      </c>
      <c r="E611" s="105" t="s">
        <v>300</v>
      </c>
      <c r="F611" s="105" t="s">
        <v>406</v>
      </c>
      <c r="G611" s="105"/>
      <c r="H611" s="106"/>
      <c r="I611" s="101"/>
      <c r="J611" s="105"/>
      <c r="K611" s="105"/>
      <c r="L611" s="105" t="s">
        <v>40</v>
      </c>
      <c r="M611" s="101" t="s">
        <v>41</v>
      </c>
      <c r="N611" s="101">
        <v>3142</v>
      </c>
      <c r="O611" s="101">
        <v>637</v>
      </c>
      <c r="P611" s="91">
        <v>41390</v>
      </c>
      <c r="Q611" s="101">
        <v>4334</v>
      </c>
      <c r="R611" s="91">
        <v>41416</v>
      </c>
      <c r="S611" s="102">
        <v>5570</v>
      </c>
      <c r="T611" s="92">
        <v>831</v>
      </c>
      <c r="U611" s="103">
        <f t="shared" si="9"/>
        <v>4739</v>
      </c>
      <c r="V611" s="104">
        <v>1503.020301</v>
      </c>
      <c r="W611" s="105" t="s">
        <v>60</v>
      </c>
      <c r="X611" s="101" t="s">
        <v>253</v>
      </c>
      <c r="Y611" s="51" t="s">
        <v>410</v>
      </c>
      <c r="Z611" s="51" t="s">
        <v>341</v>
      </c>
      <c r="AA611" s="51"/>
      <c r="AB611" s="250" t="s">
        <v>342</v>
      </c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</row>
    <row r="612" spans="1:40" s="86" customFormat="1" ht="13.5" customHeight="1">
      <c r="A612" s="51">
        <v>602</v>
      </c>
      <c r="B612" s="51"/>
      <c r="C612" s="51" t="s">
        <v>37</v>
      </c>
      <c r="D612" s="105" t="s">
        <v>38</v>
      </c>
      <c r="E612" s="105" t="s">
        <v>300</v>
      </c>
      <c r="F612" s="105" t="s">
        <v>407</v>
      </c>
      <c r="G612" s="105"/>
      <c r="H612" s="106"/>
      <c r="I612" s="101"/>
      <c r="J612" s="105"/>
      <c r="K612" s="105"/>
      <c r="L612" s="105" t="s">
        <v>40</v>
      </c>
      <c r="M612" s="101" t="s">
        <v>41</v>
      </c>
      <c r="N612" s="101">
        <v>3142</v>
      </c>
      <c r="O612" s="101">
        <v>637</v>
      </c>
      <c r="P612" s="91">
        <v>41390</v>
      </c>
      <c r="Q612" s="101">
        <v>4334</v>
      </c>
      <c r="R612" s="91">
        <v>41416</v>
      </c>
      <c r="S612" s="102">
        <v>5570</v>
      </c>
      <c r="T612" s="92">
        <v>831</v>
      </c>
      <c r="U612" s="103">
        <f t="shared" si="9"/>
        <v>4739</v>
      </c>
      <c r="V612" s="104">
        <v>1503.020301</v>
      </c>
      <c r="W612" s="105" t="s">
        <v>60</v>
      </c>
      <c r="X612" s="101" t="s">
        <v>253</v>
      </c>
      <c r="Y612" s="51" t="s">
        <v>410</v>
      </c>
      <c r="Z612" s="51" t="s">
        <v>341</v>
      </c>
      <c r="AA612" s="51"/>
      <c r="AB612" s="250" t="s">
        <v>342</v>
      </c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</row>
    <row r="613" spans="1:40" s="86" customFormat="1" ht="13.5" customHeight="1">
      <c r="A613" s="96">
        <v>603</v>
      </c>
      <c r="B613" s="51"/>
      <c r="C613" s="51" t="s">
        <v>37</v>
      </c>
      <c r="D613" s="105" t="s">
        <v>38</v>
      </c>
      <c r="E613" s="105" t="s">
        <v>300</v>
      </c>
      <c r="F613" s="105" t="s">
        <v>408</v>
      </c>
      <c r="G613" s="105"/>
      <c r="H613" s="106"/>
      <c r="I613" s="101"/>
      <c r="J613" s="105"/>
      <c r="K613" s="105"/>
      <c r="L613" s="105" t="s">
        <v>40</v>
      </c>
      <c r="M613" s="101" t="s">
        <v>41</v>
      </c>
      <c r="N613" s="101">
        <v>3142</v>
      </c>
      <c r="O613" s="101">
        <v>637</v>
      </c>
      <c r="P613" s="91">
        <v>41390</v>
      </c>
      <c r="Q613" s="101">
        <v>4334</v>
      </c>
      <c r="R613" s="91">
        <v>41416</v>
      </c>
      <c r="S613" s="102">
        <v>5570</v>
      </c>
      <c r="T613" s="92">
        <v>831</v>
      </c>
      <c r="U613" s="103">
        <f t="shared" si="9"/>
        <v>4739</v>
      </c>
      <c r="V613" s="104">
        <v>1503.020301</v>
      </c>
      <c r="W613" s="105" t="s">
        <v>60</v>
      </c>
      <c r="X613" s="101" t="s">
        <v>253</v>
      </c>
      <c r="Y613" s="50" t="s">
        <v>646</v>
      </c>
      <c r="Z613" s="107" t="s">
        <v>341</v>
      </c>
      <c r="AA613" s="51">
        <v>29292592</v>
      </c>
      <c r="AB613" s="250" t="s">
        <v>342</v>
      </c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</row>
    <row r="614" spans="1:40" s="86" customFormat="1" ht="13.5" customHeight="1">
      <c r="A614" s="96">
        <v>604</v>
      </c>
      <c r="B614" s="51"/>
      <c r="C614" s="51" t="s">
        <v>37</v>
      </c>
      <c r="D614" s="105" t="s">
        <v>38</v>
      </c>
      <c r="E614" s="105" t="s">
        <v>300</v>
      </c>
      <c r="F614" s="108" t="s">
        <v>647</v>
      </c>
      <c r="G614" s="105"/>
      <c r="H614" s="106"/>
      <c r="I614" s="101"/>
      <c r="J614" s="105"/>
      <c r="K614" s="105"/>
      <c r="L614" s="105" t="s">
        <v>40</v>
      </c>
      <c r="M614" s="101" t="s">
        <v>41</v>
      </c>
      <c r="N614" s="101">
        <v>3142</v>
      </c>
      <c r="O614" s="101">
        <v>637</v>
      </c>
      <c r="P614" s="91">
        <v>41390</v>
      </c>
      <c r="Q614" s="101">
        <v>4334</v>
      </c>
      <c r="R614" s="91">
        <v>41416</v>
      </c>
      <c r="S614" s="102">
        <v>5570</v>
      </c>
      <c r="T614" s="92">
        <v>831</v>
      </c>
      <c r="U614" s="103">
        <f t="shared" si="9"/>
        <v>4739</v>
      </c>
      <c r="V614" s="104">
        <v>1503.020301</v>
      </c>
      <c r="W614" s="105" t="s">
        <v>60</v>
      </c>
      <c r="X614" s="101" t="s">
        <v>253</v>
      </c>
      <c r="Y614" s="51" t="s">
        <v>410</v>
      </c>
      <c r="Z614" s="51" t="s">
        <v>341</v>
      </c>
      <c r="AA614" s="51"/>
      <c r="AB614" s="250" t="s">
        <v>342</v>
      </c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</row>
    <row r="615" spans="1:40" s="86" customFormat="1" ht="13.5" customHeight="1">
      <c r="A615" s="51">
        <v>605</v>
      </c>
      <c r="B615" s="51"/>
      <c r="C615" s="51" t="s">
        <v>37</v>
      </c>
      <c r="D615" s="105" t="s">
        <v>38</v>
      </c>
      <c r="E615" s="105" t="s">
        <v>300</v>
      </c>
      <c r="F615" s="105" t="s">
        <v>409</v>
      </c>
      <c r="G615" s="105"/>
      <c r="H615" s="106"/>
      <c r="I615" s="101"/>
      <c r="J615" s="105"/>
      <c r="K615" s="105"/>
      <c r="L615" s="105" t="s">
        <v>40</v>
      </c>
      <c r="M615" s="101" t="s">
        <v>41</v>
      </c>
      <c r="N615" s="101">
        <v>3142</v>
      </c>
      <c r="O615" s="101">
        <v>637</v>
      </c>
      <c r="P615" s="91">
        <v>41390</v>
      </c>
      <c r="Q615" s="101">
        <v>4334</v>
      </c>
      <c r="R615" s="91">
        <v>41416</v>
      </c>
      <c r="S615" s="102">
        <v>5570</v>
      </c>
      <c r="T615" s="92">
        <v>831</v>
      </c>
      <c r="U615" s="103">
        <f t="shared" si="9"/>
        <v>4739</v>
      </c>
      <c r="V615" s="104">
        <v>1503.020301</v>
      </c>
      <c r="W615" s="105" t="s">
        <v>60</v>
      </c>
      <c r="X615" s="101" t="s">
        <v>253</v>
      </c>
      <c r="Y615" s="107" t="s">
        <v>646</v>
      </c>
      <c r="Z615" s="107" t="s">
        <v>341</v>
      </c>
      <c r="AA615" s="51">
        <v>29292592</v>
      </c>
      <c r="AB615" s="250" t="s">
        <v>342</v>
      </c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</row>
    <row r="616" spans="1:40" s="86" customFormat="1" ht="13.5" customHeight="1">
      <c r="A616" s="96">
        <v>606</v>
      </c>
      <c r="B616" s="51"/>
      <c r="C616" s="51" t="s">
        <v>53</v>
      </c>
      <c r="D616" s="105" t="s">
        <v>39</v>
      </c>
      <c r="E616" s="105" t="s">
        <v>173</v>
      </c>
      <c r="F616" s="105" t="s">
        <v>414</v>
      </c>
      <c r="G616" s="105"/>
      <c r="H616" s="106"/>
      <c r="I616" s="101"/>
      <c r="J616" s="105"/>
      <c r="K616" s="105"/>
      <c r="L616" s="105" t="s">
        <v>40</v>
      </c>
      <c r="M616" s="101" t="s">
        <v>41</v>
      </c>
      <c r="N616" s="101">
        <v>3468</v>
      </c>
      <c r="O616" s="101">
        <v>18</v>
      </c>
      <c r="P616" s="91">
        <v>41389</v>
      </c>
      <c r="Q616" s="101">
        <v>4662</v>
      </c>
      <c r="R616" s="91">
        <v>41425</v>
      </c>
      <c r="S616" s="102">
        <v>883.2</v>
      </c>
      <c r="T616" s="92">
        <v>132.36000000000001</v>
      </c>
      <c r="U616" s="103">
        <f t="shared" si="9"/>
        <v>750.84</v>
      </c>
      <c r="V616" s="104">
        <v>1503.020301</v>
      </c>
      <c r="W616" s="105" t="s">
        <v>60</v>
      </c>
      <c r="X616" s="101" t="s">
        <v>61</v>
      </c>
      <c r="Y616" s="107" t="s">
        <v>608</v>
      </c>
      <c r="Z616" s="107" t="s">
        <v>609</v>
      </c>
      <c r="AA616" s="108">
        <v>23923820</v>
      </c>
      <c r="AB616" s="250" t="s">
        <v>285</v>
      </c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</row>
    <row r="617" spans="1:40" s="86" customFormat="1" ht="13.5" customHeight="1">
      <c r="A617" s="96">
        <v>607</v>
      </c>
      <c r="B617" s="51"/>
      <c r="C617" s="51" t="s">
        <v>54</v>
      </c>
      <c r="D617" s="105" t="s">
        <v>417</v>
      </c>
      <c r="E617" s="105"/>
      <c r="F617" s="105"/>
      <c r="G617" s="105"/>
      <c r="H617" s="106"/>
      <c r="I617" s="101"/>
      <c r="J617" s="105"/>
      <c r="K617" s="105"/>
      <c r="L617" s="105" t="s">
        <v>40</v>
      </c>
      <c r="M617" s="101" t="s">
        <v>41</v>
      </c>
      <c r="N617" s="101">
        <v>3468</v>
      </c>
      <c r="O617" s="101">
        <v>18</v>
      </c>
      <c r="P617" s="91">
        <v>41389</v>
      </c>
      <c r="Q617" s="101">
        <v>4662</v>
      </c>
      <c r="R617" s="91">
        <v>41425</v>
      </c>
      <c r="S617" s="102">
        <v>2691.92</v>
      </c>
      <c r="T617" s="92">
        <v>403.42</v>
      </c>
      <c r="U617" s="103">
        <f t="shared" si="9"/>
        <v>2288.5</v>
      </c>
      <c r="V617" s="104">
        <v>1503.020301</v>
      </c>
      <c r="W617" s="105" t="s">
        <v>60</v>
      </c>
      <c r="X617" s="101" t="s">
        <v>61</v>
      </c>
      <c r="Y617" s="107" t="s">
        <v>608</v>
      </c>
      <c r="Z617" s="107" t="s">
        <v>609</v>
      </c>
      <c r="AA617" s="108">
        <v>23923820</v>
      </c>
      <c r="AB617" s="250" t="s">
        <v>285</v>
      </c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</row>
    <row r="618" spans="1:40" s="86" customFormat="1" ht="13.5" customHeight="1">
      <c r="A618" s="51">
        <v>608</v>
      </c>
      <c r="B618" s="51"/>
      <c r="C618" s="51" t="s">
        <v>55</v>
      </c>
      <c r="D618" s="105" t="s">
        <v>154</v>
      </c>
      <c r="E618" s="105" t="s">
        <v>418</v>
      </c>
      <c r="F618" s="105"/>
      <c r="G618" s="105"/>
      <c r="H618" s="106"/>
      <c r="I618" s="101"/>
      <c r="J618" s="105"/>
      <c r="K618" s="105"/>
      <c r="L618" s="105" t="s">
        <v>40</v>
      </c>
      <c r="M618" s="101" t="s">
        <v>41</v>
      </c>
      <c r="N618" s="101">
        <v>3468</v>
      </c>
      <c r="O618" s="101">
        <v>18</v>
      </c>
      <c r="P618" s="91">
        <v>41389</v>
      </c>
      <c r="Q618" s="101">
        <v>4662</v>
      </c>
      <c r="R618" s="91">
        <v>41425</v>
      </c>
      <c r="S618" s="102">
        <v>58.88</v>
      </c>
      <c r="T618" s="92">
        <v>8.81</v>
      </c>
      <c r="U618" s="103">
        <f t="shared" si="9"/>
        <v>50.07</v>
      </c>
      <c r="V618" s="104">
        <v>1503.020301</v>
      </c>
      <c r="W618" s="105" t="s">
        <v>60</v>
      </c>
      <c r="X618" s="101" t="s">
        <v>61</v>
      </c>
      <c r="Y618" s="107" t="s">
        <v>608</v>
      </c>
      <c r="Z618" s="107" t="s">
        <v>609</v>
      </c>
      <c r="AA618" s="108">
        <v>23923820</v>
      </c>
      <c r="AB618" s="250" t="s">
        <v>285</v>
      </c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</row>
    <row r="619" spans="1:40" s="86" customFormat="1" ht="13.5" customHeight="1">
      <c r="A619" s="96">
        <v>609</v>
      </c>
      <c r="B619" s="51"/>
      <c r="C619" s="51" t="s">
        <v>77</v>
      </c>
      <c r="D619" s="105" t="s">
        <v>144</v>
      </c>
      <c r="E619" s="105" t="s">
        <v>419</v>
      </c>
      <c r="F619" s="105"/>
      <c r="G619" s="105"/>
      <c r="H619" s="106"/>
      <c r="I619" s="101"/>
      <c r="J619" s="105"/>
      <c r="K619" s="105"/>
      <c r="L619" s="105" t="s">
        <v>40</v>
      </c>
      <c r="M619" s="101" t="s">
        <v>41</v>
      </c>
      <c r="N619" s="101">
        <v>3468</v>
      </c>
      <c r="O619" s="101">
        <v>18</v>
      </c>
      <c r="P619" s="91">
        <v>41389</v>
      </c>
      <c r="Q619" s="101">
        <v>4662</v>
      </c>
      <c r="R619" s="91">
        <v>41425</v>
      </c>
      <c r="S619" s="102">
        <v>46</v>
      </c>
      <c r="T619" s="92">
        <v>2.75</v>
      </c>
      <c r="U619" s="103">
        <f t="shared" si="9"/>
        <v>43.25</v>
      </c>
      <c r="V619" s="104">
        <v>1503.020904</v>
      </c>
      <c r="W619" s="136" t="s">
        <v>177</v>
      </c>
      <c r="X619" s="101" t="s">
        <v>768</v>
      </c>
      <c r="Y619" s="107" t="s">
        <v>608</v>
      </c>
      <c r="Z619" s="107" t="s">
        <v>609</v>
      </c>
      <c r="AA619" s="108">
        <v>23923820</v>
      </c>
      <c r="AB619" s="250" t="s">
        <v>285</v>
      </c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</row>
    <row r="620" spans="1:40" s="86" customFormat="1" ht="13.5" customHeight="1">
      <c r="A620" s="96">
        <v>610</v>
      </c>
      <c r="B620" s="51"/>
      <c r="C620" s="51" t="s">
        <v>53</v>
      </c>
      <c r="D620" s="105" t="s">
        <v>39</v>
      </c>
      <c r="E620" s="105" t="s">
        <v>173</v>
      </c>
      <c r="F620" s="105" t="s">
        <v>416</v>
      </c>
      <c r="G620" s="105"/>
      <c r="H620" s="106"/>
      <c r="I620" s="101"/>
      <c r="J620" s="105"/>
      <c r="K620" s="105"/>
      <c r="L620" s="105" t="s">
        <v>40</v>
      </c>
      <c r="M620" s="101" t="s">
        <v>41</v>
      </c>
      <c r="N620" s="101">
        <v>3468</v>
      </c>
      <c r="O620" s="101">
        <v>18</v>
      </c>
      <c r="P620" s="91">
        <v>41389</v>
      </c>
      <c r="Q620" s="101">
        <v>4662</v>
      </c>
      <c r="R620" s="91">
        <v>41425</v>
      </c>
      <c r="S620" s="102">
        <v>883.2</v>
      </c>
      <c r="T620" s="92">
        <v>132.36000000000001</v>
      </c>
      <c r="U620" s="103">
        <f t="shared" si="9"/>
        <v>750.84</v>
      </c>
      <c r="V620" s="104">
        <v>1503.020301</v>
      </c>
      <c r="W620" s="105" t="s">
        <v>60</v>
      </c>
      <c r="X620" s="101" t="s">
        <v>61</v>
      </c>
      <c r="Y620" s="107" t="s">
        <v>608</v>
      </c>
      <c r="Z620" s="107" t="s">
        <v>609</v>
      </c>
      <c r="AA620" s="108">
        <v>23923820</v>
      </c>
      <c r="AB620" s="250" t="s">
        <v>285</v>
      </c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</row>
    <row r="621" spans="1:40" s="86" customFormat="1" ht="13.5" customHeight="1">
      <c r="A621" s="51">
        <v>611</v>
      </c>
      <c r="B621" s="51"/>
      <c r="C621" s="51" t="s">
        <v>54</v>
      </c>
      <c r="D621" s="105" t="s">
        <v>417</v>
      </c>
      <c r="E621" s="105"/>
      <c r="F621" s="105"/>
      <c r="G621" s="105"/>
      <c r="H621" s="106"/>
      <c r="I621" s="101"/>
      <c r="J621" s="105"/>
      <c r="K621" s="105"/>
      <c r="L621" s="105" t="s">
        <v>40</v>
      </c>
      <c r="M621" s="101" t="s">
        <v>41</v>
      </c>
      <c r="N621" s="101">
        <v>3468</v>
      </c>
      <c r="O621" s="101">
        <v>18</v>
      </c>
      <c r="P621" s="91">
        <v>41389</v>
      </c>
      <c r="Q621" s="101">
        <v>4662</v>
      </c>
      <c r="R621" s="91">
        <v>41425</v>
      </c>
      <c r="S621" s="102">
        <v>2691.92</v>
      </c>
      <c r="T621" s="92">
        <v>403.42</v>
      </c>
      <c r="U621" s="103">
        <f t="shared" si="9"/>
        <v>2288.5</v>
      </c>
      <c r="V621" s="104">
        <v>1503.020301</v>
      </c>
      <c r="W621" s="105" t="s">
        <v>60</v>
      </c>
      <c r="X621" s="101" t="s">
        <v>61</v>
      </c>
      <c r="Y621" s="107" t="s">
        <v>608</v>
      </c>
      <c r="Z621" s="107" t="s">
        <v>609</v>
      </c>
      <c r="AA621" s="108">
        <v>23923820</v>
      </c>
      <c r="AB621" s="250" t="s">
        <v>285</v>
      </c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</row>
    <row r="622" spans="1:40" s="86" customFormat="1" ht="13.5" customHeight="1">
      <c r="A622" s="96">
        <v>612</v>
      </c>
      <c r="B622" s="51"/>
      <c r="C622" s="51" t="s">
        <v>55</v>
      </c>
      <c r="D622" s="105" t="s">
        <v>154</v>
      </c>
      <c r="E622" s="105" t="s">
        <v>418</v>
      </c>
      <c r="F622" s="105"/>
      <c r="G622" s="105"/>
      <c r="H622" s="106"/>
      <c r="I622" s="101"/>
      <c r="J622" s="105"/>
      <c r="K622" s="105"/>
      <c r="L622" s="105" t="s">
        <v>40</v>
      </c>
      <c r="M622" s="101" t="s">
        <v>41</v>
      </c>
      <c r="N622" s="101">
        <v>3468</v>
      </c>
      <c r="O622" s="101">
        <v>18</v>
      </c>
      <c r="P622" s="91">
        <v>41389</v>
      </c>
      <c r="Q622" s="101">
        <v>4662</v>
      </c>
      <c r="R622" s="91">
        <v>41425</v>
      </c>
      <c r="S622" s="102">
        <v>58.88</v>
      </c>
      <c r="T622" s="92">
        <v>8.81</v>
      </c>
      <c r="U622" s="103">
        <f t="shared" si="9"/>
        <v>50.07</v>
      </c>
      <c r="V622" s="104">
        <v>1503.020301</v>
      </c>
      <c r="W622" s="105" t="s">
        <v>60</v>
      </c>
      <c r="X622" s="101" t="s">
        <v>61</v>
      </c>
      <c r="Y622" s="107" t="s">
        <v>608</v>
      </c>
      <c r="Z622" s="107" t="s">
        <v>609</v>
      </c>
      <c r="AA622" s="108">
        <v>23923820</v>
      </c>
      <c r="AB622" s="250" t="s">
        <v>285</v>
      </c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</row>
    <row r="623" spans="1:40" s="86" customFormat="1" ht="13.5" customHeight="1">
      <c r="A623" s="96">
        <v>613</v>
      </c>
      <c r="B623" s="51"/>
      <c r="C623" s="51" t="s">
        <v>77</v>
      </c>
      <c r="D623" s="105" t="s">
        <v>144</v>
      </c>
      <c r="E623" s="105" t="s">
        <v>419</v>
      </c>
      <c r="F623" s="105"/>
      <c r="G623" s="105"/>
      <c r="H623" s="106"/>
      <c r="I623" s="101"/>
      <c r="J623" s="105"/>
      <c r="K623" s="105"/>
      <c r="L623" s="105" t="s">
        <v>40</v>
      </c>
      <c r="M623" s="101" t="s">
        <v>41</v>
      </c>
      <c r="N623" s="101">
        <v>3468</v>
      </c>
      <c r="O623" s="101">
        <v>18</v>
      </c>
      <c r="P623" s="91">
        <v>41389</v>
      </c>
      <c r="Q623" s="101">
        <v>4662</v>
      </c>
      <c r="R623" s="91">
        <v>41425</v>
      </c>
      <c r="S623" s="102">
        <v>46</v>
      </c>
      <c r="T623" s="92">
        <v>2.75</v>
      </c>
      <c r="U623" s="103">
        <f t="shared" si="9"/>
        <v>43.25</v>
      </c>
      <c r="V623" s="104">
        <v>1503.020904</v>
      </c>
      <c r="W623" s="136" t="s">
        <v>177</v>
      </c>
      <c r="X623" s="101" t="s">
        <v>768</v>
      </c>
      <c r="Y623" s="107" t="s">
        <v>608</v>
      </c>
      <c r="Z623" s="107" t="s">
        <v>609</v>
      </c>
      <c r="AA623" s="108">
        <v>23923820</v>
      </c>
      <c r="AB623" s="250" t="s">
        <v>285</v>
      </c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</row>
    <row r="624" spans="1:40" s="86" customFormat="1" ht="13.5" customHeight="1">
      <c r="A624" s="51">
        <v>614</v>
      </c>
      <c r="B624" s="51"/>
      <c r="C624" s="51" t="s">
        <v>53</v>
      </c>
      <c r="D624" s="105" t="s">
        <v>39</v>
      </c>
      <c r="E624" s="105" t="s">
        <v>173</v>
      </c>
      <c r="F624" s="105" t="s">
        <v>415</v>
      </c>
      <c r="G624" s="105"/>
      <c r="H624" s="106"/>
      <c r="I624" s="101"/>
      <c r="J624" s="105"/>
      <c r="K624" s="105"/>
      <c r="L624" s="105" t="s">
        <v>40</v>
      </c>
      <c r="M624" s="101" t="s">
        <v>41</v>
      </c>
      <c r="N624" s="101">
        <v>3468</v>
      </c>
      <c r="O624" s="101">
        <v>18</v>
      </c>
      <c r="P624" s="91">
        <v>41389</v>
      </c>
      <c r="Q624" s="101">
        <v>4662</v>
      </c>
      <c r="R624" s="91">
        <v>41425</v>
      </c>
      <c r="S624" s="102">
        <v>883.2</v>
      </c>
      <c r="T624" s="92">
        <v>132.36000000000001</v>
      </c>
      <c r="U624" s="103">
        <f t="shared" si="9"/>
        <v>750.84</v>
      </c>
      <c r="V624" s="104">
        <v>1503.020301</v>
      </c>
      <c r="W624" s="105" t="s">
        <v>60</v>
      </c>
      <c r="X624" s="101" t="s">
        <v>61</v>
      </c>
      <c r="Y624" s="107" t="s">
        <v>608</v>
      </c>
      <c r="Z624" s="107" t="s">
        <v>609</v>
      </c>
      <c r="AA624" s="108">
        <v>23923820</v>
      </c>
      <c r="AB624" s="250" t="s">
        <v>285</v>
      </c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</row>
    <row r="625" spans="1:40" s="86" customFormat="1" ht="13.5" customHeight="1">
      <c r="A625" s="96">
        <v>615</v>
      </c>
      <c r="B625" s="51"/>
      <c r="C625" s="51" t="s">
        <v>54</v>
      </c>
      <c r="D625" s="105" t="s">
        <v>417</v>
      </c>
      <c r="E625" s="105"/>
      <c r="F625" s="105"/>
      <c r="G625" s="105"/>
      <c r="H625" s="106"/>
      <c r="I625" s="101"/>
      <c r="J625" s="105"/>
      <c r="K625" s="105"/>
      <c r="L625" s="105" t="s">
        <v>40</v>
      </c>
      <c r="M625" s="101" t="s">
        <v>41</v>
      </c>
      <c r="N625" s="101">
        <v>3468</v>
      </c>
      <c r="O625" s="101">
        <v>18</v>
      </c>
      <c r="P625" s="91">
        <v>41389</v>
      </c>
      <c r="Q625" s="101">
        <v>4662</v>
      </c>
      <c r="R625" s="91">
        <v>41425</v>
      </c>
      <c r="S625" s="102">
        <v>2691.92</v>
      </c>
      <c r="T625" s="92">
        <v>403.42</v>
      </c>
      <c r="U625" s="103">
        <f t="shared" si="9"/>
        <v>2288.5</v>
      </c>
      <c r="V625" s="104">
        <v>1503.020301</v>
      </c>
      <c r="W625" s="105" t="s">
        <v>60</v>
      </c>
      <c r="X625" s="101" t="s">
        <v>61</v>
      </c>
      <c r="Y625" s="107" t="s">
        <v>608</v>
      </c>
      <c r="Z625" s="107" t="s">
        <v>609</v>
      </c>
      <c r="AA625" s="108">
        <v>23923820</v>
      </c>
      <c r="AB625" s="250" t="s">
        <v>285</v>
      </c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</row>
    <row r="626" spans="1:40" s="86" customFormat="1" ht="13.5" customHeight="1">
      <c r="A626" s="96">
        <v>616</v>
      </c>
      <c r="B626" s="51"/>
      <c r="C626" s="51" t="s">
        <v>55</v>
      </c>
      <c r="D626" s="105" t="s">
        <v>154</v>
      </c>
      <c r="E626" s="105" t="s">
        <v>418</v>
      </c>
      <c r="F626" s="105"/>
      <c r="G626" s="105"/>
      <c r="H626" s="106"/>
      <c r="I626" s="101"/>
      <c r="J626" s="105"/>
      <c r="K626" s="105"/>
      <c r="L626" s="105" t="s">
        <v>40</v>
      </c>
      <c r="M626" s="101" t="s">
        <v>41</v>
      </c>
      <c r="N626" s="101">
        <v>3468</v>
      </c>
      <c r="O626" s="101">
        <v>18</v>
      </c>
      <c r="P626" s="91">
        <v>41389</v>
      </c>
      <c r="Q626" s="101">
        <v>4662</v>
      </c>
      <c r="R626" s="91">
        <v>41425</v>
      </c>
      <c r="S626" s="102">
        <v>58.88</v>
      </c>
      <c r="T626" s="92">
        <v>8.81</v>
      </c>
      <c r="U626" s="103">
        <f t="shared" si="9"/>
        <v>50.07</v>
      </c>
      <c r="V626" s="104">
        <v>1503.020301</v>
      </c>
      <c r="W626" s="105" t="s">
        <v>60</v>
      </c>
      <c r="X626" s="101" t="s">
        <v>61</v>
      </c>
      <c r="Y626" s="107" t="s">
        <v>608</v>
      </c>
      <c r="Z626" s="107" t="s">
        <v>609</v>
      </c>
      <c r="AA626" s="108">
        <v>23923820</v>
      </c>
      <c r="AB626" s="250" t="s">
        <v>285</v>
      </c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</row>
    <row r="627" spans="1:40" s="86" customFormat="1" ht="13.5" customHeight="1">
      <c r="A627" s="51">
        <v>617</v>
      </c>
      <c r="B627" s="51"/>
      <c r="C627" s="51" t="s">
        <v>77</v>
      </c>
      <c r="D627" s="105" t="s">
        <v>144</v>
      </c>
      <c r="E627" s="105" t="s">
        <v>419</v>
      </c>
      <c r="F627" s="105"/>
      <c r="G627" s="105"/>
      <c r="H627" s="106"/>
      <c r="I627" s="101"/>
      <c r="J627" s="105"/>
      <c r="K627" s="105"/>
      <c r="L627" s="105" t="s">
        <v>40</v>
      </c>
      <c r="M627" s="101" t="s">
        <v>41</v>
      </c>
      <c r="N627" s="101">
        <v>3468</v>
      </c>
      <c r="O627" s="101">
        <v>18</v>
      </c>
      <c r="P627" s="91">
        <v>41389</v>
      </c>
      <c r="Q627" s="101">
        <v>4662</v>
      </c>
      <c r="R627" s="91">
        <v>41425</v>
      </c>
      <c r="S627" s="102">
        <v>46</v>
      </c>
      <c r="T627" s="92">
        <v>2.75</v>
      </c>
      <c r="U627" s="103">
        <f t="shared" si="9"/>
        <v>43.25</v>
      </c>
      <c r="V627" s="104">
        <v>1503.020904</v>
      </c>
      <c r="W627" s="136" t="s">
        <v>177</v>
      </c>
      <c r="X627" s="101" t="s">
        <v>768</v>
      </c>
      <c r="Y627" s="107" t="s">
        <v>608</v>
      </c>
      <c r="Z627" s="107" t="s">
        <v>609</v>
      </c>
      <c r="AA627" s="108">
        <v>23923820</v>
      </c>
      <c r="AB627" s="250" t="s">
        <v>285</v>
      </c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</row>
    <row r="628" spans="1:40" s="86" customFormat="1" ht="13.5" customHeight="1">
      <c r="A628" s="96">
        <v>618</v>
      </c>
      <c r="B628" s="51"/>
      <c r="C628" s="51" t="s">
        <v>56</v>
      </c>
      <c r="D628" s="105" t="s">
        <v>420</v>
      </c>
      <c r="E628" s="105" t="s">
        <v>421</v>
      </c>
      <c r="F628" s="105"/>
      <c r="G628" s="105"/>
      <c r="H628" s="106"/>
      <c r="I628" s="101"/>
      <c r="J628" s="105"/>
      <c r="K628" s="105"/>
      <c r="L628" s="105" t="s">
        <v>40</v>
      </c>
      <c r="M628" s="101" t="s">
        <v>41</v>
      </c>
      <c r="N628" s="101">
        <v>4173</v>
      </c>
      <c r="O628" s="101">
        <v>13</v>
      </c>
      <c r="P628" s="91">
        <v>41428</v>
      </c>
      <c r="Q628" s="101">
        <v>5686</v>
      </c>
      <c r="R628" s="91">
        <v>41446</v>
      </c>
      <c r="S628" s="102">
        <v>3258</v>
      </c>
      <c r="T628" s="92">
        <v>160.27000000000001</v>
      </c>
      <c r="U628" s="103">
        <f t="shared" si="9"/>
        <v>3097.73</v>
      </c>
      <c r="V628" s="104">
        <v>1503.020904</v>
      </c>
      <c r="W628" s="136" t="s">
        <v>177</v>
      </c>
      <c r="X628" s="101" t="s">
        <v>768</v>
      </c>
      <c r="Y628" s="107" t="s">
        <v>651</v>
      </c>
      <c r="Z628" s="107" t="s">
        <v>652</v>
      </c>
      <c r="AA628" s="108">
        <v>20016477</v>
      </c>
      <c r="AB628" s="250" t="s">
        <v>423</v>
      </c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</row>
    <row r="629" spans="1:40" s="86" customFormat="1" ht="13.5" customHeight="1">
      <c r="A629" s="96">
        <v>619</v>
      </c>
      <c r="B629" s="51"/>
      <c r="C629" s="51" t="s">
        <v>320</v>
      </c>
      <c r="D629" s="105" t="s">
        <v>422</v>
      </c>
      <c r="E629" s="105" t="s">
        <v>691</v>
      </c>
      <c r="F629" s="105" t="s">
        <v>692</v>
      </c>
      <c r="G629" s="105"/>
      <c r="H629" s="106"/>
      <c r="I629" s="101"/>
      <c r="J629" s="105"/>
      <c r="K629" s="105"/>
      <c r="L629" s="105" t="s">
        <v>40</v>
      </c>
      <c r="M629" s="101" t="s">
        <v>41</v>
      </c>
      <c r="N629" s="101">
        <v>4173</v>
      </c>
      <c r="O629" s="101">
        <v>13</v>
      </c>
      <c r="P629" s="91">
        <v>41428</v>
      </c>
      <c r="Q629" s="101">
        <v>5686</v>
      </c>
      <c r="R629" s="91">
        <v>41446</v>
      </c>
      <c r="S629" s="102">
        <v>1600</v>
      </c>
      <c r="T629" s="92">
        <v>196.76</v>
      </c>
      <c r="U629" s="103">
        <f t="shared" si="9"/>
        <v>1403.24</v>
      </c>
      <c r="V629" s="104">
        <v>1503.020301</v>
      </c>
      <c r="W629" s="105" t="s">
        <v>60</v>
      </c>
      <c r="X629" s="101" t="s">
        <v>61</v>
      </c>
      <c r="Y629" s="107" t="s">
        <v>651</v>
      </c>
      <c r="Z629" s="107" t="s">
        <v>652</v>
      </c>
      <c r="AA629" s="108">
        <v>20016477</v>
      </c>
      <c r="AB629" s="250" t="s">
        <v>423</v>
      </c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</row>
    <row r="630" spans="1:40" s="86" customFormat="1" ht="13.5" customHeight="1">
      <c r="A630" s="51">
        <v>620</v>
      </c>
      <c r="B630" s="51"/>
      <c r="C630" s="51" t="s">
        <v>320</v>
      </c>
      <c r="D630" s="105" t="s">
        <v>422</v>
      </c>
      <c r="E630" s="105" t="s">
        <v>691</v>
      </c>
      <c r="F630" s="105" t="s">
        <v>693</v>
      </c>
      <c r="G630" s="105"/>
      <c r="H630" s="106"/>
      <c r="I630" s="101"/>
      <c r="J630" s="105"/>
      <c r="K630" s="105"/>
      <c r="L630" s="105" t="s">
        <v>40</v>
      </c>
      <c r="M630" s="101" t="s">
        <v>41</v>
      </c>
      <c r="N630" s="101">
        <v>4173</v>
      </c>
      <c r="O630" s="101">
        <v>13</v>
      </c>
      <c r="P630" s="91">
        <v>41428</v>
      </c>
      <c r="Q630" s="101">
        <v>5686</v>
      </c>
      <c r="R630" s="91">
        <v>41446</v>
      </c>
      <c r="S630" s="102">
        <v>1600</v>
      </c>
      <c r="T630" s="92">
        <v>196.76</v>
      </c>
      <c r="U630" s="103">
        <f t="shared" si="9"/>
        <v>1403.24</v>
      </c>
      <c r="V630" s="104">
        <v>1503.020301</v>
      </c>
      <c r="W630" s="105" t="s">
        <v>60</v>
      </c>
      <c r="X630" s="101" t="s">
        <v>61</v>
      </c>
      <c r="Y630" s="107" t="s">
        <v>651</v>
      </c>
      <c r="Z630" s="107" t="s">
        <v>652</v>
      </c>
      <c r="AA630" s="108">
        <v>20016477</v>
      </c>
      <c r="AB630" s="250" t="s">
        <v>423</v>
      </c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</row>
    <row r="631" spans="1:40" s="86" customFormat="1" ht="13.5" customHeight="1">
      <c r="A631" s="96">
        <v>621</v>
      </c>
      <c r="B631" s="51"/>
      <c r="C631" s="51" t="s">
        <v>32</v>
      </c>
      <c r="D631" s="105" t="s">
        <v>52</v>
      </c>
      <c r="E631" s="105" t="s">
        <v>573</v>
      </c>
      <c r="F631" s="105" t="s">
        <v>574</v>
      </c>
      <c r="G631" s="105"/>
      <c r="H631" s="106"/>
      <c r="I631" s="101"/>
      <c r="J631" s="105"/>
      <c r="K631" s="105"/>
      <c r="L631" s="105" t="s">
        <v>40</v>
      </c>
      <c r="M631" s="101" t="s">
        <v>41</v>
      </c>
      <c r="N631" s="101">
        <v>4595</v>
      </c>
      <c r="O631" s="101">
        <v>35</v>
      </c>
      <c r="P631" s="91">
        <v>41446</v>
      </c>
      <c r="Q631" s="101">
        <v>6348</v>
      </c>
      <c r="R631" s="91">
        <v>41466</v>
      </c>
      <c r="S631" s="102">
        <v>845</v>
      </c>
      <c r="T631" s="92">
        <v>37.47</v>
      </c>
      <c r="U631" s="103">
        <f t="shared" si="9"/>
        <v>807.53</v>
      </c>
      <c r="V631" s="104">
        <v>1503.0201010000001</v>
      </c>
      <c r="W631" s="105" t="s">
        <v>74</v>
      </c>
      <c r="X631" s="101" t="s">
        <v>75</v>
      </c>
      <c r="Y631" s="107" t="s">
        <v>608</v>
      </c>
      <c r="Z631" s="107" t="s">
        <v>609</v>
      </c>
      <c r="AA631" s="108">
        <v>23923820</v>
      </c>
      <c r="AB631" s="250" t="s">
        <v>285</v>
      </c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</row>
    <row r="632" spans="1:40" s="86" customFormat="1" ht="13.5" customHeight="1">
      <c r="A632" s="96">
        <v>622</v>
      </c>
      <c r="B632" s="51"/>
      <c r="C632" s="51" t="s">
        <v>32</v>
      </c>
      <c r="D632" s="105" t="s">
        <v>52</v>
      </c>
      <c r="E632" s="105" t="s">
        <v>573</v>
      </c>
      <c r="F632" s="105" t="s">
        <v>575</v>
      </c>
      <c r="G632" s="105"/>
      <c r="H632" s="106"/>
      <c r="I632" s="101"/>
      <c r="J632" s="105"/>
      <c r="K632" s="105"/>
      <c r="L632" s="105" t="s">
        <v>40</v>
      </c>
      <c r="M632" s="101" t="s">
        <v>41</v>
      </c>
      <c r="N632" s="101">
        <v>4595</v>
      </c>
      <c r="O632" s="101">
        <v>35</v>
      </c>
      <c r="P632" s="91">
        <v>41446</v>
      </c>
      <c r="Q632" s="101">
        <v>6348</v>
      </c>
      <c r="R632" s="91">
        <v>41466</v>
      </c>
      <c r="S632" s="102">
        <v>845</v>
      </c>
      <c r="T632" s="92">
        <v>37.47</v>
      </c>
      <c r="U632" s="103">
        <f t="shared" si="9"/>
        <v>807.53</v>
      </c>
      <c r="V632" s="104">
        <v>1503.0201010000001</v>
      </c>
      <c r="W632" s="105" t="s">
        <v>74</v>
      </c>
      <c r="X632" s="101" t="s">
        <v>75</v>
      </c>
      <c r="Y632" s="107" t="s">
        <v>608</v>
      </c>
      <c r="Z632" s="107" t="s">
        <v>609</v>
      </c>
      <c r="AA632" s="108">
        <v>23923820</v>
      </c>
      <c r="AB632" s="250" t="s">
        <v>285</v>
      </c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</row>
    <row r="633" spans="1:40" s="86" customFormat="1" ht="13.5" customHeight="1">
      <c r="A633" s="51">
        <v>623</v>
      </c>
      <c r="B633" s="51"/>
      <c r="C633" s="51" t="s">
        <v>32</v>
      </c>
      <c r="D633" s="105" t="s">
        <v>52</v>
      </c>
      <c r="E633" s="105" t="s">
        <v>573</v>
      </c>
      <c r="F633" s="105" t="s">
        <v>576</v>
      </c>
      <c r="G633" s="105"/>
      <c r="H633" s="106"/>
      <c r="I633" s="101"/>
      <c r="J633" s="105"/>
      <c r="K633" s="105"/>
      <c r="L633" s="105" t="s">
        <v>40</v>
      </c>
      <c r="M633" s="101" t="s">
        <v>41</v>
      </c>
      <c r="N633" s="101">
        <v>4595</v>
      </c>
      <c r="O633" s="101">
        <v>35</v>
      </c>
      <c r="P633" s="91">
        <v>41446</v>
      </c>
      <c r="Q633" s="101">
        <v>6348</v>
      </c>
      <c r="R633" s="91">
        <v>41466</v>
      </c>
      <c r="S633" s="102">
        <v>845</v>
      </c>
      <c r="T633" s="92">
        <v>37.47</v>
      </c>
      <c r="U633" s="103">
        <f t="shared" si="9"/>
        <v>807.53</v>
      </c>
      <c r="V633" s="104">
        <v>1503.0201010000001</v>
      </c>
      <c r="W633" s="105" t="s">
        <v>74</v>
      </c>
      <c r="X633" s="101" t="s">
        <v>75</v>
      </c>
      <c r="Y633" s="107" t="s">
        <v>608</v>
      </c>
      <c r="Z633" s="107" t="s">
        <v>609</v>
      </c>
      <c r="AA633" s="108">
        <v>23923820</v>
      </c>
      <c r="AB633" s="250" t="s">
        <v>285</v>
      </c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</row>
    <row r="634" spans="1:40" s="86" customFormat="1" ht="13.5" customHeight="1">
      <c r="A634" s="96">
        <v>624</v>
      </c>
      <c r="B634" s="51"/>
      <c r="C634" s="51" t="s">
        <v>32</v>
      </c>
      <c r="D634" s="105" t="s">
        <v>52</v>
      </c>
      <c r="E634" s="105" t="s">
        <v>573</v>
      </c>
      <c r="F634" s="105" t="s">
        <v>577</v>
      </c>
      <c r="G634" s="105"/>
      <c r="H634" s="106"/>
      <c r="I634" s="101"/>
      <c r="J634" s="105"/>
      <c r="K634" s="105"/>
      <c r="L634" s="105" t="s">
        <v>40</v>
      </c>
      <c r="M634" s="101" t="s">
        <v>41</v>
      </c>
      <c r="N634" s="101">
        <v>4595</v>
      </c>
      <c r="O634" s="101">
        <v>35</v>
      </c>
      <c r="P634" s="91">
        <v>41446</v>
      </c>
      <c r="Q634" s="101">
        <v>6348</v>
      </c>
      <c r="R634" s="91">
        <v>41466</v>
      </c>
      <c r="S634" s="102">
        <v>845</v>
      </c>
      <c r="T634" s="92">
        <v>37.47</v>
      </c>
      <c r="U634" s="103">
        <f t="shared" si="9"/>
        <v>807.53</v>
      </c>
      <c r="V634" s="104">
        <v>1503.0201010000001</v>
      </c>
      <c r="W634" s="105" t="s">
        <v>74</v>
      </c>
      <c r="X634" s="101" t="s">
        <v>75</v>
      </c>
      <c r="Y634" s="107" t="s">
        <v>608</v>
      </c>
      <c r="Z634" s="107" t="s">
        <v>609</v>
      </c>
      <c r="AA634" s="108">
        <v>23923820</v>
      </c>
      <c r="AB634" s="250" t="s">
        <v>285</v>
      </c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</row>
    <row r="635" spans="1:40" s="86" customFormat="1" ht="13.5" customHeight="1">
      <c r="A635" s="96">
        <v>625</v>
      </c>
      <c r="B635" s="51"/>
      <c r="C635" s="51" t="s">
        <v>32</v>
      </c>
      <c r="D635" s="105" t="s">
        <v>52</v>
      </c>
      <c r="E635" s="105" t="s">
        <v>573</v>
      </c>
      <c r="F635" s="105" t="s">
        <v>578</v>
      </c>
      <c r="G635" s="105"/>
      <c r="H635" s="106"/>
      <c r="I635" s="101"/>
      <c r="J635" s="105"/>
      <c r="K635" s="105"/>
      <c r="L635" s="105" t="s">
        <v>40</v>
      </c>
      <c r="M635" s="101" t="s">
        <v>41</v>
      </c>
      <c r="N635" s="101">
        <v>4595</v>
      </c>
      <c r="O635" s="101">
        <v>35</v>
      </c>
      <c r="P635" s="91">
        <v>41446</v>
      </c>
      <c r="Q635" s="101">
        <v>6348</v>
      </c>
      <c r="R635" s="91">
        <v>41466</v>
      </c>
      <c r="S635" s="102">
        <v>845</v>
      </c>
      <c r="T635" s="92">
        <v>37.47</v>
      </c>
      <c r="U635" s="103">
        <f t="shared" si="9"/>
        <v>807.53</v>
      </c>
      <c r="V635" s="104">
        <v>1503.0201010000001</v>
      </c>
      <c r="W635" s="105" t="s">
        <v>74</v>
      </c>
      <c r="X635" s="101" t="s">
        <v>75</v>
      </c>
      <c r="Y635" s="107" t="s">
        <v>608</v>
      </c>
      <c r="Z635" s="107" t="s">
        <v>609</v>
      </c>
      <c r="AA635" s="108">
        <v>23923820</v>
      </c>
      <c r="AB635" s="250" t="s">
        <v>285</v>
      </c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</row>
    <row r="636" spans="1:40" s="86" customFormat="1" ht="13.5" customHeight="1">
      <c r="A636" s="51">
        <v>626</v>
      </c>
      <c r="B636" s="51"/>
      <c r="C636" s="51" t="s">
        <v>32</v>
      </c>
      <c r="D636" s="105" t="s">
        <v>52</v>
      </c>
      <c r="E636" s="105" t="s">
        <v>573</v>
      </c>
      <c r="F636" s="105" t="s">
        <v>579</v>
      </c>
      <c r="G636" s="105"/>
      <c r="H636" s="106"/>
      <c r="I636" s="101"/>
      <c r="J636" s="105"/>
      <c r="K636" s="105"/>
      <c r="L636" s="105" t="s">
        <v>40</v>
      </c>
      <c r="M636" s="101" t="s">
        <v>41</v>
      </c>
      <c r="N636" s="101">
        <v>4595</v>
      </c>
      <c r="O636" s="101">
        <v>35</v>
      </c>
      <c r="P636" s="91">
        <v>41446</v>
      </c>
      <c r="Q636" s="101">
        <v>6348</v>
      </c>
      <c r="R636" s="91">
        <v>41466</v>
      </c>
      <c r="S636" s="102">
        <v>845</v>
      </c>
      <c r="T636" s="92">
        <v>37.47</v>
      </c>
      <c r="U636" s="103">
        <f t="shared" si="9"/>
        <v>807.53</v>
      </c>
      <c r="V636" s="104">
        <v>1503.0201010000001</v>
      </c>
      <c r="W636" s="105" t="s">
        <v>74</v>
      </c>
      <c r="X636" s="101" t="s">
        <v>75</v>
      </c>
      <c r="Y636" s="107" t="s">
        <v>608</v>
      </c>
      <c r="Z636" s="107" t="s">
        <v>609</v>
      </c>
      <c r="AA636" s="108">
        <v>23923820</v>
      </c>
      <c r="AB636" s="250" t="s">
        <v>285</v>
      </c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</row>
    <row r="637" spans="1:40" s="86" customFormat="1" ht="13.5" customHeight="1">
      <c r="A637" s="96">
        <v>627</v>
      </c>
      <c r="B637" s="51"/>
      <c r="C637" s="95" t="s">
        <v>772</v>
      </c>
      <c r="D637" s="105" t="s">
        <v>38</v>
      </c>
      <c r="E637" s="105" t="s">
        <v>580</v>
      </c>
      <c r="F637" s="105" t="s">
        <v>581</v>
      </c>
      <c r="G637" s="105"/>
      <c r="H637" s="106"/>
      <c r="I637" s="101"/>
      <c r="J637" s="105"/>
      <c r="K637" s="105"/>
      <c r="L637" s="105" t="s">
        <v>40</v>
      </c>
      <c r="M637" s="101" t="s">
        <v>41</v>
      </c>
      <c r="N637" s="101">
        <v>4595</v>
      </c>
      <c r="O637" s="101">
        <v>35</v>
      </c>
      <c r="P637" s="91">
        <v>41446</v>
      </c>
      <c r="Q637" s="101">
        <v>6348</v>
      </c>
      <c r="R637" s="91">
        <v>41466</v>
      </c>
      <c r="S637" s="102">
        <v>460</v>
      </c>
      <c r="T637" s="92">
        <v>51</v>
      </c>
      <c r="U637" s="103">
        <f t="shared" si="9"/>
        <v>409</v>
      </c>
      <c r="V637" s="104">
        <v>1503.020301</v>
      </c>
      <c r="W637" s="105" t="s">
        <v>60</v>
      </c>
      <c r="X637" s="101" t="s">
        <v>61</v>
      </c>
      <c r="Y637" s="107" t="s">
        <v>608</v>
      </c>
      <c r="Z637" s="107" t="s">
        <v>609</v>
      </c>
      <c r="AA637" s="108">
        <v>23923820</v>
      </c>
      <c r="AB637" s="250" t="s">
        <v>285</v>
      </c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</row>
    <row r="638" spans="1:40" s="86" customFormat="1" ht="13.5" customHeight="1">
      <c r="A638" s="96">
        <v>628</v>
      </c>
      <c r="B638" s="51"/>
      <c r="C638" s="95" t="s">
        <v>772</v>
      </c>
      <c r="D638" s="105" t="s">
        <v>38</v>
      </c>
      <c r="E638" s="105" t="s">
        <v>580</v>
      </c>
      <c r="F638" s="105" t="s">
        <v>582</v>
      </c>
      <c r="G638" s="105"/>
      <c r="H638" s="106"/>
      <c r="I638" s="101"/>
      <c r="J638" s="105"/>
      <c r="K638" s="105"/>
      <c r="L638" s="105" t="s">
        <v>40</v>
      </c>
      <c r="M638" s="101" t="s">
        <v>41</v>
      </c>
      <c r="N638" s="101">
        <v>4595</v>
      </c>
      <c r="O638" s="101">
        <v>35</v>
      </c>
      <c r="P638" s="91">
        <v>41446</v>
      </c>
      <c r="Q638" s="101">
        <v>6348</v>
      </c>
      <c r="R638" s="91">
        <v>41466</v>
      </c>
      <c r="S638" s="102">
        <v>460</v>
      </c>
      <c r="T638" s="92">
        <v>51</v>
      </c>
      <c r="U638" s="103">
        <f t="shared" si="9"/>
        <v>409</v>
      </c>
      <c r="V638" s="104">
        <v>1503.020301</v>
      </c>
      <c r="W638" s="105" t="s">
        <v>60</v>
      </c>
      <c r="X638" s="101" t="s">
        <v>61</v>
      </c>
      <c r="Y638" s="107" t="s">
        <v>608</v>
      </c>
      <c r="Z638" s="107" t="s">
        <v>609</v>
      </c>
      <c r="AA638" s="108">
        <v>23923820</v>
      </c>
      <c r="AB638" s="250" t="s">
        <v>285</v>
      </c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</row>
    <row r="639" spans="1:40" s="86" customFormat="1" ht="13.5" customHeight="1">
      <c r="A639" s="51">
        <v>629</v>
      </c>
      <c r="B639" s="51"/>
      <c r="C639" s="95" t="s">
        <v>772</v>
      </c>
      <c r="D639" s="105" t="s">
        <v>38</v>
      </c>
      <c r="E639" s="105" t="s">
        <v>580</v>
      </c>
      <c r="F639" s="105" t="s">
        <v>583</v>
      </c>
      <c r="G639" s="105"/>
      <c r="H639" s="106"/>
      <c r="I639" s="101"/>
      <c r="J639" s="105"/>
      <c r="K639" s="105"/>
      <c r="L639" s="105" t="s">
        <v>40</v>
      </c>
      <c r="M639" s="101" t="s">
        <v>41</v>
      </c>
      <c r="N639" s="101">
        <v>4595</v>
      </c>
      <c r="O639" s="101">
        <v>35</v>
      </c>
      <c r="P639" s="91">
        <v>41446</v>
      </c>
      <c r="Q639" s="101">
        <v>6348</v>
      </c>
      <c r="R639" s="91">
        <v>41466</v>
      </c>
      <c r="S639" s="102">
        <v>460</v>
      </c>
      <c r="T639" s="92">
        <v>51</v>
      </c>
      <c r="U639" s="103">
        <f t="shared" si="9"/>
        <v>409</v>
      </c>
      <c r="V639" s="104">
        <v>1503.020301</v>
      </c>
      <c r="W639" s="105" t="s">
        <v>60</v>
      </c>
      <c r="X639" s="101" t="s">
        <v>61</v>
      </c>
      <c r="Y639" s="107" t="s">
        <v>608</v>
      </c>
      <c r="Z639" s="107" t="s">
        <v>609</v>
      </c>
      <c r="AA639" s="108">
        <v>23923820</v>
      </c>
      <c r="AB639" s="250" t="s">
        <v>285</v>
      </c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</row>
    <row r="640" spans="1:40" s="86" customFormat="1" ht="13.5" customHeight="1">
      <c r="A640" s="96">
        <v>630</v>
      </c>
      <c r="B640" s="51"/>
      <c r="C640" s="95" t="s">
        <v>772</v>
      </c>
      <c r="D640" s="105" t="s">
        <v>38</v>
      </c>
      <c r="E640" s="105" t="s">
        <v>580</v>
      </c>
      <c r="F640" s="105" t="s">
        <v>584</v>
      </c>
      <c r="G640" s="105"/>
      <c r="H640" s="106"/>
      <c r="I640" s="101"/>
      <c r="J640" s="105"/>
      <c r="K640" s="105"/>
      <c r="L640" s="105" t="s">
        <v>40</v>
      </c>
      <c r="M640" s="101" t="s">
        <v>41</v>
      </c>
      <c r="N640" s="101">
        <v>4595</v>
      </c>
      <c r="O640" s="101">
        <v>35</v>
      </c>
      <c r="P640" s="91">
        <v>41446</v>
      </c>
      <c r="Q640" s="101">
        <v>6348</v>
      </c>
      <c r="R640" s="91">
        <v>41466</v>
      </c>
      <c r="S640" s="102">
        <v>460</v>
      </c>
      <c r="T640" s="92">
        <v>51</v>
      </c>
      <c r="U640" s="103">
        <f t="shared" si="9"/>
        <v>409</v>
      </c>
      <c r="V640" s="104">
        <v>1503.020301</v>
      </c>
      <c r="W640" s="105" t="s">
        <v>60</v>
      </c>
      <c r="X640" s="101" t="s">
        <v>61</v>
      </c>
      <c r="Y640" s="107" t="s">
        <v>608</v>
      </c>
      <c r="Z640" s="107" t="s">
        <v>609</v>
      </c>
      <c r="AA640" s="108">
        <v>23923820</v>
      </c>
      <c r="AB640" s="250" t="s">
        <v>285</v>
      </c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</row>
    <row r="641" spans="1:40" s="86" customFormat="1" ht="13.5" customHeight="1">
      <c r="A641" s="96">
        <v>631</v>
      </c>
      <c r="B641" s="51"/>
      <c r="C641" s="95" t="s">
        <v>772</v>
      </c>
      <c r="D641" s="105" t="s">
        <v>38</v>
      </c>
      <c r="E641" s="105" t="s">
        <v>580</v>
      </c>
      <c r="F641" s="105" t="s">
        <v>585</v>
      </c>
      <c r="G641" s="105"/>
      <c r="H641" s="106"/>
      <c r="I641" s="101"/>
      <c r="J641" s="105"/>
      <c r="K641" s="105"/>
      <c r="L641" s="105" t="s">
        <v>40</v>
      </c>
      <c r="M641" s="101" t="s">
        <v>41</v>
      </c>
      <c r="N641" s="101">
        <v>4595</v>
      </c>
      <c r="O641" s="101">
        <v>35</v>
      </c>
      <c r="P641" s="91">
        <v>41446</v>
      </c>
      <c r="Q641" s="101">
        <v>6348</v>
      </c>
      <c r="R641" s="91">
        <v>41466</v>
      </c>
      <c r="S641" s="102">
        <v>460</v>
      </c>
      <c r="T641" s="92">
        <v>51</v>
      </c>
      <c r="U641" s="103">
        <f t="shared" si="9"/>
        <v>409</v>
      </c>
      <c r="V641" s="104">
        <v>1503.020301</v>
      </c>
      <c r="W641" s="105" t="s">
        <v>60</v>
      </c>
      <c r="X641" s="101" t="s">
        <v>61</v>
      </c>
      <c r="Y641" s="107" t="s">
        <v>608</v>
      </c>
      <c r="Z641" s="107" t="s">
        <v>609</v>
      </c>
      <c r="AA641" s="108">
        <v>23923820</v>
      </c>
      <c r="AB641" s="250" t="s">
        <v>285</v>
      </c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</row>
    <row r="642" spans="1:40" s="86" customFormat="1" ht="13.5" customHeight="1">
      <c r="A642" s="51">
        <v>632</v>
      </c>
      <c r="B642" s="51"/>
      <c r="C642" s="95" t="s">
        <v>772</v>
      </c>
      <c r="D642" s="105" t="s">
        <v>38</v>
      </c>
      <c r="E642" s="105" t="s">
        <v>580</v>
      </c>
      <c r="F642" s="105" t="s">
        <v>586</v>
      </c>
      <c r="G642" s="105"/>
      <c r="H642" s="106"/>
      <c r="I642" s="101"/>
      <c r="J642" s="105"/>
      <c r="K642" s="105"/>
      <c r="L642" s="105" t="s">
        <v>40</v>
      </c>
      <c r="M642" s="101" t="s">
        <v>41</v>
      </c>
      <c r="N642" s="101">
        <v>4595</v>
      </c>
      <c r="O642" s="101">
        <v>35</v>
      </c>
      <c r="P642" s="91">
        <v>41446</v>
      </c>
      <c r="Q642" s="101">
        <v>6348</v>
      </c>
      <c r="R642" s="91">
        <v>41466</v>
      </c>
      <c r="S642" s="102">
        <v>460</v>
      </c>
      <c r="T642" s="92">
        <v>51</v>
      </c>
      <c r="U642" s="103">
        <f t="shared" si="9"/>
        <v>409</v>
      </c>
      <c r="V642" s="104">
        <v>1503.020301</v>
      </c>
      <c r="W642" s="105" t="s">
        <v>60</v>
      </c>
      <c r="X642" s="101" t="s">
        <v>61</v>
      </c>
      <c r="Y642" s="107" t="s">
        <v>608</v>
      </c>
      <c r="Z642" s="107" t="s">
        <v>609</v>
      </c>
      <c r="AA642" s="108">
        <v>23923820</v>
      </c>
      <c r="AB642" s="250" t="s">
        <v>285</v>
      </c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</row>
    <row r="643" spans="1:40" s="86" customFormat="1" ht="13.5" customHeight="1">
      <c r="A643" s="96">
        <v>633</v>
      </c>
      <c r="B643" s="51"/>
      <c r="C643" s="51" t="s">
        <v>37</v>
      </c>
      <c r="D643" s="105" t="s">
        <v>38</v>
      </c>
      <c r="E643" s="105"/>
      <c r="F643" s="105" t="s">
        <v>522</v>
      </c>
      <c r="G643" s="105"/>
      <c r="H643" s="106"/>
      <c r="I643" s="101"/>
      <c r="J643" s="105"/>
      <c r="K643" s="105"/>
      <c r="L643" s="105" t="s">
        <v>40</v>
      </c>
      <c r="M643" s="101" t="s">
        <v>41</v>
      </c>
      <c r="N643" s="101">
        <v>4462</v>
      </c>
      <c r="O643" s="101">
        <v>12</v>
      </c>
      <c r="P643" s="91">
        <v>41431</v>
      </c>
      <c r="Q643" s="101">
        <v>6406</v>
      </c>
      <c r="R643" s="91">
        <v>41467</v>
      </c>
      <c r="S643" s="102">
        <v>5499</v>
      </c>
      <c r="T643" s="92">
        <v>665.19</v>
      </c>
      <c r="U643" s="103">
        <f t="shared" si="9"/>
        <v>4833.8099999999995</v>
      </c>
      <c r="V643" s="104">
        <v>1503.020301</v>
      </c>
      <c r="W643" s="105" t="s">
        <v>60</v>
      </c>
      <c r="X643" s="101" t="s">
        <v>61</v>
      </c>
      <c r="Y643" s="107" t="s">
        <v>646</v>
      </c>
      <c r="Z643" s="107" t="s">
        <v>341</v>
      </c>
      <c r="AA643" s="51">
        <v>29292592</v>
      </c>
      <c r="AB643" s="250" t="s">
        <v>342</v>
      </c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</row>
    <row r="644" spans="1:40" s="86" customFormat="1" ht="13.5" customHeight="1">
      <c r="A644" s="96">
        <v>634</v>
      </c>
      <c r="B644" s="51"/>
      <c r="C644" s="51" t="s">
        <v>37</v>
      </c>
      <c r="D644" s="105" t="s">
        <v>38</v>
      </c>
      <c r="E644" s="105"/>
      <c r="F644" s="105" t="s">
        <v>523</v>
      </c>
      <c r="G644" s="105"/>
      <c r="H644" s="106"/>
      <c r="I644" s="101"/>
      <c r="J644" s="105"/>
      <c r="K644" s="105"/>
      <c r="L644" s="105" t="s">
        <v>40</v>
      </c>
      <c r="M644" s="101" t="s">
        <v>41</v>
      </c>
      <c r="N644" s="101">
        <v>4462</v>
      </c>
      <c r="O644" s="101">
        <v>12</v>
      </c>
      <c r="P644" s="91">
        <v>41431</v>
      </c>
      <c r="Q644" s="101">
        <v>6406</v>
      </c>
      <c r="R644" s="91">
        <v>41467</v>
      </c>
      <c r="S644" s="102">
        <v>5499</v>
      </c>
      <c r="T644" s="92">
        <v>665.19</v>
      </c>
      <c r="U644" s="103">
        <f t="shared" si="9"/>
        <v>4833.8099999999995</v>
      </c>
      <c r="V644" s="104">
        <v>1503.020301</v>
      </c>
      <c r="W644" s="105" t="s">
        <v>60</v>
      </c>
      <c r="X644" s="101" t="s">
        <v>61</v>
      </c>
      <c r="Y644" s="107" t="s">
        <v>646</v>
      </c>
      <c r="Z644" s="107" t="s">
        <v>341</v>
      </c>
      <c r="AA644" s="51">
        <v>29292592</v>
      </c>
      <c r="AB644" s="250" t="s">
        <v>342</v>
      </c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</row>
    <row r="645" spans="1:40" s="86" customFormat="1" ht="13.5" customHeight="1">
      <c r="A645" s="51">
        <v>635</v>
      </c>
      <c r="B645" s="51"/>
      <c r="C645" s="51" t="s">
        <v>56</v>
      </c>
      <c r="D645" s="105" t="s">
        <v>78</v>
      </c>
      <c r="E645" s="105" t="s">
        <v>524</v>
      </c>
      <c r="F645" s="105"/>
      <c r="G645" s="105"/>
      <c r="H645" s="106"/>
      <c r="I645" s="101"/>
      <c r="J645" s="105"/>
      <c r="K645" s="105"/>
      <c r="L645" s="105" t="s">
        <v>40</v>
      </c>
      <c r="M645" s="101" t="s">
        <v>41</v>
      </c>
      <c r="N645" s="101">
        <v>5450</v>
      </c>
      <c r="O645" s="101">
        <v>43</v>
      </c>
      <c r="P645" s="91">
        <v>41460</v>
      </c>
      <c r="Q645" s="101">
        <v>7594</v>
      </c>
      <c r="R645" s="91">
        <v>41492</v>
      </c>
      <c r="S645" s="102">
        <v>775</v>
      </c>
      <c r="T645" s="92">
        <v>31.24</v>
      </c>
      <c r="U645" s="103">
        <f t="shared" si="9"/>
        <v>743.76</v>
      </c>
      <c r="V645" s="104">
        <v>1503.020904</v>
      </c>
      <c r="W645" s="136" t="s">
        <v>177</v>
      </c>
      <c r="X645" s="101" t="s">
        <v>768</v>
      </c>
      <c r="Y645" s="107" t="s">
        <v>608</v>
      </c>
      <c r="Z645" s="107" t="s">
        <v>609</v>
      </c>
      <c r="AA645" s="108">
        <v>23923820</v>
      </c>
      <c r="AB645" s="250" t="s">
        <v>285</v>
      </c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</row>
    <row r="646" spans="1:40" s="86" customFormat="1" ht="13.5" customHeight="1">
      <c r="A646" s="96">
        <v>636</v>
      </c>
      <c r="B646" s="51"/>
      <c r="C646" s="51" t="s">
        <v>56</v>
      </c>
      <c r="D646" s="105" t="s">
        <v>78</v>
      </c>
      <c r="E646" s="105" t="s">
        <v>524</v>
      </c>
      <c r="F646" s="105"/>
      <c r="G646" s="105"/>
      <c r="H646" s="106"/>
      <c r="I646" s="101"/>
      <c r="J646" s="105"/>
      <c r="K646" s="105"/>
      <c r="L646" s="105" t="s">
        <v>40</v>
      </c>
      <c r="M646" s="101" t="s">
        <v>41</v>
      </c>
      <c r="N646" s="101">
        <v>5450</v>
      </c>
      <c r="O646" s="101">
        <v>43</v>
      </c>
      <c r="P646" s="91">
        <v>41460</v>
      </c>
      <c r="Q646" s="101">
        <v>7594</v>
      </c>
      <c r="R646" s="91">
        <v>41492</v>
      </c>
      <c r="S646" s="102">
        <v>775</v>
      </c>
      <c r="T646" s="92">
        <v>31.24</v>
      </c>
      <c r="U646" s="103">
        <f t="shared" si="9"/>
        <v>743.76</v>
      </c>
      <c r="V646" s="104">
        <v>1503.020904</v>
      </c>
      <c r="W646" s="136" t="s">
        <v>177</v>
      </c>
      <c r="X646" s="101" t="s">
        <v>768</v>
      </c>
      <c r="Y646" s="107" t="s">
        <v>608</v>
      </c>
      <c r="Z646" s="107" t="s">
        <v>609</v>
      </c>
      <c r="AA646" s="108">
        <v>23923820</v>
      </c>
      <c r="AB646" s="250" t="s">
        <v>285</v>
      </c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</row>
    <row r="647" spans="1:40" s="86" customFormat="1" ht="13.5" customHeight="1">
      <c r="A647" s="96">
        <v>637</v>
      </c>
      <c r="B647" s="51"/>
      <c r="C647" s="51" t="s">
        <v>56</v>
      </c>
      <c r="D647" s="105" t="s">
        <v>78</v>
      </c>
      <c r="E647" s="105" t="s">
        <v>524</v>
      </c>
      <c r="F647" s="105"/>
      <c r="G647" s="105"/>
      <c r="H647" s="106"/>
      <c r="I647" s="101"/>
      <c r="J647" s="105"/>
      <c r="K647" s="105"/>
      <c r="L647" s="105" t="s">
        <v>40</v>
      </c>
      <c r="M647" s="101" t="s">
        <v>41</v>
      </c>
      <c r="N647" s="101">
        <v>5450</v>
      </c>
      <c r="O647" s="101">
        <v>43</v>
      </c>
      <c r="P647" s="91">
        <v>41460</v>
      </c>
      <c r="Q647" s="101">
        <v>7594</v>
      </c>
      <c r="R647" s="91">
        <v>41492</v>
      </c>
      <c r="S647" s="102">
        <v>775</v>
      </c>
      <c r="T647" s="92">
        <v>31.24</v>
      </c>
      <c r="U647" s="103">
        <f t="shared" si="9"/>
        <v>743.76</v>
      </c>
      <c r="V647" s="104">
        <v>1503.020904</v>
      </c>
      <c r="W647" s="136" t="s">
        <v>177</v>
      </c>
      <c r="X647" s="101" t="s">
        <v>768</v>
      </c>
      <c r="Y647" s="107" t="s">
        <v>608</v>
      </c>
      <c r="Z647" s="107" t="s">
        <v>609</v>
      </c>
      <c r="AA647" s="108">
        <v>23923820</v>
      </c>
      <c r="AB647" s="250" t="s">
        <v>285</v>
      </c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</row>
    <row r="648" spans="1:40" s="86" customFormat="1" ht="13.5" customHeight="1">
      <c r="A648" s="51">
        <v>638</v>
      </c>
      <c r="B648" s="51"/>
      <c r="C648" s="51" t="s">
        <v>56</v>
      </c>
      <c r="D648" s="105" t="s">
        <v>78</v>
      </c>
      <c r="E648" s="105" t="s">
        <v>524</v>
      </c>
      <c r="F648" s="105"/>
      <c r="G648" s="105"/>
      <c r="H648" s="106"/>
      <c r="I648" s="101"/>
      <c r="J648" s="105"/>
      <c r="K648" s="105"/>
      <c r="L648" s="105" t="s">
        <v>40</v>
      </c>
      <c r="M648" s="101" t="s">
        <v>41</v>
      </c>
      <c r="N648" s="101">
        <v>5450</v>
      </c>
      <c r="O648" s="101">
        <v>43</v>
      </c>
      <c r="P648" s="91">
        <v>41460</v>
      </c>
      <c r="Q648" s="101">
        <v>7594</v>
      </c>
      <c r="R648" s="91">
        <v>41492</v>
      </c>
      <c r="S648" s="102">
        <v>775</v>
      </c>
      <c r="T648" s="92">
        <v>31.24</v>
      </c>
      <c r="U648" s="103">
        <f t="shared" si="9"/>
        <v>743.76</v>
      </c>
      <c r="V648" s="104">
        <v>1503.020904</v>
      </c>
      <c r="W648" s="136" t="s">
        <v>177</v>
      </c>
      <c r="X648" s="101" t="s">
        <v>768</v>
      </c>
      <c r="Y648" s="107" t="s">
        <v>608</v>
      </c>
      <c r="Z648" s="107" t="s">
        <v>609</v>
      </c>
      <c r="AA648" s="108">
        <v>23923820</v>
      </c>
      <c r="AB648" s="250" t="s">
        <v>285</v>
      </c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</row>
    <row r="649" spans="1:40" s="86" customFormat="1" ht="13.5" customHeight="1">
      <c r="A649" s="96">
        <v>639</v>
      </c>
      <c r="B649" s="51"/>
      <c r="C649" s="51" t="s">
        <v>56</v>
      </c>
      <c r="D649" s="105" t="s">
        <v>78</v>
      </c>
      <c r="E649" s="105" t="s">
        <v>524</v>
      </c>
      <c r="F649" s="105"/>
      <c r="G649" s="105"/>
      <c r="H649" s="106"/>
      <c r="I649" s="101"/>
      <c r="J649" s="105"/>
      <c r="K649" s="105"/>
      <c r="L649" s="105" t="s">
        <v>40</v>
      </c>
      <c r="M649" s="101" t="s">
        <v>41</v>
      </c>
      <c r="N649" s="101">
        <v>5450</v>
      </c>
      <c r="O649" s="101">
        <v>43</v>
      </c>
      <c r="P649" s="91">
        <v>41460</v>
      </c>
      <c r="Q649" s="101">
        <v>7594</v>
      </c>
      <c r="R649" s="91">
        <v>41492</v>
      </c>
      <c r="S649" s="102">
        <v>775</v>
      </c>
      <c r="T649" s="92">
        <v>31.24</v>
      </c>
      <c r="U649" s="103">
        <f t="shared" si="9"/>
        <v>743.76</v>
      </c>
      <c r="V649" s="104">
        <v>1503.020904</v>
      </c>
      <c r="W649" s="136" t="s">
        <v>177</v>
      </c>
      <c r="X649" s="101" t="s">
        <v>768</v>
      </c>
      <c r="Y649" s="107" t="s">
        <v>608</v>
      </c>
      <c r="Z649" s="107" t="s">
        <v>609</v>
      </c>
      <c r="AA649" s="108">
        <v>23923820</v>
      </c>
      <c r="AB649" s="250" t="s">
        <v>285</v>
      </c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</row>
    <row r="650" spans="1:40" s="86" customFormat="1" ht="13.5" customHeight="1">
      <c r="A650" s="96">
        <v>640</v>
      </c>
      <c r="B650" s="51"/>
      <c r="C650" s="51" t="s">
        <v>56</v>
      </c>
      <c r="D650" s="105" t="s">
        <v>78</v>
      </c>
      <c r="E650" s="105" t="s">
        <v>524</v>
      </c>
      <c r="F650" s="105"/>
      <c r="G650" s="105"/>
      <c r="H650" s="106"/>
      <c r="I650" s="101"/>
      <c r="J650" s="105"/>
      <c r="K650" s="105"/>
      <c r="L650" s="105" t="s">
        <v>40</v>
      </c>
      <c r="M650" s="101" t="s">
        <v>41</v>
      </c>
      <c r="N650" s="101">
        <v>5450</v>
      </c>
      <c r="O650" s="101">
        <v>43</v>
      </c>
      <c r="P650" s="91">
        <v>41460</v>
      </c>
      <c r="Q650" s="101">
        <v>7594</v>
      </c>
      <c r="R650" s="91">
        <v>41492</v>
      </c>
      <c r="S650" s="102">
        <v>775</v>
      </c>
      <c r="T650" s="92">
        <v>31.24</v>
      </c>
      <c r="U650" s="103">
        <f t="shared" si="9"/>
        <v>743.76</v>
      </c>
      <c r="V650" s="104">
        <v>1503.020904</v>
      </c>
      <c r="W650" s="136" t="s">
        <v>177</v>
      </c>
      <c r="X650" s="101" t="s">
        <v>768</v>
      </c>
      <c r="Y650" s="107" t="s">
        <v>663</v>
      </c>
      <c r="Z650" s="107" t="s">
        <v>664</v>
      </c>
      <c r="AA650" s="108">
        <v>44081577</v>
      </c>
      <c r="AB650" s="250" t="s">
        <v>285</v>
      </c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</row>
    <row r="651" spans="1:40" s="86" customFormat="1" ht="13.5" customHeight="1">
      <c r="A651" s="51">
        <v>641</v>
      </c>
      <c r="B651" s="51"/>
      <c r="C651" s="51" t="s">
        <v>56</v>
      </c>
      <c r="D651" s="105" t="s">
        <v>78</v>
      </c>
      <c r="E651" s="105" t="s">
        <v>524</v>
      </c>
      <c r="F651" s="105"/>
      <c r="G651" s="105"/>
      <c r="H651" s="106"/>
      <c r="I651" s="101"/>
      <c r="J651" s="105"/>
      <c r="K651" s="105"/>
      <c r="L651" s="105" t="s">
        <v>40</v>
      </c>
      <c r="M651" s="101" t="s">
        <v>41</v>
      </c>
      <c r="N651" s="101">
        <v>5450</v>
      </c>
      <c r="O651" s="101">
        <v>43</v>
      </c>
      <c r="P651" s="91">
        <v>41460</v>
      </c>
      <c r="Q651" s="101">
        <v>7594</v>
      </c>
      <c r="R651" s="91">
        <v>41492</v>
      </c>
      <c r="S651" s="102">
        <v>775</v>
      </c>
      <c r="T651" s="92">
        <v>31.24</v>
      </c>
      <c r="U651" s="103">
        <f t="shared" ref="U651:U714" si="10">S651-T651</f>
        <v>743.76</v>
      </c>
      <c r="V651" s="104">
        <v>1503.020904</v>
      </c>
      <c r="W651" s="136" t="s">
        <v>177</v>
      </c>
      <c r="X651" s="101" t="s">
        <v>768</v>
      </c>
      <c r="Y651" s="107" t="s">
        <v>663</v>
      </c>
      <c r="Z651" s="107" t="s">
        <v>664</v>
      </c>
      <c r="AA651" s="108">
        <v>44081577</v>
      </c>
      <c r="AB651" s="250" t="s">
        <v>285</v>
      </c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</row>
    <row r="652" spans="1:40" s="86" customFormat="1" ht="13.5" customHeight="1">
      <c r="A652" s="96">
        <v>642</v>
      </c>
      <c r="B652" s="51"/>
      <c r="C652" s="51" t="s">
        <v>56</v>
      </c>
      <c r="D652" s="105" t="s">
        <v>78</v>
      </c>
      <c r="E652" s="105" t="s">
        <v>524</v>
      </c>
      <c r="F652" s="105"/>
      <c r="G652" s="105"/>
      <c r="H652" s="106"/>
      <c r="I652" s="101"/>
      <c r="J652" s="105"/>
      <c r="K652" s="105"/>
      <c r="L652" s="105" t="s">
        <v>40</v>
      </c>
      <c r="M652" s="101" t="s">
        <v>41</v>
      </c>
      <c r="N652" s="101">
        <v>5450</v>
      </c>
      <c r="O652" s="101">
        <v>43</v>
      </c>
      <c r="P652" s="91">
        <v>41460</v>
      </c>
      <c r="Q652" s="101">
        <v>7594</v>
      </c>
      <c r="R652" s="91">
        <v>41492</v>
      </c>
      <c r="S652" s="102">
        <v>775</v>
      </c>
      <c r="T652" s="92">
        <v>31.24</v>
      </c>
      <c r="U652" s="103">
        <f t="shared" si="10"/>
        <v>743.76</v>
      </c>
      <c r="V652" s="104">
        <v>1503.020904</v>
      </c>
      <c r="W652" s="136" t="s">
        <v>177</v>
      </c>
      <c r="X652" s="101" t="s">
        <v>768</v>
      </c>
      <c r="Y652" s="107" t="s">
        <v>663</v>
      </c>
      <c r="Z652" s="107" t="s">
        <v>664</v>
      </c>
      <c r="AA652" s="108">
        <v>44081577</v>
      </c>
      <c r="AB652" s="250" t="s">
        <v>285</v>
      </c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</row>
    <row r="653" spans="1:40" s="86" customFormat="1" ht="13.5" customHeight="1">
      <c r="A653" s="96">
        <v>643</v>
      </c>
      <c r="B653" s="51"/>
      <c r="C653" s="51" t="s">
        <v>56</v>
      </c>
      <c r="D653" s="105" t="s">
        <v>78</v>
      </c>
      <c r="E653" s="105" t="s">
        <v>524</v>
      </c>
      <c r="F653" s="105"/>
      <c r="G653" s="105"/>
      <c r="H653" s="106"/>
      <c r="I653" s="101"/>
      <c r="J653" s="105"/>
      <c r="K653" s="105"/>
      <c r="L653" s="105" t="s">
        <v>40</v>
      </c>
      <c r="M653" s="101" t="s">
        <v>41</v>
      </c>
      <c r="N653" s="101">
        <v>5450</v>
      </c>
      <c r="O653" s="101">
        <v>43</v>
      </c>
      <c r="P653" s="91">
        <v>41460</v>
      </c>
      <c r="Q653" s="101">
        <v>7594</v>
      </c>
      <c r="R653" s="91">
        <v>41492</v>
      </c>
      <c r="S653" s="102">
        <v>775</v>
      </c>
      <c r="T653" s="92">
        <v>31.24</v>
      </c>
      <c r="U653" s="103">
        <f t="shared" si="10"/>
        <v>743.76</v>
      </c>
      <c r="V653" s="104">
        <v>1503.020904</v>
      </c>
      <c r="W653" s="136" t="s">
        <v>177</v>
      </c>
      <c r="X653" s="101" t="s">
        <v>768</v>
      </c>
      <c r="Y653" s="107" t="s">
        <v>663</v>
      </c>
      <c r="Z653" s="107" t="s">
        <v>664</v>
      </c>
      <c r="AA653" s="108">
        <v>44081577</v>
      </c>
      <c r="AB653" s="250" t="s">
        <v>285</v>
      </c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</row>
    <row r="654" spans="1:40" s="86" customFormat="1" ht="13.5" customHeight="1">
      <c r="A654" s="51">
        <v>644</v>
      </c>
      <c r="B654" s="51"/>
      <c r="C654" s="51" t="s">
        <v>56</v>
      </c>
      <c r="D654" s="105" t="s">
        <v>78</v>
      </c>
      <c r="E654" s="105" t="s">
        <v>524</v>
      </c>
      <c r="F654" s="105"/>
      <c r="G654" s="105"/>
      <c r="H654" s="106"/>
      <c r="I654" s="101"/>
      <c r="J654" s="105"/>
      <c r="K654" s="105"/>
      <c r="L654" s="105" t="s">
        <v>40</v>
      </c>
      <c r="M654" s="101" t="s">
        <v>41</v>
      </c>
      <c r="N654" s="101">
        <v>5450</v>
      </c>
      <c r="O654" s="101">
        <v>43</v>
      </c>
      <c r="P654" s="91">
        <v>41460</v>
      </c>
      <c r="Q654" s="101">
        <v>7594</v>
      </c>
      <c r="R654" s="91">
        <v>41492</v>
      </c>
      <c r="S654" s="102">
        <v>775</v>
      </c>
      <c r="T654" s="92">
        <v>31.24</v>
      </c>
      <c r="U654" s="103">
        <f t="shared" si="10"/>
        <v>743.76</v>
      </c>
      <c r="V654" s="104">
        <v>1503.020904</v>
      </c>
      <c r="W654" s="136" t="s">
        <v>177</v>
      </c>
      <c r="X654" s="101" t="s">
        <v>768</v>
      </c>
      <c r="Y654" s="107" t="s">
        <v>663</v>
      </c>
      <c r="Z654" s="107" t="s">
        <v>664</v>
      </c>
      <c r="AA654" s="108">
        <v>44081577</v>
      </c>
      <c r="AB654" s="250" t="s">
        <v>285</v>
      </c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</row>
    <row r="655" spans="1:40" s="86" customFormat="1" ht="13.5" customHeight="1">
      <c r="A655" s="96">
        <v>645</v>
      </c>
      <c r="B655" s="51"/>
      <c r="C655" s="51" t="s">
        <v>56</v>
      </c>
      <c r="D655" s="105" t="s">
        <v>78</v>
      </c>
      <c r="E655" s="105" t="s">
        <v>524</v>
      </c>
      <c r="F655" s="105"/>
      <c r="G655" s="105"/>
      <c r="H655" s="106"/>
      <c r="I655" s="101"/>
      <c r="J655" s="105"/>
      <c r="K655" s="105"/>
      <c r="L655" s="105" t="s">
        <v>40</v>
      </c>
      <c r="M655" s="101" t="s">
        <v>41</v>
      </c>
      <c r="N655" s="101">
        <v>5450</v>
      </c>
      <c r="O655" s="101">
        <v>43</v>
      </c>
      <c r="P655" s="91">
        <v>41460</v>
      </c>
      <c r="Q655" s="101">
        <v>7594</v>
      </c>
      <c r="R655" s="91">
        <v>41492</v>
      </c>
      <c r="S655" s="102">
        <v>775</v>
      </c>
      <c r="T655" s="92">
        <v>31.24</v>
      </c>
      <c r="U655" s="103">
        <f t="shared" si="10"/>
        <v>743.76</v>
      </c>
      <c r="V655" s="104">
        <v>1503.020904</v>
      </c>
      <c r="W655" s="136" t="s">
        <v>177</v>
      </c>
      <c r="X655" s="101" t="s">
        <v>768</v>
      </c>
      <c r="Y655" s="107" t="s">
        <v>663</v>
      </c>
      <c r="Z655" s="107" t="s">
        <v>664</v>
      </c>
      <c r="AA655" s="108">
        <v>44081577</v>
      </c>
      <c r="AB655" s="250" t="s">
        <v>285</v>
      </c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</row>
    <row r="656" spans="1:40" s="86" customFormat="1" ht="13.5" customHeight="1">
      <c r="A656" s="96">
        <v>646</v>
      </c>
      <c r="B656" s="51"/>
      <c r="C656" s="51" t="s">
        <v>56</v>
      </c>
      <c r="D656" s="105" t="s">
        <v>78</v>
      </c>
      <c r="E656" s="105" t="s">
        <v>524</v>
      </c>
      <c r="F656" s="105"/>
      <c r="G656" s="105"/>
      <c r="H656" s="106"/>
      <c r="I656" s="101"/>
      <c r="J656" s="105"/>
      <c r="K656" s="105"/>
      <c r="L656" s="105" t="s">
        <v>40</v>
      </c>
      <c r="M656" s="101" t="s">
        <v>41</v>
      </c>
      <c r="N656" s="101">
        <v>5450</v>
      </c>
      <c r="O656" s="101">
        <v>43</v>
      </c>
      <c r="P656" s="91">
        <v>41460</v>
      </c>
      <c r="Q656" s="101">
        <v>7594</v>
      </c>
      <c r="R656" s="91">
        <v>41492</v>
      </c>
      <c r="S656" s="102">
        <v>775</v>
      </c>
      <c r="T656" s="92">
        <v>31.24</v>
      </c>
      <c r="U656" s="103">
        <f t="shared" si="10"/>
        <v>743.76</v>
      </c>
      <c r="V656" s="104">
        <v>1503.020904</v>
      </c>
      <c r="W656" s="136" t="s">
        <v>177</v>
      </c>
      <c r="X656" s="101" t="s">
        <v>768</v>
      </c>
      <c r="Y656" s="107" t="s">
        <v>663</v>
      </c>
      <c r="Z656" s="107" t="s">
        <v>664</v>
      </c>
      <c r="AA656" s="108">
        <v>44081577</v>
      </c>
      <c r="AB656" s="250" t="s">
        <v>285</v>
      </c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</row>
    <row r="657" spans="1:40" s="86" customFormat="1" ht="13.5" customHeight="1">
      <c r="A657" s="51">
        <v>647</v>
      </c>
      <c r="B657" s="51"/>
      <c r="C657" s="51" t="s">
        <v>56</v>
      </c>
      <c r="D657" s="105" t="s">
        <v>78</v>
      </c>
      <c r="E657" s="105" t="s">
        <v>524</v>
      </c>
      <c r="F657" s="105"/>
      <c r="G657" s="105"/>
      <c r="H657" s="106"/>
      <c r="I657" s="101"/>
      <c r="J657" s="105"/>
      <c r="K657" s="105"/>
      <c r="L657" s="105" t="s">
        <v>40</v>
      </c>
      <c r="M657" s="101" t="s">
        <v>41</v>
      </c>
      <c r="N657" s="101">
        <v>5450</v>
      </c>
      <c r="O657" s="101">
        <v>43</v>
      </c>
      <c r="P657" s="91">
        <v>41460</v>
      </c>
      <c r="Q657" s="101">
        <v>7594</v>
      </c>
      <c r="R657" s="91">
        <v>41492</v>
      </c>
      <c r="S657" s="102">
        <v>775</v>
      </c>
      <c r="T657" s="92">
        <v>31.24</v>
      </c>
      <c r="U657" s="103">
        <f t="shared" si="10"/>
        <v>743.76</v>
      </c>
      <c r="V657" s="104">
        <v>1503.020904</v>
      </c>
      <c r="W657" s="136" t="s">
        <v>177</v>
      </c>
      <c r="X657" s="101" t="s">
        <v>768</v>
      </c>
      <c r="Y657" s="107" t="s">
        <v>675</v>
      </c>
      <c r="Z657" s="107" t="s">
        <v>674</v>
      </c>
      <c r="AA657" s="108">
        <v>43779332</v>
      </c>
      <c r="AB657" s="250" t="s">
        <v>285</v>
      </c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</row>
    <row r="658" spans="1:40" s="86" customFormat="1" ht="13.5" customHeight="1">
      <c r="A658" s="96">
        <v>648</v>
      </c>
      <c r="B658" s="51"/>
      <c r="C658" s="51" t="s">
        <v>56</v>
      </c>
      <c r="D658" s="105" t="s">
        <v>78</v>
      </c>
      <c r="E658" s="105" t="s">
        <v>524</v>
      </c>
      <c r="F658" s="105"/>
      <c r="G658" s="105"/>
      <c r="H658" s="106"/>
      <c r="I658" s="101"/>
      <c r="J658" s="105"/>
      <c r="K658" s="105"/>
      <c r="L658" s="105" t="s">
        <v>40</v>
      </c>
      <c r="M658" s="101" t="s">
        <v>41</v>
      </c>
      <c r="N658" s="101">
        <v>5450</v>
      </c>
      <c r="O658" s="101">
        <v>43</v>
      </c>
      <c r="P658" s="91">
        <v>41460</v>
      </c>
      <c r="Q658" s="101">
        <v>7594</v>
      </c>
      <c r="R658" s="91">
        <v>41492</v>
      </c>
      <c r="S658" s="102">
        <v>775</v>
      </c>
      <c r="T658" s="92">
        <v>31.24</v>
      </c>
      <c r="U658" s="103">
        <f t="shared" si="10"/>
        <v>743.76</v>
      </c>
      <c r="V658" s="104">
        <v>1503.020904</v>
      </c>
      <c r="W658" s="136" t="s">
        <v>177</v>
      </c>
      <c r="X658" s="101" t="s">
        <v>768</v>
      </c>
      <c r="Y658" s="107" t="s">
        <v>675</v>
      </c>
      <c r="Z658" s="107" t="s">
        <v>674</v>
      </c>
      <c r="AA658" s="108">
        <v>43779332</v>
      </c>
      <c r="AB658" s="250" t="s">
        <v>285</v>
      </c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</row>
    <row r="659" spans="1:40" s="86" customFormat="1" ht="13.5" customHeight="1">
      <c r="A659" s="96">
        <v>649</v>
      </c>
      <c r="B659" s="51"/>
      <c r="C659" s="51" t="s">
        <v>37</v>
      </c>
      <c r="D659" s="105" t="s">
        <v>38</v>
      </c>
      <c r="E659" s="105"/>
      <c r="F659" s="105" t="s">
        <v>525</v>
      </c>
      <c r="G659" s="105"/>
      <c r="H659" s="106"/>
      <c r="I659" s="101"/>
      <c r="J659" s="105"/>
      <c r="K659" s="105"/>
      <c r="L659" s="105" t="s">
        <v>40</v>
      </c>
      <c r="M659" s="101" t="s">
        <v>41</v>
      </c>
      <c r="N659" s="101">
        <v>6519</v>
      </c>
      <c r="O659" s="101"/>
      <c r="P659" s="91"/>
      <c r="Q659" s="101">
        <v>8709</v>
      </c>
      <c r="R659" s="91">
        <v>41514</v>
      </c>
      <c r="S659" s="102">
        <v>6414</v>
      </c>
      <c r="T659" s="92">
        <v>409.77</v>
      </c>
      <c r="U659" s="103">
        <f t="shared" si="10"/>
        <v>6004.23</v>
      </c>
      <c r="V659" s="104">
        <v>1503.020301</v>
      </c>
      <c r="W659" s="105" t="s">
        <v>60</v>
      </c>
      <c r="X659" s="101" t="s">
        <v>253</v>
      </c>
      <c r="Y659" s="107" t="s">
        <v>608</v>
      </c>
      <c r="Z659" s="107" t="s">
        <v>609</v>
      </c>
      <c r="AA659" s="108">
        <v>23923820</v>
      </c>
      <c r="AB659" s="250" t="s">
        <v>285</v>
      </c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</row>
    <row r="660" spans="1:40" s="86" customFormat="1" ht="13.5" customHeight="1">
      <c r="A660" s="51">
        <v>650</v>
      </c>
      <c r="B660" s="51"/>
      <c r="C660" s="51" t="s">
        <v>37</v>
      </c>
      <c r="D660" s="105" t="s">
        <v>38</v>
      </c>
      <c r="E660" s="105"/>
      <c r="F660" s="105" t="s">
        <v>526</v>
      </c>
      <c r="G660" s="105"/>
      <c r="H660" s="106"/>
      <c r="I660" s="101"/>
      <c r="J660" s="105"/>
      <c r="K660" s="105"/>
      <c r="L660" s="105" t="s">
        <v>40</v>
      </c>
      <c r="M660" s="101" t="s">
        <v>41</v>
      </c>
      <c r="N660" s="101">
        <v>6519</v>
      </c>
      <c r="O660" s="101"/>
      <c r="P660" s="91"/>
      <c r="Q660" s="101">
        <v>8709</v>
      </c>
      <c r="R660" s="91">
        <v>41514</v>
      </c>
      <c r="S660" s="102">
        <v>6414</v>
      </c>
      <c r="T660" s="92">
        <v>409.77</v>
      </c>
      <c r="U660" s="103">
        <f t="shared" si="10"/>
        <v>6004.23</v>
      </c>
      <c r="V660" s="104">
        <v>1503.020301</v>
      </c>
      <c r="W660" s="105" t="s">
        <v>60</v>
      </c>
      <c r="X660" s="101" t="s">
        <v>253</v>
      </c>
      <c r="Y660" s="107" t="s">
        <v>608</v>
      </c>
      <c r="Z660" s="107" t="s">
        <v>609</v>
      </c>
      <c r="AA660" s="108">
        <v>23923820</v>
      </c>
      <c r="AB660" s="250" t="s">
        <v>285</v>
      </c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</row>
    <row r="661" spans="1:40" s="86" customFormat="1" ht="13.5" customHeight="1">
      <c r="A661" s="96">
        <v>651</v>
      </c>
      <c r="B661" s="51"/>
      <c r="C661" s="51" t="s">
        <v>37</v>
      </c>
      <c r="D661" s="105" t="s">
        <v>38</v>
      </c>
      <c r="E661" s="105"/>
      <c r="F661" s="105" t="s">
        <v>527</v>
      </c>
      <c r="G661" s="105"/>
      <c r="H661" s="106"/>
      <c r="I661" s="101"/>
      <c r="J661" s="105"/>
      <c r="K661" s="105"/>
      <c r="L661" s="105" t="s">
        <v>40</v>
      </c>
      <c r="M661" s="101" t="s">
        <v>41</v>
      </c>
      <c r="N661" s="101">
        <v>6519</v>
      </c>
      <c r="O661" s="101"/>
      <c r="P661" s="91"/>
      <c r="Q661" s="101">
        <v>8709</v>
      </c>
      <c r="R661" s="91">
        <v>41514</v>
      </c>
      <c r="S661" s="102">
        <v>6414</v>
      </c>
      <c r="T661" s="92">
        <v>409.77</v>
      </c>
      <c r="U661" s="103">
        <f t="shared" si="10"/>
        <v>6004.23</v>
      </c>
      <c r="V661" s="104">
        <v>1503.020301</v>
      </c>
      <c r="W661" s="105" t="s">
        <v>60</v>
      </c>
      <c r="X661" s="101" t="s">
        <v>253</v>
      </c>
      <c r="Y661" s="107" t="s">
        <v>608</v>
      </c>
      <c r="Z661" s="107" t="s">
        <v>609</v>
      </c>
      <c r="AA661" s="108">
        <v>23923820</v>
      </c>
      <c r="AB661" s="250" t="s">
        <v>285</v>
      </c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</row>
    <row r="662" spans="1:40" s="86" customFormat="1" ht="13.5" customHeight="1">
      <c r="A662" s="96">
        <v>652</v>
      </c>
      <c r="B662" s="51"/>
      <c r="C662" s="51" t="s">
        <v>37</v>
      </c>
      <c r="D662" s="105" t="s">
        <v>38</v>
      </c>
      <c r="E662" s="105"/>
      <c r="F662" s="105" t="s">
        <v>528</v>
      </c>
      <c r="G662" s="105"/>
      <c r="H662" s="106"/>
      <c r="I662" s="101"/>
      <c r="J662" s="105"/>
      <c r="K662" s="105"/>
      <c r="L662" s="105" t="s">
        <v>40</v>
      </c>
      <c r="M662" s="101" t="s">
        <v>41</v>
      </c>
      <c r="N662" s="101">
        <v>6519</v>
      </c>
      <c r="O662" s="101"/>
      <c r="P662" s="91"/>
      <c r="Q662" s="101">
        <v>8709</v>
      </c>
      <c r="R662" s="91">
        <v>41514</v>
      </c>
      <c r="S662" s="102">
        <v>6414</v>
      </c>
      <c r="T662" s="92">
        <v>409.77</v>
      </c>
      <c r="U662" s="103">
        <f t="shared" si="10"/>
        <v>6004.23</v>
      </c>
      <c r="V662" s="104">
        <v>1503.020301</v>
      </c>
      <c r="W662" s="105" t="s">
        <v>60</v>
      </c>
      <c r="X662" s="101" t="s">
        <v>253</v>
      </c>
      <c r="Y662" s="107" t="s">
        <v>608</v>
      </c>
      <c r="Z662" s="107" t="s">
        <v>609</v>
      </c>
      <c r="AA662" s="108">
        <v>23923820</v>
      </c>
      <c r="AB662" s="250" t="s">
        <v>285</v>
      </c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</row>
    <row r="663" spans="1:40" s="86" customFormat="1" ht="13.5" customHeight="1">
      <c r="A663" s="51">
        <v>653</v>
      </c>
      <c r="B663" s="51"/>
      <c r="C663" s="51" t="s">
        <v>37</v>
      </c>
      <c r="D663" s="105" t="s">
        <v>38</v>
      </c>
      <c r="E663" s="105"/>
      <c r="F663" s="105" t="s">
        <v>529</v>
      </c>
      <c r="G663" s="105"/>
      <c r="H663" s="106"/>
      <c r="I663" s="101"/>
      <c r="J663" s="105"/>
      <c r="K663" s="105"/>
      <c r="L663" s="105" t="s">
        <v>40</v>
      </c>
      <c r="M663" s="101" t="s">
        <v>41</v>
      </c>
      <c r="N663" s="101">
        <v>6519</v>
      </c>
      <c r="O663" s="101"/>
      <c r="P663" s="91"/>
      <c r="Q663" s="101">
        <v>8709</v>
      </c>
      <c r="R663" s="91">
        <v>41514</v>
      </c>
      <c r="S663" s="102">
        <v>6414</v>
      </c>
      <c r="T663" s="92">
        <v>409.77</v>
      </c>
      <c r="U663" s="103">
        <f t="shared" si="10"/>
        <v>6004.23</v>
      </c>
      <c r="V663" s="104">
        <v>1503.020301</v>
      </c>
      <c r="W663" s="105" t="s">
        <v>60</v>
      </c>
      <c r="X663" s="101" t="s">
        <v>253</v>
      </c>
      <c r="Y663" s="107" t="s">
        <v>608</v>
      </c>
      <c r="Z663" s="107" t="s">
        <v>609</v>
      </c>
      <c r="AA663" s="108">
        <v>23923820</v>
      </c>
      <c r="AB663" s="250" t="s">
        <v>285</v>
      </c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</row>
    <row r="664" spans="1:40" s="86" customFormat="1" ht="13.5" customHeight="1">
      <c r="A664" s="96">
        <v>654</v>
      </c>
      <c r="B664" s="51"/>
      <c r="C664" s="51" t="s">
        <v>37</v>
      </c>
      <c r="D664" s="105" t="s">
        <v>38</v>
      </c>
      <c r="E664" s="105"/>
      <c r="F664" s="105" t="s">
        <v>530</v>
      </c>
      <c r="G664" s="105"/>
      <c r="H664" s="106"/>
      <c r="I664" s="101"/>
      <c r="J664" s="105"/>
      <c r="K664" s="105"/>
      <c r="L664" s="105" t="s">
        <v>40</v>
      </c>
      <c r="M664" s="101" t="s">
        <v>41</v>
      </c>
      <c r="N664" s="101">
        <v>6519</v>
      </c>
      <c r="O664" s="101"/>
      <c r="P664" s="91"/>
      <c r="Q664" s="101">
        <v>8709</v>
      </c>
      <c r="R664" s="91">
        <v>41514</v>
      </c>
      <c r="S664" s="102">
        <v>6414</v>
      </c>
      <c r="T664" s="92">
        <v>409.77</v>
      </c>
      <c r="U664" s="103">
        <f t="shared" si="10"/>
        <v>6004.23</v>
      </c>
      <c r="V664" s="104">
        <v>1503.020301</v>
      </c>
      <c r="W664" s="105" t="s">
        <v>60</v>
      </c>
      <c r="X664" s="101" t="s">
        <v>253</v>
      </c>
      <c r="Y664" s="107" t="s">
        <v>608</v>
      </c>
      <c r="Z664" s="107" t="s">
        <v>609</v>
      </c>
      <c r="AA664" s="108">
        <v>23923820</v>
      </c>
      <c r="AB664" s="250" t="s">
        <v>285</v>
      </c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</row>
    <row r="665" spans="1:40" s="86" customFormat="1" ht="13.5" customHeight="1">
      <c r="A665" s="96">
        <v>655</v>
      </c>
      <c r="B665" s="51"/>
      <c r="C665" s="51" t="s">
        <v>37</v>
      </c>
      <c r="D665" s="105" t="s">
        <v>38</v>
      </c>
      <c r="E665" s="105"/>
      <c r="F665" s="105" t="s">
        <v>533</v>
      </c>
      <c r="G665" s="105"/>
      <c r="H665" s="106"/>
      <c r="I665" s="101"/>
      <c r="J665" s="105"/>
      <c r="K665" s="105"/>
      <c r="L665" s="105" t="s">
        <v>40</v>
      </c>
      <c r="M665" s="101" t="s">
        <v>41</v>
      </c>
      <c r="N665" s="101">
        <v>6519</v>
      </c>
      <c r="O665" s="101"/>
      <c r="P665" s="91"/>
      <c r="Q665" s="101">
        <v>8709</v>
      </c>
      <c r="R665" s="91">
        <v>41514</v>
      </c>
      <c r="S665" s="102">
        <v>6414</v>
      </c>
      <c r="T665" s="92">
        <v>409.77</v>
      </c>
      <c r="U665" s="103">
        <f t="shared" si="10"/>
        <v>6004.23</v>
      </c>
      <c r="V665" s="104">
        <v>1503.020301</v>
      </c>
      <c r="W665" s="105" t="s">
        <v>60</v>
      </c>
      <c r="X665" s="101" t="s">
        <v>253</v>
      </c>
      <c r="Y665" s="107" t="s">
        <v>608</v>
      </c>
      <c r="Z665" s="107" t="s">
        <v>609</v>
      </c>
      <c r="AA665" s="108">
        <v>23923820</v>
      </c>
      <c r="AB665" s="250" t="s">
        <v>285</v>
      </c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</row>
    <row r="666" spans="1:40" s="86" customFormat="1" ht="13.5" customHeight="1">
      <c r="A666" s="51">
        <v>656</v>
      </c>
      <c r="B666" s="51"/>
      <c r="C666" s="51" t="s">
        <v>37</v>
      </c>
      <c r="D666" s="105" t="s">
        <v>38</v>
      </c>
      <c r="E666" s="105"/>
      <c r="F666" s="105" t="s">
        <v>534</v>
      </c>
      <c r="G666" s="105"/>
      <c r="H666" s="106"/>
      <c r="I666" s="101"/>
      <c r="J666" s="105"/>
      <c r="K666" s="105"/>
      <c r="L666" s="105" t="s">
        <v>40</v>
      </c>
      <c r="M666" s="101" t="s">
        <v>41</v>
      </c>
      <c r="N666" s="101">
        <v>6519</v>
      </c>
      <c r="O666" s="101"/>
      <c r="P666" s="91"/>
      <c r="Q666" s="101">
        <v>8709</v>
      </c>
      <c r="R666" s="91">
        <v>41514</v>
      </c>
      <c r="S666" s="102">
        <v>6414</v>
      </c>
      <c r="T666" s="92">
        <v>409.77</v>
      </c>
      <c r="U666" s="103">
        <f t="shared" si="10"/>
        <v>6004.23</v>
      </c>
      <c r="V666" s="104">
        <v>1503.020301</v>
      </c>
      <c r="W666" s="105" t="s">
        <v>60</v>
      </c>
      <c r="X666" s="101" t="s">
        <v>253</v>
      </c>
      <c r="Y666" s="107" t="s">
        <v>608</v>
      </c>
      <c r="Z666" s="107" t="s">
        <v>609</v>
      </c>
      <c r="AA666" s="108">
        <v>23923820</v>
      </c>
      <c r="AB666" s="250" t="s">
        <v>285</v>
      </c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</row>
    <row r="667" spans="1:40" s="86" customFormat="1" ht="13.5" customHeight="1">
      <c r="A667" s="96">
        <v>657</v>
      </c>
      <c r="B667" s="51"/>
      <c r="C667" s="51" t="s">
        <v>37</v>
      </c>
      <c r="D667" s="105" t="s">
        <v>38</v>
      </c>
      <c r="E667" s="105"/>
      <c r="F667" s="105" t="s">
        <v>535</v>
      </c>
      <c r="G667" s="105"/>
      <c r="H667" s="106"/>
      <c r="I667" s="101"/>
      <c r="J667" s="105"/>
      <c r="K667" s="105"/>
      <c r="L667" s="105" t="s">
        <v>40</v>
      </c>
      <c r="M667" s="101" t="s">
        <v>41</v>
      </c>
      <c r="N667" s="101">
        <v>6519</v>
      </c>
      <c r="O667" s="101"/>
      <c r="P667" s="91"/>
      <c r="Q667" s="101">
        <v>8709</v>
      </c>
      <c r="R667" s="91">
        <v>41514</v>
      </c>
      <c r="S667" s="102">
        <v>6414</v>
      </c>
      <c r="T667" s="92">
        <v>409.77</v>
      </c>
      <c r="U667" s="103">
        <f t="shared" si="10"/>
        <v>6004.23</v>
      </c>
      <c r="V667" s="104">
        <v>1503.020301</v>
      </c>
      <c r="W667" s="105" t="s">
        <v>60</v>
      </c>
      <c r="X667" s="101" t="s">
        <v>253</v>
      </c>
      <c r="Y667" s="107" t="s">
        <v>608</v>
      </c>
      <c r="Z667" s="107" t="s">
        <v>609</v>
      </c>
      <c r="AA667" s="108">
        <v>23923820</v>
      </c>
      <c r="AB667" s="250" t="s">
        <v>285</v>
      </c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</row>
    <row r="668" spans="1:40" s="86" customFormat="1" ht="13.5" customHeight="1">
      <c r="A668" s="96">
        <v>658</v>
      </c>
      <c r="B668" s="51"/>
      <c r="C668" s="51" t="s">
        <v>37</v>
      </c>
      <c r="D668" s="105" t="s">
        <v>38</v>
      </c>
      <c r="E668" s="105"/>
      <c r="F668" s="105" t="s">
        <v>537</v>
      </c>
      <c r="G668" s="105"/>
      <c r="H668" s="106"/>
      <c r="I668" s="101"/>
      <c r="J668" s="105"/>
      <c r="K668" s="105"/>
      <c r="L668" s="105" t="s">
        <v>40</v>
      </c>
      <c r="M668" s="101" t="s">
        <v>41</v>
      </c>
      <c r="N668" s="101">
        <v>6519</v>
      </c>
      <c r="O668" s="101"/>
      <c r="P668" s="91"/>
      <c r="Q668" s="101">
        <v>8709</v>
      </c>
      <c r="R668" s="91">
        <v>41514</v>
      </c>
      <c r="S668" s="102">
        <v>6414</v>
      </c>
      <c r="T668" s="92">
        <v>409.77</v>
      </c>
      <c r="U668" s="103">
        <f t="shared" si="10"/>
        <v>6004.23</v>
      </c>
      <c r="V668" s="104">
        <v>1503.020301</v>
      </c>
      <c r="W668" s="105" t="s">
        <v>60</v>
      </c>
      <c r="X668" s="101" t="s">
        <v>253</v>
      </c>
      <c r="Y668" s="107" t="s">
        <v>608</v>
      </c>
      <c r="Z668" s="107" t="s">
        <v>609</v>
      </c>
      <c r="AA668" s="108">
        <v>23923820</v>
      </c>
      <c r="AB668" s="250" t="s">
        <v>285</v>
      </c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</row>
    <row r="669" spans="1:40" s="86" customFormat="1" ht="13.5" customHeight="1">
      <c r="A669" s="51">
        <v>659</v>
      </c>
      <c r="B669" s="51"/>
      <c r="C669" s="51" t="s">
        <v>37</v>
      </c>
      <c r="D669" s="105" t="s">
        <v>38</v>
      </c>
      <c r="E669" s="105"/>
      <c r="F669" s="105" t="s">
        <v>536</v>
      </c>
      <c r="G669" s="105"/>
      <c r="H669" s="106"/>
      <c r="I669" s="101"/>
      <c r="J669" s="105"/>
      <c r="K669" s="105"/>
      <c r="L669" s="105" t="s">
        <v>40</v>
      </c>
      <c r="M669" s="101" t="s">
        <v>41</v>
      </c>
      <c r="N669" s="101">
        <v>6519</v>
      </c>
      <c r="O669" s="101"/>
      <c r="P669" s="91"/>
      <c r="Q669" s="101">
        <v>8709</v>
      </c>
      <c r="R669" s="91">
        <v>41514</v>
      </c>
      <c r="S669" s="102">
        <v>6414</v>
      </c>
      <c r="T669" s="92">
        <v>409.77</v>
      </c>
      <c r="U669" s="103">
        <f t="shared" si="10"/>
        <v>6004.23</v>
      </c>
      <c r="V669" s="104">
        <v>1503.020301</v>
      </c>
      <c r="W669" s="105" t="s">
        <v>60</v>
      </c>
      <c r="X669" s="101" t="s">
        <v>253</v>
      </c>
      <c r="Y669" s="107" t="s">
        <v>608</v>
      </c>
      <c r="Z669" s="107" t="s">
        <v>609</v>
      </c>
      <c r="AA669" s="108">
        <v>23923820</v>
      </c>
      <c r="AB669" s="250" t="s">
        <v>285</v>
      </c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</row>
    <row r="670" spans="1:40" s="86" customFormat="1" ht="13.5" customHeight="1">
      <c r="A670" s="96">
        <v>660</v>
      </c>
      <c r="B670" s="51"/>
      <c r="C670" s="51" t="s">
        <v>53</v>
      </c>
      <c r="D670" s="105" t="s">
        <v>39</v>
      </c>
      <c r="E670" s="105" t="s">
        <v>173</v>
      </c>
      <c r="F670" s="105" t="s">
        <v>539</v>
      </c>
      <c r="G670" s="105"/>
      <c r="H670" s="106"/>
      <c r="I670" s="101"/>
      <c r="J670" s="105"/>
      <c r="K670" s="105"/>
      <c r="L670" s="105" t="s">
        <v>40</v>
      </c>
      <c r="M670" s="101" t="s">
        <v>41</v>
      </c>
      <c r="N670" s="101">
        <v>6520</v>
      </c>
      <c r="O670" s="101">
        <v>56</v>
      </c>
      <c r="P670" s="91">
        <v>41492</v>
      </c>
      <c r="Q670" s="101">
        <v>8755</v>
      </c>
      <c r="R670" s="91">
        <v>41515</v>
      </c>
      <c r="S670" s="102">
        <v>934.8</v>
      </c>
      <c r="T670" s="92">
        <v>73.989999999999995</v>
      </c>
      <c r="U670" s="103">
        <f t="shared" si="10"/>
        <v>860.81</v>
      </c>
      <c r="V670" s="104">
        <v>1503.020301</v>
      </c>
      <c r="W670" s="105" t="s">
        <v>60</v>
      </c>
      <c r="X670" s="101" t="s">
        <v>253</v>
      </c>
      <c r="Y670" s="107" t="s">
        <v>663</v>
      </c>
      <c r="Z670" s="107" t="s">
        <v>664</v>
      </c>
      <c r="AA670" s="108">
        <v>44081577</v>
      </c>
      <c r="AB670" s="250" t="s">
        <v>285</v>
      </c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</row>
    <row r="671" spans="1:40" s="86" customFormat="1" ht="13.5" customHeight="1">
      <c r="A671" s="96">
        <v>661</v>
      </c>
      <c r="B671" s="51"/>
      <c r="C671" s="51" t="s">
        <v>54</v>
      </c>
      <c r="D671" s="105" t="s">
        <v>538</v>
      </c>
      <c r="E671" s="105"/>
      <c r="F671" s="105"/>
      <c r="G671" s="105"/>
      <c r="H671" s="106"/>
      <c r="I671" s="101"/>
      <c r="J671" s="105"/>
      <c r="K671" s="105"/>
      <c r="L671" s="105" t="s">
        <v>40</v>
      </c>
      <c r="M671" s="101" t="s">
        <v>41</v>
      </c>
      <c r="N671" s="101">
        <v>6520</v>
      </c>
      <c r="O671" s="101">
        <v>56</v>
      </c>
      <c r="P671" s="91">
        <v>41492</v>
      </c>
      <c r="Q671" s="101">
        <v>8755</v>
      </c>
      <c r="R671" s="91">
        <v>41515</v>
      </c>
      <c r="S671" s="102">
        <v>2849.19</v>
      </c>
      <c r="T671" s="92">
        <v>225.55</v>
      </c>
      <c r="U671" s="103">
        <f t="shared" si="10"/>
        <v>2623.64</v>
      </c>
      <c r="V671" s="104">
        <v>1503.020301</v>
      </c>
      <c r="W671" s="105" t="s">
        <v>60</v>
      </c>
      <c r="X671" s="101" t="s">
        <v>253</v>
      </c>
      <c r="Y671" s="107" t="s">
        <v>663</v>
      </c>
      <c r="Z671" s="107" t="s">
        <v>664</v>
      </c>
      <c r="AA671" s="108">
        <v>44081577</v>
      </c>
      <c r="AB671" s="250" t="s">
        <v>285</v>
      </c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</row>
    <row r="672" spans="1:40" s="86" customFormat="1" ht="13.5" customHeight="1">
      <c r="A672" s="51">
        <v>662</v>
      </c>
      <c r="B672" s="51"/>
      <c r="C672" s="51" t="s">
        <v>55</v>
      </c>
      <c r="D672" s="105" t="s">
        <v>76</v>
      </c>
      <c r="E672" s="105"/>
      <c r="F672" s="105"/>
      <c r="G672" s="105"/>
      <c r="H672" s="106"/>
      <c r="I672" s="101"/>
      <c r="J672" s="105"/>
      <c r="K672" s="105"/>
      <c r="L672" s="105" t="s">
        <v>40</v>
      </c>
      <c r="M672" s="101" t="s">
        <v>41</v>
      </c>
      <c r="N672" s="101">
        <v>6520</v>
      </c>
      <c r="O672" s="101">
        <v>56</v>
      </c>
      <c r="P672" s="91">
        <v>41492</v>
      </c>
      <c r="Q672" s="101">
        <v>8755</v>
      </c>
      <c r="R672" s="91">
        <v>41515</v>
      </c>
      <c r="S672" s="102">
        <v>62.302</v>
      </c>
      <c r="T672" s="92">
        <v>5</v>
      </c>
      <c r="U672" s="103">
        <f t="shared" si="10"/>
        <v>57.302</v>
      </c>
      <c r="V672" s="104">
        <v>1503.020301</v>
      </c>
      <c r="W672" s="105" t="s">
        <v>60</v>
      </c>
      <c r="X672" s="101" t="s">
        <v>253</v>
      </c>
      <c r="Y672" s="107" t="s">
        <v>663</v>
      </c>
      <c r="Z672" s="107" t="s">
        <v>664</v>
      </c>
      <c r="AA672" s="108">
        <v>44081577</v>
      </c>
      <c r="AB672" s="250" t="s">
        <v>285</v>
      </c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</row>
    <row r="673" spans="1:40" s="86" customFormat="1" ht="13.5" customHeight="1">
      <c r="A673" s="96">
        <v>663</v>
      </c>
      <c r="B673" s="51"/>
      <c r="C673" s="51" t="s">
        <v>53</v>
      </c>
      <c r="D673" s="105" t="s">
        <v>39</v>
      </c>
      <c r="E673" s="105" t="s">
        <v>173</v>
      </c>
      <c r="F673" s="105" t="s">
        <v>540</v>
      </c>
      <c r="G673" s="105"/>
      <c r="H673" s="106"/>
      <c r="I673" s="101"/>
      <c r="J673" s="105"/>
      <c r="K673" s="105"/>
      <c r="L673" s="105" t="s">
        <v>40</v>
      </c>
      <c r="M673" s="101" t="s">
        <v>41</v>
      </c>
      <c r="N673" s="101">
        <v>6520</v>
      </c>
      <c r="O673" s="101">
        <v>56</v>
      </c>
      <c r="P673" s="91">
        <v>41492</v>
      </c>
      <c r="Q673" s="101">
        <v>8755</v>
      </c>
      <c r="R673" s="91">
        <v>41515</v>
      </c>
      <c r="S673" s="102">
        <v>934.8</v>
      </c>
      <c r="T673" s="92">
        <v>73.989999999999995</v>
      </c>
      <c r="U673" s="103">
        <f t="shared" si="10"/>
        <v>860.81</v>
      </c>
      <c r="V673" s="104">
        <v>1503.020301</v>
      </c>
      <c r="W673" s="105" t="s">
        <v>60</v>
      </c>
      <c r="X673" s="101" t="s">
        <v>253</v>
      </c>
      <c r="Y673" s="107" t="s">
        <v>663</v>
      </c>
      <c r="Z673" s="107" t="s">
        <v>664</v>
      </c>
      <c r="AA673" s="108">
        <v>44081577</v>
      </c>
      <c r="AB673" s="250" t="s">
        <v>285</v>
      </c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</row>
    <row r="674" spans="1:40" s="86" customFormat="1" ht="13.5" customHeight="1">
      <c r="A674" s="96">
        <v>664</v>
      </c>
      <c r="B674" s="51"/>
      <c r="C674" s="51" t="s">
        <v>54</v>
      </c>
      <c r="D674" s="105" t="s">
        <v>538</v>
      </c>
      <c r="E674" s="105"/>
      <c r="F674" s="105"/>
      <c r="G674" s="105"/>
      <c r="H674" s="106"/>
      <c r="I674" s="101"/>
      <c r="J674" s="105"/>
      <c r="K674" s="105"/>
      <c r="L674" s="105" t="s">
        <v>40</v>
      </c>
      <c r="M674" s="101" t="s">
        <v>41</v>
      </c>
      <c r="N674" s="101">
        <v>6520</v>
      </c>
      <c r="O674" s="101">
        <v>56</v>
      </c>
      <c r="P674" s="91">
        <v>41492</v>
      </c>
      <c r="Q674" s="101">
        <v>8755</v>
      </c>
      <c r="R674" s="91">
        <v>41515</v>
      </c>
      <c r="S674" s="102">
        <v>2849.19</v>
      </c>
      <c r="T674" s="92">
        <v>225.55</v>
      </c>
      <c r="U674" s="103">
        <f t="shared" si="10"/>
        <v>2623.64</v>
      </c>
      <c r="V674" s="104">
        <v>1503.020301</v>
      </c>
      <c r="W674" s="105" t="s">
        <v>60</v>
      </c>
      <c r="X674" s="101" t="s">
        <v>253</v>
      </c>
      <c r="Y674" s="107" t="s">
        <v>663</v>
      </c>
      <c r="Z674" s="107" t="s">
        <v>664</v>
      </c>
      <c r="AA674" s="108">
        <v>44081577</v>
      </c>
      <c r="AB674" s="250" t="s">
        <v>285</v>
      </c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</row>
    <row r="675" spans="1:40" s="86" customFormat="1" ht="13.5" customHeight="1">
      <c r="A675" s="51">
        <v>665</v>
      </c>
      <c r="B675" s="51"/>
      <c r="C675" s="51" t="s">
        <v>55</v>
      </c>
      <c r="D675" s="105" t="s">
        <v>76</v>
      </c>
      <c r="E675" s="105"/>
      <c r="F675" s="105"/>
      <c r="G675" s="105"/>
      <c r="H675" s="106"/>
      <c r="I675" s="101"/>
      <c r="J675" s="105"/>
      <c r="K675" s="105"/>
      <c r="L675" s="105" t="s">
        <v>40</v>
      </c>
      <c r="M675" s="101" t="s">
        <v>41</v>
      </c>
      <c r="N675" s="101">
        <v>6520</v>
      </c>
      <c r="O675" s="101">
        <v>56</v>
      </c>
      <c r="P675" s="91">
        <v>41492</v>
      </c>
      <c r="Q675" s="101">
        <v>8755</v>
      </c>
      <c r="R675" s="91">
        <v>41515</v>
      </c>
      <c r="S675" s="102">
        <v>62.302</v>
      </c>
      <c r="T675" s="92">
        <v>5</v>
      </c>
      <c r="U675" s="103">
        <f t="shared" si="10"/>
        <v>57.302</v>
      </c>
      <c r="V675" s="104">
        <v>1503.020301</v>
      </c>
      <c r="W675" s="105" t="s">
        <v>60</v>
      </c>
      <c r="X675" s="101" t="s">
        <v>253</v>
      </c>
      <c r="Y675" s="107" t="s">
        <v>663</v>
      </c>
      <c r="Z675" s="107" t="s">
        <v>664</v>
      </c>
      <c r="AA675" s="108">
        <v>44081577</v>
      </c>
      <c r="AB675" s="250" t="s">
        <v>285</v>
      </c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</row>
    <row r="676" spans="1:40" s="86" customFormat="1" ht="13.5" customHeight="1">
      <c r="A676" s="96">
        <v>666</v>
      </c>
      <c r="B676" s="51"/>
      <c r="C676" s="51" t="s">
        <v>53</v>
      </c>
      <c r="D676" s="105" t="s">
        <v>39</v>
      </c>
      <c r="E676" s="105" t="s">
        <v>173</v>
      </c>
      <c r="F676" s="105" t="s">
        <v>541</v>
      </c>
      <c r="G676" s="105"/>
      <c r="H676" s="106"/>
      <c r="I676" s="101"/>
      <c r="J676" s="105"/>
      <c r="K676" s="105"/>
      <c r="L676" s="105" t="s">
        <v>40</v>
      </c>
      <c r="M676" s="101" t="s">
        <v>41</v>
      </c>
      <c r="N676" s="101">
        <v>6520</v>
      </c>
      <c r="O676" s="101">
        <v>56</v>
      </c>
      <c r="P676" s="91">
        <v>41492</v>
      </c>
      <c r="Q676" s="101">
        <v>8755</v>
      </c>
      <c r="R676" s="91">
        <v>41515</v>
      </c>
      <c r="S676" s="102">
        <v>934.8</v>
      </c>
      <c r="T676" s="92">
        <v>73.989999999999995</v>
      </c>
      <c r="U676" s="103">
        <f t="shared" si="10"/>
        <v>860.81</v>
      </c>
      <c r="V676" s="104">
        <v>1503.020301</v>
      </c>
      <c r="W676" s="105" t="s">
        <v>60</v>
      </c>
      <c r="X676" s="101" t="s">
        <v>253</v>
      </c>
      <c r="Y676" s="107" t="s">
        <v>663</v>
      </c>
      <c r="Z676" s="107" t="s">
        <v>664</v>
      </c>
      <c r="AA676" s="108">
        <v>44081577</v>
      </c>
      <c r="AB676" s="250" t="s">
        <v>285</v>
      </c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</row>
    <row r="677" spans="1:40" s="86" customFormat="1" ht="13.5" customHeight="1">
      <c r="A677" s="96">
        <v>667</v>
      </c>
      <c r="B677" s="51"/>
      <c r="C677" s="51" t="s">
        <v>54</v>
      </c>
      <c r="D677" s="105" t="s">
        <v>538</v>
      </c>
      <c r="E677" s="105"/>
      <c r="F677" s="105"/>
      <c r="G677" s="105"/>
      <c r="H677" s="106"/>
      <c r="I677" s="101"/>
      <c r="J677" s="105"/>
      <c r="K677" s="105"/>
      <c r="L677" s="105" t="s">
        <v>40</v>
      </c>
      <c r="M677" s="101" t="s">
        <v>41</v>
      </c>
      <c r="N677" s="101">
        <v>6520</v>
      </c>
      <c r="O677" s="101">
        <v>56</v>
      </c>
      <c r="P677" s="91">
        <v>41492</v>
      </c>
      <c r="Q677" s="101">
        <v>8755</v>
      </c>
      <c r="R677" s="91">
        <v>41515</v>
      </c>
      <c r="S677" s="102">
        <v>2849.19</v>
      </c>
      <c r="T677" s="92">
        <v>225.55</v>
      </c>
      <c r="U677" s="103">
        <f t="shared" si="10"/>
        <v>2623.64</v>
      </c>
      <c r="V677" s="104">
        <v>1503.020301</v>
      </c>
      <c r="W677" s="105" t="s">
        <v>60</v>
      </c>
      <c r="X677" s="101" t="s">
        <v>253</v>
      </c>
      <c r="Y677" s="107" t="s">
        <v>663</v>
      </c>
      <c r="Z677" s="107" t="s">
        <v>664</v>
      </c>
      <c r="AA677" s="108">
        <v>44081577</v>
      </c>
      <c r="AB677" s="250" t="s">
        <v>285</v>
      </c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</row>
    <row r="678" spans="1:40" s="86" customFormat="1" ht="13.5" customHeight="1">
      <c r="A678" s="51">
        <v>668</v>
      </c>
      <c r="B678" s="51"/>
      <c r="C678" s="51" t="s">
        <v>55</v>
      </c>
      <c r="D678" s="105" t="s">
        <v>76</v>
      </c>
      <c r="E678" s="105"/>
      <c r="F678" s="105"/>
      <c r="G678" s="105"/>
      <c r="H678" s="106"/>
      <c r="I678" s="101"/>
      <c r="J678" s="105"/>
      <c r="K678" s="105"/>
      <c r="L678" s="105" t="s">
        <v>40</v>
      </c>
      <c r="M678" s="101" t="s">
        <v>41</v>
      </c>
      <c r="N678" s="101">
        <v>6520</v>
      </c>
      <c r="O678" s="101">
        <v>56</v>
      </c>
      <c r="P678" s="91">
        <v>41492</v>
      </c>
      <c r="Q678" s="101">
        <v>8755</v>
      </c>
      <c r="R678" s="91">
        <v>41515</v>
      </c>
      <c r="S678" s="102">
        <v>62.302</v>
      </c>
      <c r="T678" s="92">
        <v>5</v>
      </c>
      <c r="U678" s="103">
        <f t="shared" si="10"/>
        <v>57.302</v>
      </c>
      <c r="V678" s="104">
        <v>1503.020301</v>
      </c>
      <c r="W678" s="105" t="s">
        <v>60</v>
      </c>
      <c r="X678" s="101" t="s">
        <v>253</v>
      </c>
      <c r="Y678" s="107" t="s">
        <v>663</v>
      </c>
      <c r="Z678" s="107" t="s">
        <v>664</v>
      </c>
      <c r="AA678" s="108">
        <v>44081577</v>
      </c>
      <c r="AB678" s="250" t="s">
        <v>285</v>
      </c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</row>
    <row r="679" spans="1:40" s="86" customFormat="1" ht="13.5" customHeight="1">
      <c r="A679" s="96">
        <v>669</v>
      </c>
      <c r="B679" s="51"/>
      <c r="C679" s="51" t="s">
        <v>53</v>
      </c>
      <c r="D679" s="105" t="s">
        <v>39</v>
      </c>
      <c r="E679" s="105" t="s">
        <v>173</v>
      </c>
      <c r="F679" s="105" t="s">
        <v>543</v>
      </c>
      <c r="G679" s="105"/>
      <c r="H679" s="106"/>
      <c r="I679" s="101"/>
      <c r="J679" s="105"/>
      <c r="K679" s="105"/>
      <c r="L679" s="105" t="s">
        <v>40</v>
      </c>
      <c r="M679" s="101" t="s">
        <v>41</v>
      </c>
      <c r="N679" s="101">
        <v>6520</v>
      </c>
      <c r="O679" s="101">
        <v>56</v>
      </c>
      <c r="P679" s="91">
        <v>41492</v>
      </c>
      <c r="Q679" s="101">
        <v>8755</v>
      </c>
      <c r="R679" s="91">
        <v>41515</v>
      </c>
      <c r="S679" s="102">
        <v>934.8</v>
      </c>
      <c r="T679" s="92">
        <v>73.989999999999995</v>
      </c>
      <c r="U679" s="103">
        <f t="shared" si="10"/>
        <v>860.81</v>
      </c>
      <c r="V679" s="104">
        <v>1503.020301</v>
      </c>
      <c r="W679" s="105" t="s">
        <v>60</v>
      </c>
      <c r="X679" s="101" t="s">
        <v>253</v>
      </c>
      <c r="Y679" s="107" t="s">
        <v>663</v>
      </c>
      <c r="Z679" s="107" t="s">
        <v>664</v>
      </c>
      <c r="AA679" s="108">
        <v>44081577</v>
      </c>
      <c r="AB679" s="250" t="s">
        <v>285</v>
      </c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</row>
    <row r="680" spans="1:40" s="86" customFormat="1" ht="13.5" customHeight="1">
      <c r="A680" s="96">
        <v>670</v>
      </c>
      <c r="B680" s="51"/>
      <c r="C680" s="51" t="s">
        <v>54</v>
      </c>
      <c r="D680" s="105" t="s">
        <v>538</v>
      </c>
      <c r="E680" s="105"/>
      <c r="F680" s="105"/>
      <c r="G680" s="105"/>
      <c r="H680" s="106"/>
      <c r="I680" s="101"/>
      <c r="J680" s="105"/>
      <c r="K680" s="105"/>
      <c r="L680" s="105" t="s">
        <v>40</v>
      </c>
      <c r="M680" s="101" t="s">
        <v>41</v>
      </c>
      <c r="N680" s="101">
        <v>6520</v>
      </c>
      <c r="O680" s="101">
        <v>56</v>
      </c>
      <c r="P680" s="91">
        <v>41492</v>
      </c>
      <c r="Q680" s="101">
        <v>8755</v>
      </c>
      <c r="R680" s="91">
        <v>41515</v>
      </c>
      <c r="S680" s="102">
        <v>2849.19</v>
      </c>
      <c r="T680" s="92">
        <v>225.55</v>
      </c>
      <c r="U680" s="103">
        <f t="shared" si="10"/>
        <v>2623.64</v>
      </c>
      <c r="V680" s="104">
        <v>1503.020301</v>
      </c>
      <c r="W680" s="105" t="s">
        <v>60</v>
      </c>
      <c r="X680" s="101" t="s">
        <v>253</v>
      </c>
      <c r="Y680" s="107" t="s">
        <v>663</v>
      </c>
      <c r="Z680" s="107" t="s">
        <v>664</v>
      </c>
      <c r="AA680" s="108">
        <v>44081577</v>
      </c>
      <c r="AB680" s="250" t="s">
        <v>285</v>
      </c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</row>
    <row r="681" spans="1:40" s="86" customFormat="1" ht="13.5" customHeight="1">
      <c r="A681" s="51">
        <v>671</v>
      </c>
      <c r="B681" s="51"/>
      <c r="C681" s="51" t="s">
        <v>55</v>
      </c>
      <c r="D681" s="105" t="s">
        <v>76</v>
      </c>
      <c r="E681" s="105"/>
      <c r="F681" s="105"/>
      <c r="G681" s="105"/>
      <c r="H681" s="106"/>
      <c r="I681" s="101"/>
      <c r="J681" s="105"/>
      <c r="K681" s="105"/>
      <c r="L681" s="105" t="s">
        <v>40</v>
      </c>
      <c r="M681" s="101" t="s">
        <v>41</v>
      </c>
      <c r="N681" s="101">
        <v>6520</v>
      </c>
      <c r="O681" s="101">
        <v>56</v>
      </c>
      <c r="P681" s="91">
        <v>41492</v>
      </c>
      <c r="Q681" s="101">
        <v>8755</v>
      </c>
      <c r="R681" s="91">
        <v>41515</v>
      </c>
      <c r="S681" s="102">
        <v>62.302</v>
      </c>
      <c r="T681" s="92">
        <v>5</v>
      </c>
      <c r="U681" s="103">
        <f t="shared" si="10"/>
        <v>57.302</v>
      </c>
      <c r="V681" s="104">
        <v>1503.020301</v>
      </c>
      <c r="W681" s="105" t="s">
        <v>60</v>
      </c>
      <c r="X681" s="101" t="s">
        <v>253</v>
      </c>
      <c r="Y681" s="107" t="s">
        <v>663</v>
      </c>
      <c r="Z681" s="107" t="s">
        <v>664</v>
      </c>
      <c r="AA681" s="108">
        <v>44081577</v>
      </c>
      <c r="AB681" s="250" t="s">
        <v>285</v>
      </c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</row>
    <row r="682" spans="1:40" s="86" customFormat="1" ht="13.5" customHeight="1">
      <c r="A682" s="96">
        <v>672</v>
      </c>
      <c r="B682" s="51"/>
      <c r="C682" s="51" t="s">
        <v>53</v>
      </c>
      <c r="D682" s="105" t="s">
        <v>39</v>
      </c>
      <c r="E682" s="105" t="s">
        <v>173</v>
      </c>
      <c r="F682" s="105" t="s">
        <v>544</v>
      </c>
      <c r="G682" s="105"/>
      <c r="H682" s="106"/>
      <c r="I682" s="101"/>
      <c r="J682" s="105"/>
      <c r="K682" s="105"/>
      <c r="L682" s="105" t="s">
        <v>40</v>
      </c>
      <c r="M682" s="101" t="s">
        <v>41</v>
      </c>
      <c r="N682" s="101">
        <v>6520</v>
      </c>
      <c r="O682" s="101">
        <v>56</v>
      </c>
      <c r="P682" s="91">
        <v>41492</v>
      </c>
      <c r="Q682" s="101">
        <v>8755</v>
      </c>
      <c r="R682" s="91">
        <v>41515</v>
      </c>
      <c r="S682" s="102">
        <v>934.8</v>
      </c>
      <c r="T682" s="92">
        <v>73.989999999999995</v>
      </c>
      <c r="U682" s="103">
        <f t="shared" si="10"/>
        <v>860.81</v>
      </c>
      <c r="V682" s="104">
        <v>1503.020301</v>
      </c>
      <c r="W682" s="105" t="s">
        <v>60</v>
      </c>
      <c r="X682" s="101" t="s">
        <v>253</v>
      </c>
      <c r="Y682" s="107" t="s">
        <v>663</v>
      </c>
      <c r="Z682" s="107" t="s">
        <v>664</v>
      </c>
      <c r="AA682" s="108">
        <v>44081577</v>
      </c>
      <c r="AB682" s="250" t="s">
        <v>285</v>
      </c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</row>
    <row r="683" spans="1:40" s="86" customFormat="1" ht="13.5" customHeight="1">
      <c r="A683" s="96">
        <v>673</v>
      </c>
      <c r="B683" s="51"/>
      <c r="C683" s="51" t="s">
        <v>54</v>
      </c>
      <c r="D683" s="105" t="s">
        <v>538</v>
      </c>
      <c r="E683" s="105"/>
      <c r="F683" s="105"/>
      <c r="G683" s="105"/>
      <c r="H683" s="106"/>
      <c r="I683" s="101"/>
      <c r="J683" s="105"/>
      <c r="K683" s="105"/>
      <c r="L683" s="105" t="s">
        <v>40</v>
      </c>
      <c r="M683" s="101" t="s">
        <v>41</v>
      </c>
      <c r="N683" s="101">
        <v>6520</v>
      </c>
      <c r="O683" s="101">
        <v>56</v>
      </c>
      <c r="P683" s="91">
        <v>41492</v>
      </c>
      <c r="Q683" s="101">
        <v>8755</v>
      </c>
      <c r="R683" s="91">
        <v>41515</v>
      </c>
      <c r="S683" s="102">
        <v>2849.19</v>
      </c>
      <c r="T683" s="92">
        <v>225.55</v>
      </c>
      <c r="U683" s="103">
        <f t="shared" si="10"/>
        <v>2623.64</v>
      </c>
      <c r="V683" s="104">
        <v>1503.020301</v>
      </c>
      <c r="W683" s="105" t="s">
        <v>60</v>
      </c>
      <c r="X683" s="101" t="s">
        <v>253</v>
      </c>
      <c r="Y683" s="107" t="s">
        <v>663</v>
      </c>
      <c r="Z683" s="107" t="s">
        <v>664</v>
      </c>
      <c r="AA683" s="108">
        <v>44081577</v>
      </c>
      <c r="AB683" s="250" t="s">
        <v>285</v>
      </c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</row>
    <row r="684" spans="1:40" s="86" customFormat="1" ht="13.5" customHeight="1">
      <c r="A684" s="51">
        <v>674</v>
      </c>
      <c r="B684" s="51"/>
      <c r="C684" s="51" t="s">
        <v>55</v>
      </c>
      <c r="D684" s="105" t="s">
        <v>76</v>
      </c>
      <c r="E684" s="105"/>
      <c r="F684" s="105"/>
      <c r="G684" s="105"/>
      <c r="H684" s="106"/>
      <c r="I684" s="101"/>
      <c r="J684" s="105"/>
      <c r="K684" s="105"/>
      <c r="L684" s="105" t="s">
        <v>40</v>
      </c>
      <c r="M684" s="101" t="s">
        <v>41</v>
      </c>
      <c r="N684" s="101">
        <v>6520</v>
      </c>
      <c r="O684" s="101">
        <v>56</v>
      </c>
      <c r="P684" s="91">
        <v>41492</v>
      </c>
      <c r="Q684" s="101">
        <v>8755</v>
      </c>
      <c r="R684" s="91">
        <v>41515</v>
      </c>
      <c r="S684" s="102">
        <v>62.302</v>
      </c>
      <c r="T684" s="92">
        <v>5</v>
      </c>
      <c r="U684" s="103">
        <f t="shared" si="10"/>
        <v>57.302</v>
      </c>
      <c r="V684" s="104">
        <v>1503.020301</v>
      </c>
      <c r="W684" s="105" t="s">
        <v>60</v>
      </c>
      <c r="X684" s="101" t="s">
        <v>253</v>
      </c>
      <c r="Y684" s="107" t="s">
        <v>663</v>
      </c>
      <c r="Z684" s="107" t="s">
        <v>664</v>
      </c>
      <c r="AA684" s="108">
        <v>44081577</v>
      </c>
      <c r="AB684" s="250" t="s">
        <v>285</v>
      </c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</row>
    <row r="685" spans="1:40" s="86" customFormat="1" ht="13.5" customHeight="1">
      <c r="A685" s="96">
        <v>675</v>
      </c>
      <c r="B685" s="51"/>
      <c r="C685" s="51" t="s">
        <v>53</v>
      </c>
      <c r="D685" s="105" t="s">
        <v>39</v>
      </c>
      <c r="E685" s="105" t="s">
        <v>173</v>
      </c>
      <c r="F685" s="105" t="s">
        <v>688</v>
      </c>
      <c r="G685" s="105"/>
      <c r="H685" s="106"/>
      <c r="I685" s="101"/>
      <c r="J685" s="105"/>
      <c r="K685" s="105"/>
      <c r="L685" s="105" t="s">
        <v>40</v>
      </c>
      <c r="M685" s="101" t="s">
        <v>41</v>
      </c>
      <c r="N685" s="101">
        <v>6520</v>
      </c>
      <c r="O685" s="101">
        <v>56</v>
      </c>
      <c r="P685" s="91">
        <v>41492</v>
      </c>
      <c r="Q685" s="101">
        <v>8755</v>
      </c>
      <c r="R685" s="91">
        <v>41515</v>
      </c>
      <c r="S685" s="102">
        <v>934.8</v>
      </c>
      <c r="T685" s="92">
        <v>73.989999999999995</v>
      </c>
      <c r="U685" s="103">
        <f t="shared" si="10"/>
        <v>860.81</v>
      </c>
      <c r="V685" s="104">
        <v>1503.020301</v>
      </c>
      <c r="W685" s="105" t="s">
        <v>60</v>
      </c>
      <c r="X685" s="101" t="s">
        <v>253</v>
      </c>
      <c r="Y685" s="107" t="s">
        <v>608</v>
      </c>
      <c r="Z685" s="107" t="s">
        <v>609</v>
      </c>
      <c r="AA685" s="108">
        <v>23923820</v>
      </c>
      <c r="AB685" s="250" t="s">
        <v>285</v>
      </c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</row>
    <row r="686" spans="1:40" s="86" customFormat="1" ht="13.5" customHeight="1">
      <c r="A686" s="96">
        <v>676</v>
      </c>
      <c r="B686" s="51"/>
      <c r="C686" s="51" t="s">
        <v>54</v>
      </c>
      <c r="D686" s="105" t="s">
        <v>538</v>
      </c>
      <c r="E686" s="105"/>
      <c r="F686" s="105"/>
      <c r="G686" s="105"/>
      <c r="H686" s="106"/>
      <c r="I686" s="101"/>
      <c r="J686" s="105"/>
      <c r="K686" s="105"/>
      <c r="L686" s="105" t="s">
        <v>40</v>
      </c>
      <c r="M686" s="101" t="s">
        <v>41</v>
      </c>
      <c r="N686" s="101">
        <v>6520</v>
      </c>
      <c r="O686" s="101">
        <v>56</v>
      </c>
      <c r="P686" s="91">
        <v>41492</v>
      </c>
      <c r="Q686" s="101">
        <v>8755</v>
      </c>
      <c r="R686" s="91">
        <v>41515</v>
      </c>
      <c r="S686" s="102">
        <v>2849.19</v>
      </c>
      <c r="T686" s="92">
        <v>225.55</v>
      </c>
      <c r="U686" s="103">
        <f t="shared" si="10"/>
        <v>2623.64</v>
      </c>
      <c r="V686" s="104">
        <v>1503.020301</v>
      </c>
      <c r="W686" s="105" t="s">
        <v>60</v>
      </c>
      <c r="X686" s="101" t="s">
        <v>253</v>
      </c>
      <c r="Y686" s="107" t="s">
        <v>608</v>
      </c>
      <c r="Z686" s="107" t="s">
        <v>609</v>
      </c>
      <c r="AA686" s="108">
        <v>23923820</v>
      </c>
      <c r="AB686" s="250" t="s">
        <v>285</v>
      </c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</row>
    <row r="687" spans="1:40" s="86" customFormat="1" ht="13.5" customHeight="1">
      <c r="A687" s="51">
        <v>677</v>
      </c>
      <c r="B687" s="51"/>
      <c r="C687" s="51" t="s">
        <v>55</v>
      </c>
      <c r="D687" s="105" t="s">
        <v>76</v>
      </c>
      <c r="E687" s="105"/>
      <c r="F687" s="105"/>
      <c r="G687" s="105"/>
      <c r="H687" s="106"/>
      <c r="I687" s="101"/>
      <c r="J687" s="105"/>
      <c r="K687" s="105"/>
      <c r="L687" s="105" t="s">
        <v>40</v>
      </c>
      <c r="M687" s="101" t="s">
        <v>41</v>
      </c>
      <c r="N687" s="101">
        <v>6520</v>
      </c>
      <c r="O687" s="101">
        <v>56</v>
      </c>
      <c r="P687" s="91">
        <v>41492</v>
      </c>
      <c r="Q687" s="101">
        <v>8755</v>
      </c>
      <c r="R687" s="91">
        <v>41515</v>
      </c>
      <c r="S687" s="102">
        <v>62.302</v>
      </c>
      <c r="T687" s="92">
        <v>5</v>
      </c>
      <c r="U687" s="103">
        <f t="shared" si="10"/>
        <v>57.302</v>
      </c>
      <c r="V687" s="104">
        <v>1503.020301</v>
      </c>
      <c r="W687" s="105" t="s">
        <v>60</v>
      </c>
      <c r="X687" s="101" t="s">
        <v>253</v>
      </c>
      <c r="Y687" s="107" t="s">
        <v>608</v>
      </c>
      <c r="Z687" s="107" t="s">
        <v>609</v>
      </c>
      <c r="AA687" s="108">
        <v>23923820</v>
      </c>
      <c r="AB687" s="250" t="s">
        <v>285</v>
      </c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</row>
    <row r="688" spans="1:40" s="86" customFormat="1" ht="13.5" customHeight="1">
      <c r="A688" s="96">
        <v>678</v>
      </c>
      <c r="B688" s="51"/>
      <c r="C688" s="51" t="s">
        <v>77</v>
      </c>
      <c r="D688" s="105" t="s">
        <v>486</v>
      </c>
      <c r="E688" s="105"/>
      <c r="F688" s="105"/>
      <c r="G688" s="105"/>
      <c r="H688" s="106"/>
      <c r="I688" s="101"/>
      <c r="J688" s="105"/>
      <c r="K688" s="105"/>
      <c r="L688" s="105" t="s">
        <v>40</v>
      </c>
      <c r="M688" s="101" t="s">
        <v>41</v>
      </c>
      <c r="N688" s="101">
        <v>6520</v>
      </c>
      <c r="O688" s="101">
        <v>56</v>
      </c>
      <c r="P688" s="91">
        <v>41492</v>
      </c>
      <c r="Q688" s="101">
        <v>8755</v>
      </c>
      <c r="R688" s="91">
        <v>41515</v>
      </c>
      <c r="S688" s="102">
        <v>48.706800000000001</v>
      </c>
      <c r="T688" s="92">
        <v>1.53</v>
      </c>
      <c r="U688" s="103">
        <f t="shared" si="10"/>
        <v>47.1768</v>
      </c>
      <c r="V688" s="104">
        <v>1503.020301</v>
      </c>
      <c r="W688" s="105" t="s">
        <v>60</v>
      </c>
      <c r="X688" s="95" t="s">
        <v>178</v>
      </c>
      <c r="Y688" s="107" t="s">
        <v>608</v>
      </c>
      <c r="Z688" s="107" t="s">
        <v>609</v>
      </c>
      <c r="AA688" s="108">
        <v>23923820</v>
      </c>
      <c r="AB688" s="250" t="s">
        <v>285</v>
      </c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</row>
    <row r="689" spans="1:40" s="86" customFormat="1" ht="13.5" customHeight="1">
      <c r="A689" s="96">
        <v>679</v>
      </c>
      <c r="B689" s="51"/>
      <c r="C689" s="51" t="s">
        <v>53</v>
      </c>
      <c r="D689" s="105" t="s">
        <v>39</v>
      </c>
      <c r="E689" s="105" t="s">
        <v>173</v>
      </c>
      <c r="F689" s="105" t="s">
        <v>545</v>
      </c>
      <c r="G689" s="105"/>
      <c r="H689" s="106"/>
      <c r="I689" s="101"/>
      <c r="J689" s="105"/>
      <c r="K689" s="105"/>
      <c r="L689" s="105" t="s">
        <v>40</v>
      </c>
      <c r="M689" s="101" t="s">
        <v>41</v>
      </c>
      <c r="N689" s="101">
        <v>6520</v>
      </c>
      <c r="O689" s="101">
        <v>56</v>
      </c>
      <c r="P689" s="91">
        <v>41492</v>
      </c>
      <c r="Q689" s="101">
        <v>8755</v>
      </c>
      <c r="R689" s="91">
        <v>41515</v>
      </c>
      <c r="S689" s="102">
        <v>934.8</v>
      </c>
      <c r="T689" s="92">
        <v>73.989999999999995</v>
      </c>
      <c r="U689" s="103">
        <f t="shared" si="10"/>
        <v>860.81</v>
      </c>
      <c r="V689" s="104">
        <v>1503.020301</v>
      </c>
      <c r="W689" s="105" t="s">
        <v>60</v>
      </c>
      <c r="X689" s="101" t="s">
        <v>253</v>
      </c>
      <c r="Y689" s="107" t="s">
        <v>608</v>
      </c>
      <c r="Z689" s="107" t="s">
        <v>609</v>
      </c>
      <c r="AA689" s="108">
        <v>23923820</v>
      </c>
      <c r="AB689" s="250" t="s">
        <v>285</v>
      </c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</row>
    <row r="690" spans="1:40" s="86" customFormat="1" ht="13.5" customHeight="1">
      <c r="A690" s="51">
        <v>680</v>
      </c>
      <c r="B690" s="51"/>
      <c r="C690" s="51" t="s">
        <v>54</v>
      </c>
      <c r="D690" s="105" t="s">
        <v>538</v>
      </c>
      <c r="E690" s="105"/>
      <c r="F690" s="105"/>
      <c r="G690" s="105"/>
      <c r="H690" s="106"/>
      <c r="I690" s="101"/>
      <c r="J690" s="105"/>
      <c r="K690" s="105"/>
      <c r="L690" s="105" t="s">
        <v>40</v>
      </c>
      <c r="M690" s="101" t="s">
        <v>41</v>
      </c>
      <c r="N690" s="101">
        <v>6520</v>
      </c>
      <c r="O690" s="101">
        <v>56</v>
      </c>
      <c r="P690" s="91">
        <v>41492</v>
      </c>
      <c r="Q690" s="101">
        <v>8755</v>
      </c>
      <c r="R690" s="91">
        <v>41515</v>
      </c>
      <c r="S690" s="102">
        <v>2849.19</v>
      </c>
      <c r="T690" s="92">
        <v>225.55</v>
      </c>
      <c r="U690" s="103">
        <f t="shared" si="10"/>
        <v>2623.64</v>
      </c>
      <c r="V690" s="104">
        <v>1503.020301</v>
      </c>
      <c r="W690" s="105" t="s">
        <v>60</v>
      </c>
      <c r="X690" s="101" t="s">
        <v>253</v>
      </c>
      <c r="Y690" s="107" t="s">
        <v>608</v>
      </c>
      <c r="Z690" s="107" t="s">
        <v>609</v>
      </c>
      <c r="AA690" s="108">
        <v>23923820</v>
      </c>
      <c r="AB690" s="250" t="s">
        <v>285</v>
      </c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</row>
    <row r="691" spans="1:40" s="86" customFormat="1" ht="13.5" customHeight="1">
      <c r="A691" s="96">
        <v>681</v>
      </c>
      <c r="B691" s="51"/>
      <c r="C691" s="51" t="s">
        <v>55</v>
      </c>
      <c r="D691" s="105" t="s">
        <v>76</v>
      </c>
      <c r="E691" s="105"/>
      <c r="F691" s="105"/>
      <c r="G691" s="105"/>
      <c r="H691" s="106"/>
      <c r="I691" s="101"/>
      <c r="J691" s="105"/>
      <c r="K691" s="105"/>
      <c r="L691" s="105" t="s">
        <v>40</v>
      </c>
      <c r="M691" s="101" t="s">
        <v>41</v>
      </c>
      <c r="N691" s="101">
        <v>6520</v>
      </c>
      <c r="O691" s="101">
        <v>56</v>
      </c>
      <c r="P691" s="91">
        <v>41492</v>
      </c>
      <c r="Q691" s="101">
        <v>8755</v>
      </c>
      <c r="R691" s="91">
        <v>41515</v>
      </c>
      <c r="S691" s="102">
        <v>62.302</v>
      </c>
      <c r="T691" s="92">
        <v>5</v>
      </c>
      <c r="U691" s="103">
        <f t="shared" si="10"/>
        <v>57.302</v>
      </c>
      <c r="V691" s="104">
        <v>1503.020301</v>
      </c>
      <c r="W691" s="105" t="s">
        <v>60</v>
      </c>
      <c r="X691" s="101" t="s">
        <v>253</v>
      </c>
      <c r="Y691" s="107" t="s">
        <v>608</v>
      </c>
      <c r="Z691" s="107" t="s">
        <v>609</v>
      </c>
      <c r="AA691" s="108">
        <v>23923820</v>
      </c>
      <c r="AB691" s="250" t="s">
        <v>285</v>
      </c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</row>
    <row r="692" spans="1:40" s="86" customFormat="1" ht="13.5" customHeight="1">
      <c r="A692" s="96">
        <v>682</v>
      </c>
      <c r="B692" s="51"/>
      <c r="C692" s="51" t="s">
        <v>77</v>
      </c>
      <c r="D692" s="105" t="s">
        <v>486</v>
      </c>
      <c r="E692" s="105"/>
      <c r="F692" s="105"/>
      <c r="G692" s="105"/>
      <c r="H692" s="106"/>
      <c r="I692" s="101"/>
      <c r="J692" s="105"/>
      <c r="K692" s="105"/>
      <c r="L692" s="105" t="s">
        <v>40</v>
      </c>
      <c r="M692" s="101" t="s">
        <v>41</v>
      </c>
      <c r="N692" s="101">
        <v>6520</v>
      </c>
      <c r="O692" s="101">
        <v>56</v>
      </c>
      <c r="P692" s="91">
        <v>41492</v>
      </c>
      <c r="Q692" s="101">
        <v>8755</v>
      </c>
      <c r="R692" s="91">
        <v>41515</v>
      </c>
      <c r="S692" s="102">
        <v>48.706800000000001</v>
      </c>
      <c r="T692" s="92">
        <v>1.53</v>
      </c>
      <c r="U692" s="103">
        <f t="shared" si="10"/>
        <v>47.1768</v>
      </c>
      <c r="V692" s="104">
        <v>1503.020301</v>
      </c>
      <c r="W692" s="105" t="s">
        <v>60</v>
      </c>
      <c r="X692" s="95" t="s">
        <v>178</v>
      </c>
      <c r="Y692" s="107" t="s">
        <v>608</v>
      </c>
      <c r="Z692" s="107" t="s">
        <v>609</v>
      </c>
      <c r="AA692" s="108">
        <v>23923820</v>
      </c>
      <c r="AB692" s="250" t="s">
        <v>285</v>
      </c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</row>
    <row r="693" spans="1:40" s="86" customFormat="1" ht="13.5" customHeight="1">
      <c r="A693" s="51">
        <v>683</v>
      </c>
      <c r="B693" s="51"/>
      <c r="C693" s="51" t="s">
        <v>336</v>
      </c>
      <c r="D693" s="105" t="s">
        <v>422</v>
      </c>
      <c r="E693" s="105" t="s">
        <v>551</v>
      </c>
      <c r="F693" s="105" t="s">
        <v>552</v>
      </c>
      <c r="G693" s="105"/>
      <c r="H693" s="106"/>
      <c r="I693" s="101"/>
      <c r="J693" s="105"/>
      <c r="K693" s="105"/>
      <c r="L693" s="105" t="s">
        <v>40</v>
      </c>
      <c r="M693" s="101" t="s">
        <v>41</v>
      </c>
      <c r="N693" s="101">
        <v>6760</v>
      </c>
      <c r="O693" s="101">
        <v>63</v>
      </c>
      <c r="P693" s="91">
        <v>41513</v>
      </c>
      <c r="Q693" s="101">
        <v>8789</v>
      </c>
      <c r="R693" s="91">
        <v>41515</v>
      </c>
      <c r="S693" s="102">
        <v>24830</v>
      </c>
      <c r="T693" s="92">
        <v>1603.59</v>
      </c>
      <c r="U693" s="103">
        <f t="shared" si="10"/>
        <v>23226.41</v>
      </c>
      <c r="V693" s="104">
        <v>1503.020301</v>
      </c>
      <c r="W693" s="105" t="s">
        <v>60</v>
      </c>
      <c r="X693" s="101" t="s">
        <v>253</v>
      </c>
      <c r="Y693" s="107" t="s">
        <v>651</v>
      </c>
      <c r="Z693" s="107" t="s">
        <v>652</v>
      </c>
      <c r="AA693" s="108">
        <v>20016477</v>
      </c>
      <c r="AB693" s="250" t="s">
        <v>285</v>
      </c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</row>
    <row r="694" spans="1:40" s="86" customFormat="1" ht="13.5" customHeight="1">
      <c r="A694" s="96">
        <v>684</v>
      </c>
      <c r="B694" s="51"/>
      <c r="C694" s="51" t="s">
        <v>320</v>
      </c>
      <c r="D694" s="105" t="s">
        <v>422</v>
      </c>
      <c r="E694" s="105" t="s">
        <v>551</v>
      </c>
      <c r="F694" s="105"/>
      <c r="G694" s="105"/>
      <c r="H694" s="106"/>
      <c r="I694" s="101"/>
      <c r="J694" s="105"/>
      <c r="K694" s="105"/>
      <c r="L694" s="105" t="s">
        <v>40</v>
      </c>
      <c r="M694" s="101" t="s">
        <v>41</v>
      </c>
      <c r="N694" s="101">
        <v>6760</v>
      </c>
      <c r="O694" s="101">
        <v>63</v>
      </c>
      <c r="P694" s="91">
        <v>41513</v>
      </c>
      <c r="Q694" s="101">
        <v>8789</v>
      </c>
      <c r="R694" s="91">
        <v>41515</v>
      </c>
      <c r="S694" s="102">
        <v>2070</v>
      </c>
      <c r="T694" s="92">
        <v>133.68</v>
      </c>
      <c r="U694" s="103">
        <f t="shared" si="10"/>
        <v>1936.32</v>
      </c>
      <c r="V694" s="104">
        <v>1503.020301</v>
      </c>
      <c r="W694" s="105" t="s">
        <v>60</v>
      </c>
      <c r="X694" s="101" t="s">
        <v>253</v>
      </c>
      <c r="Y694" s="107" t="s">
        <v>651</v>
      </c>
      <c r="Z694" s="107" t="s">
        <v>652</v>
      </c>
      <c r="AA694" s="108">
        <v>20016477</v>
      </c>
      <c r="AB694" s="250" t="s">
        <v>285</v>
      </c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</row>
    <row r="695" spans="1:40" s="86" customFormat="1" ht="13.5" customHeight="1">
      <c r="A695" s="96">
        <v>685</v>
      </c>
      <c r="B695" s="51"/>
      <c r="C695" s="51" t="s">
        <v>320</v>
      </c>
      <c r="D695" s="105" t="s">
        <v>422</v>
      </c>
      <c r="E695" s="105" t="s">
        <v>551</v>
      </c>
      <c r="F695" s="105"/>
      <c r="G695" s="105"/>
      <c r="H695" s="106"/>
      <c r="I695" s="101"/>
      <c r="J695" s="105"/>
      <c r="K695" s="105"/>
      <c r="L695" s="105" t="s">
        <v>40</v>
      </c>
      <c r="M695" s="101" t="s">
        <v>41</v>
      </c>
      <c r="N695" s="101">
        <v>6760</v>
      </c>
      <c r="O695" s="101">
        <v>63</v>
      </c>
      <c r="P695" s="91">
        <v>41513</v>
      </c>
      <c r="Q695" s="101">
        <v>8789</v>
      </c>
      <c r="R695" s="91">
        <v>41515</v>
      </c>
      <c r="S695" s="102">
        <v>2070</v>
      </c>
      <c r="T695" s="92">
        <v>133.68</v>
      </c>
      <c r="U695" s="103">
        <f t="shared" si="10"/>
        <v>1936.32</v>
      </c>
      <c r="V695" s="104">
        <v>1503.020301</v>
      </c>
      <c r="W695" s="105" t="s">
        <v>60</v>
      </c>
      <c r="X695" s="101" t="s">
        <v>253</v>
      </c>
      <c r="Y695" s="107" t="s">
        <v>651</v>
      </c>
      <c r="Z695" s="107" t="s">
        <v>652</v>
      </c>
      <c r="AA695" s="108">
        <v>20016477</v>
      </c>
      <c r="AB695" s="250" t="s">
        <v>285</v>
      </c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</row>
    <row r="696" spans="1:40" s="86" customFormat="1" ht="13.5" customHeight="1">
      <c r="A696" s="51">
        <v>686</v>
      </c>
      <c r="B696" s="51"/>
      <c r="C696" s="51" t="s">
        <v>553</v>
      </c>
      <c r="D696" s="105">
        <v>9320</v>
      </c>
      <c r="E696" s="105" t="s">
        <v>694</v>
      </c>
      <c r="F696" s="121"/>
      <c r="G696" s="105" t="s">
        <v>695</v>
      </c>
      <c r="H696" s="106"/>
      <c r="I696" s="101"/>
      <c r="J696" s="105"/>
      <c r="K696" s="105"/>
      <c r="L696" s="105" t="s">
        <v>40</v>
      </c>
      <c r="M696" s="101" t="s">
        <v>41</v>
      </c>
      <c r="N696" s="101">
        <v>1166</v>
      </c>
      <c r="O696" s="101">
        <v>12</v>
      </c>
      <c r="P696" s="91">
        <v>41315</v>
      </c>
      <c r="Q696" s="101">
        <v>7374</v>
      </c>
      <c r="R696" s="91">
        <v>41486</v>
      </c>
      <c r="S696" s="102">
        <v>599</v>
      </c>
      <c r="T696" s="92">
        <v>48.3</v>
      </c>
      <c r="U696" s="103">
        <f t="shared" si="10"/>
        <v>550.70000000000005</v>
      </c>
      <c r="V696" s="101">
        <v>1503.020303</v>
      </c>
      <c r="W696" s="129" t="s">
        <v>64</v>
      </c>
      <c r="X696" s="101" t="s">
        <v>679</v>
      </c>
      <c r="Y696" s="51" t="s">
        <v>773</v>
      </c>
      <c r="Z696" s="51" t="s">
        <v>718</v>
      </c>
      <c r="AA696" s="51"/>
      <c r="AB696" s="250" t="s">
        <v>423</v>
      </c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</row>
    <row r="697" spans="1:40" s="86" customFormat="1" ht="13.5" customHeight="1">
      <c r="A697" s="96">
        <v>687</v>
      </c>
      <c r="B697" s="51"/>
      <c r="C697" s="51" t="s">
        <v>553</v>
      </c>
      <c r="D697" s="105">
        <v>100</v>
      </c>
      <c r="E697" s="105"/>
      <c r="F697" s="105"/>
      <c r="G697" s="105" t="s">
        <v>733</v>
      </c>
      <c r="H697" s="106"/>
      <c r="I697" s="101"/>
      <c r="J697" s="105"/>
      <c r="K697" s="105"/>
      <c r="L697" s="105" t="s">
        <v>40</v>
      </c>
      <c r="M697" s="101" t="s">
        <v>41</v>
      </c>
      <c r="N697" s="101">
        <v>1166</v>
      </c>
      <c r="O697" s="101">
        <v>12</v>
      </c>
      <c r="P697" s="91">
        <v>41315</v>
      </c>
      <c r="Q697" s="101">
        <v>7374</v>
      </c>
      <c r="R697" s="91">
        <v>41486</v>
      </c>
      <c r="S697" s="102">
        <v>70</v>
      </c>
      <c r="T697" s="92">
        <v>5.63</v>
      </c>
      <c r="U697" s="103">
        <f t="shared" si="10"/>
        <v>64.37</v>
      </c>
      <c r="V697" s="101">
        <v>1503.020303</v>
      </c>
      <c r="W697" s="129" t="s">
        <v>64</v>
      </c>
      <c r="X697" s="101" t="s">
        <v>679</v>
      </c>
      <c r="Y697" s="51" t="s">
        <v>773</v>
      </c>
      <c r="Z697" s="51" t="s">
        <v>718</v>
      </c>
      <c r="AA697" s="51"/>
      <c r="AB697" s="250" t="s">
        <v>423</v>
      </c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</row>
    <row r="698" spans="1:40" s="86" customFormat="1" ht="13.5" customHeight="1">
      <c r="A698" s="96">
        <v>688</v>
      </c>
      <c r="B698" s="51"/>
      <c r="C698" s="51" t="s">
        <v>553</v>
      </c>
      <c r="D698" s="105">
        <v>100</v>
      </c>
      <c r="E698" s="105"/>
      <c r="F698" s="105"/>
      <c r="G698" s="105" t="s">
        <v>696</v>
      </c>
      <c r="H698" s="106"/>
      <c r="I698" s="101"/>
      <c r="J698" s="105"/>
      <c r="K698" s="105"/>
      <c r="L698" s="105" t="s">
        <v>40</v>
      </c>
      <c r="M698" s="101" t="s">
        <v>41</v>
      </c>
      <c r="N698" s="101">
        <v>1166</v>
      </c>
      <c r="O698" s="101">
        <v>12</v>
      </c>
      <c r="P698" s="91">
        <v>41315</v>
      </c>
      <c r="Q698" s="101">
        <v>7374</v>
      </c>
      <c r="R698" s="91">
        <v>41486</v>
      </c>
      <c r="S698" s="102">
        <v>70</v>
      </c>
      <c r="T698" s="92">
        <v>5.63</v>
      </c>
      <c r="U698" s="103">
        <f t="shared" si="10"/>
        <v>64.37</v>
      </c>
      <c r="V698" s="101">
        <v>1503.020303</v>
      </c>
      <c r="W698" s="129" t="s">
        <v>64</v>
      </c>
      <c r="X698" s="101" t="s">
        <v>679</v>
      </c>
      <c r="Y698" s="51" t="s">
        <v>773</v>
      </c>
      <c r="Z698" s="51" t="s">
        <v>256</v>
      </c>
      <c r="AA698" s="51"/>
      <c r="AB698" s="250" t="s">
        <v>423</v>
      </c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</row>
    <row r="699" spans="1:40" s="86" customFormat="1" ht="13.5" customHeight="1">
      <c r="A699" s="51">
        <v>689</v>
      </c>
      <c r="B699" s="51"/>
      <c r="C699" s="51" t="s">
        <v>553</v>
      </c>
      <c r="D699" s="105">
        <v>100</v>
      </c>
      <c r="E699" s="105"/>
      <c r="F699" s="105"/>
      <c r="G699" s="105" t="s">
        <v>697</v>
      </c>
      <c r="H699" s="106"/>
      <c r="I699" s="101"/>
      <c r="J699" s="105"/>
      <c r="K699" s="105"/>
      <c r="L699" s="105" t="s">
        <v>40</v>
      </c>
      <c r="M699" s="101" t="s">
        <v>41</v>
      </c>
      <c r="N699" s="101">
        <v>1166</v>
      </c>
      <c r="O699" s="101">
        <v>12</v>
      </c>
      <c r="P699" s="91">
        <v>41315</v>
      </c>
      <c r="Q699" s="101">
        <v>7374</v>
      </c>
      <c r="R699" s="91">
        <v>41486</v>
      </c>
      <c r="S699" s="102">
        <v>70</v>
      </c>
      <c r="T699" s="92">
        <v>5.63</v>
      </c>
      <c r="U699" s="103">
        <f t="shared" si="10"/>
        <v>64.37</v>
      </c>
      <c r="V699" s="101">
        <v>1503.020303</v>
      </c>
      <c r="W699" s="129" t="s">
        <v>64</v>
      </c>
      <c r="X699" s="101" t="s">
        <v>679</v>
      </c>
      <c r="Y699" s="51" t="s">
        <v>773</v>
      </c>
      <c r="Z699" s="51" t="s">
        <v>720</v>
      </c>
      <c r="AA699" s="51"/>
      <c r="AB699" s="250" t="s">
        <v>423</v>
      </c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</row>
    <row r="700" spans="1:40" s="86" customFormat="1" ht="13.5" customHeight="1">
      <c r="A700" s="96">
        <v>690</v>
      </c>
      <c r="B700" s="51"/>
      <c r="C700" s="51" t="s">
        <v>553</v>
      </c>
      <c r="D700" s="105">
        <v>100</v>
      </c>
      <c r="E700" s="105"/>
      <c r="F700" s="105"/>
      <c r="G700" s="105" t="s">
        <v>698</v>
      </c>
      <c r="H700" s="106"/>
      <c r="I700" s="101"/>
      <c r="J700" s="105"/>
      <c r="K700" s="105"/>
      <c r="L700" s="105" t="s">
        <v>40</v>
      </c>
      <c r="M700" s="101" t="s">
        <v>41</v>
      </c>
      <c r="N700" s="101">
        <v>1166</v>
      </c>
      <c r="O700" s="101">
        <v>12</v>
      </c>
      <c r="P700" s="91">
        <v>41315</v>
      </c>
      <c r="Q700" s="101">
        <v>7374</v>
      </c>
      <c r="R700" s="91">
        <v>41486</v>
      </c>
      <c r="S700" s="102">
        <v>70</v>
      </c>
      <c r="T700" s="92">
        <v>5.63</v>
      </c>
      <c r="U700" s="103">
        <f t="shared" si="10"/>
        <v>64.37</v>
      </c>
      <c r="V700" s="101">
        <v>1503.020303</v>
      </c>
      <c r="W700" s="129" t="s">
        <v>64</v>
      </c>
      <c r="X700" s="101" t="s">
        <v>679</v>
      </c>
      <c r="Y700" s="51" t="s">
        <v>773</v>
      </c>
      <c r="Z700" s="51" t="s">
        <v>721</v>
      </c>
      <c r="AA700" s="51"/>
      <c r="AB700" s="250" t="s">
        <v>423</v>
      </c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</row>
    <row r="701" spans="1:40" s="86" customFormat="1" ht="13.5" customHeight="1">
      <c r="A701" s="96">
        <v>691</v>
      </c>
      <c r="B701" s="51"/>
      <c r="C701" s="51" t="s">
        <v>553</v>
      </c>
      <c r="D701" s="105">
        <v>100</v>
      </c>
      <c r="E701" s="105"/>
      <c r="F701" s="105"/>
      <c r="G701" s="105" t="s">
        <v>699</v>
      </c>
      <c r="H701" s="106"/>
      <c r="I701" s="101"/>
      <c r="J701" s="105"/>
      <c r="K701" s="105"/>
      <c r="L701" s="105" t="s">
        <v>40</v>
      </c>
      <c r="M701" s="101" t="s">
        <v>41</v>
      </c>
      <c r="N701" s="101">
        <v>1166</v>
      </c>
      <c r="O701" s="101">
        <v>12</v>
      </c>
      <c r="P701" s="91">
        <v>41315</v>
      </c>
      <c r="Q701" s="101">
        <v>7374</v>
      </c>
      <c r="R701" s="91">
        <v>41486</v>
      </c>
      <c r="S701" s="102">
        <v>70</v>
      </c>
      <c r="T701" s="92">
        <v>5.63</v>
      </c>
      <c r="U701" s="103">
        <f t="shared" si="10"/>
        <v>64.37</v>
      </c>
      <c r="V701" s="101">
        <v>1503.020303</v>
      </c>
      <c r="W701" s="129" t="s">
        <v>64</v>
      </c>
      <c r="X701" s="101" t="s">
        <v>679</v>
      </c>
      <c r="Y701" s="51" t="s">
        <v>773</v>
      </c>
      <c r="Z701" s="51" t="s">
        <v>722</v>
      </c>
      <c r="AA701" s="51"/>
      <c r="AB701" s="250" t="s">
        <v>423</v>
      </c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</row>
    <row r="702" spans="1:40" s="86" customFormat="1" ht="13.5" customHeight="1">
      <c r="A702" s="51">
        <v>692</v>
      </c>
      <c r="B702" s="51"/>
      <c r="C702" s="51" t="s">
        <v>553</v>
      </c>
      <c r="D702" s="105">
        <v>100</v>
      </c>
      <c r="E702" s="105"/>
      <c r="F702" s="105"/>
      <c r="G702" s="105" t="s">
        <v>700</v>
      </c>
      <c r="H702" s="106"/>
      <c r="I702" s="101"/>
      <c r="J702" s="105"/>
      <c r="K702" s="105"/>
      <c r="L702" s="105" t="s">
        <v>40</v>
      </c>
      <c r="M702" s="101" t="s">
        <v>41</v>
      </c>
      <c r="N702" s="101">
        <v>1166</v>
      </c>
      <c r="O702" s="101">
        <v>12</v>
      </c>
      <c r="P702" s="91">
        <v>41315</v>
      </c>
      <c r="Q702" s="101">
        <v>7374</v>
      </c>
      <c r="R702" s="91">
        <v>41486</v>
      </c>
      <c r="S702" s="102">
        <v>70</v>
      </c>
      <c r="T702" s="92">
        <v>5.63</v>
      </c>
      <c r="U702" s="103">
        <f t="shared" si="10"/>
        <v>64.37</v>
      </c>
      <c r="V702" s="101">
        <v>1503.020303</v>
      </c>
      <c r="W702" s="129" t="s">
        <v>64</v>
      </c>
      <c r="X702" s="101" t="s">
        <v>679</v>
      </c>
      <c r="Y702" s="51" t="s">
        <v>773</v>
      </c>
      <c r="Z702" s="51" t="s">
        <v>723</v>
      </c>
      <c r="AA702" s="51"/>
      <c r="AB702" s="250" t="s">
        <v>423</v>
      </c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</row>
    <row r="703" spans="1:40" s="86" customFormat="1" ht="13.5" customHeight="1">
      <c r="A703" s="96">
        <v>693</v>
      </c>
      <c r="B703" s="51"/>
      <c r="C703" s="51" t="s">
        <v>553</v>
      </c>
      <c r="D703" s="105">
        <v>100</v>
      </c>
      <c r="E703" s="105"/>
      <c r="F703" s="105"/>
      <c r="G703" s="105" t="s">
        <v>696</v>
      </c>
      <c r="H703" s="106"/>
      <c r="I703" s="101"/>
      <c r="J703" s="105"/>
      <c r="K703" s="105"/>
      <c r="L703" s="105" t="s">
        <v>40</v>
      </c>
      <c r="M703" s="101" t="s">
        <v>41</v>
      </c>
      <c r="N703" s="101">
        <v>1166</v>
      </c>
      <c r="O703" s="101">
        <v>12</v>
      </c>
      <c r="P703" s="91">
        <v>41315</v>
      </c>
      <c r="Q703" s="101">
        <v>7374</v>
      </c>
      <c r="R703" s="91">
        <v>41486</v>
      </c>
      <c r="S703" s="102">
        <v>70</v>
      </c>
      <c r="T703" s="92">
        <v>5.63</v>
      </c>
      <c r="U703" s="103">
        <f t="shared" si="10"/>
        <v>64.37</v>
      </c>
      <c r="V703" s="101">
        <v>1503.020303</v>
      </c>
      <c r="W703" s="129" t="s">
        <v>64</v>
      </c>
      <c r="X703" s="101" t="s">
        <v>679</v>
      </c>
      <c r="Y703" s="51" t="s">
        <v>773</v>
      </c>
      <c r="Z703" s="51" t="s">
        <v>225</v>
      </c>
      <c r="AA703" s="51"/>
      <c r="AB703" s="250" t="s">
        <v>423</v>
      </c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</row>
    <row r="704" spans="1:40" s="86" customFormat="1" ht="13.5" customHeight="1">
      <c r="A704" s="96">
        <v>694</v>
      </c>
      <c r="B704" s="51"/>
      <c r="C704" s="51" t="s">
        <v>553</v>
      </c>
      <c r="D704" s="105">
        <v>100</v>
      </c>
      <c r="E704" s="105"/>
      <c r="F704" s="105"/>
      <c r="G704" s="105" t="s">
        <v>701</v>
      </c>
      <c r="H704" s="106"/>
      <c r="I704" s="101"/>
      <c r="J704" s="105"/>
      <c r="K704" s="105"/>
      <c r="L704" s="105" t="s">
        <v>40</v>
      </c>
      <c r="M704" s="101" t="s">
        <v>41</v>
      </c>
      <c r="N704" s="101">
        <v>1166</v>
      </c>
      <c r="O704" s="101">
        <v>12</v>
      </c>
      <c r="P704" s="91">
        <v>41315</v>
      </c>
      <c r="Q704" s="101">
        <v>7374</v>
      </c>
      <c r="R704" s="91">
        <v>41486</v>
      </c>
      <c r="S704" s="102">
        <v>70</v>
      </c>
      <c r="T704" s="92">
        <v>5.63</v>
      </c>
      <c r="U704" s="103">
        <f t="shared" si="10"/>
        <v>64.37</v>
      </c>
      <c r="V704" s="101">
        <v>1503.020303</v>
      </c>
      <c r="W704" s="129" t="s">
        <v>64</v>
      </c>
      <c r="X704" s="101" t="s">
        <v>679</v>
      </c>
      <c r="Y704" s="51" t="s">
        <v>773</v>
      </c>
      <c r="Z704" s="51" t="s">
        <v>724</v>
      </c>
      <c r="AA704" s="51"/>
      <c r="AB704" s="250" t="s">
        <v>423</v>
      </c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</row>
    <row r="705" spans="1:40" s="86" customFormat="1" ht="13.5" customHeight="1">
      <c r="A705" s="51">
        <v>695</v>
      </c>
      <c r="B705" s="51"/>
      <c r="C705" s="51" t="s">
        <v>553</v>
      </c>
      <c r="D705" s="105">
        <v>100</v>
      </c>
      <c r="E705" s="105"/>
      <c r="F705" s="105"/>
      <c r="G705" s="105" t="s">
        <v>702</v>
      </c>
      <c r="H705" s="106"/>
      <c r="I705" s="101"/>
      <c r="J705" s="105"/>
      <c r="K705" s="105"/>
      <c r="L705" s="105" t="s">
        <v>40</v>
      </c>
      <c r="M705" s="101" t="s">
        <v>41</v>
      </c>
      <c r="N705" s="101">
        <v>1166</v>
      </c>
      <c r="O705" s="101">
        <v>12</v>
      </c>
      <c r="P705" s="91">
        <v>41315</v>
      </c>
      <c r="Q705" s="101">
        <v>7374</v>
      </c>
      <c r="R705" s="91">
        <v>41486</v>
      </c>
      <c r="S705" s="102">
        <v>70</v>
      </c>
      <c r="T705" s="92">
        <v>5.63</v>
      </c>
      <c r="U705" s="103">
        <f t="shared" si="10"/>
        <v>64.37</v>
      </c>
      <c r="V705" s="101">
        <v>1503.020303</v>
      </c>
      <c r="W705" s="129" t="s">
        <v>64</v>
      </c>
      <c r="X705" s="101" t="s">
        <v>679</v>
      </c>
      <c r="Y705" s="51" t="s">
        <v>773</v>
      </c>
      <c r="Z705" s="51" t="s">
        <v>613</v>
      </c>
      <c r="AA705" s="51"/>
      <c r="AB705" s="250" t="s">
        <v>423</v>
      </c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</row>
    <row r="706" spans="1:40" s="86" customFormat="1" ht="13.5" customHeight="1">
      <c r="A706" s="96">
        <v>696</v>
      </c>
      <c r="B706" s="51"/>
      <c r="C706" s="51" t="s">
        <v>553</v>
      </c>
      <c r="D706" s="105">
        <v>100</v>
      </c>
      <c r="E706" s="105"/>
      <c r="F706" s="105"/>
      <c r="G706" s="105" t="s">
        <v>703</v>
      </c>
      <c r="H706" s="106"/>
      <c r="I706" s="101"/>
      <c r="J706" s="105"/>
      <c r="K706" s="105"/>
      <c r="L706" s="105" t="s">
        <v>40</v>
      </c>
      <c r="M706" s="101" t="s">
        <v>41</v>
      </c>
      <c r="N706" s="101">
        <v>1166</v>
      </c>
      <c r="O706" s="101">
        <v>12</v>
      </c>
      <c r="P706" s="91">
        <v>41315</v>
      </c>
      <c r="Q706" s="101">
        <v>7374</v>
      </c>
      <c r="R706" s="91">
        <v>41486</v>
      </c>
      <c r="S706" s="102">
        <v>70</v>
      </c>
      <c r="T706" s="92">
        <v>5.63</v>
      </c>
      <c r="U706" s="103">
        <f t="shared" si="10"/>
        <v>64.37</v>
      </c>
      <c r="V706" s="101">
        <v>1503.020303</v>
      </c>
      <c r="W706" s="129" t="s">
        <v>64</v>
      </c>
      <c r="X706" s="101" t="s">
        <v>679</v>
      </c>
      <c r="Y706" s="107" t="s">
        <v>617</v>
      </c>
      <c r="Z706" s="51" t="s">
        <v>100</v>
      </c>
      <c r="AA706" s="108">
        <v>28294190</v>
      </c>
      <c r="AB706" s="250" t="s">
        <v>423</v>
      </c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</row>
    <row r="707" spans="1:40" s="86" customFormat="1" ht="13.5" customHeight="1">
      <c r="A707" s="96">
        <v>697</v>
      </c>
      <c r="B707" s="51"/>
      <c r="C707" s="51" t="s">
        <v>553</v>
      </c>
      <c r="D707" s="105">
        <v>100</v>
      </c>
      <c r="E707" s="105"/>
      <c r="F707" s="105"/>
      <c r="G707" s="105" t="s">
        <v>704</v>
      </c>
      <c r="H707" s="106"/>
      <c r="I707" s="101"/>
      <c r="J707" s="105"/>
      <c r="K707" s="105"/>
      <c r="L707" s="105" t="s">
        <v>40</v>
      </c>
      <c r="M707" s="101" t="s">
        <v>41</v>
      </c>
      <c r="N707" s="101">
        <v>1166</v>
      </c>
      <c r="O707" s="101">
        <v>12</v>
      </c>
      <c r="P707" s="91">
        <v>41315</v>
      </c>
      <c r="Q707" s="101">
        <v>7374</v>
      </c>
      <c r="R707" s="91">
        <v>41486</v>
      </c>
      <c r="S707" s="102">
        <v>70</v>
      </c>
      <c r="T707" s="92">
        <v>5.63</v>
      </c>
      <c r="U707" s="103">
        <f t="shared" si="10"/>
        <v>64.37</v>
      </c>
      <c r="V707" s="101">
        <v>1503.020303</v>
      </c>
      <c r="W707" s="129" t="s">
        <v>64</v>
      </c>
      <c r="X707" s="101" t="s">
        <v>679</v>
      </c>
      <c r="Y707" s="51" t="s">
        <v>773</v>
      </c>
      <c r="Z707" s="51" t="s">
        <v>341</v>
      </c>
      <c r="AA707" s="51"/>
      <c r="AB707" s="250" t="s">
        <v>423</v>
      </c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</row>
    <row r="708" spans="1:40" s="86" customFormat="1" ht="13.5" customHeight="1">
      <c r="A708" s="51">
        <v>698</v>
      </c>
      <c r="B708" s="51"/>
      <c r="C708" s="51" t="s">
        <v>553</v>
      </c>
      <c r="D708" s="105">
        <v>100</v>
      </c>
      <c r="E708" s="105"/>
      <c r="F708" s="105"/>
      <c r="G708" s="105" t="s">
        <v>705</v>
      </c>
      <c r="H708" s="106"/>
      <c r="I708" s="101"/>
      <c r="J708" s="105"/>
      <c r="K708" s="105"/>
      <c r="L708" s="105" t="s">
        <v>40</v>
      </c>
      <c r="M708" s="101" t="s">
        <v>41</v>
      </c>
      <c r="N708" s="101">
        <v>1166</v>
      </c>
      <c r="O708" s="101">
        <v>12</v>
      </c>
      <c r="P708" s="91">
        <v>41315</v>
      </c>
      <c r="Q708" s="101">
        <v>7374</v>
      </c>
      <c r="R708" s="91">
        <v>41486</v>
      </c>
      <c r="S708" s="102">
        <v>70</v>
      </c>
      <c r="T708" s="92">
        <v>5.63</v>
      </c>
      <c r="U708" s="103">
        <f t="shared" si="10"/>
        <v>64.37</v>
      </c>
      <c r="V708" s="101">
        <v>1503.020303</v>
      </c>
      <c r="W708" s="129" t="s">
        <v>64</v>
      </c>
      <c r="X708" s="101" t="s">
        <v>679</v>
      </c>
      <c r="Y708" s="51" t="s">
        <v>773</v>
      </c>
      <c r="Z708" s="51" t="s">
        <v>725</v>
      </c>
      <c r="AA708" s="51"/>
      <c r="AB708" s="250" t="s">
        <v>423</v>
      </c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</row>
    <row r="709" spans="1:40" s="86" customFormat="1" ht="13.5" customHeight="1">
      <c r="A709" s="96">
        <v>699</v>
      </c>
      <c r="B709" s="51"/>
      <c r="C709" s="51" t="s">
        <v>553</v>
      </c>
      <c r="D709" s="105">
        <v>100</v>
      </c>
      <c r="E709" s="105"/>
      <c r="F709" s="105"/>
      <c r="G709" s="105" t="s">
        <v>706</v>
      </c>
      <c r="H709" s="106"/>
      <c r="I709" s="101"/>
      <c r="J709" s="105"/>
      <c r="K709" s="105"/>
      <c r="L709" s="105" t="s">
        <v>40</v>
      </c>
      <c r="M709" s="101" t="s">
        <v>41</v>
      </c>
      <c r="N709" s="101">
        <v>1166</v>
      </c>
      <c r="O709" s="101">
        <v>12</v>
      </c>
      <c r="P709" s="91">
        <v>41315</v>
      </c>
      <c r="Q709" s="101">
        <v>7374</v>
      </c>
      <c r="R709" s="91">
        <v>41486</v>
      </c>
      <c r="S709" s="102">
        <v>70</v>
      </c>
      <c r="T709" s="92">
        <v>5.63</v>
      </c>
      <c r="U709" s="103">
        <f t="shared" si="10"/>
        <v>64.37</v>
      </c>
      <c r="V709" s="101">
        <v>1503.020303</v>
      </c>
      <c r="W709" s="129" t="s">
        <v>64</v>
      </c>
      <c r="X709" s="101" t="s">
        <v>679</v>
      </c>
      <c r="Y709" s="51" t="s">
        <v>773</v>
      </c>
      <c r="Z709" s="51" t="s">
        <v>726</v>
      </c>
      <c r="AA709" s="51"/>
      <c r="AB709" s="250" t="s">
        <v>423</v>
      </c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</row>
    <row r="710" spans="1:40" s="86" customFormat="1" ht="13.5" customHeight="1">
      <c r="A710" s="96">
        <v>700</v>
      </c>
      <c r="B710" s="51"/>
      <c r="C710" s="51" t="s">
        <v>553</v>
      </c>
      <c r="D710" s="105">
        <v>100</v>
      </c>
      <c r="E710" s="105"/>
      <c r="F710" s="105"/>
      <c r="G710" s="105" t="s">
        <v>707</v>
      </c>
      <c r="H710" s="106"/>
      <c r="I710" s="101"/>
      <c r="J710" s="105"/>
      <c r="K710" s="105"/>
      <c r="L710" s="105" t="s">
        <v>40</v>
      </c>
      <c r="M710" s="101" t="s">
        <v>41</v>
      </c>
      <c r="N710" s="101">
        <v>1166</v>
      </c>
      <c r="O710" s="101">
        <v>12</v>
      </c>
      <c r="P710" s="91">
        <v>41315</v>
      </c>
      <c r="Q710" s="101">
        <v>7374</v>
      </c>
      <c r="R710" s="91">
        <v>41486</v>
      </c>
      <c r="S710" s="102">
        <v>70</v>
      </c>
      <c r="T710" s="92">
        <v>5.63</v>
      </c>
      <c r="U710" s="103">
        <f t="shared" si="10"/>
        <v>64.37</v>
      </c>
      <c r="V710" s="101">
        <v>1503.020303</v>
      </c>
      <c r="W710" s="129" t="s">
        <v>64</v>
      </c>
      <c r="X710" s="101" t="s">
        <v>679</v>
      </c>
      <c r="Y710" s="51" t="s">
        <v>773</v>
      </c>
      <c r="Z710" s="51" t="s">
        <v>623</v>
      </c>
      <c r="AA710" s="51"/>
      <c r="AB710" s="250" t="s">
        <v>423</v>
      </c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</row>
    <row r="711" spans="1:40" s="86" customFormat="1" ht="13.5" customHeight="1">
      <c r="A711" s="51">
        <v>701</v>
      </c>
      <c r="B711" s="51"/>
      <c r="C711" s="51" t="s">
        <v>553</v>
      </c>
      <c r="D711" s="105">
        <v>100</v>
      </c>
      <c r="E711" s="105"/>
      <c r="F711" s="105"/>
      <c r="G711" s="105" t="s">
        <v>708</v>
      </c>
      <c r="H711" s="106"/>
      <c r="I711" s="101"/>
      <c r="J711" s="105"/>
      <c r="K711" s="105"/>
      <c r="L711" s="105" t="s">
        <v>40</v>
      </c>
      <c r="M711" s="101" t="s">
        <v>41</v>
      </c>
      <c r="N711" s="101">
        <v>1166</v>
      </c>
      <c r="O711" s="101">
        <v>12</v>
      </c>
      <c r="P711" s="91">
        <v>41315</v>
      </c>
      <c r="Q711" s="101">
        <v>7374</v>
      </c>
      <c r="R711" s="91">
        <v>41486</v>
      </c>
      <c r="S711" s="102">
        <v>70</v>
      </c>
      <c r="T711" s="92">
        <v>5.63</v>
      </c>
      <c r="U711" s="103">
        <f t="shared" si="10"/>
        <v>64.37</v>
      </c>
      <c r="V711" s="101">
        <v>1503.020303</v>
      </c>
      <c r="W711" s="129" t="s">
        <v>64</v>
      </c>
      <c r="X711" s="101" t="s">
        <v>679</v>
      </c>
      <c r="Y711" s="51" t="s">
        <v>773</v>
      </c>
      <c r="Z711" s="51" t="s">
        <v>639</v>
      </c>
      <c r="AA711" s="51"/>
      <c r="AB711" s="250" t="s">
        <v>423</v>
      </c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</row>
    <row r="712" spans="1:40" s="86" customFormat="1" ht="13.5" customHeight="1">
      <c r="A712" s="96">
        <v>702</v>
      </c>
      <c r="B712" s="51"/>
      <c r="C712" s="51" t="s">
        <v>553</v>
      </c>
      <c r="D712" s="105">
        <v>100</v>
      </c>
      <c r="E712" s="105"/>
      <c r="F712" s="105"/>
      <c r="G712" s="105" t="s">
        <v>709</v>
      </c>
      <c r="H712" s="106"/>
      <c r="I712" s="101"/>
      <c r="J712" s="105"/>
      <c r="K712" s="105"/>
      <c r="L712" s="105" t="s">
        <v>40</v>
      </c>
      <c r="M712" s="101" t="s">
        <v>41</v>
      </c>
      <c r="N712" s="101">
        <v>1166</v>
      </c>
      <c r="O712" s="101">
        <v>12</v>
      </c>
      <c r="P712" s="91">
        <v>41315</v>
      </c>
      <c r="Q712" s="101">
        <v>7374</v>
      </c>
      <c r="R712" s="91">
        <v>41486</v>
      </c>
      <c r="S712" s="102">
        <v>70</v>
      </c>
      <c r="T712" s="92">
        <v>5.63</v>
      </c>
      <c r="U712" s="103">
        <f t="shared" si="10"/>
        <v>64.37</v>
      </c>
      <c r="V712" s="101">
        <v>1503.020303</v>
      </c>
      <c r="W712" s="129" t="s">
        <v>64</v>
      </c>
      <c r="X712" s="101" t="s">
        <v>679</v>
      </c>
      <c r="Y712" s="107" t="s">
        <v>608</v>
      </c>
      <c r="Z712" s="107" t="s">
        <v>609</v>
      </c>
      <c r="AA712" s="108">
        <v>23923820</v>
      </c>
      <c r="AB712" s="250" t="s">
        <v>423</v>
      </c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</row>
    <row r="713" spans="1:40" s="86" customFormat="1" ht="13.5" customHeight="1">
      <c r="A713" s="96">
        <v>703</v>
      </c>
      <c r="B713" s="51"/>
      <c r="C713" s="51" t="s">
        <v>553</v>
      </c>
      <c r="D713" s="105">
        <v>100</v>
      </c>
      <c r="E713" s="105"/>
      <c r="F713" s="105"/>
      <c r="G713" s="105" t="s">
        <v>710</v>
      </c>
      <c r="H713" s="106"/>
      <c r="I713" s="101"/>
      <c r="J713" s="105"/>
      <c r="K713" s="105"/>
      <c r="L713" s="105" t="s">
        <v>40</v>
      </c>
      <c r="M713" s="101" t="s">
        <v>41</v>
      </c>
      <c r="N713" s="101">
        <v>1166</v>
      </c>
      <c r="O713" s="101">
        <v>12</v>
      </c>
      <c r="P713" s="91">
        <v>41315</v>
      </c>
      <c r="Q713" s="101">
        <v>7374</v>
      </c>
      <c r="R713" s="91">
        <v>41486</v>
      </c>
      <c r="S713" s="102">
        <v>70</v>
      </c>
      <c r="T713" s="92">
        <v>5.63</v>
      </c>
      <c r="U713" s="103">
        <f t="shared" si="10"/>
        <v>64.37</v>
      </c>
      <c r="V713" s="101">
        <v>1503.020303</v>
      </c>
      <c r="W713" s="129" t="s">
        <v>64</v>
      </c>
      <c r="X713" s="101" t="s">
        <v>679</v>
      </c>
      <c r="Y713" s="51" t="s">
        <v>773</v>
      </c>
      <c r="Z713" s="51" t="s">
        <v>48</v>
      </c>
      <c r="AA713" s="51"/>
      <c r="AB713" s="250" t="s">
        <v>423</v>
      </c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</row>
    <row r="714" spans="1:40" s="86" customFormat="1" ht="13.5" customHeight="1">
      <c r="A714" s="51">
        <v>704</v>
      </c>
      <c r="B714" s="51"/>
      <c r="C714" s="51" t="s">
        <v>553</v>
      </c>
      <c r="D714" s="105">
        <v>100</v>
      </c>
      <c r="E714" s="105"/>
      <c r="F714" s="105"/>
      <c r="G714" s="105" t="s">
        <v>711</v>
      </c>
      <c r="H714" s="106"/>
      <c r="I714" s="101"/>
      <c r="J714" s="105"/>
      <c r="K714" s="105"/>
      <c r="L714" s="105" t="s">
        <v>40</v>
      </c>
      <c r="M714" s="101" t="s">
        <v>41</v>
      </c>
      <c r="N714" s="101">
        <v>1166</v>
      </c>
      <c r="O714" s="101">
        <v>12</v>
      </c>
      <c r="P714" s="91">
        <v>41315</v>
      </c>
      <c r="Q714" s="101">
        <v>7374</v>
      </c>
      <c r="R714" s="91">
        <v>41486</v>
      </c>
      <c r="S714" s="102">
        <v>70</v>
      </c>
      <c r="T714" s="92">
        <v>5.63</v>
      </c>
      <c r="U714" s="103">
        <f t="shared" si="10"/>
        <v>64.37</v>
      </c>
      <c r="V714" s="101">
        <v>1503.020303</v>
      </c>
      <c r="W714" s="129" t="s">
        <v>64</v>
      </c>
      <c r="X714" s="101" t="s">
        <v>679</v>
      </c>
      <c r="Y714" s="51" t="s">
        <v>773</v>
      </c>
      <c r="Z714" s="51" t="s">
        <v>727</v>
      </c>
      <c r="AA714" s="51"/>
      <c r="AB714" s="250" t="s">
        <v>423</v>
      </c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</row>
    <row r="715" spans="1:40" s="86" customFormat="1" ht="13.5" customHeight="1">
      <c r="A715" s="96">
        <v>705</v>
      </c>
      <c r="B715" s="51"/>
      <c r="C715" s="51" t="s">
        <v>553</v>
      </c>
      <c r="D715" s="105">
        <v>100</v>
      </c>
      <c r="E715" s="105"/>
      <c r="F715" s="105"/>
      <c r="G715" s="105" t="s">
        <v>712</v>
      </c>
      <c r="H715" s="106"/>
      <c r="I715" s="101"/>
      <c r="J715" s="105"/>
      <c r="K715" s="105"/>
      <c r="L715" s="105" t="s">
        <v>40</v>
      </c>
      <c r="M715" s="101" t="s">
        <v>41</v>
      </c>
      <c r="N715" s="101">
        <v>1166</v>
      </c>
      <c r="O715" s="101">
        <v>12</v>
      </c>
      <c r="P715" s="91">
        <v>41315</v>
      </c>
      <c r="Q715" s="101">
        <v>7374</v>
      </c>
      <c r="R715" s="91">
        <v>41486</v>
      </c>
      <c r="S715" s="102">
        <v>70</v>
      </c>
      <c r="T715" s="92">
        <v>5.63</v>
      </c>
      <c r="U715" s="103">
        <f t="shared" ref="U715:U778" si="11">S715-T715</f>
        <v>64.37</v>
      </c>
      <c r="V715" s="101">
        <v>1503.020303</v>
      </c>
      <c r="W715" s="129" t="s">
        <v>64</v>
      </c>
      <c r="X715" s="101" t="s">
        <v>679</v>
      </c>
      <c r="Y715" s="51" t="s">
        <v>773</v>
      </c>
      <c r="Z715" s="51" t="s">
        <v>728</v>
      </c>
      <c r="AA715" s="51"/>
      <c r="AB715" s="250" t="s">
        <v>423</v>
      </c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</row>
    <row r="716" spans="1:40" s="86" customFormat="1" ht="13.5" customHeight="1">
      <c r="A716" s="96">
        <v>706</v>
      </c>
      <c r="B716" s="51"/>
      <c r="C716" s="51" t="s">
        <v>553</v>
      </c>
      <c r="D716" s="105">
        <v>100</v>
      </c>
      <c r="E716" s="105"/>
      <c r="F716" s="105"/>
      <c r="G716" s="105" t="s">
        <v>713</v>
      </c>
      <c r="H716" s="106"/>
      <c r="I716" s="101"/>
      <c r="J716" s="105"/>
      <c r="K716" s="105"/>
      <c r="L716" s="105" t="s">
        <v>40</v>
      </c>
      <c r="M716" s="101" t="s">
        <v>41</v>
      </c>
      <c r="N716" s="101">
        <v>1166</v>
      </c>
      <c r="O716" s="101">
        <v>12</v>
      </c>
      <c r="P716" s="91">
        <v>41315</v>
      </c>
      <c r="Q716" s="101">
        <v>7374</v>
      </c>
      <c r="R716" s="91">
        <v>41486</v>
      </c>
      <c r="S716" s="102">
        <v>70</v>
      </c>
      <c r="T716" s="92">
        <v>5.63</v>
      </c>
      <c r="U716" s="103">
        <f t="shared" si="11"/>
        <v>64.37</v>
      </c>
      <c r="V716" s="101">
        <v>1503.020303</v>
      </c>
      <c r="W716" s="129" t="s">
        <v>64</v>
      </c>
      <c r="X716" s="101" t="s">
        <v>679</v>
      </c>
      <c r="Y716" s="51" t="s">
        <v>773</v>
      </c>
      <c r="Z716" s="51" t="s">
        <v>729</v>
      </c>
      <c r="AA716" s="51"/>
      <c r="AB716" s="250" t="s">
        <v>423</v>
      </c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</row>
    <row r="717" spans="1:40" s="86" customFormat="1" ht="13.5" customHeight="1">
      <c r="A717" s="51">
        <v>707</v>
      </c>
      <c r="B717" s="51"/>
      <c r="C717" s="51" t="s">
        <v>553</v>
      </c>
      <c r="D717" s="105">
        <v>100</v>
      </c>
      <c r="E717" s="105"/>
      <c r="F717" s="105"/>
      <c r="G717" s="105" t="s">
        <v>714</v>
      </c>
      <c r="H717" s="106"/>
      <c r="I717" s="101"/>
      <c r="J717" s="105"/>
      <c r="K717" s="105"/>
      <c r="L717" s="105" t="s">
        <v>40</v>
      </c>
      <c r="M717" s="101" t="s">
        <v>41</v>
      </c>
      <c r="N717" s="101">
        <v>1166</v>
      </c>
      <c r="O717" s="101">
        <v>12</v>
      </c>
      <c r="P717" s="91">
        <v>41315</v>
      </c>
      <c r="Q717" s="101">
        <v>7374</v>
      </c>
      <c r="R717" s="91">
        <v>41486</v>
      </c>
      <c r="S717" s="102">
        <v>70</v>
      </c>
      <c r="T717" s="92">
        <v>5.63</v>
      </c>
      <c r="U717" s="103">
        <f t="shared" si="11"/>
        <v>64.37</v>
      </c>
      <c r="V717" s="101">
        <v>1503.020303</v>
      </c>
      <c r="W717" s="129" t="s">
        <v>64</v>
      </c>
      <c r="X717" s="101" t="s">
        <v>679</v>
      </c>
      <c r="Y717" s="51" t="s">
        <v>773</v>
      </c>
      <c r="Z717" s="51" t="s">
        <v>730</v>
      </c>
      <c r="AA717" s="51"/>
      <c r="AB717" s="250" t="s">
        <v>423</v>
      </c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</row>
    <row r="718" spans="1:40" s="86" customFormat="1" ht="13.5" customHeight="1">
      <c r="A718" s="96">
        <v>708</v>
      </c>
      <c r="B718" s="51"/>
      <c r="C718" s="51" t="s">
        <v>553</v>
      </c>
      <c r="D718" s="105">
        <v>100</v>
      </c>
      <c r="E718" s="105"/>
      <c r="F718" s="105"/>
      <c r="G718" s="105" t="s">
        <v>715</v>
      </c>
      <c r="H718" s="106"/>
      <c r="I718" s="101"/>
      <c r="J718" s="105"/>
      <c r="K718" s="105"/>
      <c r="L718" s="105" t="s">
        <v>40</v>
      </c>
      <c r="M718" s="101" t="s">
        <v>41</v>
      </c>
      <c r="N718" s="101">
        <v>1166</v>
      </c>
      <c r="O718" s="101">
        <v>12</v>
      </c>
      <c r="P718" s="91">
        <v>41315</v>
      </c>
      <c r="Q718" s="101">
        <v>7374</v>
      </c>
      <c r="R718" s="91">
        <v>41486</v>
      </c>
      <c r="S718" s="102">
        <v>70</v>
      </c>
      <c r="T718" s="92">
        <v>5.63</v>
      </c>
      <c r="U718" s="103">
        <f t="shared" si="11"/>
        <v>64.37</v>
      </c>
      <c r="V718" s="101">
        <v>1503.020303</v>
      </c>
      <c r="W718" s="129" t="s">
        <v>64</v>
      </c>
      <c r="X718" s="101" t="s">
        <v>679</v>
      </c>
      <c r="Y718" s="51" t="s">
        <v>773</v>
      </c>
      <c r="Z718" s="51" t="s">
        <v>731</v>
      </c>
      <c r="AA718" s="51"/>
      <c r="AB718" s="250" t="s">
        <v>423</v>
      </c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</row>
    <row r="719" spans="1:40" s="86" customFormat="1" ht="13.5" customHeight="1">
      <c r="A719" s="96">
        <v>709</v>
      </c>
      <c r="B719" s="51"/>
      <c r="C719" s="51" t="s">
        <v>553</v>
      </c>
      <c r="D719" s="105">
        <v>100</v>
      </c>
      <c r="E719" s="105"/>
      <c r="F719" s="105"/>
      <c r="G719" s="105" t="s">
        <v>716</v>
      </c>
      <c r="H719" s="106"/>
      <c r="I719" s="101"/>
      <c r="J719" s="105"/>
      <c r="K719" s="105"/>
      <c r="L719" s="105" t="s">
        <v>40</v>
      </c>
      <c r="M719" s="101" t="s">
        <v>41</v>
      </c>
      <c r="N719" s="101">
        <v>1166</v>
      </c>
      <c r="O719" s="101">
        <v>12</v>
      </c>
      <c r="P719" s="91">
        <v>41315</v>
      </c>
      <c r="Q719" s="101">
        <v>7374</v>
      </c>
      <c r="R719" s="91">
        <v>41486</v>
      </c>
      <c r="S719" s="102">
        <v>70</v>
      </c>
      <c r="T719" s="92">
        <v>5.63</v>
      </c>
      <c r="U719" s="103">
        <f t="shared" si="11"/>
        <v>64.37</v>
      </c>
      <c r="V719" s="101">
        <v>1503.020303</v>
      </c>
      <c r="W719" s="129" t="s">
        <v>64</v>
      </c>
      <c r="X719" s="101" t="s">
        <v>679</v>
      </c>
      <c r="Y719" s="51" t="s">
        <v>773</v>
      </c>
      <c r="Z719" s="51" t="s">
        <v>677</v>
      </c>
      <c r="AA719" s="51"/>
      <c r="AB719" s="250" t="s">
        <v>423</v>
      </c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</row>
    <row r="720" spans="1:40" s="86" customFormat="1" ht="13.5" customHeight="1">
      <c r="A720" s="51">
        <v>710</v>
      </c>
      <c r="B720" s="51"/>
      <c r="C720" s="51" t="s">
        <v>553</v>
      </c>
      <c r="D720" s="105">
        <v>100</v>
      </c>
      <c r="E720" s="105"/>
      <c r="F720" s="105"/>
      <c r="G720" s="105" t="s">
        <v>717</v>
      </c>
      <c r="H720" s="106"/>
      <c r="I720" s="101"/>
      <c r="J720" s="105"/>
      <c r="K720" s="105"/>
      <c r="L720" s="105" t="s">
        <v>40</v>
      </c>
      <c r="M720" s="101" t="s">
        <v>41</v>
      </c>
      <c r="N720" s="101">
        <v>1166</v>
      </c>
      <c r="O720" s="101">
        <v>12</v>
      </c>
      <c r="P720" s="91">
        <v>41315</v>
      </c>
      <c r="Q720" s="101">
        <v>7374</v>
      </c>
      <c r="R720" s="91">
        <v>41486</v>
      </c>
      <c r="S720" s="102">
        <v>70</v>
      </c>
      <c r="T720" s="92">
        <v>5.63</v>
      </c>
      <c r="U720" s="103">
        <f t="shared" si="11"/>
        <v>64.37</v>
      </c>
      <c r="V720" s="101">
        <v>1503.020303</v>
      </c>
      <c r="W720" s="129" t="s">
        <v>64</v>
      </c>
      <c r="X720" s="101" t="s">
        <v>679</v>
      </c>
      <c r="Y720" s="51" t="s">
        <v>773</v>
      </c>
      <c r="Z720" s="51" t="s">
        <v>732</v>
      </c>
      <c r="AA720" s="51"/>
      <c r="AB720" s="250" t="s">
        <v>423</v>
      </c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</row>
    <row r="721" spans="1:40" s="86" customFormat="1" ht="13.5" customHeight="1">
      <c r="A721" s="96">
        <v>711</v>
      </c>
      <c r="B721" s="51"/>
      <c r="C721" s="51" t="s">
        <v>556</v>
      </c>
      <c r="D721" s="105" t="s">
        <v>81</v>
      </c>
      <c r="E721" s="105"/>
      <c r="F721" s="105"/>
      <c r="G721" s="105"/>
      <c r="H721" s="106"/>
      <c r="I721" s="101"/>
      <c r="J721" s="105"/>
      <c r="K721" s="105"/>
      <c r="L721" s="105" t="s">
        <v>40</v>
      </c>
      <c r="M721" s="101" t="s">
        <v>41</v>
      </c>
      <c r="N721" s="101">
        <v>2999</v>
      </c>
      <c r="O721" s="101">
        <v>18</v>
      </c>
      <c r="P721" s="91">
        <v>41390</v>
      </c>
      <c r="Q721" s="101"/>
      <c r="R721" s="101"/>
      <c r="S721" s="102">
        <v>250</v>
      </c>
      <c r="T721" s="92">
        <v>14.91</v>
      </c>
      <c r="U721" s="103">
        <f t="shared" si="11"/>
        <v>235.09</v>
      </c>
      <c r="V721" s="53">
        <v>1503.0209010000001</v>
      </c>
      <c r="W721" s="129" t="s">
        <v>784</v>
      </c>
      <c r="X721" s="101" t="s">
        <v>769</v>
      </c>
      <c r="Y721" s="107" t="s">
        <v>51</v>
      </c>
      <c r="Z721" s="107" t="s">
        <v>1617</v>
      </c>
      <c r="AA721" s="51">
        <v>42989767</v>
      </c>
      <c r="AB721" s="250" t="s">
        <v>167</v>
      </c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</row>
    <row r="722" spans="1:40" s="86" customFormat="1" ht="13.5" customHeight="1">
      <c r="A722" s="96">
        <v>712</v>
      </c>
      <c r="B722" s="51"/>
      <c r="C722" s="51" t="s">
        <v>556</v>
      </c>
      <c r="D722" s="105" t="s">
        <v>81</v>
      </c>
      <c r="E722" s="105"/>
      <c r="F722" s="105"/>
      <c r="G722" s="105"/>
      <c r="H722" s="106"/>
      <c r="I722" s="101"/>
      <c r="J722" s="105"/>
      <c r="K722" s="105"/>
      <c r="L722" s="105" t="s">
        <v>40</v>
      </c>
      <c r="M722" s="101" t="s">
        <v>41</v>
      </c>
      <c r="N722" s="101">
        <v>2999</v>
      </c>
      <c r="O722" s="101">
        <v>18</v>
      </c>
      <c r="P722" s="91">
        <v>41390</v>
      </c>
      <c r="Q722" s="101"/>
      <c r="R722" s="101"/>
      <c r="S722" s="102">
        <v>250</v>
      </c>
      <c r="T722" s="92">
        <v>14.91</v>
      </c>
      <c r="U722" s="103">
        <f t="shared" si="11"/>
        <v>235.09</v>
      </c>
      <c r="V722" s="53">
        <v>1503.0209010000001</v>
      </c>
      <c r="W722" s="129" t="s">
        <v>784</v>
      </c>
      <c r="X722" s="101" t="s">
        <v>769</v>
      </c>
      <c r="Y722" s="107" t="s">
        <v>51</v>
      </c>
      <c r="Z722" s="107" t="s">
        <v>1617</v>
      </c>
      <c r="AA722" s="51">
        <v>42989767</v>
      </c>
      <c r="AB722" s="250" t="s">
        <v>167</v>
      </c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</row>
    <row r="723" spans="1:40" s="86" customFormat="1" ht="13.5" customHeight="1">
      <c r="A723" s="51">
        <v>713</v>
      </c>
      <c r="B723" s="51"/>
      <c r="C723" s="51" t="s">
        <v>424</v>
      </c>
      <c r="D723" s="105" t="s">
        <v>425</v>
      </c>
      <c r="E723" s="105"/>
      <c r="F723" s="105"/>
      <c r="G723" s="105"/>
      <c r="H723" s="106"/>
      <c r="I723" s="101"/>
      <c r="J723" s="105"/>
      <c r="K723" s="105"/>
      <c r="L723" s="105" t="s">
        <v>40</v>
      </c>
      <c r="M723" s="101" t="s">
        <v>41</v>
      </c>
      <c r="N723" s="101">
        <v>4473</v>
      </c>
      <c r="O723" s="101">
        <v>31</v>
      </c>
      <c r="P723" s="91">
        <v>41437</v>
      </c>
      <c r="Q723" s="101">
        <v>5820</v>
      </c>
      <c r="R723" s="91">
        <v>41451</v>
      </c>
      <c r="S723" s="102">
        <v>7665</v>
      </c>
      <c r="T723" s="92">
        <v>358.51</v>
      </c>
      <c r="U723" s="103">
        <f t="shared" si="11"/>
        <v>7306.49</v>
      </c>
      <c r="V723" s="101">
        <v>1503.0209010000001</v>
      </c>
      <c r="W723" s="129" t="s">
        <v>784</v>
      </c>
      <c r="X723" s="101" t="s">
        <v>769</v>
      </c>
      <c r="Y723" s="51" t="s">
        <v>624</v>
      </c>
      <c r="Z723" s="51" t="s">
        <v>48</v>
      </c>
      <c r="AA723" s="108">
        <v>42826543</v>
      </c>
      <c r="AB723" s="250" t="s">
        <v>285</v>
      </c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</row>
    <row r="724" spans="1:40" s="86" customFormat="1" ht="13.5" customHeight="1">
      <c r="A724" s="96">
        <v>714</v>
      </c>
      <c r="B724" s="51"/>
      <c r="C724" s="51" t="s">
        <v>424</v>
      </c>
      <c r="D724" s="105" t="s">
        <v>425</v>
      </c>
      <c r="E724" s="105"/>
      <c r="F724" s="105"/>
      <c r="G724" s="105"/>
      <c r="H724" s="106"/>
      <c r="I724" s="101"/>
      <c r="J724" s="105"/>
      <c r="K724" s="105"/>
      <c r="L724" s="105" t="s">
        <v>40</v>
      </c>
      <c r="M724" s="101" t="s">
        <v>41</v>
      </c>
      <c r="N724" s="101">
        <v>4473</v>
      </c>
      <c r="O724" s="101">
        <v>31</v>
      </c>
      <c r="P724" s="91">
        <v>41437</v>
      </c>
      <c r="Q724" s="101">
        <v>5820</v>
      </c>
      <c r="R724" s="91">
        <v>41451</v>
      </c>
      <c r="S724" s="102">
        <v>7665</v>
      </c>
      <c r="T724" s="92">
        <v>358.51</v>
      </c>
      <c r="U724" s="103">
        <f t="shared" si="11"/>
        <v>7306.49</v>
      </c>
      <c r="V724" s="101">
        <v>1503.0209010000001</v>
      </c>
      <c r="W724" s="129" t="s">
        <v>784</v>
      </c>
      <c r="X724" s="101" t="s">
        <v>769</v>
      </c>
      <c r="Y724" s="107" t="s">
        <v>608</v>
      </c>
      <c r="Z724" s="107" t="s">
        <v>609</v>
      </c>
      <c r="AA724" s="108">
        <v>23923820</v>
      </c>
      <c r="AB724" s="250" t="s">
        <v>285</v>
      </c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</row>
    <row r="725" spans="1:40" s="86" customFormat="1" ht="13.5" customHeight="1">
      <c r="A725" s="96">
        <v>715</v>
      </c>
      <c r="B725" s="51"/>
      <c r="C725" s="51" t="s">
        <v>424</v>
      </c>
      <c r="D725" s="105" t="s">
        <v>425</v>
      </c>
      <c r="E725" s="105"/>
      <c r="F725" s="105"/>
      <c r="G725" s="105"/>
      <c r="H725" s="106"/>
      <c r="I725" s="101"/>
      <c r="J725" s="105"/>
      <c r="K725" s="105"/>
      <c r="L725" s="105" t="s">
        <v>40</v>
      </c>
      <c r="M725" s="101" t="s">
        <v>41</v>
      </c>
      <c r="N725" s="101">
        <v>4473</v>
      </c>
      <c r="O725" s="101">
        <v>31</v>
      </c>
      <c r="P725" s="91">
        <v>41437</v>
      </c>
      <c r="Q725" s="101">
        <v>5820</v>
      </c>
      <c r="R725" s="91">
        <v>41451</v>
      </c>
      <c r="S725" s="102">
        <v>7665</v>
      </c>
      <c r="T725" s="92">
        <v>358.51</v>
      </c>
      <c r="U725" s="103">
        <f t="shared" si="11"/>
        <v>7306.49</v>
      </c>
      <c r="V725" s="101">
        <v>1503.0209010000001</v>
      </c>
      <c r="W725" s="129" t="s">
        <v>784</v>
      </c>
      <c r="X725" s="101" t="s">
        <v>769</v>
      </c>
      <c r="Y725" s="51" t="s">
        <v>107</v>
      </c>
      <c r="Z725" s="51" t="s">
        <v>225</v>
      </c>
      <c r="AA725" s="51"/>
      <c r="AB725" s="250" t="s">
        <v>285</v>
      </c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</row>
    <row r="726" spans="1:40" s="86" customFormat="1" ht="13.5" customHeight="1">
      <c r="A726" s="51">
        <v>716</v>
      </c>
      <c r="B726" s="51"/>
      <c r="C726" s="51" t="s">
        <v>554</v>
      </c>
      <c r="D726" s="105" t="s">
        <v>555</v>
      </c>
      <c r="E726" s="105"/>
      <c r="F726" s="105"/>
      <c r="G726" s="105"/>
      <c r="H726" s="106"/>
      <c r="I726" s="101"/>
      <c r="J726" s="105"/>
      <c r="K726" s="105"/>
      <c r="L726" s="105" t="s">
        <v>40</v>
      </c>
      <c r="M726" s="101" t="s">
        <v>41</v>
      </c>
      <c r="N726" s="101">
        <v>3452</v>
      </c>
      <c r="O726" s="101">
        <v>17</v>
      </c>
      <c r="P726" s="91">
        <v>41390</v>
      </c>
      <c r="Q726" s="101">
        <v>6245</v>
      </c>
      <c r="R726" s="91">
        <v>41465</v>
      </c>
      <c r="S726" s="102">
        <v>2985</v>
      </c>
      <c r="T726" s="92">
        <v>21.42</v>
      </c>
      <c r="U726" s="103">
        <f t="shared" si="11"/>
        <v>2963.58</v>
      </c>
      <c r="V726" s="101">
        <v>1503.0209050000001</v>
      </c>
      <c r="W726" s="129" t="s">
        <v>789</v>
      </c>
      <c r="X726" s="101" t="s">
        <v>681</v>
      </c>
      <c r="Y726" s="51" t="s">
        <v>557</v>
      </c>
      <c r="Z726" s="51" t="s">
        <v>48</v>
      </c>
      <c r="AA726" s="51"/>
      <c r="AB726" s="250" t="s">
        <v>285</v>
      </c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</row>
    <row r="727" spans="1:40" s="86" customFormat="1" ht="13.5" customHeight="1">
      <c r="A727" s="96">
        <v>717</v>
      </c>
      <c r="B727" s="51"/>
      <c r="C727" s="94" t="s">
        <v>145</v>
      </c>
      <c r="D727" s="105" t="s">
        <v>146</v>
      </c>
      <c r="E727" s="105"/>
      <c r="F727" s="105" t="s">
        <v>745</v>
      </c>
      <c r="G727" s="105"/>
      <c r="H727" s="106"/>
      <c r="I727" s="101"/>
      <c r="J727" s="105"/>
      <c r="K727" s="105"/>
      <c r="L727" s="105" t="s">
        <v>40</v>
      </c>
      <c r="M727" s="101" t="s">
        <v>41</v>
      </c>
      <c r="N727" s="101">
        <v>3452</v>
      </c>
      <c r="O727" s="101">
        <v>17</v>
      </c>
      <c r="P727" s="91">
        <v>41390</v>
      </c>
      <c r="Q727" s="101">
        <v>6245</v>
      </c>
      <c r="R727" s="91">
        <v>41465</v>
      </c>
      <c r="S727" s="102">
        <v>1960</v>
      </c>
      <c r="T727" s="92">
        <v>116.96</v>
      </c>
      <c r="U727" s="103">
        <f t="shared" si="11"/>
        <v>1843.04</v>
      </c>
      <c r="V727" s="101">
        <v>1503.020303</v>
      </c>
      <c r="W727" s="129" t="s">
        <v>64</v>
      </c>
      <c r="X727" s="101" t="s">
        <v>679</v>
      </c>
      <c r="Y727" s="51" t="s">
        <v>557</v>
      </c>
      <c r="Z727" s="51" t="s">
        <v>48</v>
      </c>
      <c r="AA727" s="51"/>
      <c r="AB727" s="250" t="s">
        <v>285</v>
      </c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</row>
    <row r="728" spans="1:40" s="86" customFormat="1" ht="13.5" customHeight="1">
      <c r="A728" s="96">
        <v>718</v>
      </c>
      <c r="B728" s="51"/>
      <c r="C728" s="51" t="s">
        <v>556</v>
      </c>
      <c r="D728" s="105" t="s">
        <v>81</v>
      </c>
      <c r="E728" s="105"/>
      <c r="F728" s="105"/>
      <c r="G728" s="105"/>
      <c r="H728" s="106"/>
      <c r="I728" s="101"/>
      <c r="J728" s="105"/>
      <c r="K728" s="105"/>
      <c r="L728" s="105" t="s">
        <v>40</v>
      </c>
      <c r="M728" s="101" t="s">
        <v>41</v>
      </c>
      <c r="N728" s="101">
        <v>3452</v>
      </c>
      <c r="O728" s="101">
        <v>17</v>
      </c>
      <c r="P728" s="91">
        <v>41390</v>
      </c>
      <c r="Q728" s="101">
        <v>6245</v>
      </c>
      <c r="R728" s="91">
        <v>41465</v>
      </c>
      <c r="S728" s="102">
        <v>235</v>
      </c>
      <c r="T728" s="92">
        <v>14.01</v>
      </c>
      <c r="U728" s="103">
        <f t="shared" si="11"/>
        <v>220.99</v>
      </c>
      <c r="V728" s="53">
        <v>1503.0209010000001</v>
      </c>
      <c r="W728" s="129" t="s">
        <v>784</v>
      </c>
      <c r="X728" s="101" t="s">
        <v>769</v>
      </c>
      <c r="Y728" s="51" t="s">
        <v>557</v>
      </c>
      <c r="Z728" s="51" t="s">
        <v>48</v>
      </c>
      <c r="AA728" s="51"/>
      <c r="AB728" s="250" t="s">
        <v>285</v>
      </c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</row>
    <row r="729" spans="1:40" s="86" customFormat="1" ht="13.5" customHeight="1">
      <c r="A729" s="51">
        <v>719</v>
      </c>
      <c r="B729" s="51"/>
      <c r="C729" s="51" t="s">
        <v>556</v>
      </c>
      <c r="D729" s="105" t="s">
        <v>81</v>
      </c>
      <c r="E729" s="105"/>
      <c r="F729" s="105"/>
      <c r="G729" s="105"/>
      <c r="H729" s="106"/>
      <c r="I729" s="101"/>
      <c r="J729" s="105"/>
      <c r="K729" s="105"/>
      <c r="L729" s="105" t="s">
        <v>40</v>
      </c>
      <c r="M729" s="101" t="s">
        <v>41</v>
      </c>
      <c r="N729" s="101">
        <v>3452</v>
      </c>
      <c r="O729" s="101">
        <v>17</v>
      </c>
      <c r="P729" s="91">
        <v>41390</v>
      </c>
      <c r="Q729" s="101">
        <v>6245</v>
      </c>
      <c r="R729" s="91">
        <v>41465</v>
      </c>
      <c r="S729" s="102">
        <v>235</v>
      </c>
      <c r="T729" s="92">
        <v>14.01</v>
      </c>
      <c r="U729" s="103">
        <f t="shared" si="11"/>
        <v>220.99</v>
      </c>
      <c r="V729" s="53">
        <v>1503.0209010000001</v>
      </c>
      <c r="W729" s="129" t="s">
        <v>784</v>
      </c>
      <c r="X729" s="101" t="s">
        <v>769</v>
      </c>
      <c r="Y729" s="51" t="s">
        <v>557</v>
      </c>
      <c r="Z729" s="51" t="s">
        <v>48</v>
      </c>
      <c r="AA729" s="51"/>
      <c r="AB729" s="250" t="s">
        <v>285</v>
      </c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</row>
    <row r="730" spans="1:40" s="86" customFormat="1" ht="13.5" customHeight="1">
      <c r="A730" s="96">
        <v>720</v>
      </c>
      <c r="B730" s="51"/>
      <c r="C730" s="51" t="s">
        <v>556</v>
      </c>
      <c r="D730" s="105" t="s">
        <v>81</v>
      </c>
      <c r="E730" s="105"/>
      <c r="F730" s="105"/>
      <c r="G730" s="105"/>
      <c r="H730" s="106"/>
      <c r="I730" s="101"/>
      <c r="J730" s="105"/>
      <c r="K730" s="105"/>
      <c r="L730" s="105" t="s">
        <v>40</v>
      </c>
      <c r="M730" s="101" t="s">
        <v>41</v>
      </c>
      <c r="N730" s="101">
        <v>3452</v>
      </c>
      <c r="O730" s="101">
        <v>17</v>
      </c>
      <c r="P730" s="91">
        <v>41390</v>
      </c>
      <c r="Q730" s="101">
        <v>6245</v>
      </c>
      <c r="R730" s="91">
        <v>41465</v>
      </c>
      <c r="S730" s="102">
        <v>235</v>
      </c>
      <c r="T730" s="92">
        <v>14.01</v>
      </c>
      <c r="U730" s="103">
        <f t="shared" si="11"/>
        <v>220.99</v>
      </c>
      <c r="V730" s="53">
        <v>1503.0209010000001</v>
      </c>
      <c r="W730" s="129" t="s">
        <v>784</v>
      </c>
      <c r="X730" s="101" t="s">
        <v>769</v>
      </c>
      <c r="Y730" s="51" t="s">
        <v>557</v>
      </c>
      <c r="Z730" s="51" t="s">
        <v>48</v>
      </c>
      <c r="AA730" s="51"/>
      <c r="AB730" s="250" t="s">
        <v>285</v>
      </c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</row>
    <row r="731" spans="1:40" s="86" customFormat="1" ht="13.5" customHeight="1">
      <c r="A731" s="96">
        <v>721</v>
      </c>
      <c r="B731" s="51"/>
      <c r="C731" s="51" t="s">
        <v>556</v>
      </c>
      <c r="D731" s="105" t="s">
        <v>81</v>
      </c>
      <c r="E731" s="105"/>
      <c r="F731" s="105"/>
      <c r="G731" s="105"/>
      <c r="H731" s="106"/>
      <c r="I731" s="101"/>
      <c r="J731" s="105"/>
      <c r="K731" s="105"/>
      <c r="L731" s="105" t="s">
        <v>40</v>
      </c>
      <c r="M731" s="101" t="s">
        <v>41</v>
      </c>
      <c r="N731" s="101">
        <v>3452</v>
      </c>
      <c r="O731" s="101">
        <v>17</v>
      </c>
      <c r="P731" s="91">
        <v>41390</v>
      </c>
      <c r="Q731" s="101">
        <v>6245</v>
      </c>
      <c r="R731" s="91">
        <v>41465</v>
      </c>
      <c r="S731" s="102">
        <v>235</v>
      </c>
      <c r="T731" s="92">
        <v>14.01</v>
      </c>
      <c r="U731" s="103">
        <f t="shared" si="11"/>
        <v>220.99</v>
      </c>
      <c r="V731" s="53">
        <v>1503.0209010000001</v>
      </c>
      <c r="W731" s="129" t="s">
        <v>784</v>
      </c>
      <c r="X731" s="101" t="s">
        <v>769</v>
      </c>
      <c r="Y731" s="51" t="s">
        <v>557</v>
      </c>
      <c r="Z731" s="51" t="s">
        <v>48</v>
      </c>
      <c r="AA731" s="51"/>
      <c r="AB731" s="250" t="s">
        <v>285</v>
      </c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</row>
    <row r="732" spans="1:40" s="86" customFormat="1" ht="13.5" customHeight="1">
      <c r="A732" s="51">
        <v>722</v>
      </c>
      <c r="B732" s="51"/>
      <c r="C732" s="51" t="s">
        <v>556</v>
      </c>
      <c r="D732" s="105" t="s">
        <v>81</v>
      </c>
      <c r="E732" s="105"/>
      <c r="F732" s="105"/>
      <c r="G732" s="105"/>
      <c r="H732" s="106"/>
      <c r="I732" s="101"/>
      <c r="J732" s="105"/>
      <c r="K732" s="105"/>
      <c r="L732" s="105" t="s">
        <v>40</v>
      </c>
      <c r="M732" s="101" t="s">
        <v>41</v>
      </c>
      <c r="N732" s="101">
        <v>3452</v>
      </c>
      <c r="O732" s="101">
        <v>17</v>
      </c>
      <c r="P732" s="91">
        <v>41390</v>
      </c>
      <c r="Q732" s="101">
        <v>6245</v>
      </c>
      <c r="R732" s="91">
        <v>41465</v>
      </c>
      <c r="S732" s="102">
        <v>235</v>
      </c>
      <c r="T732" s="92">
        <v>14.01</v>
      </c>
      <c r="U732" s="103">
        <f t="shared" si="11"/>
        <v>220.99</v>
      </c>
      <c r="V732" s="53">
        <v>1503.0209010000001</v>
      </c>
      <c r="W732" s="129" t="s">
        <v>784</v>
      </c>
      <c r="X732" s="101" t="s">
        <v>769</v>
      </c>
      <c r="Y732" s="51" t="s">
        <v>557</v>
      </c>
      <c r="Z732" s="51" t="s">
        <v>48</v>
      </c>
      <c r="AA732" s="51"/>
      <c r="AB732" s="250" t="s">
        <v>285</v>
      </c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</row>
    <row r="733" spans="1:40" s="86" customFormat="1" ht="13.5" customHeight="1">
      <c r="A733" s="96">
        <v>723</v>
      </c>
      <c r="B733" s="51"/>
      <c r="C733" s="51" t="s">
        <v>55</v>
      </c>
      <c r="D733" s="105" t="s">
        <v>594</v>
      </c>
      <c r="E733" s="105"/>
      <c r="F733" s="105"/>
      <c r="G733" s="105"/>
      <c r="H733" s="106"/>
      <c r="I733" s="101"/>
      <c r="J733" s="105"/>
      <c r="K733" s="105"/>
      <c r="L733" s="105" t="s">
        <v>40</v>
      </c>
      <c r="M733" s="101" t="s">
        <v>41</v>
      </c>
      <c r="N733" s="101">
        <v>3452</v>
      </c>
      <c r="O733" s="101">
        <v>17</v>
      </c>
      <c r="P733" s="91">
        <v>41390</v>
      </c>
      <c r="Q733" s="101">
        <v>6245</v>
      </c>
      <c r="R733" s="91">
        <v>41465</v>
      </c>
      <c r="S733" s="102">
        <v>28</v>
      </c>
      <c r="T733" s="92"/>
      <c r="U733" s="103">
        <f t="shared" si="11"/>
        <v>28</v>
      </c>
      <c r="V733" s="53">
        <v>9105.0300999999999</v>
      </c>
      <c r="W733" s="137" t="s">
        <v>790</v>
      </c>
      <c r="X733" s="101" t="s">
        <v>771</v>
      </c>
      <c r="Y733" s="51" t="s">
        <v>557</v>
      </c>
      <c r="Z733" s="51" t="s">
        <v>48</v>
      </c>
      <c r="AA733" s="51"/>
      <c r="AB733" s="250" t="s">
        <v>285</v>
      </c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</row>
    <row r="734" spans="1:40" s="86" customFormat="1" ht="13.5" customHeight="1">
      <c r="A734" s="96">
        <v>724</v>
      </c>
      <c r="B734" s="51"/>
      <c r="C734" s="51" t="s">
        <v>55</v>
      </c>
      <c r="D734" s="105" t="s">
        <v>594</v>
      </c>
      <c r="E734" s="105"/>
      <c r="F734" s="105"/>
      <c r="G734" s="105"/>
      <c r="H734" s="106"/>
      <c r="I734" s="101"/>
      <c r="J734" s="105"/>
      <c r="K734" s="105"/>
      <c r="L734" s="105" t="s">
        <v>40</v>
      </c>
      <c r="M734" s="101" t="s">
        <v>41</v>
      </c>
      <c r="N734" s="101">
        <v>3452</v>
      </c>
      <c r="O734" s="101">
        <v>17</v>
      </c>
      <c r="P734" s="91">
        <v>41390</v>
      </c>
      <c r="Q734" s="101">
        <v>6245</v>
      </c>
      <c r="R734" s="91">
        <v>41465</v>
      </c>
      <c r="S734" s="102">
        <v>28</v>
      </c>
      <c r="T734" s="92"/>
      <c r="U734" s="103">
        <f t="shared" si="11"/>
        <v>28</v>
      </c>
      <c r="V734" s="53">
        <v>9105.0300999999999</v>
      </c>
      <c r="W734" s="137" t="s">
        <v>790</v>
      </c>
      <c r="X734" s="101" t="s">
        <v>771</v>
      </c>
      <c r="Y734" s="51" t="s">
        <v>557</v>
      </c>
      <c r="Z734" s="51" t="s">
        <v>48</v>
      </c>
      <c r="AA734" s="51"/>
      <c r="AB734" s="250" t="s">
        <v>285</v>
      </c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</row>
    <row r="735" spans="1:40" s="86" customFormat="1" ht="13.5" customHeight="1">
      <c r="A735" s="51">
        <v>725</v>
      </c>
      <c r="B735" s="51"/>
      <c r="C735" s="51" t="s">
        <v>55</v>
      </c>
      <c r="D735" s="105" t="s">
        <v>594</v>
      </c>
      <c r="E735" s="105"/>
      <c r="F735" s="105"/>
      <c r="G735" s="105"/>
      <c r="H735" s="106"/>
      <c r="I735" s="101"/>
      <c r="J735" s="105"/>
      <c r="K735" s="105"/>
      <c r="L735" s="105" t="s">
        <v>40</v>
      </c>
      <c r="M735" s="101" t="s">
        <v>41</v>
      </c>
      <c r="N735" s="101">
        <v>3452</v>
      </c>
      <c r="O735" s="101">
        <v>17</v>
      </c>
      <c r="P735" s="91">
        <v>41390</v>
      </c>
      <c r="Q735" s="101">
        <v>6245</v>
      </c>
      <c r="R735" s="91">
        <v>41465</v>
      </c>
      <c r="S735" s="102">
        <v>28</v>
      </c>
      <c r="T735" s="92"/>
      <c r="U735" s="103">
        <f t="shared" si="11"/>
        <v>28</v>
      </c>
      <c r="V735" s="53">
        <v>9105.0300999999999</v>
      </c>
      <c r="W735" s="137" t="s">
        <v>790</v>
      </c>
      <c r="X735" s="101" t="s">
        <v>771</v>
      </c>
      <c r="Y735" s="51" t="s">
        <v>557</v>
      </c>
      <c r="Z735" s="51" t="s">
        <v>48</v>
      </c>
      <c r="AA735" s="51"/>
      <c r="AB735" s="250" t="s">
        <v>285</v>
      </c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</row>
    <row r="736" spans="1:40" s="86" customFormat="1" ht="13.5" customHeight="1">
      <c r="A736" s="96">
        <v>726</v>
      </c>
      <c r="B736" s="51"/>
      <c r="C736" s="51" t="s">
        <v>55</v>
      </c>
      <c r="D736" s="105" t="s">
        <v>594</v>
      </c>
      <c r="E736" s="105"/>
      <c r="F736" s="105"/>
      <c r="G736" s="105"/>
      <c r="H736" s="106"/>
      <c r="I736" s="101"/>
      <c r="J736" s="105"/>
      <c r="K736" s="105"/>
      <c r="L736" s="105" t="s">
        <v>40</v>
      </c>
      <c r="M736" s="101" t="s">
        <v>41</v>
      </c>
      <c r="N736" s="101">
        <v>3452</v>
      </c>
      <c r="O736" s="101">
        <v>17</v>
      </c>
      <c r="P736" s="91">
        <v>41390</v>
      </c>
      <c r="Q736" s="101">
        <v>6245</v>
      </c>
      <c r="R736" s="91">
        <v>41465</v>
      </c>
      <c r="S736" s="102">
        <v>28</v>
      </c>
      <c r="T736" s="92"/>
      <c r="U736" s="103">
        <f t="shared" si="11"/>
        <v>28</v>
      </c>
      <c r="V736" s="53">
        <v>9105.0300999999999</v>
      </c>
      <c r="W736" s="137" t="s">
        <v>790</v>
      </c>
      <c r="X736" s="101" t="s">
        <v>771</v>
      </c>
      <c r="Y736" s="51" t="s">
        <v>557</v>
      </c>
      <c r="Z736" s="51" t="s">
        <v>48</v>
      </c>
      <c r="AA736" s="51"/>
      <c r="AB736" s="250" t="s">
        <v>285</v>
      </c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</row>
    <row r="737" spans="1:228" s="86" customFormat="1" ht="13.5" customHeight="1">
      <c r="A737" s="96">
        <v>727</v>
      </c>
      <c r="B737" s="51"/>
      <c r="C737" s="51" t="s">
        <v>55</v>
      </c>
      <c r="D737" s="105" t="s">
        <v>594</v>
      </c>
      <c r="E737" s="105"/>
      <c r="F737" s="105"/>
      <c r="G737" s="105"/>
      <c r="H737" s="106"/>
      <c r="I737" s="101"/>
      <c r="J737" s="105"/>
      <c r="K737" s="105"/>
      <c r="L737" s="105" t="s">
        <v>40</v>
      </c>
      <c r="M737" s="101" t="s">
        <v>41</v>
      </c>
      <c r="N737" s="101">
        <v>3452</v>
      </c>
      <c r="O737" s="101">
        <v>17</v>
      </c>
      <c r="P737" s="91">
        <v>41390</v>
      </c>
      <c r="Q737" s="101">
        <v>6245</v>
      </c>
      <c r="R737" s="91">
        <v>41465</v>
      </c>
      <c r="S737" s="102">
        <v>28</v>
      </c>
      <c r="T737" s="92"/>
      <c r="U737" s="103">
        <f t="shared" si="11"/>
        <v>28</v>
      </c>
      <c r="V737" s="53">
        <v>9105.0300999999999</v>
      </c>
      <c r="W737" s="137" t="s">
        <v>790</v>
      </c>
      <c r="X737" s="101" t="s">
        <v>771</v>
      </c>
      <c r="Y737" s="51" t="s">
        <v>557</v>
      </c>
      <c r="Z737" s="51" t="s">
        <v>48</v>
      </c>
      <c r="AA737" s="51"/>
      <c r="AB737" s="250" t="s">
        <v>285</v>
      </c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</row>
    <row r="738" spans="1:228" s="86" customFormat="1" ht="13.5" customHeight="1">
      <c r="A738" s="51">
        <v>728</v>
      </c>
      <c r="B738" s="51"/>
      <c r="C738" s="51" t="s">
        <v>55</v>
      </c>
      <c r="D738" s="105" t="s">
        <v>594</v>
      </c>
      <c r="E738" s="105"/>
      <c r="F738" s="105"/>
      <c r="G738" s="105"/>
      <c r="H738" s="106"/>
      <c r="I738" s="101"/>
      <c r="J738" s="105"/>
      <c r="K738" s="105"/>
      <c r="L738" s="105" t="s">
        <v>40</v>
      </c>
      <c r="M738" s="101" t="s">
        <v>41</v>
      </c>
      <c r="N738" s="101">
        <v>3452</v>
      </c>
      <c r="O738" s="101">
        <v>17</v>
      </c>
      <c r="P738" s="91">
        <v>41390</v>
      </c>
      <c r="Q738" s="101">
        <v>6245</v>
      </c>
      <c r="R738" s="91">
        <v>41465</v>
      </c>
      <c r="S738" s="102">
        <v>28</v>
      </c>
      <c r="T738" s="92"/>
      <c r="U738" s="103">
        <f t="shared" si="11"/>
        <v>28</v>
      </c>
      <c r="V738" s="53">
        <v>9105.0300999999999</v>
      </c>
      <c r="W738" s="137" t="s">
        <v>790</v>
      </c>
      <c r="X738" s="101" t="s">
        <v>771</v>
      </c>
      <c r="Y738" s="51" t="s">
        <v>557</v>
      </c>
      <c r="Z738" s="51" t="s">
        <v>48</v>
      </c>
      <c r="AA738" s="51"/>
      <c r="AB738" s="250" t="s">
        <v>285</v>
      </c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</row>
    <row r="739" spans="1:228" s="86" customFormat="1" ht="13.5" customHeight="1">
      <c r="A739" s="96">
        <v>729</v>
      </c>
      <c r="B739" s="51"/>
      <c r="C739" s="51" t="s">
        <v>55</v>
      </c>
      <c r="D739" s="105" t="s">
        <v>594</v>
      </c>
      <c r="E739" s="105"/>
      <c r="F739" s="105"/>
      <c r="G739" s="105"/>
      <c r="H739" s="106"/>
      <c r="I739" s="101"/>
      <c r="J739" s="105"/>
      <c r="K739" s="105"/>
      <c r="L739" s="105" t="s">
        <v>40</v>
      </c>
      <c r="M739" s="101" t="s">
        <v>41</v>
      </c>
      <c r="N739" s="101">
        <v>3452</v>
      </c>
      <c r="O739" s="101">
        <v>17</v>
      </c>
      <c r="P739" s="91">
        <v>41390</v>
      </c>
      <c r="Q739" s="101">
        <v>6245</v>
      </c>
      <c r="R739" s="91">
        <v>41465</v>
      </c>
      <c r="S739" s="102">
        <v>28</v>
      </c>
      <c r="T739" s="92"/>
      <c r="U739" s="103">
        <f t="shared" si="11"/>
        <v>28</v>
      </c>
      <c r="V739" s="53">
        <v>9105.0300999999999</v>
      </c>
      <c r="W739" s="137" t="s">
        <v>790</v>
      </c>
      <c r="X739" s="101" t="s">
        <v>771</v>
      </c>
      <c r="Y739" s="51" t="s">
        <v>557</v>
      </c>
      <c r="Z739" s="51" t="s">
        <v>48</v>
      </c>
      <c r="AA739" s="51"/>
      <c r="AB739" s="250" t="s">
        <v>285</v>
      </c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</row>
    <row r="740" spans="1:228" s="86" customFormat="1" ht="13.5" customHeight="1">
      <c r="A740" s="96">
        <v>730</v>
      </c>
      <c r="B740" s="51"/>
      <c r="C740" s="51" t="s">
        <v>55</v>
      </c>
      <c r="D740" s="105" t="s">
        <v>594</v>
      </c>
      <c r="E740" s="105"/>
      <c r="F740" s="105"/>
      <c r="G740" s="105"/>
      <c r="H740" s="106"/>
      <c r="I740" s="101"/>
      <c r="J740" s="105"/>
      <c r="K740" s="105"/>
      <c r="L740" s="105" t="s">
        <v>40</v>
      </c>
      <c r="M740" s="101" t="s">
        <v>41</v>
      </c>
      <c r="N740" s="101">
        <v>3452</v>
      </c>
      <c r="O740" s="101">
        <v>17</v>
      </c>
      <c r="P740" s="91">
        <v>41390</v>
      </c>
      <c r="Q740" s="101">
        <v>6245</v>
      </c>
      <c r="R740" s="91">
        <v>41465</v>
      </c>
      <c r="S740" s="102">
        <v>28</v>
      </c>
      <c r="T740" s="92"/>
      <c r="U740" s="103">
        <f t="shared" si="11"/>
        <v>28</v>
      </c>
      <c r="V740" s="53">
        <v>9105.0300999999999</v>
      </c>
      <c r="W740" s="137" t="s">
        <v>790</v>
      </c>
      <c r="X740" s="101" t="s">
        <v>771</v>
      </c>
      <c r="Y740" s="51" t="s">
        <v>557</v>
      </c>
      <c r="Z740" s="51" t="s">
        <v>48</v>
      </c>
      <c r="AA740" s="51"/>
      <c r="AB740" s="250" t="s">
        <v>285</v>
      </c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</row>
    <row r="741" spans="1:228" s="86" customFormat="1" ht="13.5" customHeight="1">
      <c r="A741" s="51">
        <v>731</v>
      </c>
      <c r="B741" s="51"/>
      <c r="C741" s="51" t="s">
        <v>55</v>
      </c>
      <c r="D741" s="105" t="s">
        <v>594</v>
      </c>
      <c r="E741" s="105"/>
      <c r="F741" s="105"/>
      <c r="G741" s="105"/>
      <c r="H741" s="106"/>
      <c r="I741" s="101"/>
      <c r="J741" s="105"/>
      <c r="K741" s="105"/>
      <c r="L741" s="105" t="s">
        <v>40</v>
      </c>
      <c r="M741" s="101" t="s">
        <v>41</v>
      </c>
      <c r="N741" s="101">
        <v>3452</v>
      </c>
      <c r="O741" s="101">
        <v>17</v>
      </c>
      <c r="P741" s="91">
        <v>41390</v>
      </c>
      <c r="Q741" s="101">
        <v>6245</v>
      </c>
      <c r="R741" s="91">
        <v>41465</v>
      </c>
      <c r="S741" s="102">
        <v>28</v>
      </c>
      <c r="T741" s="92"/>
      <c r="U741" s="103">
        <f t="shared" si="11"/>
        <v>28</v>
      </c>
      <c r="V741" s="53">
        <v>9105.0300999999999</v>
      </c>
      <c r="W741" s="137" t="s">
        <v>790</v>
      </c>
      <c r="X741" s="101" t="s">
        <v>771</v>
      </c>
      <c r="Y741" s="51" t="s">
        <v>557</v>
      </c>
      <c r="Z741" s="51" t="s">
        <v>48</v>
      </c>
      <c r="AA741" s="51"/>
      <c r="AB741" s="250" t="s">
        <v>285</v>
      </c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</row>
    <row r="742" spans="1:228" s="86" customFormat="1" ht="13.5" customHeight="1">
      <c r="A742" s="96">
        <v>732</v>
      </c>
      <c r="B742" s="51"/>
      <c r="C742" s="51" t="s">
        <v>55</v>
      </c>
      <c r="D742" s="105" t="s">
        <v>594</v>
      </c>
      <c r="E742" s="105"/>
      <c r="F742" s="105"/>
      <c r="G742" s="105"/>
      <c r="H742" s="106"/>
      <c r="I742" s="101"/>
      <c r="J742" s="105"/>
      <c r="K742" s="105"/>
      <c r="L742" s="105" t="s">
        <v>40</v>
      </c>
      <c r="M742" s="101" t="s">
        <v>41</v>
      </c>
      <c r="N742" s="101">
        <v>3452</v>
      </c>
      <c r="O742" s="101">
        <v>17</v>
      </c>
      <c r="P742" s="91">
        <v>41390</v>
      </c>
      <c r="Q742" s="101">
        <v>6245</v>
      </c>
      <c r="R742" s="91">
        <v>41465</v>
      </c>
      <c r="S742" s="102">
        <v>28</v>
      </c>
      <c r="T742" s="92"/>
      <c r="U742" s="103">
        <f t="shared" si="11"/>
        <v>28</v>
      </c>
      <c r="V742" s="53">
        <v>9105.0300999999999</v>
      </c>
      <c r="W742" s="137" t="s">
        <v>790</v>
      </c>
      <c r="X742" s="101" t="s">
        <v>771</v>
      </c>
      <c r="Y742" s="51" t="s">
        <v>557</v>
      </c>
      <c r="Z742" s="51" t="s">
        <v>48</v>
      </c>
      <c r="AA742" s="51"/>
      <c r="AB742" s="250" t="s">
        <v>285</v>
      </c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</row>
    <row r="743" spans="1:228" s="86" customFormat="1" ht="13.5" customHeight="1">
      <c r="A743" s="96">
        <v>733</v>
      </c>
      <c r="B743" s="109"/>
      <c r="C743" s="94" t="s">
        <v>43</v>
      </c>
      <c r="D743" s="105" t="s">
        <v>44</v>
      </c>
      <c r="E743" s="105" t="s">
        <v>587</v>
      </c>
      <c r="F743" s="105" t="s">
        <v>588</v>
      </c>
      <c r="G743" s="105"/>
      <c r="H743" s="105"/>
      <c r="I743" s="101"/>
      <c r="J743" s="105"/>
      <c r="K743" s="105"/>
      <c r="L743" s="105" t="s">
        <v>40</v>
      </c>
      <c r="M743" s="101" t="s">
        <v>41</v>
      </c>
      <c r="N743" s="101">
        <v>5936</v>
      </c>
      <c r="O743" s="109">
        <v>2</v>
      </c>
      <c r="P743" s="91">
        <v>41449</v>
      </c>
      <c r="Q743" s="101">
        <v>8526</v>
      </c>
      <c r="R743" s="91">
        <v>41509</v>
      </c>
      <c r="S743" s="92">
        <v>4000</v>
      </c>
      <c r="T743" s="92">
        <v>174.18</v>
      </c>
      <c r="U743" s="103">
        <f t="shared" si="11"/>
        <v>3825.82</v>
      </c>
      <c r="V743" s="104">
        <v>1503.020303</v>
      </c>
      <c r="W743" s="136" t="s">
        <v>64</v>
      </c>
      <c r="X743" s="101" t="s">
        <v>65</v>
      </c>
      <c r="Y743" s="51" t="s">
        <v>735</v>
      </c>
      <c r="Z743" s="51" t="s">
        <v>734</v>
      </c>
      <c r="AA743" s="51"/>
      <c r="AB743" s="250" t="s">
        <v>589</v>
      </c>
      <c r="AC743" s="87"/>
      <c r="AD743" s="87"/>
      <c r="AE743" s="87"/>
      <c r="AF743" s="88"/>
      <c r="AG743" s="88"/>
      <c r="AH743" s="88"/>
      <c r="AI743" s="88"/>
      <c r="AJ743" s="88"/>
      <c r="AK743" s="88"/>
      <c r="AL743" s="88"/>
      <c r="AM743" s="88"/>
      <c r="AN743" s="88"/>
    </row>
    <row r="744" spans="1:228" s="86" customFormat="1" ht="13.5" customHeight="1">
      <c r="A744" s="51">
        <v>734</v>
      </c>
      <c r="B744" s="109"/>
      <c r="C744" s="51" t="s">
        <v>32</v>
      </c>
      <c r="D744" s="105" t="s">
        <v>52</v>
      </c>
      <c r="E744" s="105" t="s">
        <v>162</v>
      </c>
      <c r="F744" s="105">
        <v>8409640</v>
      </c>
      <c r="G744" s="105"/>
      <c r="H744" s="105"/>
      <c r="I744" s="101"/>
      <c r="J744" s="105"/>
      <c r="K744" s="105"/>
      <c r="L744" s="105" t="s">
        <v>40</v>
      </c>
      <c r="M744" s="101" t="s">
        <v>41</v>
      </c>
      <c r="N744" s="101">
        <v>5936</v>
      </c>
      <c r="O744" s="109">
        <v>2</v>
      </c>
      <c r="P744" s="91">
        <v>41449</v>
      </c>
      <c r="Q744" s="101">
        <v>8526</v>
      </c>
      <c r="R744" s="91">
        <v>41509</v>
      </c>
      <c r="S744" s="92">
        <v>1200</v>
      </c>
      <c r="T744" s="92">
        <v>52.25</v>
      </c>
      <c r="U744" s="103">
        <f t="shared" si="11"/>
        <v>1147.75</v>
      </c>
      <c r="V744" s="104">
        <v>1503.0201010000001</v>
      </c>
      <c r="W744" s="105" t="s">
        <v>74</v>
      </c>
      <c r="X744" s="101" t="s">
        <v>75</v>
      </c>
      <c r="Y744" s="51" t="s">
        <v>735</v>
      </c>
      <c r="Z744" s="51" t="s">
        <v>734</v>
      </c>
      <c r="AA744" s="51"/>
      <c r="AB744" s="250" t="s">
        <v>589</v>
      </c>
      <c r="AC744" s="87"/>
      <c r="AD744" s="87"/>
      <c r="AE744" s="87"/>
      <c r="AF744" s="88"/>
      <c r="AG744" s="88"/>
      <c r="AH744" s="88"/>
      <c r="AI744" s="88"/>
      <c r="AJ744" s="88"/>
      <c r="AK744" s="88"/>
      <c r="AL744" s="88"/>
      <c r="AM744" s="88"/>
      <c r="AN744" s="88"/>
    </row>
    <row r="745" spans="1:228" s="86" customFormat="1" ht="13.5" customHeight="1">
      <c r="A745" s="96">
        <v>735</v>
      </c>
      <c r="B745" s="109"/>
      <c r="C745" s="96" t="s">
        <v>301</v>
      </c>
      <c r="D745" s="110" t="s">
        <v>30</v>
      </c>
      <c r="E745" s="110" t="s">
        <v>302</v>
      </c>
      <c r="F745" s="110"/>
      <c r="G745" s="110"/>
      <c r="H745" s="110"/>
      <c r="I745" s="109">
        <v>2011</v>
      </c>
      <c r="J745" s="110"/>
      <c r="K745" s="110"/>
      <c r="L745" s="105" t="s">
        <v>40</v>
      </c>
      <c r="M745" s="101" t="s">
        <v>41</v>
      </c>
      <c r="N745" s="109">
        <v>1250</v>
      </c>
      <c r="O745" s="101">
        <v>2</v>
      </c>
      <c r="P745" s="97">
        <v>41282</v>
      </c>
      <c r="Q745" s="109">
        <v>1758</v>
      </c>
      <c r="R745" s="97">
        <v>41346</v>
      </c>
      <c r="S745" s="103">
        <v>7675</v>
      </c>
      <c r="T745" s="93">
        <v>685.26</v>
      </c>
      <c r="U745" s="103">
        <f t="shared" si="11"/>
        <v>6989.74</v>
      </c>
      <c r="V745" s="104">
        <v>1503.020904</v>
      </c>
      <c r="W745" s="136" t="s">
        <v>177</v>
      </c>
      <c r="X745" s="113" t="s">
        <v>178</v>
      </c>
      <c r="Y745" s="51" t="s">
        <v>735</v>
      </c>
      <c r="Z745" s="51" t="s">
        <v>734</v>
      </c>
      <c r="AA745" s="51"/>
      <c r="AB745" s="250" t="s">
        <v>131</v>
      </c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</row>
    <row r="746" spans="1:228" s="86" customFormat="1" ht="13.5" customHeight="1">
      <c r="A746" s="96">
        <v>736</v>
      </c>
      <c r="B746" s="109"/>
      <c r="C746" s="96" t="s">
        <v>301</v>
      </c>
      <c r="D746" s="110" t="s">
        <v>30</v>
      </c>
      <c r="E746" s="110" t="s">
        <v>302</v>
      </c>
      <c r="F746" s="110"/>
      <c r="G746" s="110"/>
      <c r="H746" s="110"/>
      <c r="I746" s="109">
        <v>2011</v>
      </c>
      <c r="J746" s="110"/>
      <c r="K746" s="110"/>
      <c r="L746" s="105" t="s">
        <v>40</v>
      </c>
      <c r="M746" s="101" t="s">
        <v>41</v>
      </c>
      <c r="N746" s="109">
        <v>1250</v>
      </c>
      <c r="O746" s="101">
        <v>2</v>
      </c>
      <c r="P746" s="97">
        <v>41282</v>
      </c>
      <c r="Q746" s="109">
        <v>1758</v>
      </c>
      <c r="R746" s="97">
        <v>41346</v>
      </c>
      <c r="S746" s="103">
        <v>7675</v>
      </c>
      <c r="T746" s="93">
        <v>685.26</v>
      </c>
      <c r="U746" s="103">
        <f t="shared" si="11"/>
        <v>6989.74</v>
      </c>
      <c r="V746" s="104">
        <v>1503.020904</v>
      </c>
      <c r="W746" s="136" t="s">
        <v>177</v>
      </c>
      <c r="X746" s="113" t="s">
        <v>178</v>
      </c>
      <c r="Y746" s="51" t="s">
        <v>735</v>
      </c>
      <c r="Z746" s="51" t="s">
        <v>734</v>
      </c>
      <c r="AA746" s="51"/>
      <c r="AB746" s="250" t="s">
        <v>131</v>
      </c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</row>
    <row r="747" spans="1:228" s="86" customFormat="1" ht="13.5" customHeight="1">
      <c r="A747" s="51">
        <v>737</v>
      </c>
      <c r="B747" s="51"/>
      <c r="C747" s="51" t="s">
        <v>426</v>
      </c>
      <c r="D747" s="105" t="s">
        <v>427</v>
      </c>
      <c r="E747" s="105" t="s">
        <v>428</v>
      </c>
      <c r="F747" s="105" t="s">
        <v>429</v>
      </c>
      <c r="G747" s="105"/>
      <c r="H747" s="106"/>
      <c r="I747" s="101"/>
      <c r="J747" s="105"/>
      <c r="K747" s="105"/>
      <c r="L747" s="105" t="s">
        <v>40</v>
      </c>
      <c r="M747" s="101" t="s">
        <v>41</v>
      </c>
      <c r="N747" s="101">
        <v>3126</v>
      </c>
      <c r="O747" s="101">
        <v>2144</v>
      </c>
      <c r="P747" s="91">
        <v>41578</v>
      </c>
      <c r="Q747" s="101">
        <v>4082</v>
      </c>
      <c r="R747" s="91">
        <v>41404</v>
      </c>
      <c r="S747" s="102">
        <v>24960</v>
      </c>
      <c r="T747" s="92">
        <v>208</v>
      </c>
      <c r="U747" s="103">
        <f t="shared" si="11"/>
        <v>24752</v>
      </c>
      <c r="V747" s="101">
        <v>1503.0209050000001</v>
      </c>
      <c r="W747" s="129" t="s">
        <v>789</v>
      </c>
      <c r="X747" s="101" t="s">
        <v>681</v>
      </c>
      <c r="Y747" s="107" t="s">
        <v>608</v>
      </c>
      <c r="Z747" s="107" t="s">
        <v>609</v>
      </c>
      <c r="AA747" s="108">
        <v>23923820</v>
      </c>
      <c r="AB747" s="250" t="s">
        <v>285</v>
      </c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</row>
    <row r="748" spans="1:228" s="86" customFormat="1" ht="13.5" customHeight="1">
      <c r="A748" s="96">
        <v>738</v>
      </c>
      <c r="B748" s="122"/>
      <c r="C748" s="98" t="s">
        <v>569</v>
      </c>
      <c r="D748" s="52" t="s">
        <v>570</v>
      </c>
      <c r="E748" s="52"/>
      <c r="F748" s="52" t="s">
        <v>571</v>
      </c>
      <c r="G748" s="52"/>
      <c r="H748" s="119"/>
      <c r="I748" s="53"/>
      <c r="J748" s="52"/>
      <c r="K748" s="52"/>
      <c r="L748" s="105" t="s">
        <v>40</v>
      </c>
      <c r="M748" s="101" t="s">
        <v>41</v>
      </c>
      <c r="N748" s="53">
        <v>6441</v>
      </c>
      <c r="O748" s="53">
        <v>23</v>
      </c>
      <c r="P748" s="99">
        <v>41507</v>
      </c>
      <c r="Q748" s="53">
        <v>8686</v>
      </c>
      <c r="R748" s="99">
        <v>41513</v>
      </c>
      <c r="S748" s="100">
        <v>3500</v>
      </c>
      <c r="T748" s="100">
        <v>96.23</v>
      </c>
      <c r="U748" s="103">
        <f t="shared" si="11"/>
        <v>3403.77</v>
      </c>
      <c r="V748" s="117">
        <v>1503.0205020000001</v>
      </c>
      <c r="W748" s="129" t="s">
        <v>787</v>
      </c>
      <c r="X748" s="117" t="s">
        <v>680</v>
      </c>
      <c r="Y748" s="50" t="s">
        <v>739</v>
      </c>
      <c r="Z748" s="50" t="s">
        <v>307</v>
      </c>
      <c r="AA748" s="50"/>
      <c r="AB748" s="253" t="s">
        <v>572</v>
      </c>
      <c r="AC748" s="174"/>
      <c r="AD748" s="174"/>
      <c r="AE748" s="174"/>
      <c r="AF748" s="174"/>
      <c r="AG748" s="174"/>
      <c r="AH748" s="174"/>
      <c r="AI748" s="174"/>
      <c r="AJ748" s="174"/>
      <c r="AK748" s="174"/>
      <c r="AL748" s="174"/>
      <c r="AM748" s="174"/>
      <c r="AN748" s="174"/>
      <c r="AO748" s="89"/>
      <c r="AP748" s="89"/>
      <c r="AQ748" s="89"/>
      <c r="AR748" s="89"/>
      <c r="AS748" s="89"/>
      <c r="AT748" s="89"/>
      <c r="AU748" s="89"/>
      <c r="AV748" s="89"/>
      <c r="AW748" s="89"/>
      <c r="AX748" s="89"/>
      <c r="AY748" s="89"/>
      <c r="AZ748" s="89"/>
      <c r="BA748" s="89"/>
      <c r="BB748" s="89"/>
      <c r="BC748" s="89"/>
      <c r="BD748" s="89"/>
      <c r="BE748" s="89"/>
      <c r="BF748" s="89"/>
      <c r="BG748" s="89"/>
      <c r="BH748" s="89"/>
      <c r="BI748" s="89"/>
      <c r="BJ748" s="89"/>
      <c r="BK748" s="89"/>
      <c r="BL748" s="89"/>
      <c r="BM748" s="89"/>
      <c r="BN748" s="89"/>
      <c r="BO748" s="89"/>
      <c r="BP748" s="89"/>
      <c r="BQ748" s="89"/>
      <c r="BR748" s="89"/>
      <c r="BS748" s="89"/>
      <c r="BT748" s="89"/>
      <c r="BU748" s="89"/>
      <c r="BV748" s="89"/>
      <c r="BW748" s="89"/>
      <c r="BX748" s="89"/>
      <c r="BY748" s="89"/>
      <c r="BZ748" s="89"/>
      <c r="CA748" s="89"/>
      <c r="CB748" s="89"/>
      <c r="CC748" s="89"/>
      <c r="CD748" s="89"/>
      <c r="CE748" s="89"/>
      <c r="CF748" s="89"/>
      <c r="CG748" s="89"/>
      <c r="CH748" s="89"/>
      <c r="CI748" s="89"/>
      <c r="CJ748" s="89"/>
      <c r="CK748" s="89"/>
      <c r="CL748" s="89"/>
      <c r="CM748" s="89"/>
      <c r="CN748" s="89"/>
      <c r="CO748" s="89"/>
      <c r="CP748" s="89"/>
      <c r="CQ748" s="89"/>
      <c r="CR748" s="89"/>
      <c r="CS748" s="89"/>
      <c r="CT748" s="89"/>
      <c r="CU748" s="89"/>
      <c r="CV748" s="89"/>
      <c r="CW748" s="89"/>
      <c r="CX748" s="89"/>
      <c r="CY748" s="89"/>
      <c r="CZ748" s="89"/>
      <c r="DA748" s="89"/>
      <c r="DB748" s="89"/>
      <c r="DC748" s="89"/>
      <c r="DD748" s="89"/>
      <c r="DE748" s="89"/>
      <c r="DF748" s="89"/>
      <c r="DG748" s="89"/>
      <c r="DH748" s="89"/>
      <c r="DI748" s="89"/>
      <c r="DJ748" s="89"/>
      <c r="DK748" s="89"/>
      <c r="DL748" s="89"/>
      <c r="DM748" s="89"/>
      <c r="DN748" s="89"/>
      <c r="DO748" s="89"/>
      <c r="DP748" s="89"/>
      <c r="DQ748" s="89"/>
      <c r="DR748" s="89"/>
      <c r="DS748" s="89"/>
      <c r="DT748" s="89"/>
      <c r="DU748" s="89"/>
      <c r="DV748" s="89"/>
      <c r="DW748" s="89"/>
      <c r="DX748" s="89"/>
      <c r="DY748" s="89"/>
      <c r="DZ748" s="89"/>
      <c r="EA748" s="89"/>
      <c r="EB748" s="89"/>
      <c r="EC748" s="89"/>
      <c r="ED748" s="89"/>
      <c r="EE748" s="89"/>
      <c r="EF748" s="89"/>
      <c r="EG748" s="89"/>
      <c r="EH748" s="89"/>
      <c r="EI748" s="89"/>
      <c r="EJ748" s="89"/>
      <c r="EK748" s="89"/>
      <c r="EL748" s="89"/>
      <c r="EM748" s="89"/>
      <c r="EN748" s="89"/>
      <c r="EO748" s="89"/>
      <c r="EP748" s="89"/>
      <c r="EQ748" s="89"/>
      <c r="ER748" s="89"/>
      <c r="ES748" s="89"/>
      <c r="ET748" s="89"/>
      <c r="EU748" s="89"/>
      <c r="EV748" s="89"/>
      <c r="EW748" s="89"/>
      <c r="EX748" s="89"/>
      <c r="EY748" s="89"/>
      <c r="EZ748" s="89"/>
      <c r="FA748" s="89"/>
      <c r="FB748" s="89"/>
      <c r="FC748" s="89"/>
      <c r="FD748" s="89"/>
      <c r="FE748" s="89"/>
      <c r="FF748" s="89"/>
      <c r="FG748" s="89"/>
      <c r="FH748" s="89"/>
      <c r="FI748" s="89"/>
      <c r="FJ748" s="89"/>
      <c r="FK748" s="89"/>
      <c r="FL748" s="89"/>
      <c r="FM748" s="89"/>
      <c r="FN748" s="89"/>
      <c r="FO748" s="89"/>
      <c r="FP748" s="89"/>
      <c r="FQ748" s="89"/>
      <c r="FR748" s="89"/>
      <c r="FS748" s="89"/>
      <c r="FT748" s="89"/>
      <c r="FU748" s="89"/>
      <c r="FV748" s="89"/>
      <c r="FW748" s="89"/>
      <c r="FX748" s="89"/>
      <c r="FY748" s="89"/>
      <c r="FZ748" s="89"/>
      <c r="GA748" s="89"/>
      <c r="GB748" s="89"/>
      <c r="GC748" s="89"/>
      <c r="GD748" s="89"/>
      <c r="GE748" s="89"/>
      <c r="GF748" s="89"/>
      <c r="GG748" s="89"/>
      <c r="GH748" s="89"/>
      <c r="GI748" s="89"/>
      <c r="GJ748" s="89"/>
      <c r="GK748" s="89"/>
      <c r="GL748" s="89"/>
      <c r="GM748" s="89"/>
      <c r="GN748" s="89"/>
      <c r="GO748" s="89"/>
      <c r="GP748" s="89"/>
      <c r="GQ748" s="89"/>
      <c r="GR748" s="89"/>
      <c r="GS748" s="89"/>
      <c r="GT748" s="89"/>
      <c r="GU748" s="89"/>
      <c r="GV748" s="89"/>
      <c r="GW748" s="89"/>
      <c r="GX748" s="89"/>
      <c r="GY748" s="89"/>
      <c r="GZ748" s="89"/>
      <c r="HA748" s="89"/>
      <c r="HB748" s="89"/>
      <c r="HC748" s="89"/>
      <c r="HD748" s="89"/>
      <c r="HE748" s="89"/>
      <c r="HF748" s="89"/>
      <c r="HG748" s="89"/>
      <c r="HH748" s="89"/>
      <c r="HI748" s="89"/>
      <c r="HJ748" s="89"/>
      <c r="HK748" s="89"/>
      <c r="HL748" s="89"/>
      <c r="HM748" s="89"/>
      <c r="HN748" s="89"/>
      <c r="HO748" s="89"/>
      <c r="HP748" s="89"/>
      <c r="HQ748" s="89"/>
      <c r="HR748" s="89"/>
      <c r="HS748" s="89"/>
      <c r="HT748" s="89"/>
    </row>
    <row r="749" spans="1:228" s="86" customFormat="1" ht="13.5" customHeight="1">
      <c r="A749" s="96">
        <v>739</v>
      </c>
      <c r="B749" s="51"/>
      <c r="C749" s="94" t="s">
        <v>145</v>
      </c>
      <c r="D749" s="105" t="s">
        <v>463</v>
      </c>
      <c r="E749" s="105"/>
      <c r="F749" s="105"/>
      <c r="G749" s="105"/>
      <c r="H749" s="106"/>
      <c r="I749" s="101"/>
      <c r="J749" s="105"/>
      <c r="K749" s="105"/>
      <c r="L749" s="105" t="s">
        <v>40</v>
      </c>
      <c r="M749" s="101" t="s">
        <v>41</v>
      </c>
      <c r="N749" s="101">
        <v>4001</v>
      </c>
      <c r="O749" s="101">
        <v>24</v>
      </c>
      <c r="P749" s="91">
        <v>41436</v>
      </c>
      <c r="Q749" s="101"/>
      <c r="R749" s="101"/>
      <c r="S749" s="102">
        <v>2050</v>
      </c>
      <c r="T749" s="92">
        <v>96.43</v>
      </c>
      <c r="U749" s="103">
        <f t="shared" si="11"/>
        <v>1953.57</v>
      </c>
      <c r="V749" s="101">
        <v>1503.020303</v>
      </c>
      <c r="W749" s="129" t="s">
        <v>64</v>
      </c>
      <c r="X749" s="101" t="s">
        <v>679</v>
      </c>
      <c r="Y749" s="107" t="s">
        <v>608</v>
      </c>
      <c r="Z749" s="107" t="s">
        <v>609</v>
      </c>
      <c r="AA749" s="108">
        <v>23923820</v>
      </c>
      <c r="AB749" s="250" t="s">
        <v>285</v>
      </c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</row>
    <row r="750" spans="1:228" s="86" customFormat="1" ht="13.5" customHeight="1">
      <c r="A750" s="51">
        <v>740</v>
      </c>
      <c r="B750" s="51"/>
      <c r="C750" s="94" t="s">
        <v>145</v>
      </c>
      <c r="D750" s="105" t="s">
        <v>463</v>
      </c>
      <c r="E750" s="105"/>
      <c r="F750" s="105"/>
      <c r="G750" s="105"/>
      <c r="H750" s="106"/>
      <c r="I750" s="101"/>
      <c r="J750" s="105"/>
      <c r="K750" s="105"/>
      <c r="L750" s="105" t="s">
        <v>40</v>
      </c>
      <c r="M750" s="101" t="s">
        <v>41</v>
      </c>
      <c r="N750" s="101">
        <v>4001</v>
      </c>
      <c r="O750" s="101">
        <v>24</v>
      </c>
      <c r="P750" s="91">
        <v>41436</v>
      </c>
      <c r="Q750" s="101"/>
      <c r="R750" s="101"/>
      <c r="S750" s="102">
        <v>2050</v>
      </c>
      <c r="T750" s="92">
        <v>96.43</v>
      </c>
      <c r="U750" s="103">
        <f t="shared" si="11"/>
        <v>1953.57</v>
      </c>
      <c r="V750" s="101">
        <v>1503.020303</v>
      </c>
      <c r="W750" s="129" t="s">
        <v>64</v>
      </c>
      <c r="X750" s="101" t="s">
        <v>679</v>
      </c>
      <c r="Y750" s="107" t="s">
        <v>608</v>
      </c>
      <c r="Z750" s="107" t="s">
        <v>609</v>
      </c>
      <c r="AA750" s="108">
        <v>23923820</v>
      </c>
      <c r="AB750" s="250" t="s">
        <v>285</v>
      </c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</row>
    <row r="751" spans="1:228" s="86" customFormat="1" ht="13.5" customHeight="1">
      <c r="A751" s="96">
        <v>741</v>
      </c>
      <c r="B751" s="51"/>
      <c r="C751" s="94" t="s">
        <v>145</v>
      </c>
      <c r="D751" s="105" t="s">
        <v>463</v>
      </c>
      <c r="E751" s="105"/>
      <c r="F751" s="105"/>
      <c r="G751" s="105"/>
      <c r="H751" s="106"/>
      <c r="I751" s="101"/>
      <c r="J751" s="105"/>
      <c r="K751" s="105"/>
      <c r="L751" s="105" t="s">
        <v>40</v>
      </c>
      <c r="M751" s="101" t="s">
        <v>41</v>
      </c>
      <c r="N751" s="101">
        <v>4001</v>
      </c>
      <c r="O751" s="101">
        <v>24</v>
      </c>
      <c r="P751" s="91">
        <v>41436</v>
      </c>
      <c r="Q751" s="101"/>
      <c r="R751" s="101"/>
      <c r="S751" s="102">
        <v>2050</v>
      </c>
      <c r="T751" s="92">
        <v>96.43</v>
      </c>
      <c r="U751" s="103">
        <f t="shared" si="11"/>
        <v>1953.57</v>
      </c>
      <c r="V751" s="101">
        <v>1503.020303</v>
      </c>
      <c r="W751" s="129" t="s">
        <v>64</v>
      </c>
      <c r="X751" s="101" t="s">
        <v>679</v>
      </c>
      <c r="Y751" s="107" t="s">
        <v>608</v>
      </c>
      <c r="Z751" s="107" t="s">
        <v>609</v>
      </c>
      <c r="AA751" s="108">
        <v>23923820</v>
      </c>
      <c r="AB751" s="250" t="s">
        <v>285</v>
      </c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</row>
    <row r="752" spans="1:228" s="86" customFormat="1" ht="13.5" customHeight="1">
      <c r="A752" s="96">
        <v>742</v>
      </c>
      <c r="B752" s="51"/>
      <c r="C752" s="94" t="s">
        <v>145</v>
      </c>
      <c r="D752" s="105" t="s">
        <v>463</v>
      </c>
      <c r="E752" s="105"/>
      <c r="F752" s="105"/>
      <c r="G752" s="105"/>
      <c r="H752" s="106"/>
      <c r="I752" s="101"/>
      <c r="J752" s="105"/>
      <c r="K752" s="105"/>
      <c r="L752" s="105" t="s">
        <v>40</v>
      </c>
      <c r="M752" s="101" t="s">
        <v>41</v>
      </c>
      <c r="N752" s="101">
        <v>4001</v>
      </c>
      <c r="O752" s="101">
        <v>24</v>
      </c>
      <c r="P752" s="91">
        <v>41436</v>
      </c>
      <c r="Q752" s="101"/>
      <c r="R752" s="101"/>
      <c r="S752" s="102">
        <v>2050</v>
      </c>
      <c r="T752" s="92">
        <v>96.43</v>
      </c>
      <c r="U752" s="103">
        <f t="shared" si="11"/>
        <v>1953.57</v>
      </c>
      <c r="V752" s="101">
        <v>1503.020303</v>
      </c>
      <c r="W752" s="129" t="s">
        <v>64</v>
      </c>
      <c r="X752" s="101" t="s">
        <v>679</v>
      </c>
      <c r="Y752" s="107" t="s">
        <v>608</v>
      </c>
      <c r="Z752" s="107" t="s">
        <v>609</v>
      </c>
      <c r="AA752" s="108">
        <v>23923820</v>
      </c>
      <c r="AB752" s="250" t="s">
        <v>285</v>
      </c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</row>
    <row r="753" spans="1:40" s="86" customFormat="1" ht="13.5" customHeight="1">
      <c r="A753" s="51">
        <v>743</v>
      </c>
      <c r="B753" s="51"/>
      <c r="C753" s="94" t="s">
        <v>145</v>
      </c>
      <c r="D753" s="105" t="s">
        <v>463</v>
      </c>
      <c r="E753" s="105"/>
      <c r="F753" s="105"/>
      <c r="G753" s="105"/>
      <c r="H753" s="106"/>
      <c r="I753" s="101"/>
      <c r="J753" s="105"/>
      <c r="K753" s="105"/>
      <c r="L753" s="105" t="s">
        <v>40</v>
      </c>
      <c r="M753" s="101" t="s">
        <v>41</v>
      </c>
      <c r="N753" s="101">
        <v>4001</v>
      </c>
      <c r="O753" s="101">
        <v>24</v>
      </c>
      <c r="P753" s="91">
        <v>41436</v>
      </c>
      <c r="Q753" s="101"/>
      <c r="R753" s="101"/>
      <c r="S753" s="102">
        <v>2050</v>
      </c>
      <c r="T753" s="92">
        <v>96.43</v>
      </c>
      <c r="U753" s="103">
        <f t="shared" si="11"/>
        <v>1953.57</v>
      </c>
      <c r="V753" s="101">
        <v>1503.020303</v>
      </c>
      <c r="W753" s="129" t="s">
        <v>64</v>
      </c>
      <c r="X753" s="101" t="s">
        <v>679</v>
      </c>
      <c r="Y753" s="107" t="s">
        <v>608</v>
      </c>
      <c r="Z753" s="107" t="s">
        <v>609</v>
      </c>
      <c r="AA753" s="108">
        <v>23923820</v>
      </c>
      <c r="AB753" s="250" t="s">
        <v>285</v>
      </c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</row>
    <row r="754" spans="1:40" s="86" customFormat="1" ht="13.5" customHeight="1">
      <c r="A754" s="96">
        <v>744</v>
      </c>
      <c r="B754" s="109"/>
      <c r="C754" s="51" t="s">
        <v>760</v>
      </c>
      <c r="D754" s="110" t="s">
        <v>683</v>
      </c>
      <c r="E754" s="110"/>
      <c r="F754" s="111"/>
      <c r="G754" s="112"/>
      <c r="H754" s="111"/>
      <c r="I754" s="109"/>
      <c r="J754" s="110"/>
      <c r="K754" s="110"/>
      <c r="L754" s="105" t="s">
        <v>40</v>
      </c>
      <c r="M754" s="101" t="s">
        <v>41</v>
      </c>
      <c r="N754" s="101">
        <v>3132</v>
      </c>
      <c r="O754" s="101">
        <v>23</v>
      </c>
      <c r="P754" s="91">
        <v>41402</v>
      </c>
      <c r="Q754" s="101">
        <v>5308</v>
      </c>
      <c r="R754" s="91">
        <v>41438</v>
      </c>
      <c r="S754" s="103">
        <v>810</v>
      </c>
      <c r="T754" s="93">
        <v>108</v>
      </c>
      <c r="U754" s="103">
        <f t="shared" si="11"/>
        <v>702</v>
      </c>
      <c r="V754" s="104">
        <v>1503.020301</v>
      </c>
      <c r="W754" s="105" t="s">
        <v>60</v>
      </c>
      <c r="X754" s="101" t="s">
        <v>61</v>
      </c>
      <c r="Y754" s="107" t="s">
        <v>774</v>
      </c>
      <c r="Z754" s="107"/>
      <c r="AA754" s="108"/>
      <c r="AB754" s="250" t="s">
        <v>167</v>
      </c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</row>
    <row r="755" spans="1:40" s="86" customFormat="1" ht="13.5" customHeight="1">
      <c r="A755" s="96">
        <v>745</v>
      </c>
      <c r="B755" s="109"/>
      <c r="C755" s="51" t="s">
        <v>760</v>
      </c>
      <c r="D755" s="110" t="s">
        <v>683</v>
      </c>
      <c r="E755" s="110"/>
      <c r="F755" s="111"/>
      <c r="G755" s="112"/>
      <c r="H755" s="111"/>
      <c r="I755" s="109"/>
      <c r="J755" s="110"/>
      <c r="K755" s="110"/>
      <c r="L755" s="105" t="s">
        <v>40</v>
      </c>
      <c r="M755" s="101" t="s">
        <v>41</v>
      </c>
      <c r="N755" s="101">
        <v>3132</v>
      </c>
      <c r="O755" s="101">
        <v>23</v>
      </c>
      <c r="P755" s="91">
        <v>41402</v>
      </c>
      <c r="Q755" s="101">
        <v>5308</v>
      </c>
      <c r="R755" s="91">
        <v>41438</v>
      </c>
      <c r="S755" s="103">
        <v>810</v>
      </c>
      <c r="T755" s="93">
        <v>108</v>
      </c>
      <c r="U755" s="103">
        <f t="shared" si="11"/>
        <v>702</v>
      </c>
      <c r="V755" s="104">
        <v>1503.020301</v>
      </c>
      <c r="W755" s="105" t="s">
        <v>60</v>
      </c>
      <c r="X755" s="101" t="s">
        <v>61</v>
      </c>
      <c r="Y755" s="107" t="s">
        <v>774</v>
      </c>
      <c r="Z755" s="107"/>
      <c r="AA755" s="108"/>
      <c r="AB755" s="250" t="s">
        <v>167</v>
      </c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</row>
    <row r="756" spans="1:40" s="86" customFormat="1" ht="13.5" customHeight="1">
      <c r="A756" s="51">
        <v>746</v>
      </c>
      <c r="B756" s="109"/>
      <c r="C756" s="51" t="s">
        <v>760</v>
      </c>
      <c r="D756" s="110" t="s">
        <v>683</v>
      </c>
      <c r="E756" s="110"/>
      <c r="F756" s="111"/>
      <c r="G756" s="112"/>
      <c r="H756" s="111"/>
      <c r="I756" s="109"/>
      <c r="J756" s="110"/>
      <c r="K756" s="110"/>
      <c r="L756" s="105" t="s">
        <v>40</v>
      </c>
      <c r="M756" s="101" t="s">
        <v>41</v>
      </c>
      <c r="N756" s="101">
        <v>3132</v>
      </c>
      <c r="O756" s="101">
        <v>23</v>
      </c>
      <c r="P756" s="91">
        <v>41402</v>
      </c>
      <c r="Q756" s="101">
        <v>5308</v>
      </c>
      <c r="R756" s="91">
        <v>41438</v>
      </c>
      <c r="S756" s="103">
        <v>810</v>
      </c>
      <c r="T756" s="93">
        <v>108</v>
      </c>
      <c r="U756" s="103">
        <f t="shared" si="11"/>
        <v>702</v>
      </c>
      <c r="V756" s="104">
        <v>1503.020301</v>
      </c>
      <c r="W756" s="105" t="s">
        <v>60</v>
      </c>
      <c r="X756" s="101" t="s">
        <v>61</v>
      </c>
      <c r="Y756" s="107" t="s">
        <v>774</v>
      </c>
      <c r="Z756" s="107"/>
      <c r="AA756" s="108"/>
      <c r="AB756" s="250" t="s">
        <v>167</v>
      </c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</row>
    <row r="757" spans="1:40" s="86" customFormat="1" ht="13.5" customHeight="1">
      <c r="A757" s="96">
        <v>747</v>
      </c>
      <c r="B757" s="109"/>
      <c r="C757" s="51" t="s">
        <v>320</v>
      </c>
      <c r="D757" s="110"/>
      <c r="E757" s="110"/>
      <c r="F757" s="111"/>
      <c r="G757" s="112"/>
      <c r="H757" s="111"/>
      <c r="I757" s="109"/>
      <c r="J757" s="110"/>
      <c r="K757" s="110"/>
      <c r="L757" s="105" t="s">
        <v>40</v>
      </c>
      <c r="M757" s="101" t="s">
        <v>41</v>
      </c>
      <c r="N757" s="101">
        <v>3132</v>
      </c>
      <c r="O757" s="101">
        <v>23</v>
      </c>
      <c r="P757" s="91">
        <v>41402</v>
      </c>
      <c r="Q757" s="101">
        <v>5308</v>
      </c>
      <c r="R757" s="91">
        <v>41438</v>
      </c>
      <c r="S757" s="103">
        <v>395</v>
      </c>
      <c r="T757" s="93">
        <v>55.95</v>
      </c>
      <c r="U757" s="103">
        <f t="shared" si="11"/>
        <v>339.05</v>
      </c>
      <c r="V757" s="104">
        <v>1503.020301</v>
      </c>
      <c r="W757" s="105" t="s">
        <v>60</v>
      </c>
      <c r="X757" s="101" t="s">
        <v>61</v>
      </c>
      <c r="Y757" s="107" t="s">
        <v>57</v>
      </c>
      <c r="Z757" s="51" t="s">
        <v>58</v>
      </c>
      <c r="AA757" s="51">
        <v>23560445</v>
      </c>
      <c r="AB757" s="250" t="s">
        <v>167</v>
      </c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</row>
    <row r="758" spans="1:40" s="86" customFormat="1" ht="13.5" customHeight="1">
      <c r="A758" s="96">
        <v>748</v>
      </c>
      <c r="B758" s="109"/>
      <c r="C758" s="51" t="s">
        <v>320</v>
      </c>
      <c r="D758" s="110"/>
      <c r="E758" s="110"/>
      <c r="F758" s="111"/>
      <c r="G758" s="112"/>
      <c r="H758" s="111"/>
      <c r="I758" s="109"/>
      <c r="J758" s="110"/>
      <c r="K758" s="110"/>
      <c r="L758" s="105" t="s">
        <v>40</v>
      </c>
      <c r="M758" s="101" t="s">
        <v>41</v>
      </c>
      <c r="N758" s="101">
        <v>3132</v>
      </c>
      <c r="O758" s="101">
        <v>23</v>
      </c>
      <c r="P758" s="91">
        <v>41402</v>
      </c>
      <c r="Q758" s="101">
        <v>5308</v>
      </c>
      <c r="R758" s="91">
        <v>41438</v>
      </c>
      <c r="S758" s="103">
        <v>395</v>
      </c>
      <c r="T758" s="93">
        <v>55.95</v>
      </c>
      <c r="U758" s="103">
        <f t="shared" si="11"/>
        <v>339.05</v>
      </c>
      <c r="V758" s="104">
        <v>1503.020301</v>
      </c>
      <c r="W758" s="105" t="s">
        <v>60</v>
      </c>
      <c r="X758" s="101" t="s">
        <v>61</v>
      </c>
      <c r="Y758" s="107" t="s">
        <v>651</v>
      </c>
      <c r="Z758" s="107" t="s">
        <v>652</v>
      </c>
      <c r="AA758" s="108">
        <v>20016477</v>
      </c>
      <c r="AB758" s="250" t="s">
        <v>167</v>
      </c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</row>
    <row r="759" spans="1:40" s="86" customFormat="1" ht="13.5" customHeight="1">
      <c r="A759" s="51">
        <v>749</v>
      </c>
      <c r="B759" s="109"/>
      <c r="C759" s="51" t="s">
        <v>320</v>
      </c>
      <c r="D759" s="110"/>
      <c r="E759" s="110"/>
      <c r="F759" s="111"/>
      <c r="G759" s="112"/>
      <c r="H759" s="111"/>
      <c r="I759" s="109"/>
      <c r="J759" s="110"/>
      <c r="K759" s="110"/>
      <c r="L759" s="105" t="s">
        <v>40</v>
      </c>
      <c r="M759" s="101" t="s">
        <v>41</v>
      </c>
      <c r="N759" s="101">
        <v>3132</v>
      </c>
      <c r="O759" s="101">
        <v>23</v>
      </c>
      <c r="P759" s="91">
        <v>41402</v>
      </c>
      <c r="Q759" s="101">
        <v>5308</v>
      </c>
      <c r="R759" s="91">
        <v>41438</v>
      </c>
      <c r="S759" s="103">
        <v>395</v>
      </c>
      <c r="T759" s="93">
        <v>55.95</v>
      </c>
      <c r="U759" s="103">
        <f t="shared" si="11"/>
        <v>339.05</v>
      </c>
      <c r="V759" s="104">
        <v>1503.020301</v>
      </c>
      <c r="W759" s="105" t="s">
        <v>60</v>
      </c>
      <c r="X759" s="101" t="s">
        <v>61</v>
      </c>
      <c r="Y759" s="107" t="s">
        <v>774</v>
      </c>
      <c r="Z759" s="107"/>
      <c r="AA759" s="108"/>
      <c r="AB759" s="250" t="s">
        <v>167</v>
      </c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</row>
    <row r="760" spans="1:40" s="86" customFormat="1" ht="13.5" customHeight="1">
      <c r="A760" s="96">
        <v>750</v>
      </c>
      <c r="B760" s="109"/>
      <c r="C760" s="51" t="s">
        <v>684</v>
      </c>
      <c r="D760" s="110"/>
      <c r="E760" s="110"/>
      <c r="F760" s="111"/>
      <c r="G760" s="112"/>
      <c r="H760" s="111"/>
      <c r="I760" s="109"/>
      <c r="J760" s="110"/>
      <c r="K760" s="110"/>
      <c r="L760" s="105" t="s">
        <v>40</v>
      </c>
      <c r="M760" s="101" t="s">
        <v>41</v>
      </c>
      <c r="N760" s="101">
        <v>3132</v>
      </c>
      <c r="O760" s="101">
        <v>23</v>
      </c>
      <c r="P760" s="91">
        <v>41402</v>
      </c>
      <c r="Q760" s="101">
        <v>5308</v>
      </c>
      <c r="R760" s="91">
        <v>41438</v>
      </c>
      <c r="S760" s="103">
        <v>840</v>
      </c>
      <c r="T760" s="93">
        <v>47.13</v>
      </c>
      <c r="U760" s="103">
        <f t="shared" si="11"/>
        <v>792.87</v>
      </c>
      <c r="V760" s="104">
        <v>1503.020301</v>
      </c>
      <c r="W760" s="105" t="s">
        <v>60</v>
      </c>
      <c r="X760" s="101" t="s">
        <v>61</v>
      </c>
      <c r="Y760" s="107" t="s">
        <v>211</v>
      </c>
      <c r="Z760" s="107"/>
      <c r="AA760" s="108"/>
      <c r="AB760" s="250"/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</row>
    <row r="761" spans="1:40" s="86" customFormat="1" ht="13.5" customHeight="1">
      <c r="A761" s="96">
        <v>751</v>
      </c>
      <c r="B761" s="109"/>
      <c r="C761" s="51" t="s">
        <v>32</v>
      </c>
      <c r="D761" s="105" t="s">
        <v>52</v>
      </c>
      <c r="E761" s="105" t="s">
        <v>255</v>
      </c>
      <c r="F761" s="106">
        <v>4925069</v>
      </c>
      <c r="G761" s="105"/>
      <c r="H761" s="106"/>
      <c r="I761" s="101"/>
      <c r="J761" s="105"/>
      <c r="K761" s="105"/>
      <c r="L761" s="105" t="s">
        <v>40</v>
      </c>
      <c r="M761" s="101" t="s">
        <v>41</v>
      </c>
      <c r="N761" s="101">
        <v>3199</v>
      </c>
      <c r="O761" s="109">
        <v>22</v>
      </c>
      <c r="P761" s="91">
        <v>41400</v>
      </c>
      <c r="Q761" s="101">
        <v>4330</v>
      </c>
      <c r="R761" s="91">
        <v>41416</v>
      </c>
      <c r="S761" s="102">
        <v>845</v>
      </c>
      <c r="T761" s="92">
        <v>47.87</v>
      </c>
      <c r="U761" s="103">
        <f t="shared" si="11"/>
        <v>797.13</v>
      </c>
      <c r="V761" s="104">
        <v>1503.0201010000001</v>
      </c>
      <c r="W761" s="105" t="s">
        <v>74</v>
      </c>
      <c r="X761" s="101" t="s">
        <v>75</v>
      </c>
      <c r="Y761" s="51" t="s">
        <v>46</v>
      </c>
      <c r="Z761" s="51" t="s">
        <v>222</v>
      </c>
      <c r="AA761" s="51"/>
      <c r="AB761" s="250" t="s">
        <v>167</v>
      </c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</row>
    <row r="762" spans="1:40" s="86" customFormat="1" ht="13.5" customHeight="1">
      <c r="A762" s="51">
        <v>752</v>
      </c>
      <c r="B762" s="109"/>
      <c r="C762" s="51" t="s">
        <v>32</v>
      </c>
      <c r="D762" s="105" t="s">
        <v>52</v>
      </c>
      <c r="E762" s="105" t="s">
        <v>255</v>
      </c>
      <c r="F762" s="106">
        <v>4921959</v>
      </c>
      <c r="G762" s="105"/>
      <c r="H762" s="106"/>
      <c r="I762" s="101"/>
      <c r="J762" s="105"/>
      <c r="K762" s="105"/>
      <c r="L762" s="105" t="s">
        <v>40</v>
      </c>
      <c r="M762" s="101" t="s">
        <v>41</v>
      </c>
      <c r="N762" s="101">
        <v>3199</v>
      </c>
      <c r="O762" s="109">
        <v>22</v>
      </c>
      <c r="P762" s="91">
        <v>41400</v>
      </c>
      <c r="Q762" s="101">
        <v>4330</v>
      </c>
      <c r="R762" s="91">
        <v>41416</v>
      </c>
      <c r="S762" s="102">
        <v>845</v>
      </c>
      <c r="T762" s="92">
        <v>47.87</v>
      </c>
      <c r="U762" s="103">
        <f t="shared" si="11"/>
        <v>797.13</v>
      </c>
      <c r="V762" s="104">
        <v>1503.0201010000001</v>
      </c>
      <c r="W762" s="105" t="s">
        <v>74</v>
      </c>
      <c r="X762" s="101" t="s">
        <v>75</v>
      </c>
      <c r="Y762" s="51" t="s">
        <v>46</v>
      </c>
      <c r="Z762" s="51" t="s">
        <v>222</v>
      </c>
      <c r="AA762" s="51"/>
      <c r="AB762" s="250" t="s">
        <v>167</v>
      </c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</row>
    <row r="763" spans="1:40" s="86" customFormat="1" ht="13.5" customHeight="1">
      <c r="A763" s="96">
        <v>753</v>
      </c>
      <c r="B763" s="109"/>
      <c r="C763" s="51" t="s">
        <v>32</v>
      </c>
      <c r="D763" s="105" t="s">
        <v>52</v>
      </c>
      <c r="E763" s="105" t="s">
        <v>255</v>
      </c>
      <c r="F763" s="106">
        <v>4923605</v>
      </c>
      <c r="G763" s="105"/>
      <c r="H763" s="106"/>
      <c r="I763" s="101"/>
      <c r="J763" s="105"/>
      <c r="K763" s="105"/>
      <c r="L763" s="105" t="s">
        <v>40</v>
      </c>
      <c r="M763" s="101" t="s">
        <v>41</v>
      </c>
      <c r="N763" s="101">
        <v>3199</v>
      </c>
      <c r="O763" s="109">
        <v>22</v>
      </c>
      <c r="P763" s="91">
        <v>41400</v>
      </c>
      <c r="Q763" s="101">
        <v>4330</v>
      </c>
      <c r="R763" s="91">
        <v>41416</v>
      </c>
      <c r="S763" s="102">
        <v>845</v>
      </c>
      <c r="T763" s="92">
        <v>47.87</v>
      </c>
      <c r="U763" s="103">
        <f t="shared" si="11"/>
        <v>797.13</v>
      </c>
      <c r="V763" s="104">
        <v>1503.0201010000001</v>
      </c>
      <c r="W763" s="105" t="s">
        <v>74</v>
      </c>
      <c r="X763" s="101" t="s">
        <v>75</v>
      </c>
      <c r="Y763" s="51" t="s">
        <v>682</v>
      </c>
      <c r="Z763" s="51" t="s">
        <v>201</v>
      </c>
      <c r="AA763" s="51"/>
      <c r="AB763" s="250" t="s">
        <v>167</v>
      </c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</row>
    <row r="764" spans="1:40" s="86" customFormat="1" ht="13.5" customHeight="1">
      <c r="A764" s="96">
        <v>754</v>
      </c>
      <c r="B764" s="109"/>
      <c r="C764" s="51" t="s">
        <v>32</v>
      </c>
      <c r="D764" s="105" t="s">
        <v>52</v>
      </c>
      <c r="E764" s="105" t="s">
        <v>255</v>
      </c>
      <c r="F764" s="106">
        <v>4922040</v>
      </c>
      <c r="G764" s="105"/>
      <c r="H764" s="106"/>
      <c r="I764" s="101"/>
      <c r="J764" s="105"/>
      <c r="K764" s="105"/>
      <c r="L764" s="105" t="s">
        <v>40</v>
      </c>
      <c r="M764" s="101" t="s">
        <v>41</v>
      </c>
      <c r="N764" s="101">
        <v>3199</v>
      </c>
      <c r="O764" s="109">
        <v>22</v>
      </c>
      <c r="P764" s="91">
        <v>41400</v>
      </c>
      <c r="Q764" s="101">
        <v>4330</v>
      </c>
      <c r="R764" s="91">
        <v>41416</v>
      </c>
      <c r="S764" s="102">
        <v>845</v>
      </c>
      <c r="T764" s="92">
        <v>47.87</v>
      </c>
      <c r="U764" s="103">
        <f t="shared" si="11"/>
        <v>797.13</v>
      </c>
      <c r="V764" s="104">
        <v>1503.0201010000001</v>
      </c>
      <c r="W764" s="105" t="s">
        <v>74</v>
      </c>
      <c r="X764" s="101" t="s">
        <v>75</v>
      </c>
      <c r="Y764" s="51" t="s">
        <v>229</v>
      </c>
      <c r="Z764" s="51" t="s">
        <v>230</v>
      </c>
      <c r="AA764" s="51"/>
      <c r="AB764" s="250" t="s">
        <v>167</v>
      </c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</row>
    <row r="765" spans="1:40" s="86" customFormat="1" ht="13.5" customHeight="1">
      <c r="A765" s="51">
        <v>755</v>
      </c>
      <c r="B765" s="109"/>
      <c r="C765" s="51" t="s">
        <v>32</v>
      </c>
      <c r="D765" s="105" t="s">
        <v>52</v>
      </c>
      <c r="E765" s="105" t="s">
        <v>255</v>
      </c>
      <c r="F765" s="106">
        <v>4921862</v>
      </c>
      <c r="G765" s="105"/>
      <c r="H765" s="106"/>
      <c r="I765" s="101"/>
      <c r="J765" s="105"/>
      <c r="K765" s="105"/>
      <c r="L765" s="105" t="s">
        <v>40</v>
      </c>
      <c r="M765" s="101" t="s">
        <v>41</v>
      </c>
      <c r="N765" s="101">
        <v>3199</v>
      </c>
      <c r="O765" s="109">
        <v>22</v>
      </c>
      <c r="P765" s="91">
        <v>41400</v>
      </c>
      <c r="Q765" s="101">
        <v>4330</v>
      </c>
      <c r="R765" s="91">
        <v>41416</v>
      </c>
      <c r="S765" s="102">
        <v>845</v>
      </c>
      <c r="T765" s="92">
        <v>47.87</v>
      </c>
      <c r="U765" s="103">
        <f t="shared" si="11"/>
        <v>797.13</v>
      </c>
      <c r="V765" s="104">
        <v>1503.0201010000001</v>
      </c>
      <c r="W765" s="105" t="s">
        <v>74</v>
      </c>
      <c r="X765" s="101" t="s">
        <v>75</v>
      </c>
      <c r="Y765" s="51" t="s">
        <v>229</v>
      </c>
      <c r="Z765" s="51" t="s">
        <v>230</v>
      </c>
      <c r="AA765" s="51"/>
      <c r="AB765" s="250" t="s">
        <v>167</v>
      </c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</row>
    <row r="766" spans="1:40" s="86" customFormat="1" ht="13.5" customHeight="1">
      <c r="A766" s="96">
        <v>756</v>
      </c>
      <c r="B766" s="109"/>
      <c r="C766" s="51" t="s">
        <v>32</v>
      </c>
      <c r="D766" s="105" t="s">
        <v>52</v>
      </c>
      <c r="E766" s="105" t="s">
        <v>255</v>
      </c>
      <c r="F766" s="106">
        <v>4921900</v>
      </c>
      <c r="G766" s="105"/>
      <c r="H766" s="106"/>
      <c r="I766" s="101"/>
      <c r="J766" s="105"/>
      <c r="K766" s="105"/>
      <c r="L766" s="105" t="s">
        <v>40</v>
      </c>
      <c r="M766" s="101" t="s">
        <v>41</v>
      </c>
      <c r="N766" s="101">
        <v>3199</v>
      </c>
      <c r="O766" s="109">
        <v>22</v>
      </c>
      <c r="P766" s="91">
        <v>41400</v>
      </c>
      <c r="Q766" s="101">
        <v>4330</v>
      </c>
      <c r="R766" s="91">
        <v>41416</v>
      </c>
      <c r="S766" s="102">
        <v>845</v>
      </c>
      <c r="T766" s="92">
        <v>47.87</v>
      </c>
      <c r="U766" s="103">
        <f t="shared" si="11"/>
        <v>797.13</v>
      </c>
      <c r="V766" s="104">
        <v>1503.0201010000001</v>
      </c>
      <c r="W766" s="105" t="s">
        <v>74</v>
      </c>
      <c r="X766" s="101" t="s">
        <v>75</v>
      </c>
      <c r="Y766" s="51" t="s">
        <v>229</v>
      </c>
      <c r="Z766" s="51" t="s">
        <v>230</v>
      </c>
      <c r="AA766" s="51"/>
      <c r="AB766" s="250" t="s">
        <v>167</v>
      </c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</row>
    <row r="767" spans="1:40" s="86" customFormat="1" ht="13.5" customHeight="1">
      <c r="A767" s="96">
        <v>757</v>
      </c>
      <c r="B767" s="109"/>
      <c r="C767" s="51" t="s">
        <v>32</v>
      </c>
      <c r="D767" s="105" t="s">
        <v>52</v>
      </c>
      <c r="E767" s="105" t="s">
        <v>255</v>
      </c>
      <c r="F767" s="106">
        <v>4925135</v>
      </c>
      <c r="G767" s="105"/>
      <c r="H767" s="106"/>
      <c r="I767" s="101"/>
      <c r="J767" s="105"/>
      <c r="K767" s="105"/>
      <c r="L767" s="105" t="s">
        <v>40</v>
      </c>
      <c r="M767" s="101" t="s">
        <v>41</v>
      </c>
      <c r="N767" s="101">
        <v>3199</v>
      </c>
      <c r="O767" s="109">
        <v>22</v>
      </c>
      <c r="P767" s="91">
        <v>41400</v>
      </c>
      <c r="Q767" s="101">
        <v>4330</v>
      </c>
      <c r="R767" s="91">
        <v>41416</v>
      </c>
      <c r="S767" s="102">
        <v>845</v>
      </c>
      <c r="T767" s="92">
        <v>47.87</v>
      </c>
      <c r="U767" s="103">
        <f t="shared" si="11"/>
        <v>797.13</v>
      </c>
      <c r="V767" s="104">
        <v>1503.0201010000001</v>
      </c>
      <c r="W767" s="105" t="s">
        <v>74</v>
      </c>
      <c r="X767" s="101" t="s">
        <v>75</v>
      </c>
      <c r="Y767" s="51" t="s">
        <v>775</v>
      </c>
      <c r="Z767" s="51" t="s">
        <v>721</v>
      </c>
      <c r="AA767" s="51"/>
      <c r="AB767" s="250" t="s">
        <v>167</v>
      </c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</row>
    <row r="768" spans="1:40" s="86" customFormat="1" ht="13.5" customHeight="1">
      <c r="A768" s="51">
        <v>758</v>
      </c>
      <c r="B768" s="51"/>
      <c r="C768" s="51" t="s">
        <v>35</v>
      </c>
      <c r="D768" s="105" t="s">
        <v>34</v>
      </c>
      <c r="E768" s="105"/>
      <c r="F768" s="105" t="s">
        <v>504</v>
      </c>
      <c r="G768" s="105"/>
      <c r="H768" s="106"/>
      <c r="I768" s="101"/>
      <c r="J768" s="105"/>
      <c r="K768" s="105"/>
      <c r="L768" s="105" t="s">
        <v>40</v>
      </c>
      <c r="M768" s="101" t="s">
        <v>41</v>
      </c>
      <c r="N768" s="101">
        <v>5210</v>
      </c>
      <c r="O768" s="101">
        <v>21</v>
      </c>
      <c r="P768" s="91">
        <v>41449</v>
      </c>
      <c r="Q768" s="101">
        <v>7828</v>
      </c>
      <c r="R768" s="91">
        <v>41498</v>
      </c>
      <c r="S768" s="102">
        <v>490</v>
      </c>
      <c r="T768" s="92">
        <v>53.34</v>
      </c>
      <c r="U768" s="103">
        <f t="shared" si="11"/>
        <v>436.65999999999997</v>
      </c>
      <c r="V768" s="104">
        <v>1503.020301</v>
      </c>
      <c r="W768" s="105" t="s">
        <v>60</v>
      </c>
      <c r="X768" s="101" t="s">
        <v>61</v>
      </c>
      <c r="Y768" s="107" t="s">
        <v>646</v>
      </c>
      <c r="Z768" s="107" t="s">
        <v>341</v>
      </c>
      <c r="AA768" s="51">
        <v>29292592</v>
      </c>
      <c r="AB768" s="250" t="s">
        <v>342</v>
      </c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</row>
    <row r="769" spans="1:40" s="86" customFormat="1" ht="13.5" customHeight="1">
      <c r="A769" s="96">
        <v>759</v>
      </c>
      <c r="B769" s="51"/>
      <c r="C769" s="51" t="s">
        <v>32</v>
      </c>
      <c r="D769" s="105" t="s">
        <v>52</v>
      </c>
      <c r="E769" s="105"/>
      <c r="F769" s="105" t="s">
        <v>503</v>
      </c>
      <c r="G769" s="105"/>
      <c r="H769" s="106"/>
      <c r="I769" s="101"/>
      <c r="J769" s="105"/>
      <c r="K769" s="105"/>
      <c r="L769" s="105" t="s">
        <v>40</v>
      </c>
      <c r="M769" s="101" t="s">
        <v>41</v>
      </c>
      <c r="N769" s="101">
        <v>5210</v>
      </c>
      <c r="O769" s="101">
        <v>21</v>
      </c>
      <c r="P769" s="91">
        <v>41449</v>
      </c>
      <c r="Q769" s="101">
        <v>7828</v>
      </c>
      <c r="R769" s="91">
        <v>41498</v>
      </c>
      <c r="S769" s="102">
        <v>1500</v>
      </c>
      <c r="T769" s="92">
        <v>65.319999999999993</v>
      </c>
      <c r="U769" s="103">
        <f t="shared" si="11"/>
        <v>1434.68</v>
      </c>
      <c r="V769" s="104">
        <v>1503.0201010000001</v>
      </c>
      <c r="W769" s="105" t="s">
        <v>74</v>
      </c>
      <c r="X769" s="101" t="s">
        <v>75</v>
      </c>
      <c r="Y769" s="107" t="s">
        <v>646</v>
      </c>
      <c r="Z769" s="107" t="s">
        <v>341</v>
      </c>
      <c r="AA769" s="51">
        <v>29292592</v>
      </c>
      <c r="AB769" s="250" t="s">
        <v>342</v>
      </c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</row>
    <row r="770" spans="1:40" s="86" customFormat="1" ht="13.5" customHeight="1">
      <c r="A770" s="96">
        <v>760</v>
      </c>
      <c r="B770" s="51"/>
      <c r="C770" s="51" t="s">
        <v>32</v>
      </c>
      <c r="D770" s="105" t="s">
        <v>52</v>
      </c>
      <c r="E770" s="105"/>
      <c r="F770" s="105" t="s">
        <v>502</v>
      </c>
      <c r="G770" s="105"/>
      <c r="H770" s="106"/>
      <c r="I770" s="101"/>
      <c r="J770" s="105"/>
      <c r="K770" s="105"/>
      <c r="L770" s="105" t="s">
        <v>40</v>
      </c>
      <c r="M770" s="101" t="s">
        <v>41</v>
      </c>
      <c r="N770" s="101">
        <v>5210</v>
      </c>
      <c r="O770" s="101">
        <v>21</v>
      </c>
      <c r="P770" s="91">
        <v>41449</v>
      </c>
      <c r="Q770" s="101">
        <v>7828</v>
      </c>
      <c r="R770" s="91">
        <v>41498</v>
      </c>
      <c r="S770" s="102">
        <v>1500</v>
      </c>
      <c r="T770" s="92">
        <v>65.319999999999993</v>
      </c>
      <c r="U770" s="103">
        <f t="shared" si="11"/>
        <v>1434.68</v>
      </c>
      <c r="V770" s="104">
        <v>1503.0201010000001</v>
      </c>
      <c r="W770" s="105" t="s">
        <v>74</v>
      </c>
      <c r="X770" s="101" t="s">
        <v>75</v>
      </c>
      <c r="Y770" s="107" t="s">
        <v>646</v>
      </c>
      <c r="Z770" s="107" t="s">
        <v>341</v>
      </c>
      <c r="AA770" s="51">
        <v>29292592</v>
      </c>
      <c r="AB770" s="250" t="s">
        <v>342</v>
      </c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</row>
    <row r="771" spans="1:40" s="86" customFormat="1" ht="13.5" customHeight="1">
      <c r="A771" s="51">
        <v>761</v>
      </c>
      <c r="B771" s="51"/>
      <c r="C771" s="51" t="s">
        <v>37</v>
      </c>
      <c r="D771" s="105" t="s">
        <v>38</v>
      </c>
      <c r="E771" s="105" t="s">
        <v>752</v>
      </c>
      <c r="F771" s="105" t="s">
        <v>756</v>
      </c>
      <c r="G771" s="105"/>
      <c r="H771" s="106"/>
      <c r="I771" s="101"/>
      <c r="J771" s="105"/>
      <c r="K771" s="105"/>
      <c r="L771" s="105" t="s">
        <v>40</v>
      </c>
      <c r="M771" s="101" t="s">
        <v>41</v>
      </c>
      <c r="N771" s="101">
        <v>3321</v>
      </c>
      <c r="O771" s="101">
        <v>21</v>
      </c>
      <c r="P771" s="91">
        <v>41398</v>
      </c>
      <c r="Q771" s="101">
        <v>4331</v>
      </c>
      <c r="R771" s="91">
        <v>41416</v>
      </c>
      <c r="S771" s="102">
        <v>5780</v>
      </c>
      <c r="T771" s="92">
        <v>826.85</v>
      </c>
      <c r="U771" s="103">
        <f t="shared" si="11"/>
        <v>4953.1499999999996</v>
      </c>
      <c r="V771" s="104">
        <v>1503.020301</v>
      </c>
      <c r="W771" s="105" t="s">
        <v>60</v>
      </c>
      <c r="X771" s="101" t="s">
        <v>253</v>
      </c>
      <c r="Y771" s="107" t="s">
        <v>629</v>
      </c>
      <c r="Z771" s="107"/>
      <c r="AA771" s="51"/>
      <c r="AB771" s="250" t="s">
        <v>167</v>
      </c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</row>
    <row r="772" spans="1:40" s="86" customFormat="1" ht="13.5" customHeight="1">
      <c r="A772" s="96">
        <v>762</v>
      </c>
      <c r="B772" s="51"/>
      <c r="C772" s="51" t="s">
        <v>37</v>
      </c>
      <c r="D772" s="105" t="s">
        <v>38</v>
      </c>
      <c r="E772" s="105" t="s">
        <v>752</v>
      </c>
      <c r="F772" s="105" t="s">
        <v>604</v>
      </c>
      <c r="G772" s="105"/>
      <c r="H772" s="106"/>
      <c r="I772" s="101"/>
      <c r="J772" s="105"/>
      <c r="K772" s="105"/>
      <c r="L772" s="105" t="s">
        <v>40</v>
      </c>
      <c r="M772" s="101" t="s">
        <v>41</v>
      </c>
      <c r="N772" s="101">
        <v>3321</v>
      </c>
      <c r="O772" s="101">
        <v>21</v>
      </c>
      <c r="P772" s="91">
        <v>41398</v>
      </c>
      <c r="Q772" s="101">
        <v>4331</v>
      </c>
      <c r="R772" s="91">
        <v>41416</v>
      </c>
      <c r="S772" s="102">
        <v>5780</v>
      </c>
      <c r="T772" s="92">
        <v>826.85</v>
      </c>
      <c r="U772" s="103">
        <f t="shared" si="11"/>
        <v>4953.1499999999996</v>
      </c>
      <c r="V772" s="104">
        <v>1503.020301</v>
      </c>
      <c r="W772" s="105" t="s">
        <v>60</v>
      </c>
      <c r="X772" s="101" t="s">
        <v>253</v>
      </c>
      <c r="Y772" s="107" t="s">
        <v>601</v>
      </c>
      <c r="Z772" s="107"/>
      <c r="AA772" s="51"/>
      <c r="AB772" s="250" t="s">
        <v>167</v>
      </c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</row>
    <row r="773" spans="1:40" s="86" customFormat="1" ht="13.5" customHeight="1">
      <c r="A773" s="96">
        <v>763</v>
      </c>
      <c r="B773" s="51"/>
      <c r="C773" s="51" t="s">
        <v>37</v>
      </c>
      <c r="D773" s="105" t="s">
        <v>38</v>
      </c>
      <c r="E773" s="105" t="s">
        <v>752</v>
      </c>
      <c r="F773" s="105" t="s">
        <v>758</v>
      </c>
      <c r="G773" s="105"/>
      <c r="H773" s="106"/>
      <c r="I773" s="101"/>
      <c r="J773" s="105"/>
      <c r="K773" s="105"/>
      <c r="L773" s="105" t="s">
        <v>40</v>
      </c>
      <c r="M773" s="101" t="s">
        <v>41</v>
      </c>
      <c r="N773" s="101">
        <v>3321</v>
      </c>
      <c r="O773" s="101">
        <v>21</v>
      </c>
      <c r="P773" s="91">
        <v>41398</v>
      </c>
      <c r="Q773" s="101">
        <v>4331</v>
      </c>
      <c r="R773" s="91">
        <v>41416</v>
      </c>
      <c r="S773" s="102">
        <v>5780</v>
      </c>
      <c r="T773" s="92">
        <v>826.85</v>
      </c>
      <c r="U773" s="103">
        <f t="shared" si="11"/>
        <v>4953.1499999999996</v>
      </c>
      <c r="V773" s="104">
        <v>1503.020301</v>
      </c>
      <c r="W773" s="105" t="s">
        <v>60</v>
      </c>
      <c r="X773" s="101" t="s">
        <v>253</v>
      </c>
      <c r="Y773" s="107" t="s">
        <v>107</v>
      </c>
      <c r="Z773" s="107" t="s">
        <v>225</v>
      </c>
      <c r="AA773" s="51"/>
      <c r="AB773" s="250" t="s">
        <v>167</v>
      </c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</row>
    <row r="774" spans="1:40" s="86" customFormat="1" ht="13.5" customHeight="1">
      <c r="A774" s="51">
        <v>764</v>
      </c>
      <c r="B774" s="51"/>
      <c r="C774" s="51" t="s">
        <v>53</v>
      </c>
      <c r="D774" s="105" t="s">
        <v>39</v>
      </c>
      <c r="E774" s="105" t="s">
        <v>173</v>
      </c>
      <c r="F774" s="105" t="s">
        <v>542</v>
      </c>
      <c r="G774" s="105"/>
      <c r="H774" s="106"/>
      <c r="I774" s="101"/>
      <c r="J774" s="105"/>
      <c r="K774" s="105"/>
      <c r="L774" s="105" t="s">
        <v>40</v>
      </c>
      <c r="M774" s="101" t="s">
        <v>41</v>
      </c>
      <c r="N774" s="101">
        <v>6520</v>
      </c>
      <c r="O774" s="101">
        <v>56</v>
      </c>
      <c r="P774" s="91">
        <v>41492</v>
      </c>
      <c r="Q774" s="101">
        <v>8755</v>
      </c>
      <c r="R774" s="91">
        <v>41515</v>
      </c>
      <c r="S774" s="102">
        <v>934.8</v>
      </c>
      <c r="T774" s="92">
        <v>73.989999999999995</v>
      </c>
      <c r="U774" s="103">
        <f t="shared" si="11"/>
        <v>860.81</v>
      </c>
      <c r="V774" s="104">
        <v>1503.020301</v>
      </c>
      <c r="W774" s="105" t="s">
        <v>60</v>
      </c>
      <c r="X774" s="101" t="s">
        <v>253</v>
      </c>
      <c r="Y774" s="51" t="s">
        <v>780</v>
      </c>
      <c r="Z774" s="51" t="s">
        <v>779</v>
      </c>
      <c r="AA774" s="123">
        <v>9867891</v>
      </c>
      <c r="AB774" s="250" t="s">
        <v>285</v>
      </c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</row>
    <row r="775" spans="1:40" s="86" customFormat="1" ht="13.5" customHeight="1">
      <c r="A775" s="96">
        <v>765</v>
      </c>
      <c r="B775" s="51"/>
      <c r="C775" s="51" t="s">
        <v>54</v>
      </c>
      <c r="D775" s="105" t="s">
        <v>538</v>
      </c>
      <c r="E775" s="105"/>
      <c r="F775" s="105"/>
      <c r="G775" s="105"/>
      <c r="H775" s="106"/>
      <c r="I775" s="101"/>
      <c r="J775" s="105"/>
      <c r="K775" s="105"/>
      <c r="L775" s="105" t="s">
        <v>40</v>
      </c>
      <c r="M775" s="101" t="s">
        <v>41</v>
      </c>
      <c r="N775" s="101">
        <v>6520</v>
      </c>
      <c r="O775" s="101">
        <v>56</v>
      </c>
      <c r="P775" s="91">
        <v>41492</v>
      </c>
      <c r="Q775" s="101">
        <v>8755</v>
      </c>
      <c r="R775" s="91">
        <v>41515</v>
      </c>
      <c r="S775" s="102">
        <v>2849.19</v>
      </c>
      <c r="T775" s="92">
        <v>225.55</v>
      </c>
      <c r="U775" s="103">
        <f t="shared" si="11"/>
        <v>2623.64</v>
      </c>
      <c r="V775" s="104">
        <v>1503.020301</v>
      </c>
      <c r="W775" s="105" t="s">
        <v>60</v>
      </c>
      <c r="X775" s="101" t="s">
        <v>253</v>
      </c>
      <c r="Y775" s="51" t="s">
        <v>780</v>
      </c>
      <c r="Z775" s="51" t="s">
        <v>779</v>
      </c>
      <c r="AA775" s="123">
        <v>9867891</v>
      </c>
      <c r="AB775" s="250" t="s">
        <v>285</v>
      </c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</row>
    <row r="776" spans="1:40" s="86" customFormat="1" ht="13.5" customHeight="1">
      <c r="A776" s="96">
        <v>766</v>
      </c>
      <c r="B776" s="51"/>
      <c r="C776" s="51" t="s">
        <v>55</v>
      </c>
      <c r="D776" s="105" t="s">
        <v>76</v>
      </c>
      <c r="E776" s="105"/>
      <c r="F776" s="105"/>
      <c r="G776" s="105"/>
      <c r="H776" s="106"/>
      <c r="I776" s="101"/>
      <c r="J776" s="105"/>
      <c r="K776" s="105"/>
      <c r="L776" s="105" t="s">
        <v>40</v>
      </c>
      <c r="M776" s="101" t="s">
        <v>41</v>
      </c>
      <c r="N776" s="101">
        <v>6520</v>
      </c>
      <c r="O776" s="101">
        <v>56</v>
      </c>
      <c r="P776" s="91">
        <v>41492</v>
      </c>
      <c r="Q776" s="101">
        <v>8755</v>
      </c>
      <c r="R776" s="91">
        <v>41515</v>
      </c>
      <c r="S776" s="102">
        <v>62.302</v>
      </c>
      <c r="T776" s="92">
        <v>5</v>
      </c>
      <c r="U776" s="103">
        <f t="shared" si="11"/>
        <v>57.302</v>
      </c>
      <c r="V776" s="104">
        <v>1503.020301</v>
      </c>
      <c r="W776" s="105" t="s">
        <v>60</v>
      </c>
      <c r="X776" s="101" t="s">
        <v>253</v>
      </c>
      <c r="Y776" s="51" t="s">
        <v>780</v>
      </c>
      <c r="Z776" s="51" t="s">
        <v>779</v>
      </c>
      <c r="AA776" s="123">
        <v>9867891</v>
      </c>
      <c r="AB776" s="250" t="s">
        <v>285</v>
      </c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</row>
    <row r="777" spans="1:40" s="86" customFormat="1" ht="13.5" customHeight="1">
      <c r="A777" s="51">
        <v>767</v>
      </c>
      <c r="B777" s="51"/>
      <c r="C777" s="51" t="s">
        <v>77</v>
      </c>
      <c r="D777" s="105" t="s">
        <v>486</v>
      </c>
      <c r="E777" s="105"/>
      <c r="F777" s="105"/>
      <c r="G777" s="105"/>
      <c r="H777" s="106"/>
      <c r="I777" s="101"/>
      <c r="J777" s="105"/>
      <c r="K777" s="105"/>
      <c r="L777" s="105" t="s">
        <v>40</v>
      </c>
      <c r="M777" s="101" t="s">
        <v>41</v>
      </c>
      <c r="N777" s="101">
        <v>6520</v>
      </c>
      <c r="O777" s="101">
        <v>56</v>
      </c>
      <c r="P777" s="91">
        <v>41492</v>
      </c>
      <c r="Q777" s="101">
        <v>8755</v>
      </c>
      <c r="R777" s="91">
        <v>41515</v>
      </c>
      <c r="S777" s="102">
        <v>48.706800000000001</v>
      </c>
      <c r="T777" s="92">
        <v>1.53</v>
      </c>
      <c r="U777" s="103">
        <f t="shared" si="11"/>
        <v>47.1768</v>
      </c>
      <c r="V777" s="104">
        <v>1503.020301</v>
      </c>
      <c r="W777" s="105" t="s">
        <v>60</v>
      </c>
      <c r="X777" s="113" t="s">
        <v>178</v>
      </c>
      <c r="Y777" s="51" t="s">
        <v>780</v>
      </c>
      <c r="Z777" s="51" t="s">
        <v>779</v>
      </c>
      <c r="AA777" s="123">
        <v>9867891</v>
      </c>
      <c r="AB777" s="250" t="s">
        <v>285</v>
      </c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</row>
    <row r="778" spans="1:40" s="86" customFormat="1" ht="13.5" customHeight="1">
      <c r="A778" s="96">
        <v>768</v>
      </c>
      <c r="B778" s="51"/>
      <c r="C778" s="51" t="s">
        <v>77</v>
      </c>
      <c r="D778" s="105" t="s">
        <v>486</v>
      </c>
      <c r="E778" s="105"/>
      <c r="F778" s="105"/>
      <c r="G778" s="105"/>
      <c r="H778" s="106"/>
      <c r="I778" s="101"/>
      <c r="J778" s="105"/>
      <c r="K778" s="105"/>
      <c r="L778" s="105" t="s">
        <v>40</v>
      </c>
      <c r="M778" s="101" t="s">
        <v>41</v>
      </c>
      <c r="N778" s="101">
        <v>6520</v>
      </c>
      <c r="O778" s="101">
        <v>56</v>
      </c>
      <c r="P778" s="91">
        <v>41492</v>
      </c>
      <c r="Q778" s="101">
        <v>8755</v>
      </c>
      <c r="R778" s="91">
        <v>41515</v>
      </c>
      <c r="S778" s="102">
        <v>48.706800000000001</v>
      </c>
      <c r="T778" s="92">
        <v>1.53</v>
      </c>
      <c r="U778" s="103">
        <f t="shared" si="11"/>
        <v>47.1768</v>
      </c>
      <c r="V778" s="104">
        <v>1503.020301</v>
      </c>
      <c r="W778" s="105" t="s">
        <v>60</v>
      </c>
      <c r="X778" s="113" t="s">
        <v>178</v>
      </c>
      <c r="Y778" s="51" t="s">
        <v>780</v>
      </c>
      <c r="Z778" s="51" t="s">
        <v>779</v>
      </c>
      <c r="AA778" s="123">
        <v>9867891</v>
      </c>
      <c r="AB778" s="250" t="s">
        <v>285</v>
      </c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</row>
    <row r="779" spans="1:40" s="86" customFormat="1" ht="13.5" customHeight="1">
      <c r="A779" s="96">
        <v>769</v>
      </c>
      <c r="B779" s="51"/>
      <c r="C779" s="51" t="s">
        <v>53</v>
      </c>
      <c r="D779" s="105" t="s">
        <v>39</v>
      </c>
      <c r="E779" s="105" t="s">
        <v>173</v>
      </c>
      <c r="F779" s="105" t="s">
        <v>546</v>
      </c>
      <c r="G779" s="105"/>
      <c r="H779" s="106"/>
      <c r="I779" s="101"/>
      <c r="J779" s="105"/>
      <c r="K779" s="105"/>
      <c r="L779" s="105" t="s">
        <v>40</v>
      </c>
      <c r="M779" s="101" t="s">
        <v>41</v>
      </c>
      <c r="N779" s="101">
        <v>6520</v>
      </c>
      <c r="O779" s="101">
        <v>56</v>
      </c>
      <c r="P779" s="91">
        <v>41492</v>
      </c>
      <c r="Q779" s="101">
        <v>8755</v>
      </c>
      <c r="R779" s="91">
        <v>41515</v>
      </c>
      <c r="S779" s="102">
        <v>934.8</v>
      </c>
      <c r="T779" s="92">
        <v>73.989999999999995</v>
      </c>
      <c r="U779" s="103">
        <f t="shared" ref="U779:U842" si="12">S779-T779</f>
        <v>860.81</v>
      </c>
      <c r="V779" s="104">
        <v>1503.020301</v>
      </c>
      <c r="W779" s="105" t="s">
        <v>60</v>
      </c>
      <c r="X779" s="101" t="s">
        <v>253</v>
      </c>
      <c r="Y779" s="51" t="s">
        <v>780</v>
      </c>
      <c r="Z779" s="51" t="s">
        <v>779</v>
      </c>
      <c r="AA779" s="123">
        <v>9867891</v>
      </c>
      <c r="AB779" s="250" t="s">
        <v>285</v>
      </c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</row>
    <row r="780" spans="1:40" s="86" customFormat="1" ht="13.5" customHeight="1">
      <c r="A780" s="51">
        <v>770</v>
      </c>
      <c r="B780" s="51"/>
      <c r="C780" s="51" t="s">
        <v>54</v>
      </c>
      <c r="D780" s="105" t="s">
        <v>538</v>
      </c>
      <c r="E780" s="105"/>
      <c r="F780" s="105"/>
      <c r="G780" s="105"/>
      <c r="H780" s="106"/>
      <c r="I780" s="101"/>
      <c r="J780" s="105"/>
      <c r="K780" s="105"/>
      <c r="L780" s="105" t="s">
        <v>40</v>
      </c>
      <c r="M780" s="101" t="s">
        <v>41</v>
      </c>
      <c r="N780" s="101">
        <v>6520</v>
      </c>
      <c r="O780" s="101">
        <v>56</v>
      </c>
      <c r="P780" s="91">
        <v>41492</v>
      </c>
      <c r="Q780" s="101">
        <v>8755</v>
      </c>
      <c r="R780" s="91">
        <v>41515</v>
      </c>
      <c r="S780" s="102">
        <v>2849.19</v>
      </c>
      <c r="T780" s="92">
        <v>225.55</v>
      </c>
      <c r="U780" s="103">
        <f t="shared" si="12"/>
        <v>2623.64</v>
      </c>
      <c r="V780" s="104">
        <v>1503.020301</v>
      </c>
      <c r="W780" s="105" t="s">
        <v>60</v>
      </c>
      <c r="X780" s="101" t="s">
        <v>253</v>
      </c>
      <c r="Y780" s="51" t="s">
        <v>780</v>
      </c>
      <c r="Z780" s="51" t="s">
        <v>779</v>
      </c>
      <c r="AA780" s="123">
        <v>9867891</v>
      </c>
      <c r="AB780" s="250" t="s">
        <v>285</v>
      </c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</row>
    <row r="781" spans="1:40" s="86" customFormat="1" ht="13.5" customHeight="1">
      <c r="A781" s="96">
        <v>771</v>
      </c>
      <c r="B781" s="51"/>
      <c r="C781" s="51" t="s">
        <v>55</v>
      </c>
      <c r="D781" s="105" t="s">
        <v>76</v>
      </c>
      <c r="E781" s="105"/>
      <c r="F781" s="105"/>
      <c r="G781" s="105"/>
      <c r="H781" s="106"/>
      <c r="I781" s="101"/>
      <c r="J781" s="105"/>
      <c r="K781" s="105"/>
      <c r="L781" s="105" t="s">
        <v>40</v>
      </c>
      <c r="M781" s="101" t="s">
        <v>41</v>
      </c>
      <c r="N781" s="101">
        <v>6520</v>
      </c>
      <c r="O781" s="101">
        <v>56</v>
      </c>
      <c r="P781" s="91">
        <v>41492</v>
      </c>
      <c r="Q781" s="101">
        <v>8755</v>
      </c>
      <c r="R781" s="91">
        <v>41515</v>
      </c>
      <c r="S781" s="102">
        <v>62.302</v>
      </c>
      <c r="T781" s="92">
        <v>5</v>
      </c>
      <c r="U781" s="103">
        <f t="shared" si="12"/>
        <v>57.302</v>
      </c>
      <c r="V781" s="104">
        <v>1503.020301</v>
      </c>
      <c r="W781" s="105" t="s">
        <v>60</v>
      </c>
      <c r="X781" s="101" t="s">
        <v>253</v>
      </c>
      <c r="Y781" s="51" t="s">
        <v>780</v>
      </c>
      <c r="Z781" s="51" t="s">
        <v>779</v>
      </c>
      <c r="AA781" s="123">
        <v>9867891</v>
      </c>
      <c r="AB781" s="250" t="s">
        <v>285</v>
      </c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</row>
    <row r="782" spans="1:40" s="86" customFormat="1" ht="13.5" customHeight="1">
      <c r="A782" s="96">
        <v>772</v>
      </c>
      <c r="B782" s="51"/>
      <c r="C782" s="51" t="s">
        <v>77</v>
      </c>
      <c r="D782" s="105" t="s">
        <v>486</v>
      </c>
      <c r="E782" s="105"/>
      <c r="F782" s="105"/>
      <c r="G782" s="105"/>
      <c r="H782" s="106"/>
      <c r="I782" s="101"/>
      <c r="J782" s="105"/>
      <c r="K782" s="105"/>
      <c r="L782" s="105" t="s">
        <v>40</v>
      </c>
      <c r="M782" s="101" t="s">
        <v>41</v>
      </c>
      <c r="N782" s="101">
        <v>6520</v>
      </c>
      <c r="O782" s="101">
        <v>56</v>
      </c>
      <c r="P782" s="91">
        <v>41492</v>
      </c>
      <c r="Q782" s="101">
        <v>8755</v>
      </c>
      <c r="R782" s="91">
        <v>41515</v>
      </c>
      <c r="S782" s="102">
        <v>48.706800000000001</v>
      </c>
      <c r="T782" s="92">
        <v>1.53</v>
      </c>
      <c r="U782" s="103">
        <f t="shared" si="12"/>
        <v>47.1768</v>
      </c>
      <c r="V782" s="104">
        <v>1503.020301</v>
      </c>
      <c r="W782" s="105" t="s">
        <v>60</v>
      </c>
      <c r="X782" s="117" t="s">
        <v>178</v>
      </c>
      <c r="Y782" s="51" t="s">
        <v>780</v>
      </c>
      <c r="Z782" s="51" t="s">
        <v>779</v>
      </c>
      <c r="AA782" s="123">
        <v>9867891</v>
      </c>
      <c r="AB782" s="250" t="s">
        <v>285</v>
      </c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</row>
    <row r="783" spans="1:40" s="86" customFormat="1" ht="13.5" customHeight="1">
      <c r="A783" s="51">
        <v>773</v>
      </c>
      <c r="B783" s="51"/>
      <c r="C783" s="51" t="s">
        <v>53</v>
      </c>
      <c r="D783" s="105" t="s">
        <v>39</v>
      </c>
      <c r="E783" s="105" t="s">
        <v>173</v>
      </c>
      <c r="F783" s="105" t="s">
        <v>547</v>
      </c>
      <c r="G783" s="105"/>
      <c r="H783" s="106"/>
      <c r="I783" s="101"/>
      <c r="J783" s="105"/>
      <c r="K783" s="105"/>
      <c r="L783" s="105" t="s">
        <v>40</v>
      </c>
      <c r="M783" s="101" t="s">
        <v>41</v>
      </c>
      <c r="N783" s="101">
        <v>6520</v>
      </c>
      <c r="O783" s="101">
        <v>56</v>
      </c>
      <c r="P783" s="91">
        <v>41492</v>
      </c>
      <c r="Q783" s="101">
        <v>8755</v>
      </c>
      <c r="R783" s="91">
        <v>41515</v>
      </c>
      <c r="S783" s="102">
        <v>934.8</v>
      </c>
      <c r="T783" s="92">
        <v>73.989999999999995</v>
      </c>
      <c r="U783" s="103">
        <f t="shared" si="12"/>
        <v>860.81</v>
      </c>
      <c r="V783" s="104">
        <v>1503.020301</v>
      </c>
      <c r="W783" s="105" t="s">
        <v>60</v>
      </c>
      <c r="X783" s="101" t="s">
        <v>253</v>
      </c>
      <c r="Y783" s="51" t="s">
        <v>780</v>
      </c>
      <c r="Z783" s="51" t="s">
        <v>779</v>
      </c>
      <c r="AA783" s="123">
        <v>9867891</v>
      </c>
      <c r="AB783" s="250" t="s">
        <v>285</v>
      </c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</row>
    <row r="784" spans="1:40" s="86" customFormat="1" ht="13.5" customHeight="1">
      <c r="A784" s="96">
        <v>774</v>
      </c>
      <c r="B784" s="51"/>
      <c r="C784" s="51" t="s">
        <v>54</v>
      </c>
      <c r="D784" s="105" t="s">
        <v>538</v>
      </c>
      <c r="E784" s="105"/>
      <c r="F784" s="105"/>
      <c r="G784" s="105"/>
      <c r="H784" s="106"/>
      <c r="I784" s="101"/>
      <c r="J784" s="105"/>
      <c r="K784" s="105"/>
      <c r="L784" s="105" t="s">
        <v>40</v>
      </c>
      <c r="M784" s="101" t="s">
        <v>41</v>
      </c>
      <c r="N784" s="101">
        <v>6520</v>
      </c>
      <c r="O784" s="101">
        <v>56</v>
      </c>
      <c r="P784" s="91">
        <v>41492</v>
      </c>
      <c r="Q784" s="101">
        <v>8755</v>
      </c>
      <c r="R784" s="91">
        <v>41515</v>
      </c>
      <c r="S784" s="102">
        <v>2849.19</v>
      </c>
      <c r="T784" s="92">
        <v>225.55</v>
      </c>
      <c r="U784" s="103">
        <f t="shared" si="12"/>
        <v>2623.64</v>
      </c>
      <c r="V784" s="104">
        <v>1503.020301</v>
      </c>
      <c r="W784" s="105" t="s">
        <v>60</v>
      </c>
      <c r="X784" s="101" t="s">
        <v>253</v>
      </c>
      <c r="Y784" s="51" t="s">
        <v>780</v>
      </c>
      <c r="Z784" s="51" t="s">
        <v>779</v>
      </c>
      <c r="AA784" s="123">
        <v>9867891</v>
      </c>
      <c r="AB784" s="250" t="s">
        <v>285</v>
      </c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</row>
    <row r="785" spans="1:228" s="89" customFormat="1" ht="13.5" customHeight="1">
      <c r="A785" s="96">
        <v>775</v>
      </c>
      <c r="B785" s="51"/>
      <c r="C785" s="51" t="s">
        <v>55</v>
      </c>
      <c r="D785" s="105" t="s">
        <v>76</v>
      </c>
      <c r="E785" s="105"/>
      <c r="F785" s="105"/>
      <c r="G785" s="105"/>
      <c r="H785" s="106"/>
      <c r="I785" s="101"/>
      <c r="J785" s="105"/>
      <c r="K785" s="105"/>
      <c r="L785" s="105" t="s">
        <v>40</v>
      </c>
      <c r="M785" s="101" t="s">
        <v>41</v>
      </c>
      <c r="N785" s="101">
        <v>6520</v>
      </c>
      <c r="O785" s="101">
        <v>56</v>
      </c>
      <c r="P785" s="91">
        <v>41492</v>
      </c>
      <c r="Q785" s="101">
        <v>8755</v>
      </c>
      <c r="R785" s="91">
        <v>41515</v>
      </c>
      <c r="S785" s="102">
        <v>62.302</v>
      </c>
      <c r="T785" s="92">
        <v>5</v>
      </c>
      <c r="U785" s="103">
        <f t="shared" si="12"/>
        <v>57.302</v>
      </c>
      <c r="V785" s="104">
        <v>1503.020301</v>
      </c>
      <c r="W785" s="105" t="s">
        <v>60</v>
      </c>
      <c r="X785" s="101" t="s">
        <v>253</v>
      </c>
      <c r="Y785" s="51" t="s">
        <v>780</v>
      </c>
      <c r="Z785" s="51" t="s">
        <v>779</v>
      </c>
      <c r="AA785" s="123">
        <v>9867891</v>
      </c>
      <c r="AB785" s="250" t="s">
        <v>285</v>
      </c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6"/>
      <c r="AP785" s="86"/>
      <c r="AQ785" s="86"/>
      <c r="AR785" s="86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  <c r="BD785" s="86"/>
      <c r="BE785" s="86"/>
      <c r="BF785" s="86"/>
      <c r="BG785" s="86"/>
      <c r="BH785" s="86"/>
      <c r="BI785" s="86"/>
      <c r="BJ785" s="86"/>
      <c r="BK785" s="86"/>
      <c r="BL785" s="86"/>
      <c r="BM785" s="86"/>
      <c r="BN785" s="86"/>
      <c r="BO785" s="86"/>
      <c r="BP785" s="86"/>
      <c r="BQ785" s="86"/>
      <c r="BR785" s="86"/>
      <c r="BS785" s="86"/>
      <c r="BT785" s="86"/>
      <c r="BU785" s="86"/>
      <c r="BV785" s="86"/>
      <c r="BW785" s="86"/>
      <c r="BX785" s="86"/>
      <c r="BY785" s="86"/>
      <c r="BZ785" s="86"/>
      <c r="CA785" s="86"/>
      <c r="CB785" s="86"/>
      <c r="CC785" s="86"/>
      <c r="CD785" s="86"/>
      <c r="CE785" s="86"/>
      <c r="CF785" s="86"/>
      <c r="CG785" s="86"/>
      <c r="CH785" s="86"/>
      <c r="CI785" s="86"/>
      <c r="CJ785" s="86"/>
      <c r="CK785" s="86"/>
      <c r="CL785" s="86"/>
      <c r="CM785" s="86"/>
      <c r="CN785" s="86"/>
      <c r="CO785" s="86"/>
      <c r="CP785" s="86"/>
      <c r="CQ785" s="86"/>
      <c r="CR785" s="86"/>
      <c r="CS785" s="86"/>
      <c r="CT785" s="86"/>
      <c r="CU785" s="86"/>
      <c r="CV785" s="86"/>
      <c r="CW785" s="86"/>
      <c r="CX785" s="86"/>
      <c r="CY785" s="86"/>
      <c r="CZ785" s="86"/>
      <c r="DA785" s="86"/>
      <c r="DB785" s="86"/>
      <c r="DC785" s="86"/>
      <c r="DD785" s="86"/>
      <c r="DE785" s="86"/>
      <c r="DF785" s="86"/>
      <c r="DG785" s="86"/>
      <c r="DH785" s="86"/>
      <c r="DI785" s="86"/>
      <c r="DJ785" s="86"/>
      <c r="DK785" s="86"/>
      <c r="DL785" s="86"/>
      <c r="DM785" s="86"/>
      <c r="DN785" s="86"/>
      <c r="DO785" s="86"/>
      <c r="DP785" s="86"/>
      <c r="DQ785" s="86"/>
      <c r="DR785" s="86"/>
      <c r="DS785" s="86"/>
      <c r="DT785" s="86"/>
      <c r="DU785" s="86"/>
      <c r="DV785" s="86"/>
      <c r="DW785" s="86"/>
      <c r="DX785" s="86"/>
      <c r="DY785" s="86"/>
      <c r="DZ785" s="86"/>
      <c r="EA785" s="86"/>
      <c r="EB785" s="86"/>
      <c r="EC785" s="86"/>
      <c r="ED785" s="86"/>
      <c r="EE785" s="86"/>
      <c r="EF785" s="86"/>
      <c r="EG785" s="86"/>
      <c r="EH785" s="86"/>
      <c r="EI785" s="86"/>
      <c r="EJ785" s="86"/>
      <c r="EK785" s="86"/>
      <c r="EL785" s="86"/>
      <c r="EM785" s="86"/>
      <c r="EN785" s="86"/>
      <c r="EO785" s="86"/>
      <c r="EP785" s="86"/>
      <c r="EQ785" s="86"/>
      <c r="ER785" s="86"/>
      <c r="ES785" s="86"/>
      <c r="ET785" s="86"/>
      <c r="EU785" s="86"/>
      <c r="EV785" s="86"/>
      <c r="EW785" s="86"/>
      <c r="EX785" s="86"/>
      <c r="EY785" s="86"/>
      <c r="EZ785" s="86"/>
      <c r="FA785" s="86"/>
      <c r="FB785" s="86"/>
      <c r="FC785" s="86"/>
      <c r="FD785" s="86"/>
      <c r="FE785" s="86"/>
      <c r="FF785" s="86"/>
      <c r="FG785" s="86"/>
      <c r="FH785" s="86"/>
      <c r="FI785" s="86"/>
      <c r="FJ785" s="86"/>
      <c r="FK785" s="86"/>
      <c r="FL785" s="86"/>
      <c r="FM785" s="86"/>
      <c r="FN785" s="86"/>
      <c r="FO785" s="86"/>
      <c r="FP785" s="86"/>
      <c r="FQ785" s="86"/>
      <c r="FR785" s="86"/>
      <c r="FS785" s="86"/>
      <c r="FT785" s="86"/>
      <c r="FU785" s="86"/>
      <c r="FV785" s="86"/>
      <c r="FW785" s="86"/>
      <c r="FX785" s="86"/>
      <c r="FY785" s="86"/>
      <c r="FZ785" s="86"/>
      <c r="GA785" s="86"/>
      <c r="GB785" s="86"/>
      <c r="GC785" s="86"/>
      <c r="GD785" s="86"/>
      <c r="GE785" s="86"/>
      <c r="GF785" s="86"/>
      <c r="GG785" s="86"/>
      <c r="GH785" s="86"/>
      <c r="GI785" s="86"/>
      <c r="GJ785" s="86"/>
      <c r="GK785" s="86"/>
      <c r="GL785" s="86"/>
      <c r="GM785" s="86"/>
      <c r="GN785" s="86"/>
      <c r="GO785" s="86"/>
      <c r="GP785" s="86"/>
      <c r="GQ785" s="86"/>
      <c r="GR785" s="86"/>
      <c r="GS785" s="86"/>
      <c r="GT785" s="86"/>
      <c r="GU785" s="86"/>
      <c r="GV785" s="86"/>
      <c r="GW785" s="86"/>
      <c r="GX785" s="86"/>
      <c r="GY785" s="86"/>
      <c r="GZ785" s="86"/>
      <c r="HA785" s="86"/>
      <c r="HB785" s="86"/>
      <c r="HC785" s="86"/>
      <c r="HD785" s="86"/>
      <c r="HE785" s="86"/>
      <c r="HF785" s="86"/>
      <c r="HG785" s="86"/>
      <c r="HH785" s="86"/>
      <c r="HI785" s="86"/>
      <c r="HJ785" s="86"/>
      <c r="HK785" s="86"/>
      <c r="HL785" s="86"/>
      <c r="HM785" s="86"/>
      <c r="HN785" s="86"/>
      <c r="HO785" s="86"/>
      <c r="HP785" s="86"/>
      <c r="HQ785" s="86"/>
      <c r="HR785" s="86"/>
      <c r="HS785" s="86"/>
      <c r="HT785" s="86"/>
    </row>
    <row r="786" spans="1:228" s="86" customFormat="1" ht="13.5" customHeight="1">
      <c r="A786" s="51">
        <v>776</v>
      </c>
      <c r="B786" s="51"/>
      <c r="C786" s="51" t="s">
        <v>77</v>
      </c>
      <c r="D786" s="105" t="s">
        <v>486</v>
      </c>
      <c r="E786" s="105"/>
      <c r="F786" s="105"/>
      <c r="G786" s="105"/>
      <c r="H786" s="106"/>
      <c r="I786" s="101"/>
      <c r="J786" s="105"/>
      <c r="K786" s="105"/>
      <c r="L786" s="105" t="s">
        <v>40</v>
      </c>
      <c r="M786" s="101" t="s">
        <v>41</v>
      </c>
      <c r="N786" s="101">
        <v>6520</v>
      </c>
      <c r="O786" s="101">
        <v>56</v>
      </c>
      <c r="P786" s="91">
        <v>41492</v>
      </c>
      <c r="Q786" s="101">
        <v>8755</v>
      </c>
      <c r="R786" s="91">
        <v>41515</v>
      </c>
      <c r="S786" s="102">
        <v>48.706800000000001</v>
      </c>
      <c r="T786" s="92">
        <v>1.53</v>
      </c>
      <c r="U786" s="103">
        <f t="shared" si="12"/>
        <v>47.1768</v>
      </c>
      <c r="V786" s="104">
        <v>1503.020301</v>
      </c>
      <c r="W786" s="105" t="s">
        <v>60</v>
      </c>
      <c r="X786" s="117" t="s">
        <v>178</v>
      </c>
      <c r="Y786" s="51" t="s">
        <v>780</v>
      </c>
      <c r="Z786" s="51" t="s">
        <v>779</v>
      </c>
      <c r="AA786" s="123">
        <v>9867891</v>
      </c>
      <c r="AB786" s="250" t="s">
        <v>285</v>
      </c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</row>
    <row r="787" spans="1:228" s="86" customFormat="1" ht="13.5" customHeight="1">
      <c r="A787" s="96">
        <v>777</v>
      </c>
      <c r="B787" s="51"/>
      <c r="C787" s="51" t="s">
        <v>53</v>
      </c>
      <c r="D787" s="105" t="s">
        <v>39</v>
      </c>
      <c r="E787" s="105" t="s">
        <v>173</v>
      </c>
      <c r="F787" s="105" t="s">
        <v>548</v>
      </c>
      <c r="G787" s="105"/>
      <c r="H787" s="106"/>
      <c r="I787" s="101"/>
      <c r="J787" s="105"/>
      <c r="K787" s="105"/>
      <c r="L787" s="105" t="s">
        <v>40</v>
      </c>
      <c r="M787" s="101" t="s">
        <v>41</v>
      </c>
      <c r="N787" s="101">
        <v>6520</v>
      </c>
      <c r="O787" s="101">
        <v>56</v>
      </c>
      <c r="P787" s="91">
        <v>41492</v>
      </c>
      <c r="Q787" s="101">
        <v>8755</v>
      </c>
      <c r="R787" s="91">
        <v>41515</v>
      </c>
      <c r="S787" s="102">
        <v>934.8</v>
      </c>
      <c r="T787" s="92">
        <v>73.989999999999995</v>
      </c>
      <c r="U787" s="103">
        <f t="shared" si="12"/>
        <v>860.81</v>
      </c>
      <c r="V787" s="104">
        <v>1503.020301</v>
      </c>
      <c r="W787" s="105" t="s">
        <v>60</v>
      </c>
      <c r="X787" s="101" t="s">
        <v>253</v>
      </c>
      <c r="Y787" s="51" t="s">
        <v>780</v>
      </c>
      <c r="Z787" s="51" t="s">
        <v>779</v>
      </c>
      <c r="AA787" s="123">
        <v>9867891</v>
      </c>
      <c r="AB787" s="250" t="s">
        <v>285</v>
      </c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</row>
    <row r="788" spans="1:228" s="86" customFormat="1" ht="13.5" customHeight="1">
      <c r="A788" s="96">
        <v>778</v>
      </c>
      <c r="B788" s="51"/>
      <c r="C788" s="51" t="s">
        <v>54</v>
      </c>
      <c r="D788" s="105" t="s">
        <v>538</v>
      </c>
      <c r="E788" s="105"/>
      <c r="F788" s="105"/>
      <c r="G788" s="105"/>
      <c r="H788" s="106"/>
      <c r="I788" s="101"/>
      <c r="J788" s="105"/>
      <c r="K788" s="105"/>
      <c r="L788" s="105" t="s">
        <v>40</v>
      </c>
      <c r="M788" s="101" t="s">
        <v>41</v>
      </c>
      <c r="N788" s="101">
        <v>6520</v>
      </c>
      <c r="O788" s="101">
        <v>56</v>
      </c>
      <c r="P788" s="91">
        <v>41492</v>
      </c>
      <c r="Q788" s="101">
        <v>8755</v>
      </c>
      <c r="R788" s="91">
        <v>41515</v>
      </c>
      <c r="S788" s="102">
        <v>2849.19</v>
      </c>
      <c r="T788" s="92">
        <v>225.55</v>
      </c>
      <c r="U788" s="103">
        <f t="shared" si="12"/>
        <v>2623.64</v>
      </c>
      <c r="V788" s="104">
        <v>1503.020301</v>
      </c>
      <c r="W788" s="105" t="s">
        <v>60</v>
      </c>
      <c r="X788" s="101" t="s">
        <v>253</v>
      </c>
      <c r="Y788" s="51" t="s">
        <v>780</v>
      </c>
      <c r="Z788" s="51" t="s">
        <v>779</v>
      </c>
      <c r="AA788" s="123">
        <v>9867891</v>
      </c>
      <c r="AB788" s="250" t="s">
        <v>285</v>
      </c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</row>
    <row r="789" spans="1:228" s="86" customFormat="1" ht="13.5" customHeight="1">
      <c r="A789" s="51">
        <v>779</v>
      </c>
      <c r="B789" s="51"/>
      <c r="C789" s="51" t="s">
        <v>55</v>
      </c>
      <c r="D789" s="105" t="s">
        <v>76</v>
      </c>
      <c r="E789" s="105"/>
      <c r="F789" s="105"/>
      <c r="G789" s="105"/>
      <c r="H789" s="106"/>
      <c r="I789" s="101"/>
      <c r="J789" s="105"/>
      <c r="K789" s="105"/>
      <c r="L789" s="105" t="s">
        <v>40</v>
      </c>
      <c r="M789" s="101" t="s">
        <v>41</v>
      </c>
      <c r="N789" s="101">
        <v>6520</v>
      </c>
      <c r="O789" s="101">
        <v>56</v>
      </c>
      <c r="P789" s="91">
        <v>41492</v>
      </c>
      <c r="Q789" s="101">
        <v>8755</v>
      </c>
      <c r="R789" s="91">
        <v>41515</v>
      </c>
      <c r="S789" s="102">
        <v>62.302</v>
      </c>
      <c r="T789" s="92">
        <v>5</v>
      </c>
      <c r="U789" s="103">
        <f t="shared" si="12"/>
        <v>57.302</v>
      </c>
      <c r="V789" s="104">
        <v>1503.020301</v>
      </c>
      <c r="W789" s="105" t="s">
        <v>60</v>
      </c>
      <c r="X789" s="101" t="s">
        <v>253</v>
      </c>
      <c r="Y789" s="51" t="s">
        <v>780</v>
      </c>
      <c r="Z789" s="51" t="s">
        <v>779</v>
      </c>
      <c r="AA789" s="123">
        <v>9867891</v>
      </c>
      <c r="AB789" s="250" t="s">
        <v>285</v>
      </c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</row>
    <row r="790" spans="1:228" s="86" customFormat="1" ht="13.5" customHeight="1">
      <c r="A790" s="96">
        <v>780</v>
      </c>
      <c r="B790" s="51"/>
      <c r="C790" s="51" t="s">
        <v>77</v>
      </c>
      <c r="D790" s="105" t="s">
        <v>486</v>
      </c>
      <c r="E790" s="105"/>
      <c r="F790" s="105"/>
      <c r="G790" s="105"/>
      <c r="H790" s="106"/>
      <c r="I790" s="101"/>
      <c r="J790" s="105"/>
      <c r="K790" s="105"/>
      <c r="L790" s="105" t="s">
        <v>40</v>
      </c>
      <c r="M790" s="101" t="s">
        <v>41</v>
      </c>
      <c r="N790" s="101">
        <v>6520</v>
      </c>
      <c r="O790" s="101">
        <v>56</v>
      </c>
      <c r="P790" s="91">
        <v>41492</v>
      </c>
      <c r="Q790" s="101">
        <v>8755</v>
      </c>
      <c r="R790" s="91">
        <v>41515</v>
      </c>
      <c r="S790" s="102">
        <v>48.706800000000001</v>
      </c>
      <c r="T790" s="92">
        <v>1.53</v>
      </c>
      <c r="U790" s="103">
        <f t="shared" si="12"/>
        <v>47.1768</v>
      </c>
      <c r="V790" s="104">
        <v>1503.020301</v>
      </c>
      <c r="W790" s="105" t="s">
        <v>60</v>
      </c>
      <c r="X790" s="117" t="s">
        <v>178</v>
      </c>
      <c r="Y790" s="51" t="s">
        <v>780</v>
      </c>
      <c r="Z790" s="51" t="s">
        <v>779</v>
      </c>
      <c r="AA790" s="123">
        <v>9867891</v>
      </c>
      <c r="AB790" s="250" t="s">
        <v>285</v>
      </c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</row>
    <row r="791" spans="1:228" s="86" customFormat="1" ht="13.5" customHeight="1">
      <c r="A791" s="96">
        <v>781</v>
      </c>
      <c r="B791" s="51"/>
      <c r="C791" s="51" t="s">
        <v>53</v>
      </c>
      <c r="D791" s="105" t="s">
        <v>39</v>
      </c>
      <c r="E791" s="105" t="s">
        <v>173</v>
      </c>
      <c r="F791" s="105" t="s">
        <v>549</v>
      </c>
      <c r="G791" s="105"/>
      <c r="H791" s="106"/>
      <c r="I791" s="101"/>
      <c r="J791" s="105"/>
      <c r="K791" s="105"/>
      <c r="L791" s="105" t="s">
        <v>40</v>
      </c>
      <c r="M791" s="101" t="s">
        <v>41</v>
      </c>
      <c r="N791" s="101">
        <v>6520</v>
      </c>
      <c r="O791" s="101">
        <v>56</v>
      </c>
      <c r="P791" s="91">
        <v>41492</v>
      </c>
      <c r="Q791" s="101">
        <v>8755</v>
      </c>
      <c r="R791" s="91">
        <v>41515</v>
      </c>
      <c r="S791" s="102">
        <v>934.8</v>
      </c>
      <c r="T791" s="92">
        <v>73.989999999999995</v>
      </c>
      <c r="U791" s="103">
        <f t="shared" si="12"/>
        <v>860.81</v>
      </c>
      <c r="V791" s="104">
        <v>1503.020301</v>
      </c>
      <c r="W791" s="105" t="s">
        <v>60</v>
      </c>
      <c r="X791" s="101" t="s">
        <v>253</v>
      </c>
      <c r="Y791" s="51" t="s">
        <v>780</v>
      </c>
      <c r="Z791" s="51" t="s">
        <v>779</v>
      </c>
      <c r="AA791" s="123">
        <v>9867891</v>
      </c>
      <c r="AB791" s="250" t="s">
        <v>285</v>
      </c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</row>
    <row r="792" spans="1:228" s="86" customFormat="1" ht="13.5" customHeight="1">
      <c r="A792" s="51">
        <v>782</v>
      </c>
      <c r="B792" s="51"/>
      <c r="C792" s="51" t="s">
        <v>54</v>
      </c>
      <c r="D792" s="105" t="s">
        <v>538</v>
      </c>
      <c r="E792" s="105"/>
      <c r="F792" s="105"/>
      <c r="G792" s="105"/>
      <c r="H792" s="106"/>
      <c r="I792" s="101"/>
      <c r="J792" s="105"/>
      <c r="K792" s="105"/>
      <c r="L792" s="105" t="s">
        <v>40</v>
      </c>
      <c r="M792" s="101" t="s">
        <v>41</v>
      </c>
      <c r="N792" s="101">
        <v>6520</v>
      </c>
      <c r="O792" s="101">
        <v>56</v>
      </c>
      <c r="P792" s="91">
        <v>41492</v>
      </c>
      <c r="Q792" s="101">
        <v>8755</v>
      </c>
      <c r="R792" s="91">
        <v>41515</v>
      </c>
      <c r="S792" s="102">
        <v>2849.19</v>
      </c>
      <c r="T792" s="92">
        <v>225.55</v>
      </c>
      <c r="U792" s="103">
        <f t="shared" si="12"/>
        <v>2623.64</v>
      </c>
      <c r="V792" s="104">
        <v>1503.020301</v>
      </c>
      <c r="W792" s="105" t="s">
        <v>60</v>
      </c>
      <c r="X792" s="101" t="s">
        <v>253</v>
      </c>
      <c r="Y792" s="51" t="s">
        <v>780</v>
      </c>
      <c r="Z792" s="51" t="s">
        <v>779</v>
      </c>
      <c r="AA792" s="123">
        <v>9867891</v>
      </c>
      <c r="AB792" s="250" t="s">
        <v>285</v>
      </c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</row>
    <row r="793" spans="1:228" s="86" customFormat="1" ht="13.5" customHeight="1">
      <c r="A793" s="96">
        <v>783</v>
      </c>
      <c r="B793" s="51"/>
      <c r="C793" s="51" t="s">
        <v>55</v>
      </c>
      <c r="D793" s="105" t="s">
        <v>76</v>
      </c>
      <c r="E793" s="105"/>
      <c r="F793" s="105"/>
      <c r="G793" s="105"/>
      <c r="H793" s="106"/>
      <c r="I793" s="101"/>
      <c r="J793" s="105"/>
      <c r="K793" s="105"/>
      <c r="L793" s="105" t="s">
        <v>40</v>
      </c>
      <c r="M793" s="101" t="s">
        <v>41</v>
      </c>
      <c r="N793" s="101">
        <v>6520</v>
      </c>
      <c r="O793" s="101">
        <v>56</v>
      </c>
      <c r="P793" s="91">
        <v>41492</v>
      </c>
      <c r="Q793" s="101">
        <v>8755</v>
      </c>
      <c r="R793" s="91">
        <v>41515</v>
      </c>
      <c r="S793" s="102">
        <v>62.302</v>
      </c>
      <c r="T793" s="92">
        <v>5</v>
      </c>
      <c r="U793" s="103">
        <f t="shared" si="12"/>
        <v>57.302</v>
      </c>
      <c r="V793" s="104">
        <v>1503.020301</v>
      </c>
      <c r="W793" s="105" t="s">
        <v>60</v>
      </c>
      <c r="X793" s="101" t="s">
        <v>253</v>
      </c>
      <c r="Y793" s="51" t="s">
        <v>780</v>
      </c>
      <c r="Z793" s="51" t="s">
        <v>779</v>
      </c>
      <c r="AA793" s="123">
        <v>9867891</v>
      </c>
      <c r="AB793" s="250" t="s">
        <v>285</v>
      </c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</row>
    <row r="794" spans="1:228" s="86" customFormat="1" ht="13.5" customHeight="1">
      <c r="A794" s="96">
        <v>784</v>
      </c>
      <c r="B794" s="51"/>
      <c r="C794" s="51" t="s">
        <v>77</v>
      </c>
      <c r="D794" s="105" t="s">
        <v>486</v>
      </c>
      <c r="E794" s="105"/>
      <c r="F794" s="105"/>
      <c r="G794" s="105"/>
      <c r="H794" s="106"/>
      <c r="I794" s="101"/>
      <c r="J794" s="105"/>
      <c r="K794" s="105"/>
      <c r="L794" s="105" t="s">
        <v>40</v>
      </c>
      <c r="M794" s="101" t="s">
        <v>41</v>
      </c>
      <c r="N794" s="101">
        <v>6520</v>
      </c>
      <c r="O794" s="101">
        <v>56</v>
      </c>
      <c r="P794" s="91">
        <v>41492</v>
      </c>
      <c r="Q794" s="101">
        <v>8755</v>
      </c>
      <c r="R794" s="91">
        <v>41515</v>
      </c>
      <c r="S794" s="102">
        <v>48.706800000000001</v>
      </c>
      <c r="T794" s="92">
        <v>1.53</v>
      </c>
      <c r="U794" s="103">
        <f t="shared" si="12"/>
        <v>47.1768</v>
      </c>
      <c r="V794" s="104">
        <v>1503.020301</v>
      </c>
      <c r="W794" s="105" t="s">
        <v>60</v>
      </c>
      <c r="X794" s="117" t="s">
        <v>178</v>
      </c>
      <c r="Y794" s="51" t="s">
        <v>780</v>
      </c>
      <c r="Z794" s="51" t="s">
        <v>779</v>
      </c>
      <c r="AA794" s="123">
        <v>9867891</v>
      </c>
      <c r="AB794" s="250" t="s">
        <v>285</v>
      </c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</row>
    <row r="795" spans="1:228" s="86" customFormat="1" ht="13.5" customHeight="1">
      <c r="A795" s="51">
        <v>785</v>
      </c>
      <c r="B795" s="51"/>
      <c r="C795" s="51" t="s">
        <v>53</v>
      </c>
      <c r="D795" s="105" t="s">
        <v>39</v>
      </c>
      <c r="E795" s="105" t="s">
        <v>173</v>
      </c>
      <c r="F795" s="105" t="s">
        <v>550</v>
      </c>
      <c r="G795" s="105"/>
      <c r="H795" s="106"/>
      <c r="I795" s="101"/>
      <c r="J795" s="105"/>
      <c r="K795" s="105"/>
      <c r="L795" s="105" t="s">
        <v>40</v>
      </c>
      <c r="M795" s="101" t="s">
        <v>41</v>
      </c>
      <c r="N795" s="101">
        <v>6520</v>
      </c>
      <c r="O795" s="101">
        <v>56</v>
      </c>
      <c r="P795" s="91">
        <v>41492</v>
      </c>
      <c r="Q795" s="101">
        <v>8755</v>
      </c>
      <c r="R795" s="91">
        <v>41515</v>
      </c>
      <c r="S795" s="102">
        <v>934.8</v>
      </c>
      <c r="T795" s="92">
        <v>73.989999999999995</v>
      </c>
      <c r="U795" s="103">
        <f t="shared" si="12"/>
        <v>860.81</v>
      </c>
      <c r="V795" s="104">
        <v>1503.020301</v>
      </c>
      <c r="W795" s="105" t="s">
        <v>60</v>
      </c>
      <c r="X795" s="101" t="s">
        <v>253</v>
      </c>
      <c r="Y795" s="51" t="s">
        <v>780</v>
      </c>
      <c r="Z795" s="51" t="s">
        <v>779</v>
      </c>
      <c r="AA795" s="123">
        <v>9867891</v>
      </c>
      <c r="AB795" s="250" t="s">
        <v>285</v>
      </c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</row>
    <row r="796" spans="1:228" s="86" customFormat="1" ht="13.5" customHeight="1">
      <c r="A796" s="96">
        <v>786</v>
      </c>
      <c r="B796" s="51"/>
      <c r="C796" s="51" t="s">
        <v>54</v>
      </c>
      <c r="D796" s="105" t="s">
        <v>538</v>
      </c>
      <c r="E796" s="105"/>
      <c r="F796" s="105"/>
      <c r="G796" s="105"/>
      <c r="H796" s="106"/>
      <c r="I796" s="101"/>
      <c r="J796" s="105"/>
      <c r="K796" s="105"/>
      <c r="L796" s="105" t="s">
        <v>40</v>
      </c>
      <c r="M796" s="101" t="s">
        <v>41</v>
      </c>
      <c r="N796" s="101">
        <v>6520</v>
      </c>
      <c r="O796" s="101">
        <v>56</v>
      </c>
      <c r="P796" s="91">
        <v>41492</v>
      </c>
      <c r="Q796" s="101">
        <v>8755</v>
      </c>
      <c r="R796" s="91">
        <v>41515</v>
      </c>
      <c r="S796" s="102">
        <v>2849.19</v>
      </c>
      <c r="T796" s="92">
        <v>225.55</v>
      </c>
      <c r="U796" s="103">
        <f t="shared" si="12"/>
        <v>2623.64</v>
      </c>
      <c r="V796" s="104">
        <v>1503.020301</v>
      </c>
      <c r="W796" s="105" t="s">
        <v>60</v>
      </c>
      <c r="X796" s="101" t="s">
        <v>253</v>
      </c>
      <c r="Y796" s="51" t="s">
        <v>780</v>
      </c>
      <c r="Z796" s="51" t="s">
        <v>779</v>
      </c>
      <c r="AA796" s="123">
        <v>9867891</v>
      </c>
      <c r="AB796" s="250" t="s">
        <v>285</v>
      </c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</row>
    <row r="797" spans="1:228" s="86" customFormat="1" ht="13.5" customHeight="1">
      <c r="A797" s="96">
        <v>787</v>
      </c>
      <c r="B797" s="51"/>
      <c r="C797" s="51" t="s">
        <v>55</v>
      </c>
      <c r="D797" s="105" t="s">
        <v>76</v>
      </c>
      <c r="E797" s="105"/>
      <c r="F797" s="105"/>
      <c r="G797" s="105"/>
      <c r="H797" s="106"/>
      <c r="I797" s="101"/>
      <c r="J797" s="105"/>
      <c r="K797" s="105"/>
      <c r="L797" s="105" t="s">
        <v>40</v>
      </c>
      <c r="M797" s="101" t="s">
        <v>41</v>
      </c>
      <c r="N797" s="101">
        <v>6520</v>
      </c>
      <c r="O797" s="101">
        <v>56</v>
      </c>
      <c r="P797" s="91">
        <v>41492</v>
      </c>
      <c r="Q797" s="101">
        <v>8755</v>
      </c>
      <c r="R797" s="91">
        <v>41515</v>
      </c>
      <c r="S797" s="102">
        <v>62.302</v>
      </c>
      <c r="T797" s="92">
        <v>5</v>
      </c>
      <c r="U797" s="103">
        <f t="shared" si="12"/>
        <v>57.302</v>
      </c>
      <c r="V797" s="104">
        <v>1503.020301</v>
      </c>
      <c r="W797" s="105" t="s">
        <v>60</v>
      </c>
      <c r="X797" s="101" t="s">
        <v>253</v>
      </c>
      <c r="Y797" s="51" t="s">
        <v>780</v>
      </c>
      <c r="Z797" s="51" t="s">
        <v>779</v>
      </c>
      <c r="AA797" s="123">
        <v>9867891</v>
      </c>
      <c r="AB797" s="250" t="s">
        <v>285</v>
      </c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</row>
    <row r="798" spans="1:228" s="86" customFormat="1" ht="13.5" customHeight="1">
      <c r="A798" s="51">
        <v>788</v>
      </c>
      <c r="B798" s="51"/>
      <c r="C798" s="51" t="s">
        <v>77</v>
      </c>
      <c r="D798" s="105" t="s">
        <v>486</v>
      </c>
      <c r="E798" s="105"/>
      <c r="F798" s="105"/>
      <c r="G798" s="105"/>
      <c r="H798" s="106"/>
      <c r="I798" s="101"/>
      <c r="J798" s="105"/>
      <c r="K798" s="105"/>
      <c r="L798" s="105" t="s">
        <v>40</v>
      </c>
      <c r="M798" s="101" t="s">
        <v>41</v>
      </c>
      <c r="N798" s="101">
        <v>6520</v>
      </c>
      <c r="O798" s="101">
        <v>56</v>
      </c>
      <c r="P798" s="91">
        <v>41492</v>
      </c>
      <c r="Q798" s="101">
        <v>8755</v>
      </c>
      <c r="R798" s="91">
        <v>41515</v>
      </c>
      <c r="S798" s="102">
        <v>48.706800000000001</v>
      </c>
      <c r="T798" s="92">
        <v>1.53</v>
      </c>
      <c r="U798" s="103">
        <f t="shared" si="12"/>
        <v>47.1768</v>
      </c>
      <c r="V798" s="104">
        <v>1503.020301</v>
      </c>
      <c r="W798" s="105" t="s">
        <v>60</v>
      </c>
      <c r="X798" s="117" t="s">
        <v>178</v>
      </c>
      <c r="Y798" s="51" t="s">
        <v>780</v>
      </c>
      <c r="Z798" s="51" t="s">
        <v>779</v>
      </c>
      <c r="AA798" s="123">
        <v>9867891</v>
      </c>
      <c r="AB798" s="250" t="s">
        <v>285</v>
      </c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</row>
    <row r="799" spans="1:228" s="86" customFormat="1" ht="13.5" customHeight="1">
      <c r="A799" s="96">
        <v>789</v>
      </c>
      <c r="B799" s="51"/>
      <c r="C799" s="51" t="s">
        <v>37</v>
      </c>
      <c r="D799" s="105" t="s">
        <v>38</v>
      </c>
      <c r="E799" s="105"/>
      <c r="F799" s="105" t="s">
        <v>531</v>
      </c>
      <c r="G799" s="105"/>
      <c r="H799" s="106"/>
      <c r="I799" s="101"/>
      <c r="J799" s="105"/>
      <c r="K799" s="105"/>
      <c r="L799" s="105" t="s">
        <v>40</v>
      </c>
      <c r="M799" s="51" t="s">
        <v>41</v>
      </c>
      <c r="N799" s="101">
        <v>6519</v>
      </c>
      <c r="O799" s="101"/>
      <c r="P799" s="91"/>
      <c r="Q799" s="101">
        <v>8709</v>
      </c>
      <c r="R799" s="91">
        <v>41514</v>
      </c>
      <c r="S799" s="102">
        <v>6414</v>
      </c>
      <c r="T799" s="92">
        <v>409.77</v>
      </c>
      <c r="U799" s="103">
        <f t="shared" si="12"/>
        <v>6004.23</v>
      </c>
      <c r="V799" s="104">
        <v>1503.020301</v>
      </c>
      <c r="W799" s="105" t="s">
        <v>60</v>
      </c>
      <c r="X799" s="101" t="s">
        <v>253</v>
      </c>
      <c r="Y799" s="107" t="s">
        <v>608</v>
      </c>
      <c r="Z799" s="107" t="s">
        <v>609</v>
      </c>
      <c r="AA799" s="108">
        <v>23923820</v>
      </c>
      <c r="AB799" s="250" t="s">
        <v>285</v>
      </c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</row>
    <row r="800" spans="1:228" s="90" customFormat="1" ht="13.5" customHeight="1" thickBot="1">
      <c r="A800" s="96">
        <v>790</v>
      </c>
      <c r="B800" s="51"/>
      <c r="C800" s="51" t="s">
        <v>37</v>
      </c>
      <c r="D800" s="105" t="s">
        <v>38</v>
      </c>
      <c r="E800" s="105"/>
      <c r="F800" s="105" t="s">
        <v>532</v>
      </c>
      <c r="G800" s="105"/>
      <c r="H800" s="106"/>
      <c r="I800" s="101"/>
      <c r="J800" s="105"/>
      <c r="K800" s="105"/>
      <c r="L800" s="105" t="s">
        <v>40</v>
      </c>
      <c r="M800" s="51" t="s">
        <v>41</v>
      </c>
      <c r="N800" s="101">
        <v>6519</v>
      </c>
      <c r="O800" s="101"/>
      <c r="P800" s="91"/>
      <c r="Q800" s="101">
        <v>8709</v>
      </c>
      <c r="R800" s="91">
        <v>41514</v>
      </c>
      <c r="S800" s="102">
        <v>6414</v>
      </c>
      <c r="T800" s="92">
        <v>409.77</v>
      </c>
      <c r="U800" s="103">
        <f t="shared" si="12"/>
        <v>6004.23</v>
      </c>
      <c r="V800" s="104">
        <v>1503.020301</v>
      </c>
      <c r="W800" s="105" t="s">
        <v>60</v>
      </c>
      <c r="X800" s="101" t="s">
        <v>253</v>
      </c>
      <c r="Y800" s="107" t="s">
        <v>608</v>
      </c>
      <c r="Z800" s="107" t="s">
        <v>609</v>
      </c>
      <c r="AA800" s="108">
        <v>23923820</v>
      </c>
      <c r="AB800" s="250" t="s">
        <v>285</v>
      </c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</row>
    <row r="801" spans="1:40" s="86" customFormat="1" ht="13.5" customHeight="1">
      <c r="A801" s="51">
        <v>791</v>
      </c>
      <c r="B801" s="109"/>
      <c r="C801" s="51" t="s">
        <v>56</v>
      </c>
      <c r="D801" s="110" t="s">
        <v>78</v>
      </c>
      <c r="E801" s="110" t="s">
        <v>252</v>
      </c>
      <c r="F801" s="111">
        <v>631208300882</v>
      </c>
      <c r="G801" s="110"/>
      <c r="H801" s="111"/>
      <c r="I801" s="109"/>
      <c r="J801" s="110"/>
      <c r="K801" s="110"/>
      <c r="L801" s="105" t="s">
        <v>40</v>
      </c>
      <c r="M801" s="101" t="s">
        <v>41</v>
      </c>
      <c r="N801" s="101">
        <v>2967</v>
      </c>
      <c r="O801" s="101">
        <v>16</v>
      </c>
      <c r="P801" s="91">
        <v>41382</v>
      </c>
      <c r="Q801" s="101">
        <v>4081</v>
      </c>
      <c r="R801" s="91">
        <v>41404</v>
      </c>
      <c r="S801" s="103">
        <v>650</v>
      </c>
      <c r="T801" s="93">
        <v>40.18</v>
      </c>
      <c r="U801" s="103">
        <f t="shared" si="12"/>
        <v>609.82000000000005</v>
      </c>
      <c r="V801" s="104">
        <v>1503.020904</v>
      </c>
      <c r="W801" s="136" t="s">
        <v>177</v>
      </c>
      <c r="X801" s="101" t="s">
        <v>178</v>
      </c>
      <c r="Y801" s="51" t="s">
        <v>780</v>
      </c>
      <c r="Z801" s="51" t="s">
        <v>779</v>
      </c>
      <c r="AA801" s="123">
        <v>9867891</v>
      </c>
      <c r="AB801" s="250" t="s">
        <v>167</v>
      </c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</row>
    <row r="802" spans="1:40" s="86" customFormat="1" ht="13.5" customHeight="1">
      <c r="A802" s="96">
        <v>792</v>
      </c>
      <c r="B802" s="109"/>
      <c r="C802" s="51" t="s">
        <v>56</v>
      </c>
      <c r="D802" s="110" t="s">
        <v>78</v>
      </c>
      <c r="E802" s="110" t="s">
        <v>252</v>
      </c>
      <c r="F802" s="111">
        <v>7312800483</v>
      </c>
      <c r="G802" s="110"/>
      <c r="H802" s="111"/>
      <c r="I802" s="109"/>
      <c r="J802" s="110"/>
      <c r="K802" s="110"/>
      <c r="L802" s="105" t="s">
        <v>40</v>
      </c>
      <c r="M802" s="101" t="s">
        <v>41</v>
      </c>
      <c r="N802" s="101">
        <v>2967</v>
      </c>
      <c r="O802" s="101">
        <v>16</v>
      </c>
      <c r="P802" s="91">
        <v>41382</v>
      </c>
      <c r="Q802" s="101">
        <v>4081</v>
      </c>
      <c r="R802" s="91">
        <v>41404</v>
      </c>
      <c r="S802" s="103">
        <v>650</v>
      </c>
      <c r="T802" s="93">
        <v>40.18</v>
      </c>
      <c r="U802" s="103">
        <f t="shared" si="12"/>
        <v>609.82000000000005</v>
      </c>
      <c r="V802" s="104">
        <v>1503.020904</v>
      </c>
      <c r="W802" s="136" t="s">
        <v>177</v>
      </c>
      <c r="X802" s="101" t="s">
        <v>178</v>
      </c>
      <c r="Y802" s="51" t="s">
        <v>780</v>
      </c>
      <c r="Z802" s="51" t="s">
        <v>779</v>
      </c>
      <c r="AA802" s="123">
        <v>9867891</v>
      </c>
      <c r="AB802" s="250" t="s">
        <v>167</v>
      </c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</row>
    <row r="803" spans="1:40" s="86" customFormat="1" ht="13.5" customHeight="1">
      <c r="A803" s="96">
        <v>793</v>
      </c>
      <c r="B803" s="140"/>
      <c r="C803" s="139" t="s">
        <v>32</v>
      </c>
      <c r="D803" s="141" t="s">
        <v>52</v>
      </c>
      <c r="E803" s="141" t="s">
        <v>255</v>
      </c>
      <c r="F803" s="142">
        <v>4923956</v>
      </c>
      <c r="G803" s="143" t="s">
        <v>748</v>
      </c>
      <c r="H803" s="142"/>
      <c r="I803" s="144"/>
      <c r="J803" s="141"/>
      <c r="K803" s="141"/>
      <c r="L803" s="141" t="s">
        <v>40</v>
      </c>
      <c r="M803" s="144" t="s">
        <v>41</v>
      </c>
      <c r="N803" s="144">
        <v>3199</v>
      </c>
      <c r="O803" s="140">
        <v>22</v>
      </c>
      <c r="P803" s="145">
        <v>41400</v>
      </c>
      <c r="Q803" s="144">
        <v>4330</v>
      </c>
      <c r="R803" s="145">
        <v>41416</v>
      </c>
      <c r="S803" s="146">
        <v>845</v>
      </c>
      <c r="T803" s="147">
        <v>47.87</v>
      </c>
      <c r="U803" s="148">
        <f t="shared" si="12"/>
        <v>797.13</v>
      </c>
      <c r="V803" s="149">
        <v>1503.0201010000001</v>
      </c>
      <c r="W803" s="141" t="s">
        <v>74</v>
      </c>
      <c r="X803" s="144" t="s">
        <v>75</v>
      </c>
      <c r="Y803" s="139" t="s">
        <v>95</v>
      </c>
      <c r="Z803" s="107" t="s">
        <v>1615</v>
      </c>
      <c r="AA803" s="108">
        <v>28310802</v>
      </c>
      <c r="AB803" s="254" t="s">
        <v>167</v>
      </c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</row>
    <row r="804" spans="1:40" s="89" customFormat="1" ht="15" customHeight="1">
      <c r="A804" s="51">
        <v>794</v>
      </c>
      <c r="B804" s="50"/>
      <c r="C804" s="50" t="s">
        <v>35</v>
      </c>
      <c r="D804" s="50" t="s">
        <v>793</v>
      </c>
      <c r="E804" s="50" t="s">
        <v>794</v>
      </c>
      <c r="F804" s="119" t="s">
        <v>795</v>
      </c>
      <c r="G804" s="50"/>
      <c r="H804" s="50"/>
      <c r="I804" s="50"/>
      <c r="J804" s="52" t="s">
        <v>36</v>
      </c>
      <c r="K804" s="50"/>
      <c r="L804" s="52" t="s">
        <v>40</v>
      </c>
      <c r="M804" s="53" t="s">
        <v>41</v>
      </c>
      <c r="N804" s="53">
        <v>1994</v>
      </c>
      <c r="O804" s="53">
        <v>1615</v>
      </c>
      <c r="P804" s="99">
        <v>40858</v>
      </c>
      <c r="Q804" s="53">
        <v>2320</v>
      </c>
      <c r="R804" s="99">
        <v>41010</v>
      </c>
      <c r="S804" s="151">
        <v>450</v>
      </c>
      <c r="T804" s="152">
        <v>184.05</v>
      </c>
      <c r="U804" s="153">
        <f t="shared" si="12"/>
        <v>265.95</v>
      </c>
      <c r="V804" s="154">
        <v>1503.020301</v>
      </c>
      <c r="W804" s="155" t="s">
        <v>60</v>
      </c>
      <c r="X804" s="113" t="s">
        <v>61</v>
      </c>
      <c r="Y804" s="50" t="s">
        <v>51</v>
      </c>
      <c r="Z804" s="107" t="s">
        <v>1617</v>
      </c>
      <c r="AA804" s="51">
        <v>42989767</v>
      </c>
      <c r="AB804" s="253" t="s">
        <v>796</v>
      </c>
      <c r="AC804" s="174"/>
      <c r="AD804" s="174"/>
      <c r="AE804" s="174"/>
      <c r="AF804" s="174"/>
      <c r="AG804" s="174"/>
      <c r="AH804" s="174"/>
      <c r="AI804" s="174"/>
      <c r="AJ804" s="174"/>
      <c r="AK804" s="174"/>
      <c r="AL804" s="174"/>
      <c r="AM804" s="174"/>
      <c r="AN804" s="174"/>
    </row>
    <row r="805" spans="1:40" s="89" customFormat="1" ht="15" customHeight="1">
      <c r="A805" s="96">
        <v>795</v>
      </c>
      <c r="B805" s="150"/>
      <c r="C805" s="50" t="s">
        <v>244</v>
      </c>
      <c r="D805" s="50" t="s">
        <v>34</v>
      </c>
      <c r="E805" s="50" t="s">
        <v>797</v>
      </c>
      <c r="F805" s="119" t="s">
        <v>798</v>
      </c>
      <c r="G805" s="50"/>
      <c r="H805" s="50"/>
      <c r="I805" s="50"/>
      <c r="J805" s="50"/>
      <c r="K805" s="50"/>
      <c r="L805" s="52" t="s">
        <v>799</v>
      </c>
      <c r="M805" s="53" t="s">
        <v>41</v>
      </c>
      <c r="N805" s="53">
        <v>2423</v>
      </c>
      <c r="O805" s="53">
        <v>478</v>
      </c>
      <c r="P805" s="99">
        <v>40996</v>
      </c>
      <c r="Q805" s="53"/>
      <c r="R805" s="53"/>
      <c r="S805" s="156">
        <v>498</v>
      </c>
      <c r="T805" s="100">
        <v>83.27</v>
      </c>
      <c r="U805" s="153">
        <f t="shared" si="12"/>
        <v>414.73</v>
      </c>
      <c r="V805" s="157">
        <v>1503.020303</v>
      </c>
      <c r="W805" s="52" t="s">
        <v>64</v>
      </c>
      <c r="X805" s="53" t="s">
        <v>65</v>
      </c>
      <c r="Y805" s="50" t="s">
        <v>800</v>
      </c>
      <c r="Z805" s="50" t="s">
        <v>801</v>
      </c>
      <c r="AA805" s="50"/>
      <c r="AB805" s="253" t="s">
        <v>802</v>
      </c>
      <c r="AC805" s="174"/>
      <c r="AD805" s="174"/>
      <c r="AE805" s="174"/>
      <c r="AF805" s="174"/>
      <c r="AG805" s="174"/>
      <c r="AH805" s="174"/>
      <c r="AI805" s="174"/>
      <c r="AJ805" s="174"/>
      <c r="AK805" s="174"/>
      <c r="AL805" s="174"/>
      <c r="AM805" s="174"/>
      <c r="AN805" s="174"/>
    </row>
    <row r="806" spans="1:40" s="89" customFormat="1" ht="15" customHeight="1">
      <c r="A806" s="96">
        <v>796</v>
      </c>
      <c r="B806" s="50"/>
      <c r="C806" s="50" t="s">
        <v>244</v>
      </c>
      <c r="D806" s="50" t="s">
        <v>793</v>
      </c>
      <c r="E806" s="50" t="s">
        <v>803</v>
      </c>
      <c r="F806" s="50" t="s">
        <v>804</v>
      </c>
      <c r="G806" s="50"/>
      <c r="H806" s="50"/>
      <c r="I806" s="50"/>
      <c r="J806" s="50"/>
      <c r="K806" s="50"/>
      <c r="L806" s="52" t="s">
        <v>805</v>
      </c>
      <c r="M806" s="53" t="s">
        <v>806</v>
      </c>
      <c r="N806" s="53">
        <v>2447</v>
      </c>
      <c r="O806" s="53">
        <v>477</v>
      </c>
      <c r="P806" s="99">
        <v>40996</v>
      </c>
      <c r="Q806" s="53">
        <v>2571</v>
      </c>
      <c r="R806" s="99">
        <v>41018</v>
      </c>
      <c r="S806" s="156">
        <v>498</v>
      </c>
      <c r="T806" s="100">
        <v>83.27</v>
      </c>
      <c r="U806" s="153">
        <f t="shared" si="12"/>
        <v>414.73</v>
      </c>
      <c r="V806" s="157">
        <v>1503.020303</v>
      </c>
      <c r="W806" s="52" t="s">
        <v>64</v>
      </c>
      <c r="X806" s="53" t="s">
        <v>65</v>
      </c>
      <c r="Y806" s="50" t="s">
        <v>654</v>
      </c>
      <c r="Z806" s="50" t="s">
        <v>677</v>
      </c>
      <c r="AA806" s="51">
        <v>28713357</v>
      </c>
      <c r="AB806" s="255" t="s">
        <v>807</v>
      </c>
      <c r="AC806" s="174"/>
      <c r="AD806" s="174"/>
      <c r="AE806" s="174"/>
      <c r="AF806" s="174"/>
      <c r="AG806" s="174"/>
      <c r="AH806" s="174"/>
      <c r="AI806" s="174"/>
      <c r="AJ806" s="174"/>
      <c r="AK806" s="174"/>
      <c r="AL806" s="174"/>
      <c r="AM806" s="174"/>
      <c r="AN806" s="174"/>
    </row>
    <row r="807" spans="1:40" s="89" customFormat="1" ht="15" customHeight="1">
      <c r="A807" s="51">
        <v>797</v>
      </c>
      <c r="B807" s="50"/>
      <c r="C807" s="50" t="s">
        <v>808</v>
      </c>
      <c r="D807" s="50" t="s">
        <v>809</v>
      </c>
      <c r="E807" s="50" t="s">
        <v>810</v>
      </c>
      <c r="F807" s="50" t="s">
        <v>811</v>
      </c>
      <c r="G807" s="50"/>
      <c r="H807" s="50"/>
      <c r="I807" s="50"/>
      <c r="J807" s="50"/>
      <c r="K807" s="50"/>
      <c r="L807" s="52" t="s">
        <v>805</v>
      </c>
      <c r="M807" s="53" t="s">
        <v>41</v>
      </c>
      <c r="N807" s="53">
        <v>2447</v>
      </c>
      <c r="O807" s="53">
        <v>477</v>
      </c>
      <c r="P807" s="99">
        <v>40996</v>
      </c>
      <c r="Q807" s="53">
        <v>2571</v>
      </c>
      <c r="R807" s="99">
        <v>41018</v>
      </c>
      <c r="S807" s="156">
        <v>1490</v>
      </c>
      <c r="T807" s="100">
        <v>249.15</v>
      </c>
      <c r="U807" s="153">
        <f t="shared" si="12"/>
        <v>1240.8499999999999</v>
      </c>
      <c r="V807" s="159">
        <v>1503.020303</v>
      </c>
      <c r="W807" s="160" t="s">
        <v>64</v>
      </c>
      <c r="X807" s="161" t="s">
        <v>65</v>
      </c>
      <c r="Y807" s="50" t="s">
        <v>654</v>
      </c>
      <c r="Z807" s="50" t="s">
        <v>677</v>
      </c>
      <c r="AA807" s="51">
        <v>28713357</v>
      </c>
      <c r="AB807" s="255" t="s">
        <v>807</v>
      </c>
      <c r="AC807" s="174"/>
      <c r="AD807" s="174"/>
      <c r="AE807" s="174"/>
      <c r="AF807" s="174"/>
      <c r="AG807" s="174"/>
      <c r="AH807" s="174"/>
      <c r="AI807" s="174"/>
      <c r="AJ807" s="174"/>
      <c r="AK807" s="174"/>
      <c r="AL807" s="174"/>
      <c r="AM807" s="174"/>
      <c r="AN807" s="174"/>
    </row>
    <row r="808" spans="1:40" s="89" customFormat="1" ht="15" customHeight="1">
      <c r="A808" s="96">
        <v>798</v>
      </c>
      <c r="B808" s="122"/>
      <c r="C808" s="158" t="s">
        <v>47</v>
      </c>
      <c r="D808" s="158"/>
      <c r="E808" s="158"/>
      <c r="F808" s="162"/>
      <c r="G808" s="158"/>
      <c r="H808" s="158"/>
      <c r="I808" s="122"/>
      <c r="J808" s="158" t="s">
        <v>289</v>
      </c>
      <c r="K808" s="158"/>
      <c r="L808" s="162"/>
      <c r="M808" s="122"/>
      <c r="N808" s="122">
        <v>2517</v>
      </c>
      <c r="O808" s="122" t="s">
        <v>812</v>
      </c>
      <c r="P808" s="163">
        <v>41011</v>
      </c>
      <c r="Q808" s="122">
        <v>2627</v>
      </c>
      <c r="R808" s="163">
        <v>41019</v>
      </c>
      <c r="S808" s="164">
        <v>620</v>
      </c>
      <c r="T808" s="165">
        <v>106.42</v>
      </c>
      <c r="U808" s="153">
        <f t="shared" si="12"/>
        <v>513.58000000000004</v>
      </c>
      <c r="V808" s="166">
        <v>1503.020102</v>
      </c>
      <c r="W808" s="52" t="s">
        <v>786</v>
      </c>
      <c r="X808" s="53" t="s">
        <v>93</v>
      </c>
      <c r="Y808" s="167" t="s">
        <v>654</v>
      </c>
      <c r="Z808" s="50" t="s">
        <v>655</v>
      </c>
      <c r="AA808" s="51">
        <v>28713357</v>
      </c>
      <c r="AB808" s="255" t="s">
        <v>807</v>
      </c>
      <c r="AC808" s="174"/>
      <c r="AD808" s="174"/>
      <c r="AE808" s="174"/>
      <c r="AF808" s="174"/>
      <c r="AG808" s="174"/>
      <c r="AH808" s="174"/>
      <c r="AI808" s="174"/>
      <c r="AJ808" s="174"/>
      <c r="AK808" s="174"/>
      <c r="AL808" s="174"/>
      <c r="AM808" s="174"/>
      <c r="AN808" s="174"/>
    </row>
    <row r="809" spans="1:40" s="89" customFormat="1" ht="15" customHeight="1">
      <c r="A809" s="96">
        <v>799</v>
      </c>
      <c r="B809" s="122"/>
      <c r="C809" s="158" t="s">
        <v>47</v>
      </c>
      <c r="D809" s="158"/>
      <c r="E809" s="158"/>
      <c r="F809" s="162"/>
      <c r="G809" s="158"/>
      <c r="H809" s="158"/>
      <c r="I809" s="122"/>
      <c r="J809" s="158" t="s">
        <v>289</v>
      </c>
      <c r="K809" s="158"/>
      <c r="L809" s="162"/>
      <c r="M809" s="122"/>
      <c r="N809" s="122">
        <v>2517</v>
      </c>
      <c r="O809" s="122" t="s">
        <v>812</v>
      </c>
      <c r="P809" s="163">
        <v>41011</v>
      </c>
      <c r="Q809" s="122">
        <v>2627</v>
      </c>
      <c r="R809" s="163">
        <v>41019</v>
      </c>
      <c r="S809" s="164">
        <v>620</v>
      </c>
      <c r="T809" s="165">
        <v>106.42</v>
      </c>
      <c r="U809" s="153">
        <f t="shared" si="12"/>
        <v>513.58000000000004</v>
      </c>
      <c r="V809" s="166">
        <v>1503.020102</v>
      </c>
      <c r="W809" s="52" t="s">
        <v>786</v>
      </c>
      <c r="X809" s="53" t="s">
        <v>93</v>
      </c>
      <c r="Y809" s="167" t="s">
        <v>654</v>
      </c>
      <c r="Z809" s="50" t="s">
        <v>655</v>
      </c>
      <c r="AA809" s="51">
        <v>28713357</v>
      </c>
      <c r="AB809" s="255" t="s">
        <v>807</v>
      </c>
      <c r="AC809" s="174"/>
      <c r="AD809" s="174"/>
      <c r="AE809" s="174"/>
      <c r="AF809" s="174"/>
      <c r="AG809" s="174"/>
      <c r="AH809" s="174"/>
      <c r="AI809" s="174"/>
      <c r="AJ809" s="174"/>
      <c r="AK809" s="174"/>
      <c r="AL809" s="174"/>
      <c r="AM809" s="174"/>
      <c r="AN809" s="174"/>
    </row>
    <row r="810" spans="1:40" s="89" customFormat="1" ht="15" customHeight="1">
      <c r="A810" s="51">
        <v>800</v>
      </c>
      <c r="B810" s="122"/>
      <c r="C810" s="158" t="s">
        <v>47</v>
      </c>
      <c r="D810" s="158"/>
      <c r="E810" s="158"/>
      <c r="F810" s="162"/>
      <c r="G810" s="158"/>
      <c r="H810" s="158"/>
      <c r="I810" s="122"/>
      <c r="J810" s="158" t="s">
        <v>289</v>
      </c>
      <c r="K810" s="158"/>
      <c r="L810" s="162"/>
      <c r="M810" s="122"/>
      <c r="N810" s="122">
        <v>2517</v>
      </c>
      <c r="O810" s="122" t="s">
        <v>812</v>
      </c>
      <c r="P810" s="163">
        <v>41011</v>
      </c>
      <c r="Q810" s="122">
        <v>2627</v>
      </c>
      <c r="R810" s="163">
        <v>41019</v>
      </c>
      <c r="S810" s="164">
        <v>620</v>
      </c>
      <c r="T810" s="165">
        <v>106.42</v>
      </c>
      <c r="U810" s="153">
        <f t="shared" si="12"/>
        <v>513.58000000000004</v>
      </c>
      <c r="V810" s="166">
        <v>1503.020102</v>
      </c>
      <c r="W810" s="52" t="s">
        <v>786</v>
      </c>
      <c r="X810" s="53" t="s">
        <v>93</v>
      </c>
      <c r="Y810" s="167" t="s">
        <v>654</v>
      </c>
      <c r="Z810" s="50" t="s">
        <v>655</v>
      </c>
      <c r="AA810" s="51">
        <v>28713357</v>
      </c>
      <c r="AB810" s="255" t="s">
        <v>807</v>
      </c>
      <c r="AC810" s="174"/>
      <c r="AD810" s="174"/>
      <c r="AE810" s="174"/>
      <c r="AF810" s="174"/>
      <c r="AG810" s="174"/>
      <c r="AH810" s="174"/>
      <c r="AI810" s="174"/>
      <c r="AJ810" s="174"/>
      <c r="AK810" s="174"/>
      <c r="AL810" s="174"/>
      <c r="AM810" s="174"/>
      <c r="AN810" s="174"/>
    </row>
    <row r="811" spans="1:40" s="89" customFormat="1" ht="15" customHeight="1">
      <c r="A811" s="96">
        <v>801</v>
      </c>
      <c r="B811" s="50"/>
      <c r="C811" s="50" t="s">
        <v>56</v>
      </c>
      <c r="D811" s="50" t="s">
        <v>78</v>
      </c>
      <c r="E811" s="50"/>
      <c r="F811" s="52">
        <v>637803492</v>
      </c>
      <c r="G811" s="50"/>
      <c r="H811" s="50"/>
      <c r="I811" s="50"/>
      <c r="J811" s="50"/>
      <c r="K811" s="50"/>
      <c r="L811" s="52" t="s">
        <v>40</v>
      </c>
      <c r="M811" s="53" t="s">
        <v>41</v>
      </c>
      <c r="N811" s="122">
        <v>2517</v>
      </c>
      <c r="O811" s="122" t="s">
        <v>812</v>
      </c>
      <c r="P811" s="163">
        <v>41011</v>
      </c>
      <c r="Q811" s="122">
        <v>2627</v>
      </c>
      <c r="R811" s="163">
        <v>41019</v>
      </c>
      <c r="S811" s="156">
        <v>520</v>
      </c>
      <c r="T811" s="100">
        <v>84.98</v>
      </c>
      <c r="U811" s="153">
        <f t="shared" si="12"/>
        <v>435.02</v>
      </c>
      <c r="V811" s="166">
        <v>1503.020904</v>
      </c>
      <c r="W811" s="52" t="s">
        <v>177</v>
      </c>
      <c r="X811" s="53" t="s">
        <v>178</v>
      </c>
      <c r="Y811" s="167" t="s">
        <v>654</v>
      </c>
      <c r="Z811" s="50" t="s">
        <v>655</v>
      </c>
      <c r="AA811" s="51">
        <v>28713357</v>
      </c>
      <c r="AB811" s="255" t="s">
        <v>807</v>
      </c>
      <c r="AC811" s="174"/>
      <c r="AD811" s="174"/>
      <c r="AE811" s="174"/>
      <c r="AF811" s="174"/>
      <c r="AG811" s="174"/>
      <c r="AH811" s="174"/>
      <c r="AI811" s="174"/>
      <c r="AJ811" s="174"/>
      <c r="AK811" s="174"/>
      <c r="AL811" s="174"/>
      <c r="AM811" s="174"/>
      <c r="AN811" s="174"/>
    </row>
    <row r="812" spans="1:40" s="89" customFormat="1" ht="15" customHeight="1">
      <c r="A812" s="96">
        <v>802</v>
      </c>
      <c r="B812" s="50"/>
      <c r="C812" s="50" t="s">
        <v>56</v>
      </c>
      <c r="D812" s="50" t="s">
        <v>78</v>
      </c>
      <c r="E812" s="50"/>
      <c r="F812" s="52" t="s">
        <v>813</v>
      </c>
      <c r="G812" s="50"/>
      <c r="H812" s="50"/>
      <c r="I812" s="50"/>
      <c r="J812" s="50"/>
      <c r="K812" s="50"/>
      <c r="L812" s="52" t="s">
        <v>40</v>
      </c>
      <c r="M812" s="53" t="s">
        <v>41</v>
      </c>
      <c r="N812" s="122">
        <v>2517</v>
      </c>
      <c r="O812" s="122" t="s">
        <v>812</v>
      </c>
      <c r="P812" s="163">
        <v>41011</v>
      </c>
      <c r="Q812" s="122">
        <v>2627</v>
      </c>
      <c r="R812" s="163">
        <v>41019</v>
      </c>
      <c r="S812" s="156">
        <v>520</v>
      </c>
      <c r="T812" s="100">
        <v>84.98</v>
      </c>
      <c r="U812" s="153">
        <f t="shared" si="12"/>
        <v>435.02</v>
      </c>
      <c r="V812" s="166">
        <v>1503.020904</v>
      </c>
      <c r="W812" s="52" t="s">
        <v>177</v>
      </c>
      <c r="X812" s="53" t="s">
        <v>178</v>
      </c>
      <c r="Y812" s="167" t="s">
        <v>654</v>
      </c>
      <c r="Z812" s="50" t="s">
        <v>655</v>
      </c>
      <c r="AA812" s="51">
        <v>28713357</v>
      </c>
      <c r="AB812" s="255" t="s">
        <v>807</v>
      </c>
      <c r="AC812" s="174"/>
      <c r="AD812" s="174"/>
      <c r="AE812" s="174"/>
      <c r="AF812" s="174"/>
      <c r="AG812" s="174"/>
      <c r="AH812" s="174"/>
      <c r="AI812" s="174"/>
      <c r="AJ812" s="174"/>
      <c r="AK812" s="174"/>
      <c r="AL812" s="174"/>
      <c r="AM812" s="174"/>
      <c r="AN812" s="174"/>
    </row>
    <row r="813" spans="1:40" s="89" customFormat="1" ht="15" customHeight="1">
      <c r="A813" s="51">
        <v>803</v>
      </c>
      <c r="B813" s="50"/>
      <c r="C813" s="50" t="s">
        <v>56</v>
      </c>
      <c r="D813" s="50" t="s">
        <v>78</v>
      </c>
      <c r="E813" s="50"/>
      <c r="F813" s="52">
        <v>43781678</v>
      </c>
      <c r="G813" s="50"/>
      <c r="H813" s="50"/>
      <c r="I813" s="50"/>
      <c r="J813" s="50"/>
      <c r="K813" s="50"/>
      <c r="L813" s="52" t="s">
        <v>40</v>
      </c>
      <c r="M813" s="53" t="s">
        <v>806</v>
      </c>
      <c r="N813" s="122">
        <v>2517</v>
      </c>
      <c r="O813" s="122" t="s">
        <v>812</v>
      </c>
      <c r="P813" s="163">
        <v>41011</v>
      </c>
      <c r="Q813" s="122">
        <v>2627</v>
      </c>
      <c r="R813" s="163">
        <v>41019</v>
      </c>
      <c r="S813" s="156">
        <v>520</v>
      </c>
      <c r="T813" s="100">
        <v>84.98</v>
      </c>
      <c r="U813" s="153">
        <f t="shared" si="12"/>
        <v>435.02</v>
      </c>
      <c r="V813" s="166">
        <v>1503.020904</v>
      </c>
      <c r="W813" s="52" t="s">
        <v>177</v>
      </c>
      <c r="X813" s="53" t="s">
        <v>178</v>
      </c>
      <c r="Y813" s="50" t="s">
        <v>675</v>
      </c>
      <c r="Z813" s="50" t="s">
        <v>674</v>
      </c>
      <c r="AA813" s="52">
        <v>43779332</v>
      </c>
      <c r="AB813" s="255" t="s">
        <v>807</v>
      </c>
      <c r="AC813" s="174"/>
      <c r="AD813" s="174"/>
      <c r="AE813" s="174"/>
      <c r="AF813" s="174"/>
      <c r="AG813" s="174"/>
      <c r="AH813" s="174"/>
      <c r="AI813" s="174"/>
      <c r="AJ813" s="174"/>
      <c r="AK813" s="174"/>
      <c r="AL813" s="174"/>
      <c r="AM813" s="174"/>
      <c r="AN813" s="174"/>
    </row>
    <row r="814" spans="1:40" s="89" customFormat="1" ht="15" customHeight="1">
      <c r="A814" s="96">
        <v>804</v>
      </c>
      <c r="B814" s="160"/>
      <c r="C814" s="160" t="s">
        <v>814</v>
      </c>
      <c r="D814" s="160" t="s">
        <v>815</v>
      </c>
      <c r="E814" s="160" t="s">
        <v>816</v>
      </c>
      <c r="F814" s="160" t="s">
        <v>817</v>
      </c>
      <c r="G814" s="160"/>
      <c r="H814" s="160"/>
      <c r="I814" s="160"/>
      <c r="J814" s="160"/>
      <c r="K814" s="160"/>
      <c r="L814" s="168" t="s">
        <v>799</v>
      </c>
      <c r="M814" s="161" t="s">
        <v>41</v>
      </c>
      <c r="N814" s="122">
        <v>2517</v>
      </c>
      <c r="O814" s="161" t="s">
        <v>812</v>
      </c>
      <c r="P814" s="169">
        <v>41011</v>
      </c>
      <c r="Q814" s="161">
        <v>2627</v>
      </c>
      <c r="R814" s="169">
        <v>41019</v>
      </c>
      <c r="S814" s="151">
        <v>1160</v>
      </c>
      <c r="T814" s="152">
        <v>473.97</v>
      </c>
      <c r="U814" s="153">
        <f t="shared" si="12"/>
        <v>686.03</v>
      </c>
      <c r="V814" s="159">
        <v>1503.020301</v>
      </c>
      <c r="W814" s="160" t="s">
        <v>60</v>
      </c>
      <c r="X814" s="161" t="s">
        <v>61</v>
      </c>
      <c r="Y814" s="167" t="s">
        <v>654</v>
      </c>
      <c r="Z814" s="50" t="s">
        <v>655</v>
      </c>
      <c r="AA814" s="51">
        <v>28713357</v>
      </c>
      <c r="AB814" s="255" t="s">
        <v>807</v>
      </c>
      <c r="AC814" s="174"/>
      <c r="AD814" s="174"/>
      <c r="AE814" s="174"/>
      <c r="AF814" s="174"/>
      <c r="AG814" s="174"/>
      <c r="AH814" s="174"/>
      <c r="AI814" s="174"/>
      <c r="AJ814" s="174"/>
      <c r="AK814" s="174"/>
      <c r="AL814" s="174"/>
      <c r="AM814" s="174"/>
      <c r="AN814" s="174"/>
    </row>
    <row r="815" spans="1:40" s="89" customFormat="1" ht="15" customHeight="1">
      <c r="A815" s="96">
        <v>805</v>
      </c>
      <c r="B815" s="50"/>
      <c r="C815" s="50" t="s">
        <v>244</v>
      </c>
      <c r="D815" s="50" t="s">
        <v>34</v>
      </c>
      <c r="E815" s="50" t="s">
        <v>818</v>
      </c>
      <c r="F815" s="170" t="s">
        <v>819</v>
      </c>
      <c r="G815" s="50"/>
      <c r="H815" s="50"/>
      <c r="I815" s="50"/>
      <c r="J815" s="50"/>
      <c r="K815" s="50"/>
      <c r="L815" s="52" t="s">
        <v>820</v>
      </c>
      <c r="M815" s="53" t="s">
        <v>806</v>
      </c>
      <c r="N815" s="53">
        <v>2502</v>
      </c>
      <c r="O815" s="53">
        <v>529</v>
      </c>
      <c r="P815" s="99">
        <v>41009</v>
      </c>
      <c r="Q815" s="53">
        <v>101</v>
      </c>
      <c r="R815" s="99">
        <v>41031</v>
      </c>
      <c r="S815" s="156">
        <v>380</v>
      </c>
      <c r="T815" s="171"/>
      <c r="U815" s="153">
        <f t="shared" si="12"/>
        <v>380</v>
      </c>
      <c r="V815" s="53">
        <v>9105.0300999999999</v>
      </c>
      <c r="W815" s="52" t="s">
        <v>790</v>
      </c>
      <c r="X815" s="53"/>
      <c r="Y815" s="50" t="s">
        <v>596</v>
      </c>
      <c r="Z815" s="107" t="s">
        <v>597</v>
      </c>
      <c r="AA815" s="108">
        <v>80060978</v>
      </c>
      <c r="AB815" s="253" t="s">
        <v>796</v>
      </c>
      <c r="AC815" s="174"/>
      <c r="AD815" s="174"/>
      <c r="AE815" s="174"/>
      <c r="AF815" s="174"/>
      <c r="AG815" s="174"/>
      <c r="AH815" s="174"/>
      <c r="AI815" s="174"/>
      <c r="AJ815" s="174"/>
      <c r="AK815" s="174"/>
      <c r="AL815" s="174"/>
      <c r="AM815" s="174"/>
      <c r="AN815" s="174"/>
    </row>
    <row r="816" spans="1:40" s="89" customFormat="1" ht="15" customHeight="1">
      <c r="A816" s="51">
        <v>806</v>
      </c>
      <c r="B816" s="50"/>
      <c r="C816" s="50" t="s">
        <v>821</v>
      </c>
      <c r="D816" s="50"/>
      <c r="E816" s="50"/>
      <c r="F816" s="170"/>
      <c r="G816" s="50"/>
      <c r="H816" s="50"/>
      <c r="I816" s="50"/>
      <c r="J816" s="50"/>
      <c r="K816" s="50"/>
      <c r="L816" s="52" t="s">
        <v>40</v>
      </c>
      <c r="M816" s="53" t="s">
        <v>41</v>
      </c>
      <c r="N816" s="53">
        <v>2502</v>
      </c>
      <c r="O816" s="53">
        <v>529</v>
      </c>
      <c r="P816" s="99">
        <v>41009</v>
      </c>
      <c r="Q816" s="53">
        <v>101</v>
      </c>
      <c r="R816" s="99">
        <v>41031</v>
      </c>
      <c r="S816" s="156">
        <v>280</v>
      </c>
      <c r="T816" s="100">
        <v>45.91</v>
      </c>
      <c r="U816" s="153">
        <f t="shared" si="12"/>
        <v>234.09</v>
      </c>
      <c r="V816" s="53">
        <v>1503.020102</v>
      </c>
      <c r="W816" s="98" t="s">
        <v>786</v>
      </c>
      <c r="X816" s="53" t="s">
        <v>93</v>
      </c>
      <c r="Y816" s="50" t="s">
        <v>596</v>
      </c>
      <c r="Z816" s="107" t="s">
        <v>597</v>
      </c>
      <c r="AA816" s="108">
        <v>80060978</v>
      </c>
      <c r="AB816" s="253" t="s">
        <v>796</v>
      </c>
      <c r="AC816" s="174"/>
      <c r="AD816" s="174"/>
      <c r="AE816" s="174"/>
      <c r="AF816" s="174"/>
      <c r="AG816" s="174"/>
      <c r="AH816" s="174"/>
      <c r="AI816" s="174"/>
      <c r="AJ816" s="174"/>
      <c r="AK816" s="174"/>
      <c r="AL816" s="174"/>
      <c r="AM816" s="174"/>
      <c r="AN816" s="174"/>
    </row>
    <row r="817" spans="1:40" s="89" customFormat="1" ht="15" customHeight="1">
      <c r="A817" s="96">
        <v>807</v>
      </c>
      <c r="B817" s="50"/>
      <c r="C817" s="50" t="s">
        <v>821</v>
      </c>
      <c r="D817" s="50"/>
      <c r="E817" s="50"/>
      <c r="F817" s="170"/>
      <c r="G817" s="50"/>
      <c r="H817" s="50"/>
      <c r="I817" s="50"/>
      <c r="J817" s="50"/>
      <c r="K817" s="50"/>
      <c r="L817" s="52" t="s">
        <v>40</v>
      </c>
      <c r="M817" s="53" t="s">
        <v>41</v>
      </c>
      <c r="N817" s="53">
        <v>2502</v>
      </c>
      <c r="O817" s="53">
        <v>529</v>
      </c>
      <c r="P817" s="99">
        <v>41009</v>
      </c>
      <c r="Q817" s="53">
        <v>101</v>
      </c>
      <c r="R817" s="99">
        <v>41031</v>
      </c>
      <c r="S817" s="156">
        <v>280</v>
      </c>
      <c r="T817" s="100">
        <v>45.91</v>
      </c>
      <c r="U817" s="153">
        <f t="shared" si="12"/>
        <v>234.09</v>
      </c>
      <c r="V817" s="53">
        <v>1503.020102</v>
      </c>
      <c r="W817" s="98" t="s">
        <v>786</v>
      </c>
      <c r="X817" s="53" t="s">
        <v>93</v>
      </c>
      <c r="Y817" s="50" t="s">
        <v>596</v>
      </c>
      <c r="Z817" s="107" t="s">
        <v>597</v>
      </c>
      <c r="AA817" s="108">
        <v>80060978</v>
      </c>
      <c r="AB817" s="253" t="s">
        <v>796</v>
      </c>
      <c r="AC817" s="174"/>
      <c r="AD817" s="174"/>
      <c r="AE817" s="174"/>
      <c r="AF817" s="174"/>
      <c r="AG817" s="174"/>
      <c r="AH817" s="174"/>
      <c r="AI817" s="174"/>
      <c r="AJ817" s="174"/>
      <c r="AK817" s="174"/>
      <c r="AL817" s="174"/>
      <c r="AM817" s="174"/>
      <c r="AN817" s="174"/>
    </row>
    <row r="818" spans="1:40" s="89" customFormat="1" ht="15" customHeight="1">
      <c r="A818" s="96">
        <v>808</v>
      </c>
      <c r="B818" s="50"/>
      <c r="C818" s="50" t="s">
        <v>821</v>
      </c>
      <c r="D818" s="50"/>
      <c r="E818" s="50"/>
      <c r="F818" s="170"/>
      <c r="G818" s="50"/>
      <c r="H818" s="50"/>
      <c r="I818" s="50"/>
      <c r="J818" s="50"/>
      <c r="K818" s="50"/>
      <c r="L818" s="52" t="s">
        <v>40</v>
      </c>
      <c r="M818" s="53" t="s">
        <v>41</v>
      </c>
      <c r="N818" s="53">
        <v>2502</v>
      </c>
      <c r="O818" s="53">
        <v>529</v>
      </c>
      <c r="P818" s="99">
        <v>41009</v>
      </c>
      <c r="Q818" s="53">
        <v>101</v>
      </c>
      <c r="R818" s="99">
        <v>41031</v>
      </c>
      <c r="S818" s="156">
        <v>280</v>
      </c>
      <c r="T818" s="100">
        <v>45.91</v>
      </c>
      <c r="U818" s="153">
        <f t="shared" si="12"/>
        <v>234.09</v>
      </c>
      <c r="V818" s="53">
        <v>1503.020102</v>
      </c>
      <c r="W818" s="98" t="s">
        <v>786</v>
      </c>
      <c r="X818" s="53" t="s">
        <v>93</v>
      </c>
      <c r="Y818" s="50" t="s">
        <v>596</v>
      </c>
      <c r="Z818" s="107" t="s">
        <v>597</v>
      </c>
      <c r="AA818" s="108">
        <v>80060978</v>
      </c>
      <c r="AB818" s="253" t="s">
        <v>796</v>
      </c>
      <c r="AC818" s="174"/>
      <c r="AD818" s="174"/>
      <c r="AE818" s="174"/>
      <c r="AF818" s="174"/>
      <c r="AG818" s="174"/>
      <c r="AH818" s="174"/>
      <c r="AI818" s="174"/>
      <c r="AJ818" s="174"/>
      <c r="AK818" s="174"/>
      <c r="AL818" s="174"/>
      <c r="AM818" s="174"/>
      <c r="AN818" s="174"/>
    </row>
    <row r="819" spans="1:40" s="89" customFormat="1" ht="15" customHeight="1">
      <c r="A819" s="51">
        <v>809</v>
      </c>
      <c r="B819" s="50"/>
      <c r="C819" s="50" t="s">
        <v>821</v>
      </c>
      <c r="D819" s="50"/>
      <c r="E819" s="50"/>
      <c r="F819" s="170"/>
      <c r="G819" s="50"/>
      <c r="H819" s="50"/>
      <c r="I819" s="50"/>
      <c r="J819" s="50"/>
      <c r="K819" s="50"/>
      <c r="L819" s="52" t="s">
        <v>40</v>
      </c>
      <c r="M819" s="53" t="s">
        <v>41</v>
      </c>
      <c r="N819" s="53">
        <v>2502</v>
      </c>
      <c r="O819" s="53">
        <v>529</v>
      </c>
      <c r="P819" s="99">
        <v>41009</v>
      </c>
      <c r="Q819" s="53">
        <v>101</v>
      </c>
      <c r="R819" s="99">
        <v>41031</v>
      </c>
      <c r="S819" s="156">
        <v>280</v>
      </c>
      <c r="T819" s="100">
        <v>45.91</v>
      </c>
      <c r="U819" s="153">
        <f t="shared" si="12"/>
        <v>234.09</v>
      </c>
      <c r="V819" s="53">
        <v>1503.020102</v>
      </c>
      <c r="W819" s="98" t="s">
        <v>786</v>
      </c>
      <c r="X819" s="53" t="s">
        <v>93</v>
      </c>
      <c r="Y819" s="50" t="s">
        <v>596</v>
      </c>
      <c r="Z819" s="107" t="s">
        <v>597</v>
      </c>
      <c r="AA819" s="108">
        <v>80060978</v>
      </c>
      <c r="AB819" s="253" t="s">
        <v>796</v>
      </c>
      <c r="AC819" s="174"/>
      <c r="AD819" s="174"/>
      <c r="AE819" s="174"/>
      <c r="AF819" s="174"/>
      <c r="AG819" s="174"/>
      <c r="AH819" s="174"/>
      <c r="AI819" s="174"/>
      <c r="AJ819" s="174"/>
      <c r="AK819" s="174"/>
      <c r="AL819" s="174"/>
      <c r="AM819" s="174"/>
      <c r="AN819" s="174"/>
    </row>
    <row r="820" spans="1:40" s="89" customFormat="1" ht="15" customHeight="1">
      <c r="A820" s="96">
        <v>810</v>
      </c>
      <c r="B820" s="50"/>
      <c r="C820" s="50" t="s">
        <v>821</v>
      </c>
      <c r="D820" s="50"/>
      <c r="E820" s="50"/>
      <c r="F820" s="170"/>
      <c r="G820" s="50"/>
      <c r="H820" s="50"/>
      <c r="I820" s="50"/>
      <c r="J820" s="50"/>
      <c r="K820" s="50"/>
      <c r="L820" s="52" t="s">
        <v>40</v>
      </c>
      <c r="M820" s="53" t="s">
        <v>41</v>
      </c>
      <c r="N820" s="53">
        <v>2502</v>
      </c>
      <c r="O820" s="53">
        <v>529</v>
      </c>
      <c r="P820" s="99">
        <v>41009</v>
      </c>
      <c r="Q820" s="53">
        <v>101</v>
      </c>
      <c r="R820" s="99">
        <v>41031</v>
      </c>
      <c r="S820" s="156">
        <v>280</v>
      </c>
      <c r="T820" s="100">
        <v>45.91</v>
      </c>
      <c r="U820" s="153">
        <f t="shared" si="12"/>
        <v>234.09</v>
      </c>
      <c r="V820" s="53">
        <v>1503.020102</v>
      </c>
      <c r="W820" s="98" t="s">
        <v>786</v>
      </c>
      <c r="X820" s="53" t="s">
        <v>93</v>
      </c>
      <c r="Y820" s="50" t="s">
        <v>596</v>
      </c>
      <c r="Z820" s="107" t="s">
        <v>597</v>
      </c>
      <c r="AA820" s="108">
        <v>80060978</v>
      </c>
      <c r="AB820" s="253" t="s">
        <v>796</v>
      </c>
      <c r="AC820" s="174"/>
      <c r="AD820" s="174"/>
      <c r="AE820" s="174"/>
      <c r="AF820" s="174"/>
      <c r="AG820" s="174"/>
      <c r="AH820" s="174"/>
      <c r="AI820" s="174"/>
      <c r="AJ820" s="174"/>
      <c r="AK820" s="174"/>
      <c r="AL820" s="174"/>
      <c r="AM820" s="174"/>
      <c r="AN820" s="174"/>
    </row>
    <row r="821" spans="1:40" s="89" customFormat="1" ht="15" customHeight="1">
      <c r="A821" s="96">
        <v>811</v>
      </c>
      <c r="B821" s="50"/>
      <c r="C821" s="50" t="s">
        <v>821</v>
      </c>
      <c r="D821" s="50"/>
      <c r="E821" s="50"/>
      <c r="F821" s="170"/>
      <c r="G821" s="50"/>
      <c r="H821" s="50"/>
      <c r="I821" s="50"/>
      <c r="J821" s="50"/>
      <c r="K821" s="50"/>
      <c r="L821" s="52" t="s">
        <v>40</v>
      </c>
      <c r="M821" s="53" t="s">
        <v>41</v>
      </c>
      <c r="N821" s="53">
        <v>2502</v>
      </c>
      <c r="O821" s="53">
        <v>529</v>
      </c>
      <c r="P821" s="99">
        <v>41009</v>
      </c>
      <c r="Q821" s="53">
        <v>101</v>
      </c>
      <c r="R821" s="99">
        <v>41031</v>
      </c>
      <c r="S821" s="156">
        <v>280</v>
      </c>
      <c r="T821" s="100">
        <v>45.91</v>
      </c>
      <c r="U821" s="153">
        <f t="shared" si="12"/>
        <v>234.09</v>
      </c>
      <c r="V821" s="53">
        <v>1503.020102</v>
      </c>
      <c r="W821" s="98" t="s">
        <v>786</v>
      </c>
      <c r="X821" s="53" t="s">
        <v>93</v>
      </c>
      <c r="Y821" s="50" t="s">
        <v>596</v>
      </c>
      <c r="Z821" s="107" t="s">
        <v>597</v>
      </c>
      <c r="AA821" s="108">
        <v>80060978</v>
      </c>
      <c r="AB821" s="253" t="s">
        <v>796</v>
      </c>
      <c r="AC821" s="174"/>
      <c r="AD821" s="174"/>
      <c r="AE821" s="174"/>
      <c r="AF821" s="174"/>
      <c r="AG821" s="174"/>
      <c r="AH821" s="174"/>
      <c r="AI821" s="174"/>
      <c r="AJ821" s="174"/>
      <c r="AK821" s="174"/>
      <c r="AL821" s="174"/>
      <c r="AM821" s="174"/>
      <c r="AN821" s="174"/>
    </row>
    <row r="822" spans="1:40" s="89" customFormat="1" ht="15" customHeight="1">
      <c r="A822" s="51">
        <v>812</v>
      </c>
      <c r="B822" s="50"/>
      <c r="C822" s="50" t="s">
        <v>821</v>
      </c>
      <c r="D822" s="50"/>
      <c r="E822" s="50"/>
      <c r="F822" s="170"/>
      <c r="G822" s="50"/>
      <c r="H822" s="50"/>
      <c r="I822" s="50"/>
      <c r="J822" s="50"/>
      <c r="K822" s="50"/>
      <c r="L822" s="52" t="s">
        <v>40</v>
      </c>
      <c r="M822" s="53" t="s">
        <v>41</v>
      </c>
      <c r="N822" s="53">
        <v>2502</v>
      </c>
      <c r="O822" s="53">
        <v>529</v>
      </c>
      <c r="P822" s="99">
        <v>41009</v>
      </c>
      <c r="Q822" s="53">
        <v>101</v>
      </c>
      <c r="R822" s="99">
        <v>41031</v>
      </c>
      <c r="S822" s="156">
        <v>280</v>
      </c>
      <c r="T822" s="100">
        <v>45.91</v>
      </c>
      <c r="U822" s="153">
        <f t="shared" si="12"/>
        <v>234.09</v>
      </c>
      <c r="V822" s="53">
        <v>1503.020102</v>
      </c>
      <c r="W822" s="98" t="s">
        <v>786</v>
      </c>
      <c r="X822" s="53" t="s">
        <v>93</v>
      </c>
      <c r="Y822" s="50" t="s">
        <v>596</v>
      </c>
      <c r="Z822" s="107" t="s">
        <v>597</v>
      </c>
      <c r="AA822" s="108">
        <v>80060978</v>
      </c>
      <c r="AB822" s="253" t="s">
        <v>796</v>
      </c>
      <c r="AC822" s="174"/>
      <c r="AD822" s="174"/>
      <c r="AE822" s="174"/>
      <c r="AF822" s="174"/>
      <c r="AG822" s="174"/>
      <c r="AH822" s="174"/>
      <c r="AI822" s="174"/>
      <c r="AJ822" s="174"/>
      <c r="AK822" s="174"/>
      <c r="AL822" s="174"/>
      <c r="AM822" s="174"/>
      <c r="AN822" s="174"/>
    </row>
    <row r="823" spans="1:40" s="89" customFormat="1" ht="15" customHeight="1">
      <c r="A823" s="96">
        <v>813</v>
      </c>
      <c r="B823" s="50"/>
      <c r="C823" s="50" t="s">
        <v>821</v>
      </c>
      <c r="D823" s="50"/>
      <c r="E823" s="50"/>
      <c r="F823" s="170"/>
      <c r="G823" s="50"/>
      <c r="H823" s="50"/>
      <c r="I823" s="50"/>
      <c r="J823" s="50"/>
      <c r="K823" s="50"/>
      <c r="L823" s="52" t="s">
        <v>40</v>
      </c>
      <c r="M823" s="53" t="s">
        <v>41</v>
      </c>
      <c r="N823" s="53">
        <v>2502</v>
      </c>
      <c r="O823" s="53">
        <v>529</v>
      </c>
      <c r="P823" s="99">
        <v>41009</v>
      </c>
      <c r="Q823" s="53">
        <v>101</v>
      </c>
      <c r="R823" s="99">
        <v>41031</v>
      </c>
      <c r="S823" s="156">
        <v>280</v>
      </c>
      <c r="T823" s="100">
        <v>45.91</v>
      </c>
      <c r="U823" s="153">
        <f t="shared" si="12"/>
        <v>234.09</v>
      </c>
      <c r="V823" s="53">
        <v>1503.020102</v>
      </c>
      <c r="W823" s="98" t="s">
        <v>786</v>
      </c>
      <c r="X823" s="53" t="s">
        <v>93</v>
      </c>
      <c r="Y823" s="50" t="s">
        <v>596</v>
      </c>
      <c r="Z823" s="107" t="s">
        <v>597</v>
      </c>
      <c r="AA823" s="108">
        <v>80060978</v>
      </c>
      <c r="AB823" s="253" t="s">
        <v>796</v>
      </c>
      <c r="AC823" s="174"/>
      <c r="AD823" s="174"/>
      <c r="AE823" s="174"/>
      <c r="AF823" s="174"/>
      <c r="AG823" s="174"/>
      <c r="AH823" s="174"/>
      <c r="AI823" s="174"/>
      <c r="AJ823" s="174"/>
      <c r="AK823" s="174"/>
      <c r="AL823" s="174"/>
      <c r="AM823" s="174"/>
      <c r="AN823" s="174"/>
    </row>
    <row r="824" spans="1:40" s="89" customFormat="1" ht="15" customHeight="1">
      <c r="A824" s="96">
        <v>814</v>
      </c>
      <c r="B824" s="50"/>
      <c r="C824" s="50" t="s">
        <v>821</v>
      </c>
      <c r="D824" s="50"/>
      <c r="E824" s="50"/>
      <c r="F824" s="170"/>
      <c r="G824" s="50"/>
      <c r="H824" s="50"/>
      <c r="I824" s="50"/>
      <c r="J824" s="50"/>
      <c r="K824" s="50"/>
      <c r="L824" s="52" t="s">
        <v>40</v>
      </c>
      <c r="M824" s="53" t="s">
        <v>41</v>
      </c>
      <c r="N824" s="53">
        <v>2502</v>
      </c>
      <c r="O824" s="53">
        <v>529</v>
      </c>
      <c r="P824" s="99">
        <v>41009</v>
      </c>
      <c r="Q824" s="53">
        <v>101</v>
      </c>
      <c r="R824" s="99">
        <v>41031</v>
      </c>
      <c r="S824" s="156">
        <v>280</v>
      </c>
      <c r="T824" s="100">
        <v>45.91</v>
      </c>
      <c r="U824" s="153">
        <f t="shared" si="12"/>
        <v>234.09</v>
      </c>
      <c r="V824" s="53">
        <v>1503.020102</v>
      </c>
      <c r="W824" s="98" t="s">
        <v>786</v>
      </c>
      <c r="X824" s="53" t="s">
        <v>93</v>
      </c>
      <c r="Y824" s="50" t="s">
        <v>596</v>
      </c>
      <c r="Z824" s="107" t="s">
        <v>597</v>
      </c>
      <c r="AA824" s="108">
        <v>80060978</v>
      </c>
      <c r="AB824" s="253" t="s">
        <v>796</v>
      </c>
      <c r="AC824" s="174"/>
      <c r="AD824" s="174"/>
      <c r="AE824" s="174"/>
      <c r="AF824" s="174"/>
      <c r="AG824" s="174"/>
      <c r="AH824" s="174"/>
      <c r="AI824" s="174"/>
      <c r="AJ824" s="174"/>
      <c r="AK824" s="174"/>
      <c r="AL824" s="174"/>
      <c r="AM824" s="174"/>
      <c r="AN824" s="174"/>
    </row>
    <row r="825" spans="1:40" s="89" customFormat="1" ht="15" customHeight="1">
      <c r="A825" s="51">
        <v>815</v>
      </c>
      <c r="B825" s="50"/>
      <c r="C825" s="50" t="s">
        <v>821</v>
      </c>
      <c r="D825" s="50"/>
      <c r="E825" s="50"/>
      <c r="F825" s="170"/>
      <c r="G825" s="50"/>
      <c r="H825" s="50"/>
      <c r="I825" s="50"/>
      <c r="J825" s="50"/>
      <c r="K825" s="50"/>
      <c r="L825" s="52" t="s">
        <v>40</v>
      </c>
      <c r="M825" s="53" t="s">
        <v>41</v>
      </c>
      <c r="N825" s="53">
        <v>2502</v>
      </c>
      <c r="O825" s="53">
        <v>529</v>
      </c>
      <c r="P825" s="99">
        <v>41009</v>
      </c>
      <c r="Q825" s="53">
        <v>101</v>
      </c>
      <c r="R825" s="99">
        <v>41031</v>
      </c>
      <c r="S825" s="156">
        <v>280</v>
      </c>
      <c r="T825" s="100">
        <v>45.91</v>
      </c>
      <c r="U825" s="153">
        <f t="shared" si="12"/>
        <v>234.09</v>
      </c>
      <c r="V825" s="53">
        <v>1503.020102</v>
      </c>
      <c r="W825" s="98" t="s">
        <v>786</v>
      </c>
      <c r="X825" s="53" t="s">
        <v>93</v>
      </c>
      <c r="Y825" s="50" t="s">
        <v>596</v>
      </c>
      <c r="Z825" s="107" t="s">
        <v>597</v>
      </c>
      <c r="AA825" s="108">
        <v>80060978</v>
      </c>
      <c r="AB825" s="253" t="s">
        <v>796</v>
      </c>
      <c r="AC825" s="174"/>
      <c r="AD825" s="174"/>
      <c r="AE825" s="174"/>
      <c r="AF825" s="174"/>
      <c r="AG825" s="174"/>
      <c r="AH825" s="174"/>
      <c r="AI825" s="174"/>
      <c r="AJ825" s="174"/>
      <c r="AK825" s="174"/>
      <c r="AL825" s="174"/>
      <c r="AM825" s="174"/>
      <c r="AN825" s="174"/>
    </row>
    <row r="826" spans="1:40" s="89" customFormat="1" ht="15" customHeight="1">
      <c r="A826" s="96">
        <v>816</v>
      </c>
      <c r="B826" s="50"/>
      <c r="C826" s="50" t="s">
        <v>62</v>
      </c>
      <c r="D826" s="50"/>
      <c r="E826" s="50"/>
      <c r="F826" s="170"/>
      <c r="G826" s="50"/>
      <c r="H826" s="50"/>
      <c r="I826" s="50"/>
      <c r="J826" s="50" t="s">
        <v>822</v>
      </c>
      <c r="K826" s="50"/>
      <c r="L826" s="52" t="s">
        <v>40</v>
      </c>
      <c r="M826" s="53" t="s">
        <v>41</v>
      </c>
      <c r="N826" s="53">
        <v>2502</v>
      </c>
      <c r="O826" s="53">
        <v>529</v>
      </c>
      <c r="P826" s="99">
        <v>41009</v>
      </c>
      <c r="Q826" s="53">
        <v>101</v>
      </c>
      <c r="R826" s="99">
        <v>41031</v>
      </c>
      <c r="S826" s="156">
        <v>320</v>
      </c>
      <c r="T826" s="171"/>
      <c r="U826" s="153">
        <f t="shared" si="12"/>
        <v>320</v>
      </c>
      <c r="V826" s="53">
        <v>9105.0303000000004</v>
      </c>
      <c r="W826" s="52" t="s">
        <v>791</v>
      </c>
      <c r="X826" s="53"/>
      <c r="Y826" s="50" t="s">
        <v>596</v>
      </c>
      <c r="Z826" s="107" t="s">
        <v>597</v>
      </c>
      <c r="AA826" s="108">
        <v>80060978</v>
      </c>
      <c r="AB826" s="253" t="s">
        <v>796</v>
      </c>
      <c r="AC826" s="174"/>
      <c r="AD826" s="174"/>
      <c r="AE826" s="174"/>
      <c r="AF826" s="174"/>
      <c r="AG826" s="174"/>
      <c r="AH826" s="174"/>
      <c r="AI826" s="174"/>
      <c r="AJ826" s="174"/>
      <c r="AK826" s="174"/>
      <c r="AL826" s="174"/>
      <c r="AM826" s="174"/>
      <c r="AN826" s="174"/>
    </row>
    <row r="827" spans="1:40" s="89" customFormat="1" ht="15" customHeight="1">
      <c r="A827" s="96">
        <v>817</v>
      </c>
      <c r="B827" s="122"/>
      <c r="C827" s="158" t="s">
        <v>145</v>
      </c>
      <c r="D827" s="158" t="s">
        <v>823</v>
      </c>
      <c r="E827" s="158" t="s">
        <v>824</v>
      </c>
      <c r="F827" s="162" t="s">
        <v>825</v>
      </c>
      <c r="G827" s="158"/>
      <c r="H827" s="158"/>
      <c r="I827" s="122"/>
      <c r="J827" s="158"/>
      <c r="K827" s="158"/>
      <c r="L827" s="162"/>
      <c r="M827" s="122"/>
      <c r="N827" s="122">
        <v>2840</v>
      </c>
      <c r="O827" s="122">
        <v>464</v>
      </c>
      <c r="P827" s="163">
        <v>41019</v>
      </c>
      <c r="Q827" s="122">
        <v>3838</v>
      </c>
      <c r="R827" s="163">
        <v>41059</v>
      </c>
      <c r="S827" s="164">
        <v>5000</v>
      </c>
      <c r="T827" s="165">
        <v>806.44</v>
      </c>
      <c r="U827" s="153">
        <f t="shared" si="12"/>
        <v>4193.5599999999995</v>
      </c>
      <c r="V827" s="166">
        <v>1503.020303</v>
      </c>
      <c r="W827" s="52" t="s">
        <v>64</v>
      </c>
      <c r="X827" s="53" t="s">
        <v>65</v>
      </c>
      <c r="Y827" s="158" t="s">
        <v>826</v>
      </c>
      <c r="Z827" s="158" t="s">
        <v>827</v>
      </c>
      <c r="AA827" s="158"/>
      <c r="AB827" s="255" t="s">
        <v>828</v>
      </c>
      <c r="AC827" s="174"/>
      <c r="AD827" s="174"/>
      <c r="AE827" s="174"/>
      <c r="AF827" s="174"/>
      <c r="AG827" s="174"/>
      <c r="AH827" s="174"/>
      <c r="AI827" s="174"/>
      <c r="AJ827" s="174"/>
      <c r="AK827" s="174"/>
      <c r="AL827" s="174"/>
      <c r="AM827" s="174"/>
      <c r="AN827" s="174"/>
    </row>
    <row r="828" spans="1:40" s="89" customFormat="1" ht="15" customHeight="1">
      <c r="A828" s="51">
        <v>818</v>
      </c>
      <c r="B828" s="122"/>
      <c r="C828" s="158" t="s">
        <v>145</v>
      </c>
      <c r="D828" s="158" t="s">
        <v>823</v>
      </c>
      <c r="E828" s="158" t="s">
        <v>824</v>
      </c>
      <c r="F828" s="162" t="s">
        <v>829</v>
      </c>
      <c r="G828" s="158"/>
      <c r="H828" s="158"/>
      <c r="I828" s="122"/>
      <c r="J828" s="158"/>
      <c r="K828" s="158"/>
      <c r="L828" s="162"/>
      <c r="M828" s="122"/>
      <c r="N828" s="122">
        <v>2840</v>
      </c>
      <c r="O828" s="122">
        <v>464</v>
      </c>
      <c r="P828" s="163">
        <v>41019</v>
      </c>
      <c r="Q828" s="122">
        <v>3838</v>
      </c>
      <c r="R828" s="163">
        <v>41059</v>
      </c>
      <c r="S828" s="164">
        <v>5000</v>
      </c>
      <c r="T828" s="165">
        <v>806.44</v>
      </c>
      <c r="U828" s="153">
        <f t="shared" si="12"/>
        <v>4193.5599999999995</v>
      </c>
      <c r="V828" s="166">
        <v>1503.020303</v>
      </c>
      <c r="W828" s="52" t="s">
        <v>64</v>
      </c>
      <c r="X828" s="53" t="s">
        <v>65</v>
      </c>
      <c r="Y828" s="158" t="s">
        <v>826</v>
      </c>
      <c r="Z828" s="158" t="s">
        <v>827</v>
      </c>
      <c r="AA828" s="158"/>
      <c r="AB828" s="255" t="s">
        <v>828</v>
      </c>
      <c r="AC828" s="174"/>
      <c r="AD828" s="174"/>
      <c r="AE828" s="174"/>
      <c r="AF828" s="174"/>
      <c r="AG828" s="174"/>
      <c r="AH828" s="174"/>
      <c r="AI828" s="174"/>
      <c r="AJ828" s="174"/>
      <c r="AK828" s="174"/>
      <c r="AL828" s="174"/>
      <c r="AM828" s="174"/>
      <c r="AN828" s="174"/>
    </row>
    <row r="829" spans="1:40" s="89" customFormat="1" ht="15" customHeight="1">
      <c r="A829" s="96">
        <v>819</v>
      </c>
      <c r="B829" s="53"/>
      <c r="C829" s="98" t="s">
        <v>73</v>
      </c>
      <c r="D829" s="50" t="s">
        <v>164</v>
      </c>
      <c r="E829" s="52" t="s">
        <v>483</v>
      </c>
      <c r="F829" s="119" t="s">
        <v>830</v>
      </c>
      <c r="G829" s="50"/>
      <c r="H829" s="50"/>
      <c r="I829" s="50"/>
      <c r="J829" s="50"/>
      <c r="K829" s="50"/>
      <c r="L829" s="52" t="s">
        <v>831</v>
      </c>
      <c r="M829" s="53" t="s">
        <v>41</v>
      </c>
      <c r="N829" s="53">
        <v>2900</v>
      </c>
      <c r="O829" s="53">
        <v>650</v>
      </c>
      <c r="P829" s="99">
        <v>41023</v>
      </c>
      <c r="Q829" s="53">
        <v>3345</v>
      </c>
      <c r="R829" s="99">
        <v>41043</v>
      </c>
      <c r="S829" s="156">
        <v>15230</v>
      </c>
      <c r="T829" s="100">
        <v>2440.06</v>
      </c>
      <c r="U829" s="153">
        <f t="shared" si="12"/>
        <v>12789.94</v>
      </c>
      <c r="V829" s="166">
        <v>1503.0201010000001</v>
      </c>
      <c r="W829" s="98" t="s">
        <v>74</v>
      </c>
      <c r="X829" s="53" t="s">
        <v>75</v>
      </c>
      <c r="Y829" s="50" t="s">
        <v>206</v>
      </c>
      <c r="Z829" s="50" t="s">
        <v>638</v>
      </c>
      <c r="AA829" s="52">
        <v>72364938</v>
      </c>
      <c r="AB829" s="256" t="s">
        <v>796</v>
      </c>
      <c r="AC829" s="174"/>
      <c r="AD829" s="174"/>
      <c r="AE829" s="174"/>
      <c r="AF829" s="174"/>
      <c r="AG829" s="174"/>
      <c r="AH829" s="174"/>
      <c r="AI829" s="174"/>
      <c r="AJ829" s="174"/>
      <c r="AK829" s="174"/>
      <c r="AL829" s="174"/>
      <c r="AM829" s="174"/>
      <c r="AN829" s="174"/>
    </row>
    <row r="830" spans="1:40" s="89" customFormat="1" ht="15" customHeight="1">
      <c r="A830" s="96">
        <v>820</v>
      </c>
      <c r="B830" s="53"/>
      <c r="C830" s="98" t="s">
        <v>73</v>
      </c>
      <c r="D830" s="50" t="s">
        <v>164</v>
      </c>
      <c r="E830" s="52" t="s">
        <v>483</v>
      </c>
      <c r="F830" s="119" t="s">
        <v>832</v>
      </c>
      <c r="G830" s="50"/>
      <c r="H830" s="50"/>
      <c r="I830" s="50"/>
      <c r="J830" s="50"/>
      <c r="K830" s="50"/>
      <c r="L830" s="52" t="s">
        <v>831</v>
      </c>
      <c r="M830" s="53" t="s">
        <v>41</v>
      </c>
      <c r="N830" s="53">
        <v>2900</v>
      </c>
      <c r="O830" s="53">
        <v>650</v>
      </c>
      <c r="P830" s="99">
        <v>41023</v>
      </c>
      <c r="Q830" s="53">
        <v>3345</v>
      </c>
      <c r="R830" s="99">
        <v>41043</v>
      </c>
      <c r="S830" s="156">
        <v>15230</v>
      </c>
      <c r="T830" s="100">
        <v>2440.06</v>
      </c>
      <c r="U830" s="153">
        <f t="shared" si="12"/>
        <v>12789.94</v>
      </c>
      <c r="V830" s="166">
        <v>1503.0201010000001</v>
      </c>
      <c r="W830" s="98" t="s">
        <v>74</v>
      </c>
      <c r="X830" s="53" t="s">
        <v>75</v>
      </c>
      <c r="Y830" s="50" t="s">
        <v>833</v>
      </c>
      <c r="Z830" s="50" t="s">
        <v>834</v>
      </c>
      <c r="AA830" s="52">
        <v>72364938</v>
      </c>
      <c r="AB830" s="256" t="s">
        <v>796</v>
      </c>
      <c r="AC830" s="174"/>
      <c r="AD830" s="174"/>
      <c r="AE830" s="174"/>
      <c r="AF830" s="174"/>
      <c r="AG830" s="174"/>
      <c r="AH830" s="174"/>
      <c r="AI830" s="174"/>
      <c r="AJ830" s="174"/>
      <c r="AK830" s="174"/>
      <c r="AL830" s="174"/>
      <c r="AM830" s="174"/>
      <c r="AN830" s="174"/>
    </row>
    <row r="831" spans="1:40" s="89" customFormat="1" ht="15" customHeight="1">
      <c r="A831" s="51">
        <v>821</v>
      </c>
      <c r="B831" s="150"/>
      <c r="C831" s="50" t="s">
        <v>68</v>
      </c>
      <c r="D831" s="50" t="s">
        <v>34</v>
      </c>
      <c r="E831" s="50" t="s">
        <v>835</v>
      </c>
      <c r="F831" s="170" t="s">
        <v>836</v>
      </c>
      <c r="G831" s="50"/>
      <c r="H831" s="50"/>
      <c r="I831" s="50"/>
      <c r="J831" s="50" t="s">
        <v>837</v>
      </c>
      <c r="K831" s="50"/>
      <c r="L831" s="52" t="s">
        <v>40</v>
      </c>
      <c r="M831" s="53" t="s">
        <v>41</v>
      </c>
      <c r="N831" s="53">
        <v>3040</v>
      </c>
      <c r="O831" s="53">
        <v>633</v>
      </c>
      <c r="P831" s="99">
        <v>41022</v>
      </c>
      <c r="Q831" s="53">
        <v>3487</v>
      </c>
      <c r="R831" s="99">
        <v>41047</v>
      </c>
      <c r="S831" s="156">
        <v>2470</v>
      </c>
      <c r="T831" s="100">
        <v>396.39</v>
      </c>
      <c r="U831" s="153">
        <f t="shared" si="12"/>
        <v>2073.61</v>
      </c>
      <c r="V831" s="166">
        <v>1503.0201010000001</v>
      </c>
      <c r="W831" s="168" t="s">
        <v>74</v>
      </c>
      <c r="X831" s="161" t="s">
        <v>75</v>
      </c>
      <c r="Y831" s="50" t="s">
        <v>97</v>
      </c>
      <c r="Z831" s="50" t="s">
        <v>606</v>
      </c>
      <c r="AA831" s="52">
        <v>42070862</v>
      </c>
      <c r="AB831" s="253" t="s">
        <v>838</v>
      </c>
      <c r="AC831" s="174"/>
      <c r="AD831" s="174"/>
      <c r="AE831" s="174"/>
      <c r="AF831" s="174"/>
      <c r="AG831" s="174"/>
      <c r="AH831" s="174"/>
      <c r="AI831" s="174"/>
      <c r="AJ831" s="174"/>
      <c r="AK831" s="174"/>
      <c r="AL831" s="174"/>
      <c r="AM831" s="174"/>
      <c r="AN831" s="174"/>
    </row>
    <row r="832" spans="1:40" s="89" customFormat="1" ht="15" customHeight="1">
      <c r="A832" s="96">
        <v>822</v>
      </c>
      <c r="B832" s="150"/>
      <c r="C832" s="50" t="s">
        <v>80</v>
      </c>
      <c r="D832" s="50" t="s">
        <v>81</v>
      </c>
      <c r="E832" s="50"/>
      <c r="F832" s="50"/>
      <c r="G832" s="50"/>
      <c r="H832" s="50"/>
      <c r="I832" s="50"/>
      <c r="J832" s="50"/>
      <c r="K832" s="50"/>
      <c r="L832" s="52" t="s">
        <v>839</v>
      </c>
      <c r="M832" s="53" t="s">
        <v>41</v>
      </c>
      <c r="N832" s="53">
        <v>3040</v>
      </c>
      <c r="O832" s="53">
        <v>633</v>
      </c>
      <c r="P832" s="99">
        <v>41022</v>
      </c>
      <c r="Q832" s="53"/>
      <c r="R832" s="53"/>
      <c r="S832" s="156">
        <v>280</v>
      </c>
      <c r="T832" s="100">
        <v>44.93</v>
      </c>
      <c r="U832" s="153">
        <f t="shared" si="12"/>
        <v>235.07</v>
      </c>
      <c r="V832" s="166">
        <v>1503.0209010000001</v>
      </c>
      <c r="W832" s="98" t="s">
        <v>784</v>
      </c>
      <c r="X832" s="53" t="s">
        <v>840</v>
      </c>
      <c r="Y832" s="50" t="s">
        <v>97</v>
      </c>
      <c r="Z832" s="50" t="s">
        <v>606</v>
      </c>
      <c r="AA832" s="52">
        <v>42070862</v>
      </c>
      <c r="AB832" s="253" t="s">
        <v>838</v>
      </c>
      <c r="AC832" s="174"/>
      <c r="AD832" s="174"/>
      <c r="AE832" s="174"/>
      <c r="AF832" s="174"/>
      <c r="AG832" s="174"/>
      <c r="AH832" s="174"/>
      <c r="AI832" s="174"/>
      <c r="AJ832" s="174"/>
      <c r="AK832" s="174"/>
      <c r="AL832" s="174"/>
      <c r="AM832" s="174"/>
      <c r="AN832" s="174"/>
    </row>
    <row r="833" spans="1:40" s="89" customFormat="1" ht="15" customHeight="1">
      <c r="A833" s="96">
        <v>823</v>
      </c>
      <c r="B833" s="150"/>
      <c r="C833" s="50" t="s">
        <v>80</v>
      </c>
      <c r="D833" s="50" t="s">
        <v>81</v>
      </c>
      <c r="E833" s="50"/>
      <c r="F833" s="50"/>
      <c r="G833" s="50"/>
      <c r="H833" s="50"/>
      <c r="I833" s="50"/>
      <c r="J833" s="50"/>
      <c r="K833" s="50"/>
      <c r="L833" s="52" t="s">
        <v>839</v>
      </c>
      <c r="M833" s="53" t="s">
        <v>41</v>
      </c>
      <c r="N833" s="53">
        <v>3040</v>
      </c>
      <c r="O833" s="53">
        <v>633</v>
      </c>
      <c r="P833" s="99">
        <v>41022</v>
      </c>
      <c r="Q833" s="53"/>
      <c r="R833" s="53"/>
      <c r="S833" s="156">
        <v>280</v>
      </c>
      <c r="T833" s="100">
        <v>44.93</v>
      </c>
      <c r="U833" s="153">
        <f t="shared" si="12"/>
        <v>235.07</v>
      </c>
      <c r="V833" s="166">
        <v>1503.0209010000001</v>
      </c>
      <c r="W833" s="98" t="s">
        <v>784</v>
      </c>
      <c r="X833" s="53" t="s">
        <v>840</v>
      </c>
      <c r="Y833" s="50" t="s">
        <v>675</v>
      </c>
      <c r="Z833" s="50" t="s">
        <v>674</v>
      </c>
      <c r="AA833" s="52">
        <v>43779332</v>
      </c>
      <c r="AB833" s="253" t="s">
        <v>838</v>
      </c>
      <c r="AC833" s="174"/>
      <c r="AD833" s="174"/>
      <c r="AE833" s="174"/>
      <c r="AF833" s="174"/>
      <c r="AG833" s="174"/>
      <c r="AH833" s="174"/>
      <c r="AI833" s="174"/>
      <c r="AJ833" s="174"/>
      <c r="AK833" s="174"/>
      <c r="AL833" s="174"/>
      <c r="AM833" s="174"/>
      <c r="AN833" s="174"/>
    </row>
    <row r="834" spans="1:40" s="89" customFormat="1" ht="15" customHeight="1">
      <c r="A834" s="51">
        <v>824</v>
      </c>
      <c r="B834" s="150"/>
      <c r="C834" s="50" t="s">
        <v>32</v>
      </c>
      <c r="D834" s="50" t="s">
        <v>52</v>
      </c>
      <c r="E834" s="50" t="s">
        <v>563</v>
      </c>
      <c r="F834" s="52">
        <v>8317640</v>
      </c>
      <c r="G834" s="50"/>
      <c r="H834" s="50"/>
      <c r="I834" s="50"/>
      <c r="J834" s="50"/>
      <c r="K834" s="50"/>
      <c r="L834" s="52"/>
      <c r="M834" s="50"/>
      <c r="N834" s="53">
        <v>3040</v>
      </c>
      <c r="O834" s="53">
        <v>633</v>
      </c>
      <c r="P834" s="99">
        <v>41022</v>
      </c>
      <c r="Q834" s="53"/>
      <c r="R834" s="53"/>
      <c r="S834" s="156">
        <v>995</v>
      </c>
      <c r="T834" s="100">
        <v>159.66999999999999</v>
      </c>
      <c r="U834" s="153">
        <f t="shared" si="12"/>
        <v>835.33</v>
      </c>
      <c r="V834" s="166">
        <v>1503.0201010000001</v>
      </c>
      <c r="W834" s="52" t="s">
        <v>74</v>
      </c>
      <c r="X834" s="53" t="s">
        <v>75</v>
      </c>
      <c r="Y834" s="50" t="s">
        <v>97</v>
      </c>
      <c r="Z834" s="50" t="s">
        <v>606</v>
      </c>
      <c r="AA834" s="52">
        <v>42070862</v>
      </c>
      <c r="AB834" s="253" t="s">
        <v>838</v>
      </c>
      <c r="AC834" s="174"/>
      <c r="AD834" s="174"/>
      <c r="AE834" s="174"/>
      <c r="AF834" s="174"/>
      <c r="AG834" s="174"/>
      <c r="AH834" s="174"/>
      <c r="AI834" s="174"/>
      <c r="AJ834" s="174"/>
      <c r="AK834" s="174"/>
      <c r="AL834" s="174"/>
      <c r="AM834" s="174"/>
      <c r="AN834" s="174"/>
    </row>
    <row r="835" spans="1:40" s="89" customFormat="1" ht="15" customHeight="1">
      <c r="A835" s="96">
        <v>825</v>
      </c>
      <c r="B835" s="150"/>
      <c r="C835" s="50" t="s">
        <v>43</v>
      </c>
      <c r="D835" s="50" t="s">
        <v>44</v>
      </c>
      <c r="E835" s="50" t="s">
        <v>318</v>
      </c>
      <c r="F835" s="50" t="s">
        <v>841</v>
      </c>
      <c r="G835" s="50"/>
      <c r="H835" s="50"/>
      <c r="I835" s="50"/>
      <c r="J835" s="50"/>
      <c r="K835" s="50"/>
      <c r="L835" s="52"/>
      <c r="M835" s="50"/>
      <c r="N835" s="53">
        <v>3035</v>
      </c>
      <c r="O835" s="53">
        <v>728</v>
      </c>
      <c r="P835" s="99">
        <v>41039</v>
      </c>
      <c r="Q835" s="53">
        <v>3654</v>
      </c>
      <c r="R835" s="53"/>
      <c r="S835" s="156">
        <v>3650</v>
      </c>
      <c r="T835" s="100">
        <v>567.76</v>
      </c>
      <c r="U835" s="153">
        <f t="shared" si="12"/>
        <v>3082.24</v>
      </c>
      <c r="V835" s="166">
        <v>1503.020303</v>
      </c>
      <c r="W835" s="52" t="s">
        <v>64</v>
      </c>
      <c r="X835" s="53" t="s">
        <v>65</v>
      </c>
      <c r="Y835" s="107" t="s">
        <v>608</v>
      </c>
      <c r="Z835" s="107" t="s">
        <v>609</v>
      </c>
      <c r="AA835" s="108">
        <v>23923820</v>
      </c>
      <c r="AB835" s="256" t="s">
        <v>842</v>
      </c>
      <c r="AC835" s="174"/>
      <c r="AD835" s="174"/>
      <c r="AE835" s="174"/>
      <c r="AF835" s="174"/>
      <c r="AG835" s="174"/>
      <c r="AH835" s="174"/>
      <c r="AI835" s="174"/>
      <c r="AJ835" s="174"/>
      <c r="AK835" s="174"/>
      <c r="AL835" s="174"/>
      <c r="AM835" s="174"/>
      <c r="AN835" s="174"/>
    </row>
    <row r="836" spans="1:40" s="89" customFormat="1" ht="15" customHeight="1">
      <c r="A836" s="96">
        <v>826</v>
      </c>
      <c r="B836" s="50"/>
      <c r="C836" s="50" t="s">
        <v>32</v>
      </c>
      <c r="D836" s="50" t="s">
        <v>52</v>
      </c>
      <c r="E836" s="50"/>
      <c r="F836" s="52">
        <v>8312930</v>
      </c>
      <c r="G836" s="50"/>
      <c r="H836" s="50"/>
      <c r="I836" s="50"/>
      <c r="J836" s="50"/>
      <c r="K836" s="50"/>
      <c r="L836" s="52"/>
      <c r="M836" s="50" t="s">
        <v>41</v>
      </c>
      <c r="N836" s="53">
        <v>3035</v>
      </c>
      <c r="O836" s="53">
        <v>728</v>
      </c>
      <c r="P836" s="99">
        <v>41039</v>
      </c>
      <c r="Q836" s="53">
        <v>3654</v>
      </c>
      <c r="R836" s="53"/>
      <c r="S836" s="156">
        <v>995</v>
      </c>
      <c r="T836" s="100">
        <v>154.76</v>
      </c>
      <c r="U836" s="153">
        <f t="shared" si="12"/>
        <v>840.24</v>
      </c>
      <c r="V836" s="166">
        <v>1503.0201010000001</v>
      </c>
      <c r="W836" s="52" t="s">
        <v>74</v>
      </c>
      <c r="X836" s="53" t="s">
        <v>75</v>
      </c>
      <c r="Y836" s="107" t="s">
        <v>608</v>
      </c>
      <c r="Z836" s="107" t="s">
        <v>609</v>
      </c>
      <c r="AA836" s="108">
        <v>23923820</v>
      </c>
      <c r="AB836" s="256" t="s">
        <v>842</v>
      </c>
      <c r="AC836" s="174"/>
      <c r="AD836" s="174"/>
      <c r="AE836" s="174"/>
      <c r="AF836" s="174"/>
      <c r="AG836" s="174"/>
      <c r="AH836" s="174"/>
      <c r="AI836" s="174"/>
      <c r="AJ836" s="174"/>
      <c r="AK836" s="174"/>
      <c r="AL836" s="174"/>
      <c r="AM836" s="174"/>
      <c r="AN836" s="174"/>
    </row>
    <row r="837" spans="1:40" s="89" customFormat="1" ht="15" customHeight="1">
      <c r="A837" s="51">
        <v>827</v>
      </c>
      <c r="B837" s="150"/>
      <c r="C837" s="50" t="s">
        <v>32</v>
      </c>
      <c r="D837" s="50" t="s">
        <v>52</v>
      </c>
      <c r="E837" s="50"/>
      <c r="F837" s="52">
        <v>3817147</v>
      </c>
      <c r="G837" s="50"/>
      <c r="H837" s="50"/>
      <c r="I837" s="50"/>
      <c r="J837" s="50"/>
      <c r="K837" s="50"/>
      <c r="L837" s="52"/>
      <c r="M837" s="50" t="s">
        <v>806</v>
      </c>
      <c r="N837" s="53">
        <v>3035</v>
      </c>
      <c r="O837" s="53">
        <v>728</v>
      </c>
      <c r="P837" s="99">
        <v>41039</v>
      </c>
      <c r="Q837" s="53">
        <v>3654</v>
      </c>
      <c r="R837" s="53"/>
      <c r="S837" s="156">
        <v>995</v>
      </c>
      <c r="T837" s="100">
        <v>154.76</v>
      </c>
      <c r="U837" s="153">
        <f t="shared" si="12"/>
        <v>840.24</v>
      </c>
      <c r="V837" s="166">
        <v>1503.0201010000001</v>
      </c>
      <c r="W837" s="52" t="s">
        <v>74</v>
      </c>
      <c r="X837" s="53" t="s">
        <v>75</v>
      </c>
      <c r="Y837" s="107" t="s">
        <v>608</v>
      </c>
      <c r="Z837" s="107" t="s">
        <v>609</v>
      </c>
      <c r="AA837" s="108">
        <v>23923820</v>
      </c>
      <c r="AB837" s="256" t="s">
        <v>842</v>
      </c>
      <c r="AC837" s="174"/>
      <c r="AD837" s="174"/>
      <c r="AE837" s="174"/>
      <c r="AF837" s="174"/>
      <c r="AG837" s="174"/>
      <c r="AH837" s="174"/>
      <c r="AI837" s="174"/>
      <c r="AJ837" s="174"/>
      <c r="AK837" s="174"/>
      <c r="AL837" s="174"/>
      <c r="AM837" s="174"/>
      <c r="AN837" s="174"/>
    </row>
    <row r="838" spans="1:40" s="89" customFormat="1" ht="15" customHeight="1">
      <c r="A838" s="96">
        <v>828</v>
      </c>
      <c r="B838" s="150"/>
      <c r="C838" s="98" t="s">
        <v>56</v>
      </c>
      <c r="D838" s="50" t="s">
        <v>486</v>
      </c>
      <c r="E838" s="50"/>
      <c r="F838" s="52" t="s">
        <v>843</v>
      </c>
      <c r="G838" s="50"/>
      <c r="H838" s="50"/>
      <c r="I838" s="50"/>
      <c r="J838" s="50"/>
      <c r="K838" s="50"/>
      <c r="L838" s="52"/>
      <c r="M838" s="50"/>
      <c r="N838" s="53">
        <v>3035</v>
      </c>
      <c r="O838" s="53">
        <v>728</v>
      </c>
      <c r="P838" s="99">
        <v>41039</v>
      </c>
      <c r="Q838" s="53">
        <v>3654</v>
      </c>
      <c r="R838" s="53"/>
      <c r="S838" s="156">
        <v>620</v>
      </c>
      <c r="T838" s="100">
        <v>96.43</v>
      </c>
      <c r="U838" s="153">
        <f t="shared" si="12"/>
        <v>523.56999999999994</v>
      </c>
      <c r="V838" s="166">
        <v>1503.020904</v>
      </c>
      <c r="W838" s="52" t="s">
        <v>177</v>
      </c>
      <c r="X838" s="53" t="s">
        <v>178</v>
      </c>
      <c r="Y838" s="107" t="s">
        <v>608</v>
      </c>
      <c r="Z838" s="107" t="s">
        <v>609</v>
      </c>
      <c r="AA838" s="108">
        <v>23923820</v>
      </c>
      <c r="AB838" s="256" t="s">
        <v>842</v>
      </c>
      <c r="AC838" s="174"/>
      <c r="AD838" s="174"/>
      <c r="AE838" s="174"/>
      <c r="AF838" s="174"/>
      <c r="AG838" s="174"/>
      <c r="AH838" s="174"/>
      <c r="AI838" s="174"/>
      <c r="AJ838" s="174"/>
      <c r="AK838" s="174"/>
      <c r="AL838" s="174"/>
      <c r="AM838" s="174"/>
      <c r="AN838" s="174"/>
    </row>
    <row r="839" spans="1:40" s="89" customFormat="1" ht="15" customHeight="1">
      <c r="A839" s="96">
        <v>829</v>
      </c>
      <c r="B839" s="50"/>
      <c r="C839" s="98" t="s">
        <v>56</v>
      </c>
      <c r="D839" s="50" t="s">
        <v>486</v>
      </c>
      <c r="E839" s="50"/>
      <c r="F839" s="52" t="s">
        <v>844</v>
      </c>
      <c r="G839" s="50"/>
      <c r="H839" s="50"/>
      <c r="I839" s="50"/>
      <c r="J839" s="50"/>
      <c r="K839" s="50"/>
      <c r="L839" s="52"/>
      <c r="M839" s="50"/>
      <c r="N839" s="53">
        <v>3035</v>
      </c>
      <c r="O839" s="53">
        <v>728</v>
      </c>
      <c r="P839" s="99">
        <v>41039</v>
      </c>
      <c r="Q839" s="53">
        <v>3654</v>
      </c>
      <c r="R839" s="53"/>
      <c r="S839" s="156">
        <v>620</v>
      </c>
      <c r="T839" s="100">
        <v>74</v>
      </c>
      <c r="U839" s="153">
        <f t="shared" si="12"/>
        <v>546</v>
      </c>
      <c r="V839" s="166">
        <v>1503.020904</v>
      </c>
      <c r="W839" s="52" t="s">
        <v>177</v>
      </c>
      <c r="X839" s="53" t="s">
        <v>178</v>
      </c>
      <c r="Y839" s="107" t="s">
        <v>608</v>
      </c>
      <c r="Z839" s="107" t="s">
        <v>609</v>
      </c>
      <c r="AA839" s="108">
        <v>23923820</v>
      </c>
      <c r="AB839" s="256" t="s">
        <v>842</v>
      </c>
      <c r="AC839" s="174"/>
      <c r="AD839" s="174"/>
      <c r="AE839" s="174"/>
      <c r="AF839" s="174"/>
      <c r="AG839" s="174"/>
      <c r="AH839" s="174"/>
      <c r="AI839" s="174"/>
      <c r="AJ839" s="174"/>
      <c r="AK839" s="174"/>
      <c r="AL839" s="174"/>
      <c r="AM839" s="174"/>
      <c r="AN839" s="174"/>
    </row>
    <row r="840" spans="1:40" s="89" customFormat="1" ht="15" customHeight="1">
      <c r="A840" s="51">
        <v>830</v>
      </c>
      <c r="B840" s="150"/>
      <c r="C840" s="98" t="s">
        <v>56</v>
      </c>
      <c r="D840" s="50" t="s">
        <v>486</v>
      </c>
      <c r="E840" s="50"/>
      <c r="F840" s="52" t="s">
        <v>845</v>
      </c>
      <c r="G840" s="50"/>
      <c r="H840" s="50"/>
      <c r="I840" s="50"/>
      <c r="J840" s="50"/>
      <c r="K840" s="50"/>
      <c r="L840" s="52"/>
      <c r="M840" s="50"/>
      <c r="N840" s="53">
        <v>3035</v>
      </c>
      <c r="O840" s="53">
        <v>728</v>
      </c>
      <c r="P840" s="99">
        <v>41039</v>
      </c>
      <c r="Q840" s="53">
        <v>3654</v>
      </c>
      <c r="R840" s="53"/>
      <c r="S840" s="156">
        <v>620</v>
      </c>
      <c r="T840" s="100">
        <v>96.43</v>
      </c>
      <c r="U840" s="153">
        <f t="shared" si="12"/>
        <v>523.56999999999994</v>
      </c>
      <c r="V840" s="166">
        <v>1503.020904</v>
      </c>
      <c r="W840" s="52" t="s">
        <v>177</v>
      </c>
      <c r="X840" s="53" t="s">
        <v>178</v>
      </c>
      <c r="Y840" s="107" t="s">
        <v>608</v>
      </c>
      <c r="Z840" s="107" t="s">
        <v>609</v>
      </c>
      <c r="AA840" s="108">
        <v>23923820</v>
      </c>
      <c r="AB840" s="256" t="s">
        <v>842</v>
      </c>
      <c r="AC840" s="174"/>
      <c r="AD840" s="174"/>
      <c r="AE840" s="174"/>
      <c r="AF840" s="174"/>
      <c r="AG840" s="174"/>
      <c r="AH840" s="174"/>
      <c r="AI840" s="174"/>
      <c r="AJ840" s="174"/>
      <c r="AK840" s="174"/>
      <c r="AL840" s="174"/>
      <c r="AM840" s="174"/>
      <c r="AN840" s="174"/>
    </row>
    <row r="841" spans="1:40" s="89" customFormat="1" ht="15" customHeight="1">
      <c r="A841" s="96">
        <v>831</v>
      </c>
      <c r="B841" s="150"/>
      <c r="C841" s="98" t="s">
        <v>56</v>
      </c>
      <c r="D841" s="50" t="s">
        <v>486</v>
      </c>
      <c r="E841" s="50"/>
      <c r="F841" s="52" t="s">
        <v>846</v>
      </c>
      <c r="G841" s="50"/>
      <c r="H841" s="50"/>
      <c r="I841" s="50"/>
      <c r="J841" s="50"/>
      <c r="K841" s="50"/>
      <c r="L841" s="52"/>
      <c r="M841" s="50"/>
      <c r="N841" s="53">
        <v>3035</v>
      </c>
      <c r="O841" s="53">
        <v>728</v>
      </c>
      <c r="P841" s="99">
        <v>41039</v>
      </c>
      <c r="Q841" s="53">
        <v>3654</v>
      </c>
      <c r="R841" s="53"/>
      <c r="S841" s="156">
        <v>620</v>
      </c>
      <c r="T841" s="100">
        <v>96.43</v>
      </c>
      <c r="U841" s="153">
        <f t="shared" si="12"/>
        <v>523.56999999999994</v>
      </c>
      <c r="V841" s="166">
        <v>1503.020904</v>
      </c>
      <c r="W841" s="52" t="s">
        <v>177</v>
      </c>
      <c r="X841" s="53" t="s">
        <v>178</v>
      </c>
      <c r="Y841" s="107" t="s">
        <v>608</v>
      </c>
      <c r="Z841" s="107" t="s">
        <v>609</v>
      </c>
      <c r="AA841" s="108">
        <v>23923820</v>
      </c>
      <c r="AB841" s="256" t="s">
        <v>842</v>
      </c>
      <c r="AC841" s="174"/>
      <c r="AD841" s="174"/>
      <c r="AE841" s="174"/>
      <c r="AF841" s="174"/>
      <c r="AG841" s="174"/>
      <c r="AH841" s="174"/>
      <c r="AI841" s="174"/>
      <c r="AJ841" s="174"/>
      <c r="AK841" s="174"/>
      <c r="AL841" s="174"/>
      <c r="AM841" s="174"/>
      <c r="AN841" s="174"/>
    </row>
    <row r="842" spans="1:40" s="89" customFormat="1" ht="15" customHeight="1">
      <c r="A842" s="96">
        <v>832</v>
      </c>
      <c r="B842" s="50"/>
      <c r="C842" s="50" t="s">
        <v>847</v>
      </c>
      <c r="D842" s="50"/>
      <c r="E842" s="50"/>
      <c r="F842" s="50" t="s">
        <v>848</v>
      </c>
      <c r="G842" s="50"/>
      <c r="H842" s="50"/>
      <c r="I842" s="50"/>
      <c r="J842" s="50"/>
      <c r="K842" s="50"/>
      <c r="L842" s="52"/>
      <c r="M842" s="50"/>
      <c r="N842" s="53">
        <v>3035</v>
      </c>
      <c r="O842" s="53">
        <v>728</v>
      </c>
      <c r="P842" s="99">
        <v>41039</v>
      </c>
      <c r="Q842" s="53">
        <v>3654</v>
      </c>
      <c r="R842" s="53"/>
      <c r="S842" s="156">
        <v>210</v>
      </c>
      <c r="T842" s="100">
        <v>81.66</v>
      </c>
      <c r="U842" s="153">
        <f t="shared" si="12"/>
        <v>128.34</v>
      </c>
      <c r="V842" s="104">
        <v>1503.020301</v>
      </c>
      <c r="W842" s="105" t="s">
        <v>60</v>
      </c>
      <c r="X842" s="101" t="s">
        <v>61</v>
      </c>
      <c r="Y842" s="52" t="s">
        <v>849</v>
      </c>
      <c r="Z842" s="50" t="s">
        <v>850</v>
      </c>
      <c r="AA842" s="50"/>
      <c r="AB842" s="256" t="s">
        <v>842</v>
      </c>
      <c r="AC842" s="174"/>
      <c r="AD842" s="174"/>
      <c r="AE842" s="174"/>
      <c r="AF842" s="174"/>
      <c r="AG842" s="174"/>
      <c r="AH842" s="174"/>
      <c r="AI842" s="174"/>
      <c r="AJ842" s="174"/>
      <c r="AK842" s="174"/>
      <c r="AL842" s="174"/>
      <c r="AM842" s="174"/>
      <c r="AN842" s="174"/>
    </row>
    <row r="843" spans="1:40" s="89" customFormat="1" ht="15" customHeight="1">
      <c r="A843" s="51">
        <v>833</v>
      </c>
      <c r="B843" s="150"/>
      <c r="C843" s="50" t="s">
        <v>847</v>
      </c>
      <c r="D843" s="50"/>
      <c r="E843" s="50"/>
      <c r="F843" s="50" t="s">
        <v>851</v>
      </c>
      <c r="G843" s="50"/>
      <c r="H843" s="50"/>
      <c r="I843" s="50"/>
      <c r="J843" s="50"/>
      <c r="K843" s="50"/>
      <c r="L843" s="52"/>
      <c r="M843" s="50"/>
      <c r="N843" s="53">
        <v>3035</v>
      </c>
      <c r="O843" s="53">
        <v>728</v>
      </c>
      <c r="P843" s="99">
        <v>41039</v>
      </c>
      <c r="Q843" s="53">
        <v>3654</v>
      </c>
      <c r="R843" s="53"/>
      <c r="S843" s="156">
        <v>210</v>
      </c>
      <c r="T843" s="100">
        <v>81.66</v>
      </c>
      <c r="U843" s="153">
        <f t="shared" ref="U843:U906" si="13">S843-T843</f>
        <v>128.34</v>
      </c>
      <c r="V843" s="104">
        <v>1503.020301</v>
      </c>
      <c r="W843" s="105" t="s">
        <v>60</v>
      </c>
      <c r="X843" s="101" t="s">
        <v>61</v>
      </c>
      <c r="Y843" s="52" t="s">
        <v>849</v>
      </c>
      <c r="Z843" s="50" t="s">
        <v>850</v>
      </c>
      <c r="AA843" s="50"/>
      <c r="AB843" s="256" t="s">
        <v>842</v>
      </c>
      <c r="AC843" s="174"/>
      <c r="AD843" s="174"/>
      <c r="AE843" s="174"/>
      <c r="AF843" s="174"/>
      <c r="AG843" s="174"/>
      <c r="AH843" s="174"/>
      <c r="AI843" s="174"/>
      <c r="AJ843" s="174"/>
      <c r="AK843" s="174"/>
      <c r="AL843" s="174"/>
      <c r="AM843" s="174"/>
      <c r="AN843" s="174"/>
    </row>
    <row r="844" spans="1:40" s="89" customFormat="1" ht="15" customHeight="1">
      <c r="A844" s="96">
        <v>834</v>
      </c>
      <c r="B844" s="150"/>
      <c r="C844" s="50" t="s">
        <v>847</v>
      </c>
      <c r="D844" s="50"/>
      <c r="E844" s="50"/>
      <c r="F844" s="50" t="s">
        <v>852</v>
      </c>
      <c r="G844" s="50"/>
      <c r="H844" s="50"/>
      <c r="I844" s="50"/>
      <c r="J844" s="50"/>
      <c r="K844" s="50"/>
      <c r="L844" s="52"/>
      <c r="M844" s="50"/>
      <c r="N844" s="53">
        <v>3035</v>
      </c>
      <c r="O844" s="53">
        <v>728</v>
      </c>
      <c r="P844" s="99">
        <v>41039</v>
      </c>
      <c r="Q844" s="53">
        <v>3654</v>
      </c>
      <c r="R844" s="53"/>
      <c r="S844" s="156">
        <v>210</v>
      </c>
      <c r="T844" s="100">
        <v>81.66</v>
      </c>
      <c r="U844" s="153">
        <f t="shared" si="13"/>
        <v>128.34</v>
      </c>
      <c r="V844" s="104">
        <v>1503.020301</v>
      </c>
      <c r="W844" s="105" t="s">
        <v>60</v>
      </c>
      <c r="X844" s="101" t="s">
        <v>61</v>
      </c>
      <c r="Y844" s="52" t="s">
        <v>849</v>
      </c>
      <c r="Z844" s="50" t="s">
        <v>850</v>
      </c>
      <c r="AA844" s="50"/>
      <c r="AB844" s="256" t="s">
        <v>842</v>
      </c>
      <c r="AC844" s="174"/>
      <c r="AD844" s="174"/>
      <c r="AE844" s="174"/>
      <c r="AF844" s="174"/>
      <c r="AG844" s="174"/>
      <c r="AH844" s="174"/>
      <c r="AI844" s="174"/>
      <c r="AJ844" s="174"/>
      <c r="AK844" s="174"/>
      <c r="AL844" s="174"/>
      <c r="AM844" s="174"/>
      <c r="AN844" s="174"/>
    </row>
    <row r="845" spans="1:40" s="89" customFormat="1" ht="15" customHeight="1">
      <c r="A845" s="96">
        <v>835</v>
      </c>
      <c r="B845" s="50"/>
      <c r="C845" s="50" t="s">
        <v>847</v>
      </c>
      <c r="D845" s="50"/>
      <c r="E845" s="50"/>
      <c r="F845" s="50" t="s">
        <v>853</v>
      </c>
      <c r="G845" s="50"/>
      <c r="H845" s="50"/>
      <c r="I845" s="50"/>
      <c r="J845" s="50"/>
      <c r="K845" s="50"/>
      <c r="L845" s="52"/>
      <c r="M845" s="50"/>
      <c r="N845" s="53">
        <v>3035</v>
      </c>
      <c r="O845" s="53">
        <v>728</v>
      </c>
      <c r="P845" s="99">
        <v>41039</v>
      </c>
      <c r="Q845" s="53">
        <v>3654</v>
      </c>
      <c r="R845" s="53"/>
      <c r="S845" s="156">
        <v>210</v>
      </c>
      <c r="T845" s="100">
        <v>81.66</v>
      </c>
      <c r="U845" s="153">
        <f t="shared" si="13"/>
        <v>128.34</v>
      </c>
      <c r="V845" s="104">
        <v>1503.020301</v>
      </c>
      <c r="W845" s="105" t="s">
        <v>60</v>
      </c>
      <c r="X845" s="101" t="s">
        <v>61</v>
      </c>
      <c r="Y845" s="52" t="s">
        <v>849</v>
      </c>
      <c r="Z845" s="50" t="s">
        <v>850</v>
      </c>
      <c r="AA845" s="50"/>
      <c r="AB845" s="256" t="s">
        <v>842</v>
      </c>
      <c r="AC845" s="174"/>
      <c r="AD845" s="174"/>
      <c r="AE845" s="174"/>
      <c r="AF845" s="174"/>
      <c r="AG845" s="174"/>
      <c r="AH845" s="174"/>
      <c r="AI845" s="174"/>
      <c r="AJ845" s="174"/>
      <c r="AK845" s="174"/>
      <c r="AL845" s="174"/>
      <c r="AM845" s="174"/>
      <c r="AN845" s="174"/>
    </row>
    <row r="846" spans="1:40" s="89" customFormat="1" ht="15" customHeight="1">
      <c r="A846" s="51">
        <v>836</v>
      </c>
      <c r="B846" s="150"/>
      <c r="C846" s="50" t="s">
        <v>32</v>
      </c>
      <c r="D846" s="50" t="s">
        <v>52</v>
      </c>
      <c r="E846" s="50" t="s">
        <v>854</v>
      </c>
      <c r="F846" s="52">
        <v>644258</v>
      </c>
      <c r="G846" s="50"/>
      <c r="H846" s="50"/>
      <c r="I846" s="50"/>
      <c r="J846" s="50"/>
      <c r="K846" s="50"/>
      <c r="L846" s="52"/>
      <c r="M846" s="50" t="s">
        <v>806</v>
      </c>
      <c r="N846" s="53">
        <v>2843</v>
      </c>
      <c r="O846" s="53">
        <v>632</v>
      </c>
      <c r="P846" s="99">
        <v>41060</v>
      </c>
      <c r="Q846" s="53">
        <v>4049</v>
      </c>
      <c r="R846" s="53"/>
      <c r="S846" s="156">
        <v>1560</v>
      </c>
      <c r="T846" s="100">
        <v>243</v>
      </c>
      <c r="U846" s="153">
        <f t="shared" si="13"/>
        <v>1317</v>
      </c>
      <c r="V846" s="166">
        <v>1503.0201010000001</v>
      </c>
      <c r="W846" s="52" t="s">
        <v>74</v>
      </c>
      <c r="X846" s="53" t="s">
        <v>75</v>
      </c>
      <c r="Y846" s="50" t="s">
        <v>624</v>
      </c>
      <c r="Z846" s="50" t="s">
        <v>48</v>
      </c>
      <c r="AA846" s="52">
        <v>42826543</v>
      </c>
      <c r="AB846" s="256" t="s">
        <v>842</v>
      </c>
      <c r="AC846" s="174"/>
      <c r="AD846" s="174"/>
      <c r="AE846" s="174"/>
      <c r="AF846" s="174"/>
      <c r="AG846" s="174"/>
      <c r="AH846" s="174"/>
      <c r="AI846" s="174"/>
      <c r="AJ846" s="174"/>
      <c r="AK846" s="174"/>
      <c r="AL846" s="174"/>
      <c r="AM846" s="174"/>
      <c r="AN846" s="174"/>
    </row>
    <row r="847" spans="1:40" s="89" customFormat="1" ht="15" customHeight="1">
      <c r="A847" s="96">
        <v>837</v>
      </c>
      <c r="B847" s="50"/>
      <c r="C847" s="50" t="s">
        <v>855</v>
      </c>
      <c r="D847" s="50" t="s">
        <v>52</v>
      </c>
      <c r="E847" s="50" t="s">
        <v>856</v>
      </c>
      <c r="F847" s="50">
        <v>1960818</v>
      </c>
      <c r="G847" s="50"/>
      <c r="H847" s="50"/>
      <c r="I847" s="50"/>
      <c r="J847" s="50"/>
      <c r="K847" s="50"/>
      <c r="L847" s="52"/>
      <c r="M847" s="50"/>
      <c r="N847" s="53">
        <v>2843</v>
      </c>
      <c r="O847" s="53">
        <v>632</v>
      </c>
      <c r="P847" s="99">
        <v>41060</v>
      </c>
      <c r="Q847" s="53">
        <v>4049</v>
      </c>
      <c r="R847" s="53"/>
      <c r="S847" s="156">
        <v>3420</v>
      </c>
      <c r="T847" s="100">
        <v>513</v>
      </c>
      <c r="U847" s="153">
        <f t="shared" si="13"/>
        <v>2907</v>
      </c>
      <c r="V847" s="159">
        <v>1503.020303</v>
      </c>
      <c r="W847" s="160" t="s">
        <v>64</v>
      </c>
      <c r="X847" s="161" t="s">
        <v>65</v>
      </c>
      <c r="Y847" s="50" t="s">
        <v>624</v>
      </c>
      <c r="Z847" s="50" t="s">
        <v>48</v>
      </c>
      <c r="AA847" s="52">
        <v>42826543</v>
      </c>
      <c r="AB847" s="256" t="s">
        <v>842</v>
      </c>
      <c r="AC847" s="174"/>
      <c r="AD847" s="174"/>
      <c r="AE847" s="174"/>
      <c r="AF847" s="174"/>
      <c r="AG847" s="174"/>
      <c r="AH847" s="174"/>
      <c r="AI847" s="174"/>
      <c r="AJ847" s="174"/>
      <c r="AK847" s="174"/>
      <c r="AL847" s="174"/>
      <c r="AM847" s="174"/>
      <c r="AN847" s="174"/>
    </row>
    <row r="848" spans="1:40" s="89" customFormat="1" ht="15" customHeight="1">
      <c r="A848" s="96">
        <v>838</v>
      </c>
      <c r="B848" s="150"/>
      <c r="C848" s="50" t="s">
        <v>857</v>
      </c>
      <c r="D848" s="50" t="s">
        <v>858</v>
      </c>
      <c r="E848" s="50" t="s">
        <v>859</v>
      </c>
      <c r="F848" s="50" t="s">
        <v>860</v>
      </c>
      <c r="G848" s="50"/>
      <c r="H848" s="50"/>
      <c r="I848" s="50"/>
      <c r="J848" s="50"/>
      <c r="K848" s="50"/>
      <c r="L848" s="52"/>
      <c r="M848" s="50"/>
      <c r="N848" s="53">
        <v>2843</v>
      </c>
      <c r="O848" s="53">
        <v>632</v>
      </c>
      <c r="P848" s="99">
        <v>41060</v>
      </c>
      <c r="Q848" s="53">
        <v>4049</v>
      </c>
      <c r="R848" s="53"/>
      <c r="S848" s="156">
        <v>1390</v>
      </c>
      <c r="T848" s="100">
        <v>208.49</v>
      </c>
      <c r="U848" s="153">
        <f t="shared" si="13"/>
        <v>1181.51</v>
      </c>
      <c r="V848" s="154">
        <v>1503.020303</v>
      </c>
      <c r="W848" s="155" t="s">
        <v>64</v>
      </c>
      <c r="X848" s="95" t="s">
        <v>65</v>
      </c>
      <c r="Y848" s="50" t="s">
        <v>861</v>
      </c>
      <c r="Z848" s="52"/>
      <c r="AA848" s="50"/>
      <c r="AB848" s="256" t="s">
        <v>842</v>
      </c>
      <c r="AC848" s="174"/>
      <c r="AD848" s="174"/>
      <c r="AE848" s="174"/>
      <c r="AF848" s="174"/>
      <c r="AG848" s="174"/>
      <c r="AH848" s="174"/>
      <c r="AI848" s="174"/>
      <c r="AJ848" s="174"/>
      <c r="AK848" s="174"/>
      <c r="AL848" s="174"/>
      <c r="AM848" s="174"/>
      <c r="AN848" s="174"/>
    </row>
    <row r="849" spans="1:40" s="89" customFormat="1" ht="15" customHeight="1">
      <c r="A849" s="51">
        <v>839</v>
      </c>
      <c r="B849" s="150"/>
      <c r="C849" s="50" t="s">
        <v>847</v>
      </c>
      <c r="D849" s="50" t="s">
        <v>862</v>
      </c>
      <c r="E849" s="50"/>
      <c r="F849" s="50" t="s">
        <v>863</v>
      </c>
      <c r="G849" s="50"/>
      <c r="H849" s="50"/>
      <c r="I849" s="50"/>
      <c r="J849" s="50"/>
      <c r="K849" s="50"/>
      <c r="L849" s="52"/>
      <c r="M849" s="50"/>
      <c r="N849" s="53">
        <v>2843</v>
      </c>
      <c r="O849" s="53">
        <v>632</v>
      </c>
      <c r="P849" s="99">
        <v>41060</v>
      </c>
      <c r="Q849" s="53">
        <v>4049</v>
      </c>
      <c r="R849" s="53"/>
      <c r="S849" s="156">
        <v>198</v>
      </c>
      <c r="T849" s="100">
        <v>74.25</v>
      </c>
      <c r="U849" s="153">
        <f t="shared" si="13"/>
        <v>123.75</v>
      </c>
      <c r="V849" s="104">
        <v>1503.020301</v>
      </c>
      <c r="W849" s="105" t="s">
        <v>60</v>
      </c>
      <c r="X849" s="101" t="s">
        <v>61</v>
      </c>
      <c r="Y849" s="50" t="s">
        <v>624</v>
      </c>
      <c r="Z849" s="50" t="s">
        <v>48</v>
      </c>
      <c r="AA849" s="52">
        <v>42826543</v>
      </c>
      <c r="AB849" s="256" t="s">
        <v>842</v>
      </c>
      <c r="AC849" s="174"/>
      <c r="AD849" s="174"/>
      <c r="AE849" s="174"/>
      <c r="AF849" s="174"/>
      <c r="AG849" s="174"/>
      <c r="AH849" s="174"/>
      <c r="AI849" s="174"/>
      <c r="AJ849" s="174"/>
      <c r="AK849" s="174"/>
      <c r="AL849" s="174"/>
      <c r="AM849" s="174"/>
      <c r="AN849" s="174"/>
    </row>
    <row r="850" spans="1:40" s="89" customFormat="1" ht="15" customHeight="1">
      <c r="A850" s="96">
        <v>840</v>
      </c>
      <c r="B850" s="50"/>
      <c r="C850" s="50" t="s">
        <v>847</v>
      </c>
      <c r="D850" s="50" t="s">
        <v>862</v>
      </c>
      <c r="E850" s="50"/>
      <c r="F850" s="50" t="s">
        <v>864</v>
      </c>
      <c r="G850" s="50"/>
      <c r="H850" s="50"/>
      <c r="I850" s="50"/>
      <c r="J850" s="50"/>
      <c r="K850" s="50"/>
      <c r="L850" s="52"/>
      <c r="M850" s="50"/>
      <c r="N850" s="53">
        <v>2843</v>
      </c>
      <c r="O850" s="53">
        <v>632</v>
      </c>
      <c r="P850" s="99">
        <v>41060</v>
      </c>
      <c r="Q850" s="53">
        <v>4049</v>
      </c>
      <c r="R850" s="53"/>
      <c r="S850" s="156">
        <v>198</v>
      </c>
      <c r="T850" s="100">
        <v>74.25</v>
      </c>
      <c r="U850" s="153">
        <f t="shared" si="13"/>
        <v>123.75</v>
      </c>
      <c r="V850" s="104">
        <v>1503.020301</v>
      </c>
      <c r="W850" s="105" t="s">
        <v>60</v>
      </c>
      <c r="X850" s="101" t="s">
        <v>61</v>
      </c>
      <c r="Y850" s="50" t="s">
        <v>624</v>
      </c>
      <c r="Z850" s="50" t="s">
        <v>48</v>
      </c>
      <c r="AA850" s="52">
        <v>42826543</v>
      </c>
      <c r="AB850" s="256" t="s">
        <v>842</v>
      </c>
      <c r="AC850" s="174"/>
      <c r="AD850" s="174"/>
      <c r="AE850" s="174"/>
      <c r="AF850" s="174"/>
      <c r="AG850" s="174"/>
      <c r="AH850" s="174"/>
      <c r="AI850" s="174"/>
      <c r="AJ850" s="174"/>
      <c r="AK850" s="174"/>
      <c r="AL850" s="174"/>
      <c r="AM850" s="174"/>
      <c r="AN850" s="174"/>
    </row>
    <row r="851" spans="1:40" s="89" customFormat="1" ht="15" customHeight="1">
      <c r="A851" s="96">
        <v>841</v>
      </c>
      <c r="B851" s="150"/>
      <c r="C851" s="50" t="s">
        <v>847</v>
      </c>
      <c r="D851" s="50" t="s">
        <v>862</v>
      </c>
      <c r="E851" s="50"/>
      <c r="F851" s="50" t="s">
        <v>865</v>
      </c>
      <c r="G851" s="50"/>
      <c r="H851" s="50"/>
      <c r="I851" s="50"/>
      <c r="J851" s="50"/>
      <c r="K851" s="50"/>
      <c r="L851" s="52"/>
      <c r="M851" s="50"/>
      <c r="N851" s="53">
        <v>2843</v>
      </c>
      <c r="O851" s="53">
        <v>632</v>
      </c>
      <c r="P851" s="99">
        <v>41060</v>
      </c>
      <c r="Q851" s="53">
        <v>4049</v>
      </c>
      <c r="R851" s="53"/>
      <c r="S851" s="156">
        <v>198</v>
      </c>
      <c r="T851" s="100">
        <v>74.25</v>
      </c>
      <c r="U851" s="153">
        <f t="shared" si="13"/>
        <v>123.75</v>
      </c>
      <c r="V851" s="104">
        <v>1503.020301</v>
      </c>
      <c r="W851" s="105" t="s">
        <v>60</v>
      </c>
      <c r="X851" s="101" t="s">
        <v>61</v>
      </c>
      <c r="Y851" s="50" t="s">
        <v>624</v>
      </c>
      <c r="Z851" s="50" t="s">
        <v>48</v>
      </c>
      <c r="AA851" s="52">
        <v>42826543</v>
      </c>
      <c r="AB851" s="256" t="s">
        <v>842</v>
      </c>
      <c r="AC851" s="174"/>
      <c r="AD851" s="174"/>
      <c r="AE851" s="174"/>
      <c r="AF851" s="174"/>
      <c r="AG851" s="174"/>
      <c r="AH851" s="174"/>
      <c r="AI851" s="174"/>
      <c r="AJ851" s="174"/>
      <c r="AK851" s="174"/>
      <c r="AL851" s="174"/>
      <c r="AM851" s="174"/>
      <c r="AN851" s="174"/>
    </row>
    <row r="852" spans="1:40" s="89" customFormat="1" ht="15" customHeight="1">
      <c r="A852" s="51">
        <v>842</v>
      </c>
      <c r="B852" s="150"/>
      <c r="C852" s="50" t="s">
        <v>847</v>
      </c>
      <c r="D852" s="50" t="s">
        <v>862</v>
      </c>
      <c r="E852" s="50"/>
      <c r="F852" s="50" t="s">
        <v>866</v>
      </c>
      <c r="G852" s="50"/>
      <c r="H852" s="50"/>
      <c r="I852" s="50"/>
      <c r="J852" s="50"/>
      <c r="K852" s="50"/>
      <c r="L852" s="52"/>
      <c r="M852" s="50"/>
      <c r="N852" s="53">
        <v>2843</v>
      </c>
      <c r="O852" s="53">
        <v>632</v>
      </c>
      <c r="P852" s="99">
        <v>41060</v>
      </c>
      <c r="Q852" s="53">
        <v>4049</v>
      </c>
      <c r="R852" s="53"/>
      <c r="S852" s="156">
        <v>198</v>
      </c>
      <c r="T852" s="100">
        <v>74.25</v>
      </c>
      <c r="U852" s="153">
        <f t="shared" si="13"/>
        <v>123.75</v>
      </c>
      <c r="V852" s="104">
        <v>1503.020301</v>
      </c>
      <c r="W852" s="105" t="s">
        <v>60</v>
      </c>
      <c r="X852" s="101" t="s">
        <v>61</v>
      </c>
      <c r="Y852" s="50" t="s">
        <v>624</v>
      </c>
      <c r="Z852" s="50" t="s">
        <v>48</v>
      </c>
      <c r="AA852" s="52">
        <v>42826543</v>
      </c>
      <c r="AB852" s="256" t="s">
        <v>842</v>
      </c>
      <c r="AC852" s="174"/>
      <c r="AD852" s="174"/>
      <c r="AE852" s="174"/>
      <c r="AF852" s="174"/>
      <c r="AG852" s="174"/>
      <c r="AH852" s="174"/>
      <c r="AI852" s="174"/>
      <c r="AJ852" s="174"/>
      <c r="AK852" s="174"/>
      <c r="AL852" s="174"/>
      <c r="AM852" s="174"/>
      <c r="AN852" s="174"/>
    </row>
    <row r="853" spans="1:40" s="89" customFormat="1" ht="15" customHeight="1">
      <c r="A853" s="96">
        <v>843</v>
      </c>
      <c r="B853" s="50"/>
      <c r="C853" s="50" t="s">
        <v>43</v>
      </c>
      <c r="D853" s="50" t="s">
        <v>44</v>
      </c>
      <c r="E853" s="50" t="s">
        <v>318</v>
      </c>
      <c r="F853" s="50" t="s">
        <v>867</v>
      </c>
      <c r="G853" s="50"/>
      <c r="H853" s="50"/>
      <c r="I853" s="50"/>
      <c r="J853" s="50"/>
      <c r="K853" s="50"/>
      <c r="L853" s="52" t="s">
        <v>59</v>
      </c>
      <c r="M853" s="53" t="s">
        <v>41</v>
      </c>
      <c r="N853" s="53">
        <v>3454</v>
      </c>
      <c r="O853" s="53">
        <v>853</v>
      </c>
      <c r="P853" s="99">
        <v>41064</v>
      </c>
      <c r="Q853" s="53">
        <v>4229</v>
      </c>
      <c r="R853" s="99">
        <v>41071</v>
      </c>
      <c r="S853" s="156">
        <v>3650</v>
      </c>
      <c r="T853" s="100">
        <v>543.57000000000005</v>
      </c>
      <c r="U853" s="153">
        <f t="shared" si="13"/>
        <v>3106.43</v>
      </c>
      <c r="V853" s="53">
        <v>1503.020303</v>
      </c>
      <c r="W853" s="52" t="s">
        <v>64</v>
      </c>
      <c r="X853" s="53" t="s">
        <v>65</v>
      </c>
      <c r="Y853" s="50" t="s">
        <v>624</v>
      </c>
      <c r="Z853" s="50" t="s">
        <v>48</v>
      </c>
      <c r="AA853" s="52">
        <v>42826543</v>
      </c>
      <c r="AB853" s="256" t="s">
        <v>842</v>
      </c>
      <c r="AC853" s="174"/>
      <c r="AD853" s="174"/>
      <c r="AE853" s="174"/>
      <c r="AF853" s="174"/>
      <c r="AG853" s="174"/>
      <c r="AH853" s="174"/>
      <c r="AI853" s="174"/>
      <c r="AJ853" s="174"/>
      <c r="AK853" s="174"/>
      <c r="AL853" s="174"/>
      <c r="AM853" s="174"/>
      <c r="AN853" s="174"/>
    </row>
    <row r="854" spans="1:40" s="89" customFormat="1" ht="15" customHeight="1">
      <c r="A854" s="96">
        <v>844</v>
      </c>
      <c r="B854" s="150"/>
      <c r="C854" s="50" t="s">
        <v>35</v>
      </c>
      <c r="D854" s="50" t="s">
        <v>34</v>
      </c>
      <c r="E854" s="50" t="s">
        <v>868</v>
      </c>
      <c r="F854" s="50" t="s">
        <v>869</v>
      </c>
      <c r="G854" s="50"/>
      <c r="H854" s="50"/>
      <c r="I854" s="50"/>
      <c r="J854" s="52"/>
      <c r="K854" s="50"/>
      <c r="L854" s="52" t="s">
        <v>870</v>
      </c>
      <c r="M854" s="53" t="s">
        <v>41</v>
      </c>
      <c r="N854" s="53">
        <v>3815</v>
      </c>
      <c r="O854" s="53">
        <v>963</v>
      </c>
      <c r="P854" s="99">
        <v>41074</v>
      </c>
      <c r="Q854" s="53">
        <v>4600</v>
      </c>
      <c r="R854" s="99">
        <v>41086</v>
      </c>
      <c r="S854" s="156">
        <v>1520</v>
      </c>
      <c r="T854" s="100">
        <v>555.69000000000005</v>
      </c>
      <c r="U854" s="153">
        <f t="shared" si="13"/>
        <v>964.31</v>
      </c>
      <c r="V854" s="154">
        <v>1503.020301</v>
      </c>
      <c r="W854" s="155" t="s">
        <v>60</v>
      </c>
      <c r="X854" s="113" t="s">
        <v>61</v>
      </c>
      <c r="Y854" s="107" t="s">
        <v>608</v>
      </c>
      <c r="Z854" s="107" t="s">
        <v>609</v>
      </c>
      <c r="AA854" s="108">
        <v>23923820</v>
      </c>
      <c r="AB854" s="253" t="s">
        <v>807</v>
      </c>
      <c r="AC854" s="174"/>
      <c r="AD854" s="174"/>
      <c r="AE854" s="174"/>
      <c r="AF854" s="174"/>
      <c r="AG854" s="174"/>
      <c r="AH854" s="174"/>
      <c r="AI854" s="174"/>
      <c r="AJ854" s="174"/>
      <c r="AK854" s="174"/>
      <c r="AL854" s="174"/>
      <c r="AM854" s="174"/>
      <c r="AN854" s="174"/>
    </row>
    <row r="855" spans="1:40" s="89" customFormat="1" ht="15" customHeight="1">
      <c r="A855" s="51">
        <v>845</v>
      </c>
      <c r="B855" s="150"/>
      <c r="C855" s="50" t="s">
        <v>35</v>
      </c>
      <c r="D855" s="50" t="s">
        <v>34</v>
      </c>
      <c r="E855" s="50" t="s">
        <v>868</v>
      </c>
      <c r="F855" s="50" t="s">
        <v>871</v>
      </c>
      <c r="G855" s="50"/>
      <c r="H855" s="50"/>
      <c r="I855" s="50"/>
      <c r="J855" s="52"/>
      <c r="K855" s="50"/>
      <c r="L855" s="52" t="s">
        <v>872</v>
      </c>
      <c r="M855" s="53" t="s">
        <v>41</v>
      </c>
      <c r="N855" s="53">
        <v>3815</v>
      </c>
      <c r="O855" s="53">
        <v>963</v>
      </c>
      <c r="P855" s="99">
        <v>41074</v>
      </c>
      <c r="Q855" s="53">
        <v>4600</v>
      </c>
      <c r="R855" s="99">
        <v>41086</v>
      </c>
      <c r="S855" s="156">
        <v>1520</v>
      </c>
      <c r="T855" s="100">
        <v>555.69000000000005</v>
      </c>
      <c r="U855" s="153">
        <f t="shared" si="13"/>
        <v>964.31</v>
      </c>
      <c r="V855" s="154">
        <v>1503.020301</v>
      </c>
      <c r="W855" s="155" t="s">
        <v>60</v>
      </c>
      <c r="X855" s="113" t="s">
        <v>61</v>
      </c>
      <c r="Y855" s="107" t="s">
        <v>608</v>
      </c>
      <c r="Z855" s="107" t="s">
        <v>609</v>
      </c>
      <c r="AA855" s="108">
        <v>23923820</v>
      </c>
      <c r="AB855" s="253" t="s">
        <v>807</v>
      </c>
      <c r="AC855" s="174"/>
      <c r="AD855" s="174"/>
      <c r="AE855" s="174"/>
      <c r="AF855" s="174"/>
      <c r="AG855" s="174"/>
      <c r="AH855" s="174"/>
      <c r="AI855" s="174"/>
      <c r="AJ855" s="174"/>
      <c r="AK855" s="174"/>
      <c r="AL855" s="174"/>
      <c r="AM855" s="174"/>
      <c r="AN855" s="174"/>
    </row>
    <row r="856" spans="1:40" s="89" customFormat="1" ht="15" customHeight="1">
      <c r="A856" s="96">
        <v>846</v>
      </c>
      <c r="B856" s="150"/>
      <c r="C856" s="50" t="s">
        <v>35</v>
      </c>
      <c r="D856" s="50" t="s">
        <v>34</v>
      </c>
      <c r="E856" s="50" t="s">
        <v>868</v>
      </c>
      <c r="F856" s="50" t="s">
        <v>873</v>
      </c>
      <c r="G856" s="50"/>
      <c r="H856" s="50"/>
      <c r="I856" s="50"/>
      <c r="J856" s="52"/>
      <c r="K856" s="50"/>
      <c r="L856" s="52" t="s">
        <v>872</v>
      </c>
      <c r="M856" s="53" t="s">
        <v>41</v>
      </c>
      <c r="N856" s="53">
        <v>3815</v>
      </c>
      <c r="O856" s="53">
        <v>963</v>
      </c>
      <c r="P856" s="99">
        <v>41074</v>
      </c>
      <c r="Q856" s="53">
        <v>4600</v>
      </c>
      <c r="R856" s="99">
        <v>41086</v>
      </c>
      <c r="S856" s="156">
        <v>1520</v>
      </c>
      <c r="T856" s="100">
        <v>555.69000000000005</v>
      </c>
      <c r="U856" s="153">
        <f t="shared" si="13"/>
        <v>964.31</v>
      </c>
      <c r="V856" s="154">
        <v>1503.020301</v>
      </c>
      <c r="W856" s="155" t="s">
        <v>60</v>
      </c>
      <c r="X856" s="113" t="s">
        <v>61</v>
      </c>
      <c r="Y856" s="107" t="s">
        <v>608</v>
      </c>
      <c r="Z856" s="107" t="s">
        <v>609</v>
      </c>
      <c r="AA856" s="108">
        <v>23923820</v>
      </c>
      <c r="AB856" s="253" t="s">
        <v>807</v>
      </c>
      <c r="AC856" s="174"/>
      <c r="AD856" s="174"/>
      <c r="AE856" s="174"/>
      <c r="AF856" s="174"/>
      <c r="AG856" s="174"/>
      <c r="AH856" s="174"/>
      <c r="AI856" s="174"/>
      <c r="AJ856" s="174"/>
      <c r="AK856" s="174"/>
      <c r="AL856" s="174"/>
      <c r="AM856" s="174"/>
      <c r="AN856" s="174"/>
    </row>
    <row r="857" spans="1:40" s="89" customFormat="1" ht="15" customHeight="1">
      <c r="A857" s="96">
        <v>847</v>
      </c>
      <c r="B857" s="150"/>
      <c r="C857" s="50" t="s">
        <v>35</v>
      </c>
      <c r="D857" s="50" t="s">
        <v>34</v>
      </c>
      <c r="E857" s="50" t="s">
        <v>868</v>
      </c>
      <c r="F857" s="50" t="s">
        <v>874</v>
      </c>
      <c r="G857" s="50"/>
      <c r="H857" s="50"/>
      <c r="I857" s="50"/>
      <c r="J857" s="52"/>
      <c r="K857" s="50"/>
      <c r="L857" s="52" t="s">
        <v>872</v>
      </c>
      <c r="M857" s="53" t="s">
        <v>41</v>
      </c>
      <c r="N857" s="53">
        <v>3815</v>
      </c>
      <c r="O857" s="53">
        <v>963</v>
      </c>
      <c r="P857" s="99">
        <v>41074</v>
      </c>
      <c r="Q857" s="53">
        <v>4600</v>
      </c>
      <c r="R857" s="99">
        <v>41086</v>
      </c>
      <c r="S857" s="156">
        <v>1520</v>
      </c>
      <c r="T857" s="100">
        <v>555.69000000000005</v>
      </c>
      <c r="U857" s="153">
        <f t="shared" si="13"/>
        <v>964.31</v>
      </c>
      <c r="V857" s="154">
        <v>1503.020301</v>
      </c>
      <c r="W857" s="155" t="s">
        <v>60</v>
      </c>
      <c r="X857" s="113" t="s">
        <v>61</v>
      </c>
      <c r="Y857" s="107" t="s">
        <v>608</v>
      </c>
      <c r="Z857" s="107" t="s">
        <v>609</v>
      </c>
      <c r="AA857" s="108">
        <v>23923820</v>
      </c>
      <c r="AB857" s="253" t="s">
        <v>807</v>
      </c>
      <c r="AC857" s="174"/>
      <c r="AD857" s="174"/>
      <c r="AE857" s="174"/>
      <c r="AF857" s="174"/>
      <c r="AG857" s="174"/>
      <c r="AH857" s="174"/>
      <c r="AI857" s="174"/>
      <c r="AJ857" s="174"/>
      <c r="AK857" s="174"/>
      <c r="AL857" s="174"/>
      <c r="AM857" s="174"/>
      <c r="AN857" s="174"/>
    </row>
    <row r="858" spans="1:40" s="89" customFormat="1" ht="15" customHeight="1">
      <c r="A858" s="51">
        <v>848</v>
      </c>
      <c r="B858" s="150"/>
      <c r="C858" s="50" t="s">
        <v>562</v>
      </c>
      <c r="D858" s="50" t="s">
        <v>34</v>
      </c>
      <c r="E858" s="50"/>
      <c r="F858" s="50" t="s">
        <v>875</v>
      </c>
      <c r="G858" s="50"/>
      <c r="H858" s="50"/>
      <c r="I858" s="50"/>
      <c r="J858" s="52"/>
      <c r="K858" s="50"/>
      <c r="L858" s="52"/>
      <c r="M858" s="53"/>
      <c r="N858" s="53">
        <v>4515</v>
      </c>
      <c r="O858" s="53">
        <v>1255</v>
      </c>
      <c r="P858" s="99">
        <v>41106</v>
      </c>
      <c r="Q858" s="53">
        <v>5696</v>
      </c>
      <c r="R858" s="99">
        <v>41096</v>
      </c>
      <c r="S858" s="156">
        <v>1600</v>
      </c>
      <c r="T858" s="100">
        <v>549.45000000000005</v>
      </c>
      <c r="U858" s="153">
        <f t="shared" si="13"/>
        <v>1050.55</v>
      </c>
      <c r="V858" s="154">
        <v>1503.020301</v>
      </c>
      <c r="W858" s="155" t="s">
        <v>60</v>
      </c>
      <c r="X858" s="95" t="s">
        <v>61</v>
      </c>
      <c r="Y858" s="50" t="s">
        <v>624</v>
      </c>
      <c r="Z858" s="50" t="s">
        <v>48</v>
      </c>
      <c r="AA858" s="52">
        <v>42826543</v>
      </c>
      <c r="AB858" s="253" t="s">
        <v>828</v>
      </c>
      <c r="AC858" s="174"/>
      <c r="AD858" s="174"/>
      <c r="AE858" s="174"/>
      <c r="AF858" s="174"/>
      <c r="AG858" s="174"/>
      <c r="AH858" s="174"/>
      <c r="AI858" s="174"/>
      <c r="AJ858" s="174"/>
      <c r="AK858" s="174"/>
      <c r="AL858" s="174"/>
      <c r="AM858" s="174"/>
      <c r="AN858" s="174"/>
    </row>
    <row r="859" spans="1:40" s="89" customFormat="1" ht="15" customHeight="1">
      <c r="A859" s="96">
        <v>849</v>
      </c>
      <c r="B859" s="150"/>
      <c r="C859" s="50" t="s">
        <v>53</v>
      </c>
      <c r="D859" s="50" t="s">
        <v>876</v>
      </c>
      <c r="E859" s="50" t="s">
        <v>877</v>
      </c>
      <c r="F859" s="50" t="s">
        <v>878</v>
      </c>
      <c r="G859" s="50"/>
      <c r="H859" s="50"/>
      <c r="I859" s="50"/>
      <c r="J859" s="50"/>
      <c r="K859" s="50"/>
      <c r="L859" s="52"/>
      <c r="M859" s="50"/>
      <c r="N859" s="53">
        <v>4391</v>
      </c>
      <c r="O859" s="53">
        <v>1245</v>
      </c>
      <c r="P859" s="99">
        <v>41107</v>
      </c>
      <c r="Q859" s="53"/>
      <c r="R859" s="53"/>
      <c r="S859" s="156">
        <v>750</v>
      </c>
      <c r="T859" s="100">
        <v>257.05</v>
      </c>
      <c r="U859" s="153">
        <f t="shared" si="13"/>
        <v>492.95</v>
      </c>
      <c r="V859" s="154">
        <v>1503.020301</v>
      </c>
      <c r="W859" s="155" t="s">
        <v>60</v>
      </c>
      <c r="X859" s="95" t="s">
        <v>61</v>
      </c>
      <c r="Y859" s="107" t="s">
        <v>608</v>
      </c>
      <c r="Z859" s="107" t="s">
        <v>609</v>
      </c>
      <c r="AA859" s="108">
        <v>23923820</v>
      </c>
      <c r="AB859" s="256" t="s">
        <v>842</v>
      </c>
      <c r="AC859" s="174"/>
      <c r="AD859" s="174"/>
      <c r="AE859" s="174"/>
      <c r="AF859" s="174"/>
      <c r="AG859" s="174"/>
      <c r="AH859" s="174"/>
      <c r="AI859" s="174"/>
      <c r="AJ859" s="174"/>
      <c r="AK859" s="174"/>
      <c r="AL859" s="174"/>
      <c r="AM859" s="174"/>
      <c r="AN859" s="174"/>
    </row>
    <row r="860" spans="1:40" s="89" customFormat="1" ht="15" customHeight="1">
      <c r="A860" s="96">
        <v>850</v>
      </c>
      <c r="B860" s="50"/>
      <c r="C860" s="50" t="s">
        <v>53</v>
      </c>
      <c r="D860" s="50" t="s">
        <v>876</v>
      </c>
      <c r="E860" s="50" t="s">
        <v>877</v>
      </c>
      <c r="F860" s="50" t="s">
        <v>879</v>
      </c>
      <c r="G860" s="50"/>
      <c r="H860" s="50"/>
      <c r="I860" s="50"/>
      <c r="J860" s="50"/>
      <c r="K860" s="50"/>
      <c r="L860" s="52"/>
      <c r="M860" s="50"/>
      <c r="N860" s="53">
        <v>4391</v>
      </c>
      <c r="O860" s="53">
        <v>1245</v>
      </c>
      <c r="P860" s="99">
        <v>41107</v>
      </c>
      <c r="Q860" s="53"/>
      <c r="R860" s="53"/>
      <c r="S860" s="156">
        <v>750</v>
      </c>
      <c r="T860" s="100">
        <v>257.05</v>
      </c>
      <c r="U860" s="153">
        <f t="shared" si="13"/>
        <v>492.95</v>
      </c>
      <c r="V860" s="154">
        <v>1503.020301</v>
      </c>
      <c r="W860" s="155" t="s">
        <v>60</v>
      </c>
      <c r="X860" s="95" t="s">
        <v>61</v>
      </c>
      <c r="Y860" s="107" t="s">
        <v>608</v>
      </c>
      <c r="Z860" s="107" t="s">
        <v>609</v>
      </c>
      <c r="AA860" s="108">
        <v>23923820</v>
      </c>
      <c r="AB860" s="256" t="s">
        <v>842</v>
      </c>
      <c r="AC860" s="174"/>
      <c r="AD860" s="174"/>
      <c r="AE860" s="174"/>
      <c r="AF860" s="174"/>
      <c r="AG860" s="174"/>
      <c r="AH860" s="174"/>
      <c r="AI860" s="174"/>
      <c r="AJ860" s="174"/>
      <c r="AK860" s="174"/>
      <c r="AL860" s="174"/>
      <c r="AM860" s="174"/>
      <c r="AN860" s="174"/>
    </row>
    <row r="861" spans="1:40" s="89" customFormat="1" ht="15" customHeight="1">
      <c r="A861" s="51">
        <v>851</v>
      </c>
      <c r="B861" s="150"/>
      <c r="C861" s="50" t="s">
        <v>53</v>
      </c>
      <c r="D861" s="50" t="s">
        <v>876</v>
      </c>
      <c r="E861" s="50" t="s">
        <v>877</v>
      </c>
      <c r="F861" s="50" t="s">
        <v>880</v>
      </c>
      <c r="G861" s="50"/>
      <c r="H861" s="50"/>
      <c r="I861" s="50"/>
      <c r="J861" s="50"/>
      <c r="K861" s="50"/>
      <c r="L861" s="52"/>
      <c r="M861" s="50"/>
      <c r="N861" s="53">
        <v>4391</v>
      </c>
      <c r="O861" s="53">
        <v>1245</v>
      </c>
      <c r="P861" s="99">
        <v>41107</v>
      </c>
      <c r="Q861" s="53"/>
      <c r="R861" s="53"/>
      <c r="S861" s="156">
        <v>750</v>
      </c>
      <c r="T861" s="100">
        <v>257.05</v>
      </c>
      <c r="U861" s="153">
        <f t="shared" si="13"/>
        <v>492.95</v>
      </c>
      <c r="V861" s="154">
        <v>1503.020301</v>
      </c>
      <c r="W861" s="155" t="s">
        <v>60</v>
      </c>
      <c r="X861" s="95" t="s">
        <v>61</v>
      </c>
      <c r="Y861" s="107" t="s">
        <v>608</v>
      </c>
      <c r="Z861" s="107" t="s">
        <v>609</v>
      </c>
      <c r="AA861" s="108">
        <v>23923820</v>
      </c>
      <c r="AB861" s="256" t="s">
        <v>842</v>
      </c>
      <c r="AC861" s="174"/>
      <c r="AD861" s="174"/>
      <c r="AE861" s="174"/>
      <c r="AF861" s="174"/>
      <c r="AG861" s="174"/>
      <c r="AH861" s="174"/>
      <c r="AI861" s="174"/>
      <c r="AJ861" s="174"/>
      <c r="AK861" s="174"/>
      <c r="AL861" s="174"/>
      <c r="AM861" s="174"/>
      <c r="AN861" s="174"/>
    </row>
    <row r="862" spans="1:40" s="89" customFormat="1" ht="15" customHeight="1">
      <c r="A862" s="96">
        <v>852</v>
      </c>
      <c r="B862" s="50"/>
      <c r="C862" s="98" t="s">
        <v>55</v>
      </c>
      <c r="D862" s="50" t="s">
        <v>154</v>
      </c>
      <c r="E862" s="50"/>
      <c r="F862" s="50"/>
      <c r="G862" s="50"/>
      <c r="H862" s="50"/>
      <c r="I862" s="50"/>
      <c r="J862" s="50"/>
      <c r="K862" s="50"/>
      <c r="L862" s="52"/>
      <c r="M862" s="50"/>
      <c r="N862" s="53">
        <v>4391</v>
      </c>
      <c r="O862" s="53">
        <v>1245</v>
      </c>
      <c r="P862" s="99">
        <v>41107</v>
      </c>
      <c r="Q862" s="53"/>
      <c r="R862" s="53"/>
      <c r="S862" s="156">
        <v>60</v>
      </c>
      <c r="T862" s="100">
        <v>20.56</v>
      </c>
      <c r="U862" s="153">
        <f t="shared" si="13"/>
        <v>39.44</v>
      </c>
      <c r="V862" s="154">
        <v>1503.020301</v>
      </c>
      <c r="W862" s="155" t="s">
        <v>60</v>
      </c>
      <c r="X862" s="95" t="s">
        <v>61</v>
      </c>
      <c r="Y862" s="107" t="s">
        <v>608</v>
      </c>
      <c r="Z862" s="107" t="s">
        <v>609</v>
      </c>
      <c r="AA862" s="108">
        <v>23923820</v>
      </c>
      <c r="AB862" s="256" t="s">
        <v>842</v>
      </c>
      <c r="AC862" s="174"/>
      <c r="AD862" s="174"/>
      <c r="AE862" s="174"/>
      <c r="AF862" s="174"/>
      <c r="AG862" s="174"/>
      <c r="AH862" s="174"/>
      <c r="AI862" s="174"/>
      <c r="AJ862" s="174"/>
      <c r="AK862" s="174"/>
      <c r="AL862" s="174"/>
      <c r="AM862" s="174"/>
      <c r="AN862" s="174"/>
    </row>
    <row r="863" spans="1:40" s="89" customFormat="1" ht="15" customHeight="1">
      <c r="A863" s="96">
        <v>853</v>
      </c>
      <c r="B863" s="150"/>
      <c r="C863" s="98" t="s">
        <v>55</v>
      </c>
      <c r="D863" s="50" t="s">
        <v>154</v>
      </c>
      <c r="E863" s="50"/>
      <c r="F863" s="50"/>
      <c r="G863" s="50"/>
      <c r="H863" s="50"/>
      <c r="I863" s="50"/>
      <c r="J863" s="50"/>
      <c r="K863" s="50"/>
      <c r="L863" s="52"/>
      <c r="M863" s="50"/>
      <c r="N863" s="53">
        <v>4391</v>
      </c>
      <c r="O863" s="53">
        <v>1245</v>
      </c>
      <c r="P863" s="99">
        <v>41107</v>
      </c>
      <c r="Q863" s="53"/>
      <c r="R863" s="53"/>
      <c r="S863" s="156">
        <v>60</v>
      </c>
      <c r="T863" s="100">
        <v>20.56</v>
      </c>
      <c r="U863" s="153">
        <f t="shared" si="13"/>
        <v>39.44</v>
      </c>
      <c r="V863" s="154">
        <v>1503.020301</v>
      </c>
      <c r="W863" s="155" t="s">
        <v>60</v>
      </c>
      <c r="X863" s="95" t="s">
        <v>61</v>
      </c>
      <c r="Y863" s="107" t="s">
        <v>608</v>
      </c>
      <c r="Z863" s="107" t="s">
        <v>609</v>
      </c>
      <c r="AA863" s="108">
        <v>23923820</v>
      </c>
      <c r="AB863" s="256" t="s">
        <v>842</v>
      </c>
      <c r="AC863" s="174"/>
      <c r="AD863" s="174"/>
      <c r="AE863" s="174"/>
      <c r="AF863" s="174"/>
      <c r="AG863" s="174"/>
      <c r="AH863" s="174"/>
      <c r="AI863" s="174"/>
      <c r="AJ863" s="174"/>
      <c r="AK863" s="174"/>
      <c r="AL863" s="174"/>
      <c r="AM863" s="174"/>
      <c r="AN863" s="174"/>
    </row>
    <row r="864" spans="1:40" s="89" customFormat="1" ht="15" customHeight="1">
      <c r="A864" s="51">
        <v>854</v>
      </c>
      <c r="B864" s="150"/>
      <c r="C864" s="98" t="s">
        <v>55</v>
      </c>
      <c r="D864" s="50" t="s">
        <v>154</v>
      </c>
      <c r="E864" s="50"/>
      <c r="F864" s="50"/>
      <c r="G864" s="50"/>
      <c r="H864" s="50"/>
      <c r="I864" s="50"/>
      <c r="J864" s="50"/>
      <c r="K864" s="50"/>
      <c r="L864" s="52"/>
      <c r="M864" s="50"/>
      <c r="N864" s="53">
        <v>4391</v>
      </c>
      <c r="O864" s="53">
        <v>1245</v>
      </c>
      <c r="P864" s="99">
        <v>41107</v>
      </c>
      <c r="Q864" s="53"/>
      <c r="R864" s="53"/>
      <c r="S864" s="156">
        <v>60</v>
      </c>
      <c r="T864" s="100">
        <v>20.56</v>
      </c>
      <c r="U864" s="153">
        <f t="shared" si="13"/>
        <v>39.44</v>
      </c>
      <c r="V864" s="154">
        <v>1503.020301</v>
      </c>
      <c r="W864" s="155" t="s">
        <v>60</v>
      </c>
      <c r="X864" s="95" t="s">
        <v>61</v>
      </c>
      <c r="Y864" s="107" t="s">
        <v>608</v>
      </c>
      <c r="Z864" s="107" t="s">
        <v>609</v>
      </c>
      <c r="AA864" s="108">
        <v>23923820</v>
      </c>
      <c r="AB864" s="256" t="s">
        <v>842</v>
      </c>
      <c r="AC864" s="174"/>
      <c r="AD864" s="174"/>
      <c r="AE864" s="174"/>
      <c r="AF864" s="174"/>
      <c r="AG864" s="174"/>
      <c r="AH864" s="174"/>
      <c r="AI864" s="174"/>
      <c r="AJ864" s="174"/>
      <c r="AK864" s="174"/>
      <c r="AL864" s="174"/>
      <c r="AM864" s="174"/>
      <c r="AN864" s="174"/>
    </row>
    <row r="865" spans="1:40" s="89" customFormat="1" ht="15" customHeight="1">
      <c r="A865" s="96">
        <v>855</v>
      </c>
      <c r="B865" s="50"/>
      <c r="C865" s="98" t="s">
        <v>55</v>
      </c>
      <c r="D865" s="50" t="s">
        <v>154</v>
      </c>
      <c r="E865" s="50"/>
      <c r="F865" s="50"/>
      <c r="G865" s="50"/>
      <c r="H865" s="50"/>
      <c r="I865" s="50"/>
      <c r="J865" s="50"/>
      <c r="K865" s="50"/>
      <c r="L865" s="52"/>
      <c r="M865" s="50"/>
      <c r="N865" s="53">
        <v>4391</v>
      </c>
      <c r="O865" s="53">
        <v>1245</v>
      </c>
      <c r="P865" s="99">
        <v>41107</v>
      </c>
      <c r="Q865" s="53"/>
      <c r="R865" s="53"/>
      <c r="S865" s="156">
        <v>60</v>
      </c>
      <c r="T865" s="100">
        <v>20.56</v>
      </c>
      <c r="U865" s="153">
        <f t="shared" si="13"/>
        <v>39.44</v>
      </c>
      <c r="V865" s="154">
        <v>1503.020301</v>
      </c>
      <c r="W865" s="155" t="s">
        <v>60</v>
      </c>
      <c r="X865" s="95" t="s">
        <v>61</v>
      </c>
      <c r="Y865" s="50" t="s">
        <v>675</v>
      </c>
      <c r="Z865" s="50" t="s">
        <v>674</v>
      </c>
      <c r="AA865" s="52">
        <v>43779332</v>
      </c>
      <c r="AB865" s="256" t="s">
        <v>842</v>
      </c>
      <c r="AC865" s="174"/>
      <c r="AD865" s="174"/>
      <c r="AE865" s="174"/>
      <c r="AF865" s="174"/>
      <c r="AG865" s="174"/>
      <c r="AH865" s="174"/>
      <c r="AI865" s="174"/>
      <c r="AJ865" s="174"/>
      <c r="AK865" s="174"/>
      <c r="AL865" s="174"/>
      <c r="AM865" s="174"/>
      <c r="AN865" s="174"/>
    </row>
    <row r="866" spans="1:40" s="89" customFormat="1" ht="15" customHeight="1">
      <c r="A866" s="96">
        <v>856</v>
      </c>
      <c r="B866" s="150"/>
      <c r="C866" s="98" t="s">
        <v>55</v>
      </c>
      <c r="D866" s="50" t="s">
        <v>154</v>
      </c>
      <c r="E866" s="50"/>
      <c r="F866" s="50"/>
      <c r="G866" s="50"/>
      <c r="H866" s="50"/>
      <c r="I866" s="50"/>
      <c r="J866" s="50"/>
      <c r="K866" s="50"/>
      <c r="L866" s="52"/>
      <c r="M866" s="50"/>
      <c r="N866" s="53">
        <v>4391</v>
      </c>
      <c r="O866" s="53">
        <v>1245</v>
      </c>
      <c r="P866" s="99">
        <v>41107</v>
      </c>
      <c r="Q866" s="53"/>
      <c r="R866" s="53"/>
      <c r="S866" s="156">
        <v>60</v>
      </c>
      <c r="T866" s="100">
        <v>20.56</v>
      </c>
      <c r="U866" s="153">
        <f t="shared" si="13"/>
        <v>39.44</v>
      </c>
      <c r="V866" s="154">
        <v>1503.020301</v>
      </c>
      <c r="W866" s="155" t="s">
        <v>60</v>
      </c>
      <c r="X866" s="95" t="s">
        <v>61</v>
      </c>
      <c r="Y866" s="50" t="s">
        <v>675</v>
      </c>
      <c r="Z866" s="50" t="s">
        <v>674</v>
      </c>
      <c r="AA866" s="52">
        <v>43779332</v>
      </c>
      <c r="AB866" s="256" t="s">
        <v>842</v>
      </c>
      <c r="AC866" s="174"/>
      <c r="AD866" s="174"/>
      <c r="AE866" s="174"/>
      <c r="AF866" s="174"/>
      <c r="AG866" s="174"/>
      <c r="AH866" s="174"/>
      <c r="AI866" s="174"/>
      <c r="AJ866" s="174"/>
      <c r="AK866" s="174"/>
      <c r="AL866" s="174"/>
      <c r="AM866" s="174"/>
      <c r="AN866" s="174"/>
    </row>
    <row r="867" spans="1:40" s="89" customFormat="1" ht="15" customHeight="1">
      <c r="A867" s="51">
        <v>857</v>
      </c>
      <c r="B867" s="150"/>
      <c r="C867" s="98" t="s">
        <v>55</v>
      </c>
      <c r="D867" s="50" t="s">
        <v>154</v>
      </c>
      <c r="E867" s="50"/>
      <c r="F867" s="50"/>
      <c r="G867" s="50"/>
      <c r="H867" s="50"/>
      <c r="I867" s="50"/>
      <c r="J867" s="50"/>
      <c r="K867" s="50"/>
      <c r="L867" s="52"/>
      <c r="M867" s="50"/>
      <c r="N867" s="53">
        <v>4391</v>
      </c>
      <c r="O867" s="53">
        <v>1245</v>
      </c>
      <c r="P867" s="99">
        <v>41107</v>
      </c>
      <c r="Q867" s="53"/>
      <c r="R867" s="53"/>
      <c r="S867" s="156">
        <v>60</v>
      </c>
      <c r="T867" s="100">
        <v>20.56</v>
      </c>
      <c r="U867" s="153">
        <f t="shared" si="13"/>
        <v>39.44</v>
      </c>
      <c r="V867" s="154">
        <v>1503.020301</v>
      </c>
      <c r="W867" s="155" t="s">
        <v>60</v>
      </c>
      <c r="X867" s="95" t="s">
        <v>61</v>
      </c>
      <c r="Y867" s="50" t="s">
        <v>675</v>
      </c>
      <c r="Z867" s="50" t="s">
        <v>674</v>
      </c>
      <c r="AA867" s="52">
        <v>43779332</v>
      </c>
      <c r="AB867" s="256" t="s">
        <v>842</v>
      </c>
      <c r="AC867" s="174"/>
      <c r="AD867" s="174"/>
      <c r="AE867" s="174"/>
      <c r="AF867" s="174"/>
      <c r="AG867" s="174"/>
      <c r="AH867" s="174"/>
      <c r="AI867" s="174"/>
      <c r="AJ867" s="174"/>
      <c r="AK867" s="174"/>
      <c r="AL867" s="174"/>
      <c r="AM867" s="174"/>
      <c r="AN867" s="174"/>
    </row>
    <row r="868" spans="1:40" s="89" customFormat="1" ht="15" customHeight="1">
      <c r="A868" s="96">
        <v>858</v>
      </c>
      <c r="B868" s="50"/>
      <c r="C868" s="98" t="s">
        <v>55</v>
      </c>
      <c r="D868" s="50" t="s">
        <v>154</v>
      </c>
      <c r="E868" s="50"/>
      <c r="F868" s="50"/>
      <c r="G868" s="50"/>
      <c r="H868" s="50"/>
      <c r="I868" s="50"/>
      <c r="J868" s="50"/>
      <c r="K868" s="50"/>
      <c r="L868" s="52"/>
      <c r="M868" s="50"/>
      <c r="N868" s="53">
        <v>4391</v>
      </c>
      <c r="O868" s="53">
        <v>1245</v>
      </c>
      <c r="P868" s="99">
        <v>41107</v>
      </c>
      <c r="Q868" s="53"/>
      <c r="R868" s="53"/>
      <c r="S868" s="156">
        <v>60</v>
      </c>
      <c r="T868" s="100">
        <v>20.56</v>
      </c>
      <c r="U868" s="153">
        <f t="shared" si="13"/>
        <v>39.44</v>
      </c>
      <c r="V868" s="154">
        <v>1503.020301</v>
      </c>
      <c r="W868" s="155" t="s">
        <v>60</v>
      </c>
      <c r="X868" s="95" t="s">
        <v>61</v>
      </c>
      <c r="Y868" s="50" t="s">
        <v>675</v>
      </c>
      <c r="Z868" s="50" t="s">
        <v>674</v>
      </c>
      <c r="AA868" s="52">
        <v>43779332</v>
      </c>
      <c r="AB868" s="256" t="s">
        <v>842</v>
      </c>
      <c r="AC868" s="174"/>
      <c r="AD868" s="174"/>
      <c r="AE868" s="174"/>
      <c r="AF868" s="174"/>
      <c r="AG868" s="174"/>
      <c r="AH868" s="174"/>
      <c r="AI868" s="174"/>
      <c r="AJ868" s="174"/>
      <c r="AK868" s="174"/>
      <c r="AL868" s="174"/>
      <c r="AM868" s="174"/>
      <c r="AN868" s="174"/>
    </row>
    <row r="869" spans="1:40" s="89" customFormat="1" ht="15" customHeight="1">
      <c r="A869" s="96">
        <v>859</v>
      </c>
      <c r="B869" s="150"/>
      <c r="C869" s="98" t="s">
        <v>55</v>
      </c>
      <c r="D869" s="50" t="s">
        <v>154</v>
      </c>
      <c r="E869" s="50"/>
      <c r="F869" s="50"/>
      <c r="G869" s="50"/>
      <c r="H869" s="50"/>
      <c r="I869" s="50"/>
      <c r="J869" s="50"/>
      <c r="K869" s="50"/>
      <c r="L869" s="52"/>
      <c r="M869" s="50"/>
      <c r="N869" s="53">
        <v>4391</v>
      </c>
      <c r="O869" s="53">
        <v>1245</v>
      </c>
      <c r="P869" s="99">
        <v>41107</v>
      </c>
      <c r="Q869" s="53"/>
      <c r="R869" s="53"/>
      <c r="S869" s="156">
        <v>60</v>
      </c>
      <c r="T869" s="100">
        <v>20.56</v>
      </c>
      <c r="U869" s="153">
        <f t="shared" si="13"/>
        <v>39.44</v>
      </c>
      <c r="V869" s="154">
        <v>1503.020301</v>
      </c>
      <c r="W869" s="155" t="s">
        <v>60</v>
      </c>
      <c r="X869" s="95" t="s">
        <v>61</v>
      </c>
      <c r="Y869" s="50" t="s">
        <v>675</v>
      </c>
      <c r="Z869" s="50" t="s">
        <v>674</v>
      </c>
      <c r="AA869" s="52">
        <v>43779332</v>
      </c>
      <c r="AB869" s="256" t="s">
        <v>842</v>
      </c>
      <c r="AC869" s="174"/>
      <c r="AD869" s="174"/>
      <c r="AE869" s="174"/>
      <c r="AF869" s="174"/>
      <c r="AG869" s="174"/>
      <c r="AH869" s="174"/>
      <c r="AI869" s="174"/>
      <c r="AJ869" s="174"/>
      <c r="AK869" s="174"/>
      <c r="AL869" s="174"/>
      <c r="AM869" s="174"/>
      <c r="AN869" s="174"/>
    </row>
    <row r="870" spans="1:40" s="89" customFormat="1" ht="15" customHeight="1">
      <c r="A870" s="51">
        <v>860</v>
      </c>
      <c r="B870" s="150"/>
      <c r="C870" s="98" t="s">
        <v>55</v>
      </c>
      <c r="D870" s="50" t="s">
        <v>154</v>
      </c>
      <c r="E870" s="50"/>
      <c r="F870" s="50"/>
      <c r="G870" s="50"/>
      <c r="H870" s="50"/>
      <c r="I870" s="50"/>
      <c r="J870" s="50"/>
      <c r="K870" s="50"/>
      <c r="L870" s="52"/>
      <c r="M870" s="50"/>
      <c r="N870" s="53">
        <v>4391</v>
      </c>
      <c r="O870" s="53">
        <v>1245</v>
      </c>
      <c r="P870" s="99">
        <v>41107</v>
      </c>
      <c r="Q870" s="53"/>
      <c r="R870" s="53"/>
      <c r="S870" s="156">
        <v>60</v>
      </c>
      <c r="T870" s="100">
        <v>20.56</v>
      </c>
      <c r="U870" s="153">
        <f t="shared" si="13"/>
        <v>39.44</v>
      </c>
      <c r="V870" s="154">
        <v>1503.020301</v>
      </c>
      <c r="W870" s="155" t="s">
        <v>60</v>
      </c>
      <c r="X870" s="95" t="s">
        <v>61</v>
      </c>
      <c r="Y870" s="50" t="s">
        <v>675</v>
      </c>
      <c r="Z870" s="50" t="s">
        <v>674</v>
      </c>
      <c r="AA870" s="52">
        <v>43779332</v>
      </c>
      <c r="AB870" s="256" t="s">
        <v>842</v>
      </c>
      <c r="AC870" s="174"/>
      <c r="AD870" s="174"/>
      <c r="AE870" s="174"/>
      <c r="AF870" s="174"/>
      <c r="AG870" s="174"/>
      <c r="AH870" s="174"/>
      <c r="AI870" s="174"/>
      <c r="AJ870" s="174"/>
      <c r="AK870" s="174"/>
      <c r="AL870" s="174"/>
      <c r="AM870" s="174"/>
      <c r="AN870" s="174"/>
    </row>
    <row r="871" spans="1:40" s="89" customFormat="1" ht="15" customHeight="1">
      <c r="A871" s="96">
        <v>861</v>
      </c>
      <c r="B871" s="50"/>
      <c r="C871" s="98" t="s">
        <v>55</v>
      </c>
      <c r="D871" s="50" t="s">
        <v>154</v>
      </c>
      <c r="E871" s="50"/>
      <c r="F871" s="50"/>
      <c r="G871" s="50"/>
      <c r="H871" s="50"/>
      <c r="I871" s="50"/>
      <c r="J871" s="50"/>
      <c r="K871" s="50"/>
      <c r="L871" s="52"/>
      <c r="M871" s="50"/>
      <c r="N871" s="53">
        <v>4391</v>
      </c>
      <c r="O871" s="53">
        <v>1245</v>
      </c>
      <c r="P871" s="99">
        <v>41107</v>
      </c>
      <c r="Q871" s="53"/>
      <c r="R871" s="53"/>
      <c r="S871" s="156">
        <v>60</v>
      </c>
      <c r="T871" s="100">
        <v>20.56</v>
      </c>
      <c r="U871" s="153">
        <f t="shared" si="13"/>
        <v>39.44</v>
      </c>
      <c r="V871" s="154">
        <v>1503.020301</v>
      </c>
      <c r="W871" s="155" t="s">
        <v>60</v>
      </c>
      <c r="X871" s="95" t="s">
        <v>61</v>
      </c>
      <c r="Y871" s="50" t="s">
        <v>675</v>
      </c>
      <c r="Z871" s="50" t="s">
        <v>674</v>
      </c>
      <c r="AA871" s="52">
        <v>43779332</v>
      </c>
      <c r="AB871" s="256" t="s">
        <v>842</v>
      </c>
      <c r="AC871" s="174"/>
      <c r="AD871" s="174"/>
      <c r="AE871" s="174"/>
      <c r="AF871" s="174"/>
      <c r="AG871" s="174"/>
      <c r="AH871" s="174"/>
      <c r="AI871" s="174"/>
      <c r="AJ871" s="174"/>
      <c r="AK871" s="174"/>
      <c r="AL871" s="174"/>
      <c r="AM871" s="174"/>
      <c r="AN871" s="174"/>
    </row>
    <row r="872" spans="1:40" s="89" customFormat="1" ht="15" customHeight="1">
      <c r="A872" s="96">
        <v>862</v>
      </c>
      <c r="B872" s="150"/>
      <c r="C872" s="98" t="s">
        <v>244</v>
      </c>
      <c r="D872" s="50" t="s">
        <v>34</v>
      </c>
      <c r="E872" s="50"/>
      <c r="F872" s="50" t="s">
        <v>881</v>
      </c>
      <c r="G872" s="50"/>
      <c r="H872" s="50"/>
      <c r="I872" s="50"/>
      <c r="J872" s="50" t="s">
        <v>882</v>
      </c>
      <c r="K872" s="50"/>
      <c r="L872" s="52" t="s">
        <v>883</v>
      </c>
      <c r="M872" s="53" t="s">
        <v>41</v>
      </c>
      <c r="N872" s="53">
        <v>5023</v>
      </c>
      <c r="O872" s="53">
        <v>1362</v>
      </c>
      <c r="P872" s="99">
        <v>41122</v>
      </c>
      <c r="Q872" s="53"/>
      <c r="R872" s="53"/>
      <c r="S872" s="156">
        <v>320</v>
      </c>
      <c r="T872" s="100">
        <v>42.56</v>
      </c>
      <c r="U872" s="153">
        <f t="shared" si="13"/>
        <v>277.44</v>
      </c>
      <c r="V872" s="157">
        <v>1503.020303</v>
      </c>
      <c r="W872" s="52" t="s">
        <v>64</v>
      </c>
      <c r="X872" s="53" t="s">
        <v>65</v>
      </c>
      <c r="Y872" s="50" t="s">
        <v>101</v>
      </c>
      <c r="Z872" s="50" t="s">
        <v>653</v>
      </c>
      <c r="AA872" s="108">
        <v>21073655</v>
      </c>
      <c r="AB872" s="256" t="s">
        <v>842</v>
      </c>
      <c r="AC872" s="174"/>
      <c r="AD872" s="174"/>
      <c r="AE872" s="174"/>
      <c r="AF872" s="174"/>
      <c r="AG872" s="174"/>
      <c r="AH872" s="174"/>
      <c r="AI872" s="174"/>
      <c r="AJ872" s="174"/>
      <c r="AK872" s="174"/>
      <c r="AL872" s="174"/>
      <c r="AM872" s="174"/>
      <c r="AN872" s="174"/>
    </row>
    <row r="873" spans="1:40" s="89" customFormat="1" ht="15" customHeight="1">
      <c r="A873" s="51">
        <v>863</v>
      </c>
      <c r="B873" s="150"/>
      <c r="C873" s="98" t="s">
        <v>244</v>
      </c>
      <c r="D873" s="50" t="s">
        <v>34</v>
      </c>
      <c r="E873" s="50"/>
      <c r="F873" s="50" t="s">
        <v>884</v>
      </c>
      <c r="G873" s="50"/>
      <c r="H873" s="50"/>
      <c r="I873" s="50"/>
      <c r="J873" s="50" t="s">
        <v>882</v>
      </c>
      <c r="K873" s="50"/>
      <c r="L873" s="52" t="s">
        <v>883</v>
      </c>
      <c r="M873" s="53" t="s">
        <v>41</v>
      </c>
      <c r="N873" s="53">
        <v>5023</v>
      </c>
      <c r="O873" s="53">
        <v>1362</v>
      </c>
      <c r="P873" s="99">
        <v>41122</v>
      </c>
      <c r="Q873" s="53"/>
      <c r="R873" s="53"/>
      <c r="S873" s="156">
        <v>320</v>
      </c>
      <c r="T873" s="100">
        <v>42.56</v>
      </c>
      <c r="U873" s="153">
        <f t="shared" si="13"/>
        <v>277.44</v>
      </c>
      <c r="V873" s="157">
        <v>1503.020303</v>
      </c>
      <c r="W873" s="52" t="s">
        <v>64</v>
      </c>
      <c r="X873" s="53" t="s">
        <v>65</v>
      </c>
      <c r="Y873" s="50" t="s">
        <v>101</v>
      </c>
      <c r="Z873" s="50" t="s">
        <v>653</v>
      </c>
      <c r="AA873" s="108">
        <v>21073655</v>
      </c>
      <c r="AB873" s="256" t="s">
        <v>842</v>
      </c>
      <c r="AC873" s="174"/>
      <c r="AD873" s="174"/>
      <c r="AE873" s="174"/>
      <c r="AF873" s="174"/>
      <c r="AG873" s="174"/>
      <c r="AH873" s="174"/>
      <c r="AI873" s="174"/>
      <c r="AJ873" s="174"/>
      <c r="AK873" s="174"/>
      <c r="AL873" s="174"/>
      <c r="AM873" s="174"/>
      <c r="AN873" s="174"/>
    </row>
    <row r="874" spans="1:40" s="89" customFormat="1" ht="15" customHeight="1">
      <c r="A874" s="96">
        <v>864</v>
      </c>
      <c r="B874" s="50"/>
      <c r="C874" s="98" t="s">
        <v>53</v>
      </c>
      <c r="D874" s="52" t="s">
        <v>39</v>
      </c>
      <c r="E874" s="52" t="s">
        <v>885</v>
      </c>
      <c r="F874" s="52" t="s">
        <v>886</v>
      </c>
      <c r="G874" s="52"/>
      <c r="H874" s="52"/>
      <c r="I874" s="52"/>
      <c r="J874" s="53"/>
      <c r="K874" s="53"/>
      <c r="L874" s="52" t="s">
        <v>40</v>
      </c>
      <c r="M874" s="53"/>
      <c r="N874" s="53">
        <v>5093</v>
      </c>
      <c r="O874" s="53">
        <v>1247</v>
      </c>
      <c r="P874" s="99">
        <v>41102</v>
      </c>
      <c r="Q874" s="53"/>
      <c r="R874" s="53"/>
      <c r="S874" s="100">
        <v>763.2</v>
      </c>
      <c r="T874" s="152">
        <v>264.14</v>
      </c>
      <c r="U874" s="153">
        <f t="shared" si="13"/>
        <v>499.06000000000006</v>
      </c>
      <c r="V874" s="154">
        <v>1503.020301</v>
      </c>
      <c r="W874" s="155" t="s">
        <v>60</v>
      </c>
      <c r="X874" s="95" t="s">
        <v>61</v>
      </c>
      <c r="Y874" s="50" t="s">
        <v>887</v>
      </c>
      <c r="Z874" s="50" t="s">
        <v>155</v>
      </c>
      <c r="AA874" s="50" t="s">
        <v>155</v>
      </c>
      <c r="AB874" s="256" t="s">
        <v>888</v>
      </c>
      <c r="AC874" s="174"/>
      <c r="AD874" s="174"/>
      <c r="AE874" s="174"/>
      <c r="AF874" s="174"/>
      <c r="AG874" s="174"/>
      <c r="AH874" s="174"/>
      <c r="AI874" s="174"/>
      <c r="AJ874" s="174"/>
      <c r="AK874" s="174"/>
      <c r="AL874" s="174"/>
      <c r="AM874" s="174"/>
      <c r="AN874" s="174"/>
    </row>
    <row r="875" spans="1:40" s="89" customFormat="1" ht="15" customHeight="1">
      <c r="A875" s="96">
        <v>865</v>
      </c>
      <c r="B875" s="150"/>
      <c r="C875" s="98" t="s">
        <v>54</v>
      </c>
      <c r="D875" s="52"/>
      <c r="E875" s="52"/>
      <c r="F875" s="52"/>
      <c r="G875" s="52"/>
      <c r="H875" s="52"/>
      <c r="I875" s="52"/>
      <c r="J875" s="53"/>
      <c r="K875" s="53"/>
      <c r="L875" s="52" t="s">
        <v>889</v>
      </c>
      <c r="M875" s="53"/>
      <c r="N875" s="53">
        <v>5093</v>
      </c>
      <c r="O875" s="53">
        <v>1247</v>
      </c>
      <c r="P875" s="99">
        <v>41102</v>
      </c>
      <c r="Q875" s="53"/>
      <c r="R875" s="53"/>
      <c r="S875" s="100">
        <v>2326.17</v>
      </c>
      <c r="T875" s="100">
        <v>805.08</v>
      </c>
      <c r="U875" s="153">
        <f t="shared" si="13"/>
        <v>1521.0900000000001</v>
      </c>
      <c r="V875" s="154">
        <v>1503.020301</v>
      </c>
      <c r="W875" s="155" t="s">
        <v>60</v>
      </c>
      <c r="X875" s="95" t="s">
        <v>61</v>
      </c>
      <c r="Y875" s="50" t="s">
        <v>887</v>
      </c>
      <c r="Z875" s="50" t="s">
        <v>155</v>
      </c>
      <c r="AA875" s="50" t="s">
        <v>155</v>
      </c>
      <c r="AB875" s="256" t="s">
        <v>888</v>
      </c>
      <c r="AC875" s="174"/>
      <c r="AD875" s="174"/>
      <c r="AE875" s="174"/>
      <c r="AF875" s="174"/>
      <c r="AG875" s="174"/>
      <c r="AH875" s="174"/>
      <c r="AI875" s="174"/>
      <c r="AJ875" s="174"/>
      <c r="AK875" s="174"/>
      <c r="AL875" s="174"/>
      <c r="AM875" s="174"/>
      <c r="AN875" s="174"/>
    </row>
    <row r="876" spans="1:40" s="89" customFormat="1" ht="15" customHeight="1">
      <c r="A876" s="51">
        <v>866</v>
      </c>
      <c r="B876" s="150"/>
      <c r="C876" s="98" t="s">
        <v>55</v>
      </c>
      <c r="D876" s="52" t="s">
        <v>76</v>
      </c>
      <c r="E876" s="52"/>
      <c r="F876" s="52">
        <v>66901938670</v>
      </c>
      <c r="G876" s="52"/>
      <c r="H876" s="52"/>
      <c r="I876" s="52"/>
      <c r="J876" s="53"/>
      <c r="K876" s="53"/>
      <c r="L876" s="52" t="s">
        <v>40</v>
      </c>
      <c r="M876" s="53"/>
      <c r="N876" s="53">
        <v>5093</v>
      </c>
      <c r="O876" s="53">
        <v>1247</v>
      </c>
      <c r="P876" s="99">
        <v>41102</v>
      </c>
      <c r="Q876" s="53"/>
      <c r="R876" s="53"/>
      <c r="S876" s="100">
        <v>90.63</v>
      </c>
      <c r="T876" s="100">
        <v>31.35</v>
      </c>
      <c r="U876" s="153">
        <f t="shared" si="13"/>
        <v>59.279999999999994</v>
      </c>
      <c r="V876" s="154">
        <v>1503.020301</v>
      </c>
      <c r="W876" s="155" t="s">
        <v>60</v>
      </c>
      <c r="X876" s="95" t="s">
        <v>61</v>
      </c>
      <c r="Y876" s="50" t="s">
        <v>887</v>
      </c>
      <c r="Z876" s="50" t="s">
        <v>155</v>
      </c>
      <c r="AA876" s="50" t="s">
        <v>155</v>
      </c>
      <c r="AB876" s="256" t="s">
        <v>888</v>
      </c>
      <c r="AC876" s="174"/>
      <c r="AD876" s="174"/>
      <c r="AE876" s="174"/>
      <c r="AF876" s="174"/>
      <c r="AG876" s="174"/>
      <c r="AH876" s="174"/>
      <c r="AI876" s="174"/>
      <c r="AJ876" s="174"/>
      <c r="AK876" s="174"/>
      <c r="AL876" s="174"/>
      <c r="AM876" s="174"/>
      <c r="AN876" s="174"/>
    </row>
    <row r="877" spans="1:40" s="89" customFormat="1" ht="15" customHeight="1">
      <c r="A877" s="96">
        <v>867</v>
      </c>
      <c r="B877" s="50"/>
      <c r="C877" s="50" t="s">
        <v>68</v>
      </c>
      <c r="D877" s="52" t="s">
        <v>34</v>
      </c>
      <c r="E877" s="52" t="s">
        <v>890</v>
      </c>
      <c r="F877" s="52" t="s">
        <v>891</v>
      </c>
      <c r="G877" s="52"/>
      <c r="H877" s="52"/>
      <c r="I877" s="52"/>
      <c r="J877" s="53"/>
      <c r="K877" s="53"/>
      <c r="L877" s="52" t="s">
        <v>40</v>
      </c>
      <c r="M877" s="53"/>
      <c r="N877" s="53">
        <v>5093</v>
      </c>
      <c r="O877" s="53">
        <v>1247</v>
      </c>
      <c r="P877" s="99">
        <v>41102</v>
      </c>
      <c r="Q877" s="53"/>
      <c r="R877" s="53"/>
      <c r="S877" s="100">
        <v>1159</v>
      </c>
      <c r="T877" s="100">
        <v>160.44</v>
      </c>
      <c r="U877" s="153">
        <f t="shared" si="13"/>
        <v>998.56</v>
      </c>
      <c r="V877" s="166">
        <v>1503.0201010000001</v>
      </c>
      <c r="W877" s="155" t="s">
        <v>74</v>
      </c>
      <c r="X877" s="95" t="s">
        <v>75</v>
      </c>
      <c r="Y877" s="50" t="s">
        <v>887</v>
      </c>
      <c r="Z877" s="50" t="s">
        <v>155</v>
      </c>
      <c r="AA877" s="50" t="s">
        <v>155</v>
      </c>
      <c r="AB877" s="256" t="s">
        <v>888</v>
      </c>
      <c r="AC877" s="174"/>
      <c r="AD877" s="174"/>
      <c r="AE877" s="174"/>
      <c r="AF877" s="174"/>
      <c r="AG877" s="174"/>
      <c r="AH877" s="174"/>
      <c r="AI877" s="174"/>
      <c r="AJ877" s="174"/>
      <c r="AK877" s="174"/>
      <c r="AL877" s="174"/>
      <c r="AM877" s="174"/>
      <c r="AN877" s="174"/>
    </row>
    <row r="878" spans="1:40" s="89" customFormat="1" ht="15" customHeight="1">
      <c r="A878" s="96">
        <v>868</v>
      </c>
      <c r="B878" s="50"/>
      <c r="C878" s="50" t="s">
        <v>37</v>
      </c>
      <c r="D878" s="52" t="s">
        <v>52</v>
      </c>
      <c r="E878" s="52" t="s">
        <v>892</v>
      </c>
      <c r="F878" s="52" t="s">
        <v>893</v>
      </c>
      <c r="G878" s="52"/>
      <c r="H878" s="52"/>
      <c r="I878" s="52"/>
      <c r="J878" s="53"/>
      <c r="K878" s="53"/>
      <c r="L878" s="52" t="s">
        <v>40</v>
      </c>
      <c r="M878" s="53"/>
      <c r="N878" s="53">
        <v>5093</v>
      </c>
      <c r="O878" s="53">
        <v>1247</v>
      </c>
      <c r="P878" s="99">
        <v>41102</v>
      </c>
      <c r="Q878" s="53">
        <v>6469</v>
      </c>
      <c r="R878" s="99">
        <v>41138</v>
      </c>
      <c r="S878" s="100">
        <v>4285</v>
      </c>
      <c r="T878" s="172">
        <v>1483.04</v>
      </c>
      <c r="U878" s="153">
        <f t="shared" si="13"/>
        <v>2801.96</v>
      </c>
      <c r="V878" s="154">
        <v>1503.020301</v>
      </c>
      <c r="W878" s="155" t="s">
        <v>60</v>
      </c>
      <c r="X878" s="95" t="s">
        <v>61</v>
      </c>
      <c r="Y878" s="50"/>
      <c r="Z878" s="50"/>
      <c r="AA878" s="50"/>
      <c r="AB878" s="256" t="s">
        <v>894</v>
      </c>
      <c r="AC878" s="174"/>
      <c r="AD878" s="174"/>
      <c r="AE878" s="174"/>
      <c r="AF878" s="174"/>
      <c r="AG878" s="174"/>
      <c r="AH878" s="174"/>
      <c r="AI878" s="174"/>
      <c r="AJ878" s="174"/>
      <c r="AK878" s="174"/>
      <c r="AL878" s="174"/>
      <c r="AM878" s="174"/>
      <c r="AN878" s="174"/>
    </row>
    <row r="879" spans="1:40" s="89" customFormat="1" ht="15" customHeight="1">
      <c r="A879" s="51">
        <v>869</v>
      </c>
      <c r="B879" s="150"/>
      <c r="C879" s="50" t="s">
        <v>53</v>
      </c>
      <c r="D879" s="52" t="s">
        <v>895</v>
      </c>
      <c r="E879" s="50" t="s">
        <v>896</v>
      </c>
      <c r="F879" s="50" t="s">
        <v>897</v>
      </c>
      <c r="G879" s="50"/>
      <c r="H879" s="50"/>
      <c r="I879" s="50"/>
      <c r="J879" s="50"/>
      <c r="K879" s="50"/>
      <c r="L879" s="52"/>
      <c r="M879" s="53" t="s">
        <v>41</v>
      </c>
      <c r="N879" s="53">
        <v>5698</v>
      </c>
      <c r="O879" s="53">
        <v>1659</v>
      </c>
      <c r="P879" s="99">
        <v>41163</v>
      </c>
      <c r="Q879" s="53"/>
      <c r="R879" s="53"/>
      <c r="S879" s="156">
        <v>525</v>
      </c>
      <c r="T879" s="100">
        <v>160.16999999999999</v>
      </c>
      <c r="U879" s="153">
        <f t="shared" si="13"/>
        <v>364.83000000000004</v>
      </c>
      <c r="V879" s="154">
        <v>1503.020301</v>
      </c>
      <c r="W879" s="155" t="s">
        <v>60</v>
      </c>
      <c r="X879" s="95" t="s">
        <v>61</v>
      </c>
      <c r="Y879" s="107" t="s">
        <v>608</v>
      </c>
      <c r="Z879" s="107" t="s">
        <v>609</v>
      </c>
      <c r="AA879" s="108">
        <v>23923820</v>
      </c>
      <c r="AB879" s="253" t="s">
        <v>67</v>
      </c>
      <c r="AC879" s="174"/>
      <c r="AD879" s="174"/>
      <c r="AE879" s="174"/>
      <c r="AF879" s="174"/>
      <c r="AG879" s="174"/>
      <c r="AH879" s="174"/>
      <c r="AI879" s="174"/>
      <c r="AJ879" s="174"/>
      <c r="AK879" s="174"/>
      <c r="AL879" s="174"/>
      <c r="AM879" s="174"/>
      <c r="AN879" s="174"/>
    </row>
    <row r="880" spans="1:40" s="89" customFormat="1" ht="15" customHeight="1">
      <c r="A880" s="96">
        <v>870</v>
      </c>
      <c r="B880" s="150"/>
      <c r="C880" s="98" t="s">
        <v>54</v>
      </c>
      <c r="D880" s="50" t="s">
        <v>263</v>
      </c>
      <c r="E880" s="50" t="s">
        <v>898</v>
      </c>
      <c r="F880" s="50"/>
      <c r="G880" s="50"/>
      <c r="H880" s="50"/>
      <c r="I880" s="50"/>
      <c r="J880" s="50"/>
      <c r="K880" s="50"/>
      <c r="L880" s="52"/>
      <c r="M880" s="53" t="s">
        <v>41</v>
      </c>
      <c r="N880" s="53">
        <v>5698</v>
      </c>
      <c r="O880" s="53">
        <v>1659</v>
      </c>
      <c r="P880" s="99">
        <v>41163</v>
      </c>
      <c r="Q880" s="53"/>
      <c r="R880" s="53"/>
      <c r="S880" s="156">
        <v>3075</v>
      </c>
      <c r="T880" s="100">
        <v>938.2</v>
      </c>
      <c r="U880" s="153">
        <f t="shared" si="13"/>
        <v>2136.8000000000002</v>
      </c>
      <c r="V880" s="154">
        <v>1503.020301</v>
      </c>
      <c r="W880" s="155" t="s">
        <v>60</v>
      </c>
      <c r="X880" s="95" t="s">
        <v>61</v>
      </c>
      <c r="Y880" s="107" t="s">
        <v>608</v>
      </c>
      <c r="Z880" s="107" t="s">
        <v>609</v>
      </c>
      <c r="AA880" s="108">
        <v>23923820</v>
      </c>
      <c r="AB880" s="253" t="s">
        <v>67</v>
      </c>
      <c r="AC880" s="174"/>
      <c r="AD880" s="174"/>
      <c r="AE880" s="174"/>
      <c r="AF880" s="174"/>
      <c r="AG880" s="174"/>
      <c r="AH880" s="174"/>
      <c r="AI880" s="174"/>
      <c r="AJ880" s="174"/>
      <c r="AK880" s="174"/>
      <c r="AL880" s="174"/>
      <c r="AM880" s="174"/>
      <c r="AN880" s="174"/>
    </row>
    <row r="881" spans="1:40" s="89" customFormat="1" ht="15" customHeight="1">
      <c r="A881" s="96">
        <v>871</v>
      </c>
      <c r="B881" s="150"/>
      <c r="C881" s="98" t="s">
        <v>55</v>
      </c>
      <c r="D881" s="50" t="s">
        <v>154</v>
      </c>
      <c r="E881" s="50"/>
      <c r="F881" s="50" t="s">
        <v>899</v>
      </c>
      <c r="G881" s="50"/>
      <c r="H881" s="50"/>
      <c r="I881" s="50"/>
      <c r="J881" s="50"/>
      <c r="K881" s="50"/>
      <c r="L881" s="52"/>
      <c r="M881" s="53" t="s">
        <v>41</v>
      </c>
      <c r="N881" s="53">
        <v>5698</v>
      </c>
      <c r="O881" s="53">
        <v>1659</v>
      </c>
      <c r="P881" s="99">
        <v>41163</v>
      </c>
      <c r="Q881" s="53"/>
      <c r="R881" s="53"/>
      <c r="S881" s="156">
        <v>45</v>
      </c>
      <c r="T881" s="100">
        <v>13.72</v>
      </c>
      <c r="U881" s="153">
        <f t="shared" si="13"/>
        <v>31.28</v>
      </c>
      <c r="V881" s="154">
        <v>1503.020301</v>
      </c>
      <c r="W881" s="155" t="s">
        <v>60</v>
      </c>
      <c r="X881" s="95" t="s">
        <v>61</v>
      </c>
      <c r="Y881" s="107" t="s">
        <v>608</v>
      </c>
      <c r="Z881" s="107" t="s">
        <v>609</v>
      </c>
      <c r="AA881" s="108">
        <v>23923820</v>
      </c>
      <c r="AB881" s="253" t="s">
        <v>67</v>
      </c>
      <c r="AC881" s="174"/>
      <c r="AD881" s="174"/>
      <c r="AE881" s="174"/>
      <c r="AF881" s="174"/>
      <c r="AG881" s="174"/>
      <c r="AH881" s="174"/>
      <c r="AI881" s="174"/>
      <c r="AJ881" s="174"/>
      <c r="AK881" s="174"/>
      <c r="AL881" s="174"/>
      <c r="AM881" s="174"/>
      <c r="AN881" s="174"/>
    </row>
    <row r="882" spans="1:40" s="89" customFormat="1" ht="15" customHeight="1">
      <c r="A882" s="51">
        <v>872</v>
      </c>
      <c r="B882" s="150"/>
      <c r="C882" s="50" t="s">
        <v>53</v>
      </c>
      <c r="D882" s="52" t="s">
        <v>895</v>
      </c>
      <c r="E882" s="50" t="s">
        <v>896</v>
      </c>
      <c r="F882" s="50" t="s">
        <v>900</v>
      </c>
      <c r="G882" s="50"/>
      <c r="H882" s="50"/>
      <c r="I882" s="50"/>
      <c r="J882" s="50"/>
      <c r="K882" s="50"/>
      <c r="L882" s="52"/>
      <c r="M882" s="53" t="s">
        <v>41</v>
      </c>
      <c r="N882" s="53">
        <v>5698</v>
      </c>
      <c r="O882" s="53">
        <v>1659</v>
      </c>
      <c r="P882" s="99">
        <v>41163</v>
      </c>
      <c r="Q882" s="53"/>
      <c r="R882" s="53"/>
      <c r="S882" s="156">
        <v>525</v>
      </c>
      <c r="T882" s="100">
        <v>160.16999999999999</v>
      </c>
      <c r="U882" s="153">
        <f t="shared" si="13"/>
        <v>364.83000000000004</v>
      </c>
      <c r="V882" s="154">
        <v>1503.020301</v>
      </c>
      <c r="W882" s="155" t="s">
        <v>60</v>
      </c>
      <c r="X882" s="95" t="s">
        <v>61</v>
      </c>
      <c r="Y882" s="107" t="s">
        <v>608</v>
      </c>
      <c r="Z882" s="107" t="s">
        <v>609</v>
      </c>
      <c r="AA882" s="108">
        <v>23923820</v>
      </c>
      <c r="AB882" s="253" t="s">
        <v>67</v>
      </c>
      <c r="AC882" s="174"/>
      <c r="AD882" s="174"/>
      <c r="AE882" s="174"/>
      <c r="AF882" s="174"/>
      <c r="AG882" s="174"/>
      <c r="AH882" s="174"/>
      <c r="AI882" s="174"/>
      <c r="AJ882" s="174"/>
      <c r="AK882" s="174"/>
      <c r="AL882" s="174"/>
      <c r="AM882" s="174"/>
      <c r="AN882" s="174"/>
    </row>
    <row r="883" spans="1:40" s="89" customFormat="1" ht="15" customHeight="1">
      <c r="A883" s="96">
        <v>873</v>
      </c>
      <c r="B883" s="150"/>
      <c r="C883" s="98" t="s">
        <v>54</v>
      </c>
      <c r="D883" s="50" t="s">
        <v>263</v>
      </c>
      <c r="E883" s="50" t="s">
        <v>901</v>
      </c>
      <c r="F883" s="50"/>
      <c r="G883" s="50"/>
      <c r="H883" s="50"/>
      <c r="I883" s="50"/>
      <c r="J883" s="50"/>
      <c r="K883" s="50"/>
      <c r="L883" s="52"/>
      <c r="M883" s="53" t="s">
        <v>41</v>
      </c>
      <c r="N883" s="53">
        <v>5698</v>
      </c>
      <c r="O883" s="53">
        <v>1659</v>
      </c>
      <c r="P883" s="99">
        <v>41163</v>
      </c>
      <c r="Q883" s="53"/>
      <c r="R883" s="53"/>
      <c r="S883" s="156">
        <v>3075</v>
      </c>
      <c r="T883" s="100">
        <v>938.2</v>
      </c>
      <c r="U883" s="153">
        <f t="shared" si="13"/>
        <v>2136.8000000000002</v>
      </c>
      <c r="V883" s="154">
        <v>1503.020301</v>
      </c>
      <c r="W883" s="155" t="s">
        <v>60</v>
      </c>
      <c r="X883" s="95" t="s">
        <v>61</v>
      </c>
      <c r="Y883" s="107" t="s">
        <v>608</v>
      </c>
      <c r="Z883" s="107" t="s">
        <v>609</v>
      </c>
      <c r="AA883" s="108">
        <v>23923820</v>
      </c>
      <c r="AB883" s="253" t="s">
        <v>67</v>
      </c>
      <c r="AC883" s="174"/>
      <c r="AD883" s="174"/>
      <c r="AE883" s="174"/>
      <c r="AF883" s="174"/>
      <c r="AG883" s="174"/>
      <c r="AH883" s="174"/>
      <c r="AI883" s="174"/>
      <c r="AJ883" s="174"/>
      <c r="AK883" s="174"/>
      <c r="AL883" s="174"/>
      <c r="AM883" s="174"/>
      <c r="AN883" s="174"/>
    </row>
    <row r="884" spans="1:40" s="89" customFormat="1" ht="15" customHeight="1">
      <c r="A884" s="96">
        <v>874</v>
      </c>
      <c r="B884" s="150"/>
      <c r="C884" s="98" t="s">
        <v>55</v>
      </c>
      <c r="D884" s="50" t="s">
        <v>154</v>
      </c>
      <c r="E884" s="50"/>
      <c r="F884" s="50" t="s">
        <v>902</v>
      </c>
      <c r="G884" s="50"/>
      <c r="H884" s="50"/>
      <c r="I884" s="50"/>
      <c r="J884" s="50"/>
      <c r="K884" s="50"/>
      <c r="L884" s="52"/>
      <c r="M884" s="53" t="s">
        <v>41</v>
      </c>
      <c r="N884" s="53">
        <v>5698</v>
      </c>
      <c r="O884" s="53">
        <v>1659</v>
      </c>
      <c r="P884" s="99">
        <v>41163</v>
      </c>
      <c r="Q884" s="53"/>
      <c r="R884" s="53"/>
      <c r="S884" s="156">
        <v>45</v>
      </c>
      <c r="T884" s="100">
        <v>13.72</v>
      </c>
      <c r="U884" s="153">
        <f t="shared" si="13"/>
        <v>31.28</v>
      </c>
      <c r="V884" s="154">
        <v>1503.020301</v>
      </c>
      <c r="W884" s="155" t="s">
        <v>60</v>
      </c>
      <c r="X884" s="95" t="s">
        <v>61</v>
      </c>
      <c r="Y884" s="107" t="s">
        <v>608</v>
      </c>
      <c r="Z884" s="107" t="s">
        <v>609</v>
      </c>
      <c r="AA884" s="108">
        <v>23923820</v>
      </c>
      <c r="AB884" s="253" t="s">
        <v>67</v>
      </c>
      <c r="AC884" s="174"/>
      <c r="AD884" s="174"/>
      <c r="AE884" s="174"/>
      <c r="AF884" s="174"/>
      <c r="AG884" s="174"/>
      <c r="AH884" s="174"/>
      <c r="AI884" s="174"/>
      <c r="AJ884" s="174"/>
      <c r="AK884" s="174"/>
      <c r="AL884" s="174"/>
      <c r="AM884" s="174"/>
      <c r="AN884" s="174"/>
    </row>
    <row r="885" spans="1:40" s="89" customFormat="1" ht="15" customHeight="1">
      <c r="A885" s="51">
        <v>875</v>
      </c>
      <c r="B885" s="150"/>
      <c r="C885" s="50" t="s">
        <v>53</v>
      </c>
      <c r="D885" s="52" t="s">
        <v>895</v>
      </c>
      <c r="E885" s="50" t="s">
        <v>896</v>
      </c>
      <c r="F885" s="50" t="s">
        <v>903</v>
      </c>
      <c r="G885" s="50"/>
      <c r="H885" s="50"/>
      <c r="I885" s="50"/>
      <c r="J885" s="50"/>
      <c r="K885" s="50"/>
      <c r="L885" s="52"/>
      <c r="M885" s="53" t="s">
        <v>41</v>
      </c>
      <c r="N885" s="53">
        <v>5698</v>
      </c>
      <c r="O885" s="53">
        <v>1659</v>
      </c>
      <c r="P885" s="99">
        <v>41163</v>
      </c>
      <c r="Q885" s="53"/>
      <c r="R885" s="53"/>
      <c r="S885" s="156">
        <v>525</v>
      </c>
      <c r="T885" s="100">
        <v>160.16999999999999</v>
      </c>
      <c r="U885" s="153">
        <f t="shared" si="13"/>
        <v>364.83000000000004</v>
      </c>
      <c r="V885" s="154">
        <v>1503.020301</v>
      </c>
      <c r="W885" s="155" t="s">
        <v>60</v>
      </c>
      <c r="X885" s="95" t="s">
        <v>61</v>
      </c>
      <c r="Y885" s="107" t="s">
        <v>608</v>
      </c>
      <c r="Z885" s="107" t="s">
        <v>609</v>
      </c>
      <c r="AA885" s="108">
        <v>23923820</v>
      </c>
      <c r="AB885" s="253" t="s">
        <v>67</v>
      </c>
      <c r="AC885" s="174"/>
      <c r="AD885" s="174"/>
      <c r="AE885" s="174"/>
      <c r="AF885" s="174"/>
      <c r="AG885" s="174"/>
      <c r="AH885" s="174"/>
      <c r="AI885" s="174"/>
      <c r="AJ885" s="174"/>
      <c r="AK885" s="174"/>
      <c r="AL885" s="174"/>
      <c r="AM885" s="174"/>
      <c r="AN885" s="174"/>
    </row>
    <row r="886" spans="1:40" s="89" customFormat="1" ht="15" customHeight="1">
      <c r="A886" s="96">
        <v>876</v>
      </c>
      <c r="B886" s="150"/>
      <c r="C886" s="98" t="s">
        <v>54</v>
      </c>
      <c r="D886" s="50" t="s">
        <v>263</v>
      </c>
      <c r="E886" s="50" t="s">
        <v>904</v>
      </c>
      <c r="F886" s="50"/>
      <c r="G886" s="50"/>
      <c r="H886" s="50"/>
      <c r="I886" s="50"/>
      <c r="J886" s="50"/>
      <c r="K886" s="50"/>
      <c r="L886" s="52"/>
      <c r="M886" s="53" t="s">
        <v>41</v>
      </c>
      <c r="N886" s="53">
        <v>5698</v>
      </c>
      <c r="O886" s="53">
        <v>1659</v>
      </c>
      <c r="P886" s="99">
        <v>41163</v>
      </c>
      <c r="Q886" s="53"/>
      <c r="R886" s="53"/>
      <c r="S886" s="156">
        <v>3075</v>
      </c>
      <c r="T886" s="100">
        <v>938.2</v>
      </c>
      <c r="U886" s="153">
        <f t="shared" si="13"/>
        <v>2136.8000000000002</v>
      </c>
      <c r="V886" s="154">
        <v>1503.020301</v>
      </c>
      <c r="W886" s="155" t="s">
        <v>60</v>
      </c>
      <c r="X886" s="95" t="s">
        <v>61</v>
      </c>
      <c r="Y886" s="107" t="s">
        <v>608</v>
      </c>
      <c r="Z886" s="107" t="s">
        <v>609</v>
      </c>
      <c r="AA886" s="108">
        <v>23923820</v>
      </c>
      <c r="AB886" s="253" t="s">
        <v>67</v>
      </c>
      <c r="AC886" s="174"/>
      <c r="AD886" s="174"/>
      <c r="AE886" s="174"/>
      <c r="AF886" s="174"/>
      <c r="AG886" s="174"/>
      <c r="AH886" s="174"/>
      <c r="AI886" s="174"/>
      <c r="AJ886" s="174"/>
      <c r="AK886" s="174"/>
      <c r="AL886" s="174"/>
      <c r="AM886" s="174"/>
      <c r="AN886" s="174"/>
    </row>
    <row r="887" spans="1:40" s="89" customFormat="1" ht="15" customHeight="1">
      <c r="A887" s="96">
        <v>877</v>
      </c>
      <c r="B887" s="150"/>
      <c r="C887" s="98" t="s">
        <v>55</v>
      </c>
      <c r="D887" s="50" t="s">
        <v>154</v>
      </c>
      <c r="E887" s="50"/>
      <c r="F887" s="50" t="s">
        <v>905</v>
      </c>
      <c r="G887" s="50"/>
      <c r="H887" s="50"/>
      <c r="I887" s="50"/>
      <c r="J887" s="50"/>
      <c r="K887" s="50"/>
      <c r="L887" s="52"/>
      <c r="M887" s="53" t="s">
        <v>41</v>
      </c>
      <c r="N887" s="53">
        <v>5698</v>
      </c>
      <c r="O887" s="53">
        <v>1659</v>
      </c>
      <c r="P887" s="99">
        <v>41163</v>
      </c>
      <c r="Q887" s="53"/>
      <c r="R887" s="53"/>
      <c r="S887" s="156">
        <v>45</v>
      </c>
      <c r="T887" s="100">
        <v>13.72</v>
      </c>
      <c r="U887" s="153">
        <f t="shared" si="13"/>
        <v>31.28</v>
      </c>
      <c r="V887" s="154">
        <v>1503.020301</v>
      </c>
      <c r="W887" s="155" t="s">
        <v>60</v>
      </c>
      <c r="X887" s="95" t="s">
        <v>61</v>
      </c>
      <c r="Y887" s="107" t="s">
        <v>608</v>
      </c>
      <c r="Z887" s="107" t="s">
        <v>609</v>
      </c>
      <c r="AA887" s="108">
        <v>23923820</v>
      </c>
      <c r="AB887" s="253" t="s">
        <v>67</v>
      </c>
      <c r="AC887" s="174"/>
      <c r="AD887" s="174"/>
      <c r="AE887" s="174"/>
      <c r="AF887" s="174"/>
      <c r="AG887" s="174"/>
      <c r="AH887" s="174"/>
      <c r="AI887" s="174"/>
      <c r="AJ887" s="174"/>
      <c r="AK887" s="174"/>
      <c r="AL887" s="174"/>
      <c r="AM887" s="174"/>
      <c r="AN887" s="174"/>
    </row>
    <row r="888" spans="1:40" s="89" customFormat="1" ht="15" customHeight="1">
      <c r="A888" s="51">
        <v>878</v>
      </c>
      <c r="B888" s="150"/>
      <c r="C888" s="50" t="s">
        <v>35</v>
      </c>
      <c r="D888" s="50" t="s">
        <v>34</v>
      </c>
      <c r="E888" s="50" t="s">
        <v>906</v>
      </c>
      <c r="F888" s="50" t="s">
        <v>907</v>
      </c>
      <c r="G888" s="50"/>
      <c r="H888" s="50"/>
      <c r="I888" s="50"/>
      <c r="J888" s="52"/>
      <c r="K888" s="50"/>
      <c r="L888" s="52" t="s">
        <v>40</v>
      </c>
      <c r="M888" s="50"/>
      <c r="N888" s="53">
        <v>5700</v>
      </c>
      <c r="O888" s="53">
        <v>1736</v>
      </c>
      <c r="P888" s="99">
        <v>41156</v>
      </c>
      <c r="Q888" s="53"/>
      <c r="R888" s="53"/>
      <c r="S888" s="156">
        <v>1498</v>
      </c>
      <c r="T888" s="100">
        <v>464.09</v>
      </c>
      <c r="U888" s="153">
        <f t="shared" si="13"/>
        <v>1033.9100000000001</v>
      </c>
      <c r="V888" s="154">
        <v>1503.020301</v>
      </c>
      <c r="W888" s="155" t="s">
        <v>60</v>
      </c>
      <c r="X888" s="113" t="s">
        <v>61</v>
      </c>
      <c r="Y888" s="107" t="s">
        <v>608</v>
      </c>
      <c r="Z888" s="107" t="s">
        <v>609</v>
      </c>
      <c r="AA888" s="108">
        <v>23923820</v>
      </c>
      <c r="AB888" s="256" t="s">
        <v>842</v>
      </c>
      <c r="AC888" s="174"/>
      <c r="AD888" s="174"/>
      <c r="AE888" s="174"/>
      <c r="AF888" s="174"/>
      <c r="AG888" s="174"/>
      <c r="AH888" s="174"/>
      <c r="AI888" s="174"/>
      <c r="AJ888" s="174"/>
      <c r="AK888" s="174"/>
      <c r="AL888" s="174"/>
      <c r="AM888" s="174"/>
      <c r="AN888" s="174"/>
    </row>
    <row r="889" spans="1:40" s="89" customFormat="1" ht="15" customHeight="1">
      <c r="A889" s="96">
        <v>879</v>
      </c>
      <c r="B889" s="50"/>
      <c r="C889" s="50" t="s">
        <v>35</v>
      </c>
      <c r="D889" s="50" t="s">
        <v>34</v>
      </c>
      <c r="E889" s="50" t="s">
        <v>906</v>
      </c>
      <c r="F889" s="50" t="s">
        <v>908</v>
      </c>
      <c r="G889" s="50"/>
      <c r="H889" s="50"/>
      <c r="I889" s="50"/>
      <c r="J889" s="52"/>
      <c r="K889" s="50"/>
      <c r="L889" s="52" t="s">
        <v>40</v>
      </c>
      <c r="M889" s="50"/>
      <c r="N889" s="53">
        <v>5700</v>
      </c>
      <c r="O889" s="53">
        <v>1736</v>
      </c>
      <c r="P889" s="99">
        <v>41156</v>
      </c>
      <c r="Q889" s="53"/>
      <c r="R889" s="53"/>
      <c r="S889" s="156">
        <v>1498</v>
      </c>
      <c r="T889" s="100">
        <v>464.09</v>
      </c>
      <c r="U889" s="153">
        <f t="shared" si="13"/>
        <v>1033.9100000000001</v>
      </c>
      <c r="V889" s="154">
        <v>1503.020301</v>
      </c>
      <c r="W889" s="155" t="s">
        <v>60</v>
      </c>
      <c r="X889" s="113" t="s">
        <v>61</v>
      </c>
      <c r="Y889" s="107" t="s">
        <v>608</v>
      </c>
      <c r="Z889" s="107" t="s">
        <v>609</v>
      </c>
      <c r="AA889" s="108">
        <v>23923820</v>
      </c>
      <c r="AB889" s="256" t="s">
        <v>842</v>
      </c>
      <c r="AC889" s="174"/>
      <c r="AD889" s="174"/>
      <c r="AE889" s="174"/>
      <c r="AF889" s="174"/>
      <c r="AG889" s="174"/>
      <c r="AH889" s="174"/>
      <c r="AI889" s="174"/>
      <c r="AJ889" s="174"/>
      <c r="AK889" s="174"/>
      <c r="AL889" s="174"/>
      <c r="AM889" s="174"/>
      <c r="AN889" s="174"/>
    </row>
    <row r="890" spans="1:40" s="89" customFormat="1" ht="15" customHeight="1">
      <c r="A890" s="96">
        <v>880</v>
      </c>
      <c r="B890" s="150"/>
      <c r="C890" s="50" t="s">
        <v>35</v>
      </c>
      <c r="D890" s="50" t="s">
        <v>34</v>
      </c>
      <c r="E890" s="50" t="s">
        <v>906</v>
      </c>
      <c r="F890" s="50" t="s">
        <v>909</v>
      </c>
      <c r="G890" s="50"/>
      <c r="H890" s="50"/>
      <c r="I890" s="50"/>
      <c r="J890" s="52"/>
      <c r="K890" s="50"/>
      <c r="L890" s="52" t="s">
        <v>40</v>
      </c>
      <c r="M890" s="50"/>
      <c r="N890" s="53">
        <v>5700</v>
      </c>
      <c r="O890" s="53">
        <v>1736</v>
      </c>
      <c r="P890" s="99">
        <v>41156</v>
      </c>
      <c r="Q890" s="53"/>
      <c r="R890" s="53"/>
      <c r="S890" s="156">
        <v>1498</v>
      </c>
      <c r="T890" s="100">
        <v>464.09</v>
      </c>
      <c r="U890" s="153">
        <f t="shared" si="13"/>
        <v>1033.9100000000001</v>
      </c>
      <c r="V890" s="154">
        <v>1503.020301</v>
      </c>
      <c r="W890" s="155" t="s">
        <v>60</v>
      </c>
      <c r="X890" s="113" t="s">
        <v>61</v>
      </c>
      <c r="Y890" s="107" t="s">
        <v>608</v>
      </c>
      <c r="Z890" s="107" t="s">
        <v>609</v>
      </c>
      <c r="AA890" s="108">
        <v>23923820</v>
      </c>
      <c r="AB890" s="256" t="s">
        <v>842</v>
      </c>
      <c r="AC890" s="174"/>
      <c r="AD890" s="174"/>
      <c r="AE890" s="174"/>
      <c r="AF890" s="174"/>
      <c r="AG890" s="174"/>
      <c r="AH890" s="174"/>
      <c r="AI890" s="174"/>
      <c r="AJ890" s="174"/>
      <c r="AK890" s="174"/>
      <c r="AL890" s="174"/>
      <c r="AM890" s="174"/>
      <c r="AN890" s="174"/>
    </row>
    <row r="891" spans="1:40" s="89" customFormat="1" ht="15" customHeight="1">
      <c r="A891" s="51">
        <v>881</v>
      </c>
      <c r="B891" s="150"/>
      <c r="C891" s="50" t="s">
        <v>35</v>
      </c>
      <c r="D891" s="50" t="s">
        <v>34</v>
      </c>
      <c r="E891" s="50" t="s">
        <v>906</v>
      </c>
      <c r="F891" s="50" t="s">
        <v>910</v>
      </c>
      <c r="G891" s="50"/>
      <c r="H891" s="50"/>
      <c r="I891" s="50"/>
      <c r="J891" s="52"/>
      <c r="K891" s="50"/>
      <c r="L891" s="52" t="s">
        <v>40</v>
      </c>
      <c r="M891" s="50"/>
      <c r="N891" s="53">
        <v>5700</v>
      </c>
      <c r="O891" s="53">
        <v>1736</v>
      </c>
      <c r="P891" s="99">
        <v>41156</v>
      </c>
      <c r="Q891" s="53"/>
      <c r="R891" s="53"/>
      <c r="S891" s="156">
        <v>1498</v>
      </c>
      <c r="T891" s="100">
        <v>464.09</v>
      </c>
      <c r="U891" s="153">
        <f t="shared" si="13"/>
        <v>1033.9100000000001</v>
      </c>
      <c r="V891" s="154">
        <v>1503.020301</v>
      </c>
      <c r="W891" s="155" t="s">
        <v>60</v>
      </c>
      <c r="X891" s="113" t="s">
        <v>61</v>
      </c>
      <c r="Y891" s="107" t="s">
        <v>608</v>
      </c>
      <c r="Z891" s="107" t="s">
        <v>609</v>
      </c>
      <c r="AA891" s="108">
        <v>23923820</v>
      </c>
      <c r="AB891" s="256" t="s">
        <v>842</v>
      </c>
      <c r="AC891" s="174"/>
      <c r="AD891" s="174"/>
      <c r="AE891" s="174"/>
      <c r="AF891" s="174"/>
      <c r="AG891" s="174"/>
      <c r="AH891" s="174"/>
      <c r="AI891" s="174"/>
      <c r="AJ891" s="174"/>
      <c r="AK891" s="174"/>
      <c r="AL891" s="174"/>
      <c r="AM891" s="174"/>
      <c r="AN891" s="174"/>
    </row>
    <row r="892" spans="1:40" s="89" customFormat="1" ht="15" customHeight="1">
      <c r="A892" s="96">
        <v>882</v>
      </c>
      <c r="B892" s="50"/>
      <c r="C892" s="50" t="s">
        <v>35</v>
      </c>
      <c r="D892" s="50" t="s">
        <v>34</v>
      </c>
      <c r="E892" s="50" t="s">
        <v>906</v>
      </c>
      <c r="F892" s="50" t="s">
        <v>911</v>
      </c>
      <c r="G892" s="50"/>
      <c r="H892" s="50"/>
      <c r="I892" s="50"/>
      <c r="J892" s="52"/>
      <c r="K892" s="50"/>
      <c r="L892" s="52" t="s">
        <v>40</v>
      </c>
      <c r="M892" s="50"/>
      <c r="N892" s="53">
        <v>5700</v>
      </c>
      <c r="O892" s="53">
        <v>1736</v>
      </c>
      <c r="P892" s="99">
        <v>41156</v>
      </c>
      <c r="Q892" s="53"/>
      <c r="R892" s="53"/>
      <c r="S892" s="156">
        <v>1498</v>
      </c>
      <c r="T892" s="100">
        <v>464.09</v>
      </c>
      <c r="U892" s="153">
        <f t="shared" si="13"/>
        <v>1033.9100000000001</v>
      </c>
      <c r="V892" s="154">
        <v>1503.020301</v>
      </c>
      <c r="W892" s="155" t="s">
        <v>60</v>
      </c>
      <c r="X892" s="113" t="s">
        <v>61</v>
      </c>
      <c r="Y892" s="107" t="s">
        <v>608</v>
      </c>
      <c r="Z892" s="107" t="s">
        <v>609</v>
      </c>
      <c r="AA892" s="108">
        <v>23923820</v>
      </c>
      <c r="AB892" s="256" t="s">
        <v>842</v>
      </c>
      <c r="AC892" s="174"/>
      <c r="AD892" s="174"/>
      <c r="AE892" s="174"/>
      <c r="AF892" s="174"/>
      <c r="AG892" s="174"/>
      <c r="AH892" s="174"/>
      <c r="AI892" s="174"/>
      <c r="AJ892" s="174"/>
      <c r="AK892" s="174"/>
      <c r="AL892" s="174"/>
      <c r="AM892" s="174"/>
      <c r="AN892" s="174"/>
    </row>
    <row r="893" spans="1:40" s="89" customFormat="1" ht="15" customHeight="1">
      <c r="A893" s="96">
        <v>883</v>
      </c>
      <c r="B893" s="150"/>
      <c r="C893" s="50" t="s">
        <v>35</v>
      </c>
      <c r="D893" s="50" t="s">
        <v>34</v>
      </c>
      <c r="E893" s="50" t="s">
        <v>906</v>
      </c>
      <c r="F893" s="50" t="s">
        <v>912</v>
      </c>
      <c r="G893" s="50"/>
      <c r="H893" s="50"/>
      <c r="I893" s="50"/>
      <c r="J893" s="52"/>
      <c r="K893" s="50"/>
      <c r="L893" s="52" t="s">
        <v>40</v>
      </c>
      <c r="M893" s="50"/>
      <c r="N893" s="53">
        <v>5700</v>
      </c>
      <c r="O893" s="53">
        <v>1736</v>
      </c>
      <c r="P893" s="99">
        <v>41156</v>
      </c>
      <c r="Q893" s="53"/>
      <c r="R893" s="53"/>
      <c r="S893" s="156">
        <v>1498</v>
      </c>
      <c r="T893" s="100">
        <v>464.09</v>
      </c>
      <c r="U893" s="153">
        <f t="shared" si="13"/>
        <v>1033.9100000000001</v>
      </c>
      <c r="V893" s="154">
        <v>1503.020301</v>
      </c>
      <c r="W893" s="155" t="s">
        <v>60</v>
      </c>
      <c r="X893" s="113" t="s">
        <v>61</v>
      </c>
      <c r="Y893" s="107" t="s">
        <v>608</v>
      </c>
      <c r="Z893" s="107" t="s">
        <v>609</v>
      </c>
      <c r="AA893" s="108">
        <v>23923820</v>
      </c>
      <c r="AB893" s="256" t="s">
        <v>842</v>
      </c>
      <c r="AC893" s="174"/>
      <c r="AD893" s="174"/>
      <c r="AE893" s="174"/>
      <c r="AF893" s="174"/>
      <c r="AG893" s="174"/>
      <c r="AH893" s="174"/>
      <c r="AI893" s="174"/>
      <c r="AJ893" s="174"/>
      <c r="AK893" s="174"/>
      <c r="AL893" s="174"/>
      <c r="AM893" s="174"/>
      <c r="AN893" s="174"/>
    </row>
    <row r="894" spans="1:40" s="89" customFormat="1" ht="15" customHeight="1">
      <c r="A894" s="51">
        <v>884</v>
      </c>
      <c r="B894" s="150"/>
      <c r="C894" s="50" t="s">
        <v>68</v>
      </c>
      <c r="D894" s="50" t="s">
        <v>34</v>
      </c>
      <c r="E894" s="50" t="s">
        <v>835</v>
      </c>
      <c r="F894" s="50" t="s">
        <v>913</v>
      </c>
      <c r="G894" s="50"/>
      <c r="H894" s="50"/>
      <c r="I894" s="50"/>
      <c r="J894" s="52"/>
      <c r="K894" s="50"/>
      <c r="L894" s="52" t="s">
        <v>595</v>
      </c>
      <c r="M894" s="50"/>
      <c r="N894" s="53">
        <v>5700</v>
      </c>
      <c r="O894" s="53">
        <v>1736</v>
      </c>
      <c r="P894" s="99">
        <v>41156</v>
      </c>
      <c r="Q894" s="53"/>
      <c r="R894" s="53"/>
      <c r="S894" s="156">
        <v>1880</v>
      </c>
      <c r="T894" s="100">
        <v>232.97</v>
      </c>
      <c r="U894" s="153">
        <f t="shared" si="13"/>
        <v>1647.03</v>
      </c>
      <c r="V894" s="166">
        <v>1503.0201010000001</v>
      </c>
      <c r="W894" s="155" t="s">
        <v>74</v>
      </c>
      <c r="X894" s="95" t="s">
        <v>75</v>
      </c>
      <c r="Y894" s="107" t="s">
        <v>608</v>
      </c>
      <c r="Z894" s="107" t="s">
        <v>609</v>
      </c>
      <c r="AA894" s="108">
        <v>23923820</v>
      </c>
      <c r="AB894" s="256" t="s">
        <v>842</v>
      </c>
      <c r="AC894" s="174"/>
      <c r="AD894" s="174"/>
      <c r="AE894" s="174"/>
      <c r="AF894" s="174"/>
      <c r="AG894" s="174"/>
      <c r="AH894" s="174"/>
      <c r="AI894" s="174"/>
      <c r="AJ894" s="174"/>
      <c r="AK894" s="174"/>
      <c r="AL894" s="174"/>
      <c r="AM894" s="174"/>
      <c r="AN894" s="174"/>
    </row>
    <row r="895" spans="1:40" s="89" customFormat="1" ht="15" customHeight="1">
      <c r="A895" s="96">
        <v>885</v>
      </c>
      <c r="B895" s="50"/>
      <c r="C895" s="98" t="s">
        <v>73</v>
      </c>
      <c r="D895" s="50" t="s">
        <v>141</v>
      </c>
      <c r="E895" s="50">
        <v>305</v>
      </c>
      <c r="F895" s="50" t="s">
        <v>914</v>
      </c>
      <c r="G895" s="50"/>
      <c r="H895" s="50"/>
      <c r="I895" s="50"/>
      <c r="J895" s="50"/>
      <c r="K895" s="50"/>
      <c r="L895" s="52" t="s">
        <v>59</v>
      </c>
      <c r="M895" s="53" t="s">
        <v>41</v>
      </c>
      <c r="N895" s="53">
        <v>5804</v>
      </c>
      <c r="O895" s="53">
        <v>1720</v>
      </c>
      <c r="P895" s="99">
        <v>41163</v>
      </c>
      <c r="Q895" s="53">
        <v>7337</v>
      </c>
      <c r="R895" s="53"/>
      <c r="S895" s="156">
        <v>10850</v>
      </c>
      <c r="T895" s="100">
        <v>1324.16</v>
      </c>
      <c r="U895" s="153">
        <f t="shared" si="13"/>
        <v>9525.84</v>
      </c>
      <c r="V895" s="166">
        <v>1503.0201010000001</v>
      </c>
      <c r="W895" s="155" t="s">
        <v>74</v>
      </c>
      <c r="X895" s="95" t="s">
        <v>75</v>
      </c>
      <c r="Y895" s="50" t="s">
        <v>624</v>
      </c>
      <c r="Z895" s="50" t="s">
        <v>48</v>
      </c>
      <c r="AA895" s="52">
        <v>42826543</v>
      </c>
      <c r="AB895" s="253" t="s">
        <v>67</v>
      </c>
      <c r="AC895" s="174"/>
      <c r="AD895" s="174"/>
      <c r="AE895" s="174"/>
      <c r="AF895" s="174"/>
      <c r="AG895" s="174"/>
      <c r="AH895" s="174"/>
      <c r="AI895" s="174"/>
      <c r="AJ895" s="174"/>
      <c r="AK895" s="174"/>
      <c r="AL895" s="174"/>
      <c r="AM895" s="174"/>
      <c r="AN895" s="174"/>
    </row>
    <row r="896" spans="1:40" s="89" customFormat="1" ht="15" customHeight="1">
      <c r="A896" s="96">
        <v>886</v>
      </c>
      <c r="B896" s="50"/>
      <c r="C896" s="50" t="s">
        <v>53</v>
      </c>
      <c r="D896" s="50" t="s">
        <v>94</v>
      </c>
      <c r="E896" s="50" t="s">
        <v>915</v>
      </c>
      <c r="F896" s="52" t="s">
        <v>916</v>
      </c>
      <c r="G896" s="50"/>
      <c r="H896" s="50"/>
      <c r="I896" s="50"/>
      <c r="J896" s="50"/>
      <c r="K896" s="50"/>
      <c r="L896" s="52" t="s">
        <v>40</v>
      </c>
      <c r="M896" s="50"/>
      <c r="N896" s="53">
        <v>6110</v>
      </c>
      <c r="O896" s="53">
        <v>1745</v>
      </c>
      <c r="P896" s="99">
        <v>41157</v>
      </c>
      <c r="Q896" s="53">
        <v>7502</v>
      </c>
      <c r="R896" s="99">
        <v>41172</v>
      </c>
      <c r="S896" s="156">
        <v>1472.4</v>
      </c>
      <c r="T896" s="100">
        <v>455.17</v>
      </c>
      <c r="U896" s="153">
        <f t="shared" si="13"/>
        <v>1017.23</v>
      </c>
      <c r="V896" s="154">
        <v>1503.020301</v>
      </c>
      <c r="W896" s="155" t="s">
        <v>60</v>
      </c>
      <c r="X896" s="95" t="s">
        <v>61</v>
      </c>
      <c r="Y896" s="107" t="s">
        <v>608</v>
      </c>
      <c r="Z896" s="107" t="s">
        <v>609</v>
      </c>
      <c r="AA896" s="108">
        <v>23923820</v>
      </c>
      <c r="AB896" s="253" t="s">
        <v>67</v>
      </c>
      <c r="AC896" s="174"/>
      <c r="AD896" s="174"/>
      <c r="AE896" s="174"/>
      <c r="AF896" s="174"/>
      <c r="AG896" s="174"/>
      <c r="AH896" s="174"/>
      <c r="AI896" s="174"/>
      <c r="AJ896" s="174"/>
      <c r="AK896" s="174"/>
      <c r="AL896" s="174"/>
      <c r="AM896" s="174"/>
      <c r="AN896" s="174"/>
    </row>
    <row r="897" spans="1:40" s="89" customFormat="1" ht="15" customHeight="1">
      <c r="A897" s="51">
        <v>887</v>
      </c>
      <c r="B897" s="50"/>
      <c r="C897" s="98" t="s">
        <v>54</v>
      </c>
      <c r="D897" s="50" t="s">
        <v>917</v>
      </c>
      <c r="E897" s="50" t="s">
        <v>918</v>
      </c>
      <c r="F897" s="52"/>
      <c r="G897" s="50"/>
      <c r="H897" s="50"/>
      <c r="I897" s="50"/>
      <c r="J897" s="50"/>
      <c r="K897" s="50"/>
      <c r="L897" s="52"/>
      <c r="M897" s="50"/>
      <c r="N897" s="53">
        <v>6110</v>
      </c>
      <c r="O897" s="53">
        <v>1745</v>
      </c>
      <c r="P897" s="99">
        <v>41157</v>
      </c>
      <c r="Q897" s="53">
        <v>7502</v>
      </c>
      <c r="R897" s="99">
        <v>41172</v>
      </c>
      <c r="S897" s="156">
        <v>4487.76</v>
      </c>
      <c r="T897" s="100">
        <v>1387.34</v>
      </c>
      <c r="U897" s="153">
        <f t="shared" si="13"/>
        <v>3100.42</v>
      </c>
      <c r="V897" s="154">
        <v>1503.020301</v>
      </c>
      <c r="W897" s="155" t="s">
        <v>60</v>
      </c>
      <c r="X897" s="95" t="s">
        <v>61</v>
      </c>
      <c r="Y897" s="107" t="s">
        <v>608</v>
      </c>
      <c r="Z897" s="107" t="s">
        <v>609</v>
      </c>
      <c r="AA897" s="108">
        <v>23923820</v>
      </c>
      <c r="AB897" s="253" t="s">
        <v>67</v>
      </c>
      <c r="AC897" s="174"/>
      <c r="AD897" s="174"/>
      <c r="AE897" s="174"/>
      <c r="AF897" s="174"/>
      <c r="AG897" s="174"/>
      <c r="AH897" s="174"/>
      <c r="AI897" s="174"/>
      <c r="AJ897" s="174"/>
      <c r="AK897" s="174"/>
      <c r="AL897" s="174"/>
      <c r="AM897" s="174"/>
      <c r="AN897" s="174"/>
    </row>
    <row r="898" spans="1:40" s="89" customFormat="1" ht="15" customHeight="1">
      <c r="A898" s="96">
        <v>888</v>
      </c>
      <c r="B898" s="50"/>
      <c r="C898" s="98" t="s">
        <v>55</v>
      </c>
      <c r="D898" s="50" t="s">
        <v>919</v>
      </c>
      <c r="E898" s="50"/>
      <c r="F898" s="52" t="s">
        <v>920</v>
      </c>
      <c r="G898" s="50"/>
      <c r="H898" s="50"/>
      <c r="I898" s="50"/>
      <c r="J898" s="50"/>
      <c r="K898" s="50"/>
      <c r="L898" s="52" t="s">
        <v>40</v>
      </c>
      <c r="M898" s="50"/>
      <c r="N898" s="53">
        <v>6110</v>
      </c>
      <c r="O898" s="53">
        <v>1745</v>
      </c>
      <c r="P898" s="99">
        <v>41157</v>
      </c>
      <c r="Q898" s="53">
        <v>7502</v>
      </c>
      <c r="R898" s="99">
        <v>41172</v>
      </c>
      <c r="S898" s="156">
        <v>174.84</v>
      </c>
      <c r="T898" s="100">
        <v>54.04</v>
      </c>
      <c r="U898" s="153">
        <f t="shared" si="13"/>
        <v>120.80000000000001</v>
      </c>
      <c r="V898" s="154">
        <v>1503.020301</v>
      </c>
      <c r="W898" s="155" t="s">
        <v>60</v>
      </c>
      <c r="X898" s="95" t="s">
        <v>61</v>
      </c>
      <c r="Y898" s="107" t="s">
        <v>608</v>
      </c>
      <c r="Z898" s="107" t="s">
        <v>609</v>
      </c>
      <c r="AA898" s="108">
        <v>23923820</v>
      </c>
      <c r="AB898" s="253" t="s">
        <v>67</v>
      </c>
      <c r="AC898" s="174"/>
      <c r="AD898" s="174"/>
      <c r="AE898" s="174"/>
      <c r="AF898" s="174"/>
      <c r="AG898" s="174"/>
      <c r="AH898" s="174"/>
      <c r="AI898" s="174"/>
      <c r="AJ898" s="174"/>
      <c r="AK898" s="174"/>
      <c r="AL898" s="174"/>
      <c r="AM898" s="174"/>
      <c r="AN898" s="174"/>
    </row>
    <row r="899" spans="1:40" s="89" customFormat="1" ht="15" customHeight="1">
      <c r="A899" s="96">
        <v>889</v>
      </c>
      <c r="B899" s="50"/>
      <c r="C899" s="98" t="s">
        <v>80</v>
      </c>
      <c r="D899" s="50" t="s">
        <v>921</v>
      </c>
      <c r="E899" s="50"/>
      <c r="F899" s="52"/>
      <c r="G899" s="50"/>
      <c r="H899" s="50"/>
      <c r="I899" s="50"/>
      <c r="J899" s="50"/>
      <c r="K899" s="50"/>
      <c r="L899" s="52"/>
      <c r="M899" s="50"/>
      <c r="N899" s="53">
        <v>6110</v>
      </c>
      <c r="O899" s="53">
        <v>1745</v>
      </c>
      <c r="P899" s="99">
        <v>41157</v>
      </c>
      <c r="Q899" s="53">
        <v>7502</v>
      </c>
      <c r="R899" s="99">
        <v>41172</v>
      </c>
      <c r="S899" s="156">
        <v>245</v>
      </c>
      <c r="T899" s="100">
        <v>30.29</v>
      </c>
      <c r="U899" s="153">
        <f t="shared" si="13"/>
        <v>214.71</v>
      </c>
      <c r="V899" s="154">
        <v>1503.0209010000001</v>
      </c>
      <c r="W899" s="155" t="s">
        <v>784</v>
      </c>
      <c r="X899" s="95" t="s">
        <v>840</v>
      </c>
      <c r="Y899" s="107" t="s">
        <v>608</v>
      </c>
      <c r="Z899" s="107" t="s">
        <v>609</v>
      </c>
      <c r="AA899" s="108">
        <v>23923820</v>
      </c>
      <c r="AB899" s="253" t="s">
        <v>67</v>
      </c>
      <c r="AC899" s="174"/>
      <c r="AD899" s="174"/>
      <c r="AE899" s="174"/>
      <c r="AF899" s="174"/>
      <c r="AG899" s="174"/>
      <c r="AH899" s="174"/>
      <c r="AI899" s="174"/>
      <c r="AJ899" s="174"/>
      <c r="AK899" s="174"/>
      <c r="AL899" s="174"/>
      <c r="AM899" s="174"/>
      <c r="AN899" s="174"/>
    </row>
    <row r="900" spans="1:40" s="89" customFormat="1" ht="15" customHeight="1">
      <c r="A900" s="51">
        <v>890</v>
      </c>
      <c r="B900" s="50"/>
      <c r="C900" s="98" t="s">
        <v>80</v>
      </c>
      <c r="D900" s="50" t="s">
        <v>921</v>
      </c>
      <c r="E900" s="50"/>
      <c r="F900" s="52"/>
      <c r="G900" s="50"/>
      <c r="H900" s="50"/>
      <c r="I900" s="50"/>
      <c r="J900" s="50"/>
      <c r="K900" s="50"/>
      <c r="L900" s="52"/>
      <c r="M900" s="50"/>
      <c r="N900" s="53">
        <v>6110</v>
      </c>
      <c r="O900" s="53">
        <v>1745</v>
      </c>
      <c r="P900" s="99">
        <v>41157</v>
      </c>
      <c r="Q900" s="53">
        <v>7502</v>
      </c>
      <c r="R900" s="99">
        <v>41172</v>
      </c>
      <c r="S900" s="156">
        <v>245</v>
      </c>
      <c r="T900" s="100">
        <v>30.29</v>
      </c>
      <c r="U900" s="153">
        <f t="shared" si="13"/>
        <v>214.71</v>
      </c>
      <c r="V900" s="154">
        <v>1503.0209010000001</v>
      </c>
      <c r="W900" s="155" t="s">
        <v>784</v>
      </c>
      <c r="X900" s="95" t="s">
        <v>840</v>
      </c>
      <c r="Y900" s="107" t="s">
        <v>608</v>
      </c>
      <c r="Z900" s="107" t="s">
        <v>609</v>
      </c>
      <c r="AA900" s="108">
        <v>23923820</v>
      </c>
      <c r="AB900" s="253" t="s">
        <v>67</v>
      </c>
      <c r="AC900" s="174"/>
      <c r="AD900" s="174"/>
      <c r="AE900" s="174"/>
      <c r="AF900" s="174"/>
      <c r="AG900" s="174"/>
      <c r="AH900" s="174"/>
      <c r="AI900" s="174"/>
      <c r="AJ900" s="174"/>
      <c r="AK900" s="174"/>
      <c r="AL900" s="174"/>
      <c r="AM900" s="174"/>
      <c r="AN900" s="174"/>
    </row>
    <row r="901" spans="1:40" s="89" customFormat="1" ht="15" customHeight="1">
      <c r="A901" s="96">
        <v>891</v>
      </c>
      <c r="B901" s="50"/>
      <c r="C901" s="98" t="s">
        <v>80</v>
      </c>
      <c r="D901" s="50" t="s">
        <v>921</v>
      </c>
      <c r="E901" s="50"/>
      <c r="F901" s="52"/>
      <c r="G901" s="50"/>
      <c r="H901" s="50"/>
      <c r="I901" s="50"/>
      <c r="J901" s="50"/>
      <c r="K901" s="50"/>
      <c r="L901" s="52"/>
      <c r="M901" s="50"/>
      <c r="N901" s="53">
        <v>6110</v>
      </c>
      <c r="O901" s="53">
        <v>1745</v>
      </c>
      <c r="P901" s="99">
        <v>41157</v>
      </c>
      <c r="Q901" s="53">
        <v>7502</v>
      </c>
      <c r="R901" s="99">
        <v>41172</v>
      </c>
      <c r="S901" s="156">
        <v>245</v>
      </c>
      <c r="T901" s="100">
        <v>30.29</v>
      </c>
      <c r="U901" s="153">
        <f t="shared" si="13"/>
        <v>214.71</v>
      </c>
      <c r="V901" s="154">
        <v>1503.0209010000001</v>
      </c>
      <c r="W901" s="155" t="s">
        <v>784</v>
      </c>
      <c r="X901" s="95" t="s">
        <v>840</v>
      </c>
      <c r="Y901" s="107" t="s">
        <v>608</v>
      </c>
      <c r="Z901" s="107" t="s">
        <v>609</v>
      </c>
      <c r="AA901" s="108">
        <v>23923820</v>
      </c>
      <c r="AB901" s="253" t="s">
        <v>67</v>
      </c>
      <c r="AC901" s="174"/>
      <c r="AD901" s="174"/>
      <c r="AE901" s="174"/>
      <c r="AF901" s="174"/>
      <c r="AG901" s="174"/>
      <c r="AH901" s="174"/>
      <c r="AI901" s="174"/>
      <c r="AJ901" s="174"/>
      <c r="AK901" s="174"/>
      <c r="AL901" s="174"/>
      <c r="AM901" s="174"/>
      <c r="AN901" s="174"/>
    </row>
    <row r="902" spans="1:40" s="89" customFormat="1" ht="15" customHeight="1">
      <c r="A902" s="96">
        <v>892</v>
      </c>
      <c r="B902" s="50"/>
      <c r="C902" s="98" t="s">
        <v>80</v>
      </c>
      <c r="D902" s="50" t="s">
        <v>921</v>
      </c>
      <c r="E902" s="50"/>
      <c r="F902" s="52"/>
      <c r="G902" s="50"/>
      <c r="H902" s="50"/>
      <c r="I902" s="50"/>
      <c r="J902" s="50"/>
      <c r="K902" s="50"/>
      <c r="L902" s="52"/>
      <c r="M902" s="50"/>
      <c r="N902" s="53">
        <v>6110</v>
      </c>
      <c r="O902" s="53">
        <v>1745</v>
      </c>
      <c r="P902" s="99">
        <v>41157</v>
      </c>
      <c r="Q902" s="53">
        <v>7502</v>
      </c>
      <c r="R902" s="99">
        <v>41172</v>
      </c>
      <c r="S902" s="156">
        <v>245</v>
      </c>
      <c r="T902" s="100">
        <v>30.29</v>
      </c>
      <c r="U902" s="153">
        <f t="shared" si="13"/>
        <v>214.71</v>
      </c>
      <c r="V902" s="154">
        <v>1503.0209010000001</v>
      </c>
      <c r="W902" s="155" t="s">
        <v>784</v>
      </c>
      <c r="X902" s="95" t="s">
        <v>840</v>
      </c>
      <c r="Y902" s="107" t="s">
        <v>608</v>
      </c>
      <c r="Z902" s="107" t="s">
        <v>609</v>
      </c>
      <c r="AA902" s="108">
        <v>23923820</v>
      </c>
      <c r="AB902" s="253" t="s">
        <v>67</v>
      </c>
      <c r="AC902" s="174"/>
      <c r="AD902" s="174"/>
      <c r="AE902" s="174"/>
      <c r="AF902" s="174"/>
      <c r="AG902" s="174"/>
      <c r="AH902" s="174"/>
      <c r="AI902" s="174"/>
      <c r="AJ902" s="174"/>
      <c r="AK902" s="174"/>
      <c r="AL902" s="174"/>
      <c r="AM902" s="174"/>
      <c r="AN902" s="174"/>
    </row>
    <row r="903" spans="1:40" s="89" customFormat="1" ht="15" customHeight="1">
      <c r="A903" s="51">
        <v>893</v>
      </c>
      <c r="B903" s="50"/>
      <c r="C903" s="98" t="s">
        <v>80</v>
      </c>
      <c r="D903" s="50" t="s">
        <v>921</v>
      </c>
      <c r="E903" s="50"/>
      <c r="F903" s="52"/>
      <c r="G903" s="50"/>
      <c r="H903" s="50"/>
      <c r="I903" s="50"/>
      <c r="J903" s="50"/>
      <c r="K903" s="50"/>
      <c r="L903" s="52"/>
      <c r="M903" s="50"/>
      <c r="N903" s="53">
        <v>6110</v>
      </c>
      <c r="O903" s="53">
        <v>1745</v>
      </c>
      <c r="P903" s="99">
        <v>41157</v>
      </c>
      <c r="Q903" s="53">
        <v>7502</v>
      </c>
      <c r="R903" s="99">
        <v>41172</v>
      </c>
      <c r="S903" s="156">
        <v>245</v>
      </c>
      <c r="T903" s="100">
        <v>30.29</v>
      </c>
      <c r="U903" s="153">
        <f t="shared" si="13"/>
        <v>214.71</v>
      </c>
      <c r="V903" s="154">
        <v>1503.0209010000001</v>
      </c>
      <c r="W903" s="155" t="s">
        <v>784</v>
      </c>
      <c r="X903" s="95" t="s">
        <v>840</v>
      </c>
      <c r="Y903" s="107" t="s">
        <v>608</v>
      </c>
      <c r="Z903" s="107" t="s">
        <v>609</v>
      </c>
      <c r="AA903" s="108">
        <v>23923820</v>
      </c>
      <c r="AB903" s="253" t="s">
        <v>67</v>
      </c>
      <c r="AC903" s="174"/>
      <c r="AD903" s="174"/>
      <c r="AE903" s="174"/>
      <c r="AF903" s="174"/>
      <c r="AG903" s="174"/>
      <c r="AH903" s="174"/>
      <c r="AI903" s="174"/>
      <c r="AJ903" s="174"/>
      <c r="AK903" s="174"/>
      <c r="AL903" s="174"/>
      <c r="AM903" s="174"/>
      <c r="AN903" s="174"/>
    </row>
    <row r="904" spans="1:40" s="89" customFormat="1" ht="15" customHeight="1">
      <c r="A904" s="96">
        <v>894</v>
      </c>
      <c r="B904" s="50"/>
      <c r="C904" s="98" t="s">
        <v>80</v>
      </c>
      <c r="D904" s="50" t="s">
        <v>921</v>
      </c>
      <c r="E904" s="50"/>
      <c r="F904" s="52"/>
      <c r="G904" s="50"/>
      <c r="H904" s="50"/>
      <c r="I904" s="50"/>
      <c r="J904" s="50"/>
      <c r="K904" s="50"/>
      <c r="L904" s="52"/>
      <c r="M904" s="50"/>
      <c r="N904" s="53">
        <v>6110</v>
      </c>
      <c r="O904" s="53">
        <v>1745</v>
      </c>
      <c r="P904" s="99">
        <v>41157</v>
      </c>
      <c r="Q904" s="53">
        <v>7502</v>
      </c>
      <c r="R904" s="99">
        <v>41172</v>
      </c>
      <c r="S904" s="156">
        <v>245</v>
      </c>
      <c r="T904" s="100">
        <v>30.29</v>
      </c>
      <c r="U904" s="153">
        <f t="shared" si="13"/>
        <v>214.71</v>
      </c>
      <c r="V904" s="154">
        <v>1503.0209010000001</v>
      </c>
      <c r="W904" s="155" t="s">
        <v>784</v>
      </c>
      <c r="X904" s="95" t="s">
        <v>840</v>
      </c>
      <c r="Y904" s="107" t="s">
        <v>608</v>
      </c>
      <c r="Z904" s="107" t="s">
        <v>609</v>
      </c>
      <c r="AA904" s="108">
        <v>23923820</v>
      </c>
      <c r="AB904" s="253" t="s">
        <v>67</v>
      </c>
      <c r="AC904" s="174"/>
      <c r="AD904" s="174"/>
      <c r="AE904" s="174"/>
      <c r="AF904" s="174"/>
      <c r="AG904" s="174"/>
      <c r="AH904" s="174"/>
      <c r="AI904" s="174"/>
      <c r="AJ904" s="174"/>
      <c r="AK904" s="174"/>
      <c r="AL904" s="174"/>
      <c r="AM904" s="174"/>
      <c r="AN904" s="174"/>
    </row>
    <row r="905" spans="1:40" s="89" customFormat="1" ht="15" customHeight="1">
      <c r="A905" s="96">
        <v>895</v>
      </c>
      <c r="B905" s="50"/>
      <c r="C905" s="98" t="s">
        <v>80</v>
      </c>
      <c r="D905" s="50" t="s">
        <v>921</v>
      </c>
      <c r="E905" s="50"/>
      <c r="F905" s="52"/>
      <c r="G905" s="50"/>
      <c r="H905" s="50"/>
      <c r="I905" s="50"/>
      <c r="J905" s="50"/>
      <c r="K905" s="50"/>
      <c r="L905" s="52"/>
      <c r="M905" s="50"/>
      <c r="N905" s="53">
        <v>6110</v>
      </c>
      <c r="O905" s="53">
        <v>1745</v>
      </c>
      <c r="P905" s="99">
        <v>41157</v>
      </c>
      <c r="Q905" s="53">
        <v>7502</v>
      </c>
      <c r="R905" s="99">
        <v>41172</v>
      </c>
      <c r="S905" s="156">
        <v>245</v>
      </c>
      <c r="T905" s="100">
        <v>30.29</v>
      </c>
      <c r="U905" s="153">
        <f t="shared" si="13"/>
        <v>214.71</v>
      </c>
      <c r="V905" s="154">
        <v>1503.0209010000001</v>
      </c>
      <c r="W905" s="155" t="s">
        <v>784</v>
      </c>
      <c r="X905" s="95" t="s">
        <v>840</v>
      </c>
      <c r="Y905" s="107" t="s">
        <v>608</v>
      </c>
      <c r="Z905" s="107" t="s">
        <v>609</v>
      </c>
      <c r="AA905" s="108">
        <v>23923820</v>
      </c>
      <c r="AB905" s="253" t="s">
        <v>67</v>
      </c>
      <c r="AC905" s="174"/>
      <c r="AD905" s="174"/>
      <c r="AE905" s="174"/>
      <c r="AF905" s="174"/>
      <c r="AG905" s="174"/>
      <c r="AH905" s="174"/>
      <c r="AI905" s="174"/>
      <c r="AJ905" s="174"/>
      <c r="AK905" s="174"/>
      <c r="AL905" s="174"/>
      <c r="AM905" s="174"/>
      <c r="AN905" s="174"/>
    </row>
    <row r="906" spans="1:40" s="89" customFormat="1" ht="15" customHeight="1">
      <c r="A906" s="51">
        <v>896</v>
      </c>
      <c r="B906" s="50"/>
      <c r="C906" s="98" t="s">
        <v>80</v>
      </c>
      <c r="D906" s="50" t="s">
        <v>921</v>
      </c>
      <c r="E906" s="50"/>
      <c r="F906" s="52"/>
      <c r="G906" s="50"/>
      <c r="H906" s="50"/>
      <c r="I906" s="50"/>
      <c r="J906" s="50"/>
      <c r="K906" s="50"/>
      <c r="L906" s="52"/>
      <c r="M906" s="50"/>
      <c r="N906" s="53">
        <v>6110</v>
      </c>
      <c r="O906" s="53">
        <v>1745</v>
      </c>
      <c r="P906" s="99">
        <v>41157</v>
      </c>
      <c r="Q906" s="53">
        <v>7502</v>
      </c>
      <c r="R906" s="99">
        <v>41172</v>
      </c>
      <c r="S906" s="156">
        <v>245</v>
      </c>
      <c r="T906" s="100">
        <v>30.29</v>
      </c>
      <c r="U906" s="153">
        <f t="shared" si="13"/>
        <v>214.71</v>
      </c>
      <c r="V906" s="154">
        <v>1503.0209010000001</v>
      </c>
      <c r="W906" s="155" t="s">
        <v>784</v>
      </c>
      <c r="X906" s="95" t="s">
        <v>840</v>
      </c>
      <c r="Y906" s="107" t="s">
        <v>608</v>
      </c>
      <c r="Z906" s="107" t="s">
        <v>609</v>
      </c>
      <c r="AA906" s="108">
        <v>23923820</v>
      </c>
      <c r="AB906" s="253" t="s">
        <v>67</v>
      </c>
      <c r="AC906" s="174"/>
      <c r="AD906" s="174"/>
      <c r="AE906" s="174"/>
      <c r="AF906" s="174"/>
      <c r="AG906" s="174"/>
      <c r="AH906" s="174"/>
      <c r="AI906" s="174"/>
      <c r="AJ906" s="174"/>
      <c r="AK906" s="174"/>
      <c r="AL906" s="174"/>
      <c r="AM906" s="174"/>
      <c r="AN906" s="174"/>
    </row>
    <row r="907" spans="1:40" s="89" customFormat="1" ht="15" customHeight="1">
      <c r="A907" s="96">
        <v>897</v>
      </c>
      <c r="B907" s="50"/>
      <c r="C907" s="98" t="s">
        <v>80</v>
      </c>
      <c r="D907" s="50" t="s">
        <v>921</v>
      </c>
      <c r="E907" s="50"/>
      <c r="F907" s="52"/>
      <c r="G907" s="50"/>
      <c r="H907" s="50"/>
      <c r="I907" s="50"/>
      <c r="J907" s="50"/>
      <c r="K907" s="50"/>
      <c r="L907" s="52"/>
      <c r="M907" s="50"/>
      <c r="N907" s="53">
        <v>6110</v>
      </c>
      <c r="O907" s="53">
        <v>1745</v>
      </c>
      <c r="P907" s="99">
        <v>41157</v>
      </c>
      <c r="Q907" s="53">
        <v>7502</v>
      </c>
      <c r="R907" s="99">
        <v>41172</v>
      </c>
      <c r="S907" s="156">
        <v>245</v>
      </c>
      <c r="T907" s="100">
        <v>30.29</v>
      </c>
      <c r="U907" s="153">
        <f t="shared" ref="U907:U970" si="14">S907-T907</f>
        <v>214.71</v>
      </c>
      <c r="V907" s="154">
        <v>1503.0209010000001</v>
      </c>
      <c r="W907" s="155" t="s">
        <v>784</v>
      </c>
      <c r="X907" s="95" t="s">
        <v>840</v>
      </c>
      <c r="Y907" s="107" t="s">
        <v>675</v>
      </c>
      <c r="Z907" s="107" t="s">
        <v>674</v>
      </c>
      <c r="AA907" s="108">
        <v>43779332</v>
      </c>
      <c r="AB907" s="253" t="s">
        <v>67</v>
      </c>
      <c r="AC907" s="174"/>
      <c r="AD907" s="174"/>
      <c r="AE907" s="174"/>
      <c r="AF907" s="174"/>
      <c r="AG907" s="174"/>
      <c r="AH907" s="174"/>
      <c r="AI907" s="174"/>
      <c r="AJ907" s="174"/>
      <c r="AK907" s="174"/>
      <c r="AL907" s="174"/>
      <c r="AM907" s="174"/>
      <c r="AN907" s="174"/>
    </row>
    <row r="908" spans="1:40" s="89" customFormat="1" ht="15" customHeight="1">
      <c r="A908" s="96">
        <v>898</v>
      </c>
      <c r="B908" s="50"/>
      <c r="C908" s="98" t="s">
        <v>80</v>
      </c>
      <c r="D908" s="50" t="s">
        <v>921</v>
      </c>
      <c r="E908" s="50"/>
      <c r="F908" s="52"/>
      <c r="G908" s="50"/>
      <c r="H908" s="50"/>
      <c r="I908" s="50"/>
      <c r="J908" s="50"/>
      <c r="K908" s="50"/>
      <c r="L908" s="52"/>
      <c r="M908" s="50"/>
      <c r="N908" s="53">
        <v>6110</v>
      </c>
      <c r="O908" s="53">
        <v>1745</v>
      </c>
      <c r="P908" s="99">
        <v>41157</v>
      </c>
      <c r="Q908" s="53">
        <v>7502</v>
      </c>
      <c r="R908" s="99">
        <v>41172</v>
      </c>
      <c r="S908" s="156">
        <v>245</v>
      </c>
      <c r="T908" s="100">
        <v>30.29</v>
      </c>
      <c r="U908" s="153">
        <f t="shared" si="14"/>
        <v>214.71</v>
      </c>
      <c r="V908" s="154">
        <v>1503.0209010000001</v>
      </c>
      <c r="W908" s="155" t="s">
        <v>784</v>
      </c>
      <c r="X908" s="95" t="s">
        <v>840</v>
      </c>
      <c r="Y908" s="107" t="s">
        <v>675</v>
      </c>
      <c r="Z908" s="107" t="s">
        <v>674</v>
      </c>
      <c r="AA908" s="108">
        <v>43779332</v>
      </c>
      <c r="AB908" s="253" t="s">
        <v>67</v>
      </c>
      <c r="AC908" s="174"/>
      <c r="AD908" s="174"/>
      <c r="AE908" s="174"/>
      <c r="AF908" s="174"/>
      <c r="AG908" s="174"/>
      <c r="AH908" s="174"/>
      <c r="AI908" s="174"/>
      <c r="AJ908" s="174"/>
      <c r="AK908" s="174"/>
      <c r="AL908" s="174"/>
      <c r="AM908" s="174"/>
      <c r="AN908" s="174"/>
    </row>
    <row r="909" spans="1:40" s="89" customFormat="1" ht="15" customHeight="1">
      <c r="A909" s="51">
        <v>899</v>
      </c>
      <c r="B909" s="50"/>
      <c r="C909" s="50" t="s">
        <v>53</v>
      </c>
      <c r="D909" s="50" t="s">
        <v>39</v>
      </c>
      <c r="E909" s="50" t="s">
        <v>922</v>
      </c>
      <c r="F909" s="52" t="s">
        <v>923</v>
      </c>
      <c r="G909" s="50"/>
      <c r="H909" s="50"/>
      <c r="I909" s="50"/>
      <c r="J909" s="50"/>
      <c r="K909" s="50"/>
      <c r="L909" s="52"/>
      <c r="M909" s="50"/>
      <c r="N909" s="53">
        <v>6575</v>
      </c>
      <c r="O909" s="53">
        <v>1776</v>
      </c>
      <c r="P909" s="99">
        <v>41178</v>
      </c>
      <c r="Q909" s="53">
        <v>8596</v>
      </c>
      <c r="R909" s="99">
        <v>41200</v>
      </c>
      <c r="S909" s="156">
        <v>1008</v>
      </c>
      <c r="T909" s="100">
        <v>297.38</v>
      </c>
      <c r="U909" s="153">
        <f t="shared" si="14"/>
        <v>710.62</v>
      </c>
      <c r="V909" s="154">
        <v>1503.020301</v>
      </c>
      <c r="W909" s="155" t="s">
        <v>60</v>
      </c>
      <c r="X909" s="95" t="s">
        <v>61</v>
      </c>
      <c r="Y909" s="50" t="s">
        <v>624</v>
      </c>
      <c r="Z909" s="50" t="s">
        <v>48</v>
      </c>
      <c r="AA909" s="52">
        <v>42826543</v>
      </c>
      <c r="AB909" s="253" t="s">
        <v>924</v>
      </c>
      <c r="AC909" s="174"/>
      <c r="AD909" s="174"/>
      <c r="AE909" s="174"/>
      <c r="AF909" s="174"/>
      <c r="AG909" s="174"/>
      <c r="AH909" s="174"/>
      <c r="AI909" s="174"/>
      <c r="AJ909" s="174"/>
      <c r="AK909" s="174"/>
      <c r="AL909" s="174"/>
      <c r="AM909" s="174"/>
      <c r="AN909" s="174"/>
    </row>
    <row r="910" spans="1:40" s="89" customFormat="1" ht="15" customHeight="1">
      <c r="A910" s="96">
        <v>900</v>
      </c>
      <c r="B910" s="50"/>
      <c r="C910" s="98" t="s">
        <v>54</v>
      </c>
      <c r="D910" s="50"/>
      <c r="E910" s="50" t="s">
        <v>263</v>
      </c>
      <c r="F910" s="52"/>
      <c r="G910" s="50"/>
      <c r="H910" s="50"/>
      <c r="I910" s="50"/>
      <c r="J910" s="50"/>
      <c r="K910" s="50"/>
      <c r="L910" s="52"/>
      <c r="M910" s="50"/>
      <c r="N910" s="53">
        <v>6575</v>
      </c>
      <c r="O910" s="53">
        <v>1776</v>
      </c>
      <c r="P910" s="99">
        <v>41178</v>
      </c>
      <c r="Q910" s="53">
        <v>8596</v>
      </c>
      <c r="R910" s="99">
        <v>41200</v>
      </c>
      <c r="S910" s="156">
        <v>3072.3</v>
      </c>
      <c r="T910" s="100">
        <v>906.4</v>
      </c>
      <c r="U910" s="153">
        <f t="shared" si="14"/>
        <v>2165.9</v>
      </c>
      <c r="V910" s="154">
        <v>1503.020301</v>
      </c>
      <c r="W910" s="155" t="s">
        <v>60</v>
      </c>
      <c r="X910" s="95" t="s">
        <v>61</v>
      </c>
      <c r="Y910" s="50" t="s">
        <v>624</v>
      </c>
      <c r="Z910" s="50" t="s">
        <v>48</v>
      </c>
      <c r="AA910" s="52">
        <v>42826543</v>
      </c>
      <c r="AB910" s="253" t="s">
        <v>924</v>
      </c>
      <c r="AC910" s="174"/>
      <c r="AD910" s="174"/>
      <c r="AE910" s="174"/>
      <c r="AF910" s="174"/>
      <c r="AG910" s="174"/>
      <c r="AH910" s="174"/>
      <c r="AI910" s="174"/>
      <c r="AJ910" s="174"/>
      <c r="AK910" s="174"/>
      <c r="AL910" s="174"/>
      <c r="AM910" s="174"/>
      <c r="AN910" s="174"/>
    </row>
    <row r="911" spans="1:40" s="89" customFormat="1" ht="15" customHeight="1">
      <c r="A911" s="96">
        <v>901</v>
      </c>
      <c r="B911" s="50"/>
      <c r="C911" s="98" t="s">
        <v>55</v>
      </c>
      <c r="D911" s="50"/>
      <c r="E911" s="50" t="s">
        <v>594</v>
      </c>
      <c r="F911" s="52"/>
      <c r="G911" s="50"/>
      <c r="H911" s="50"/>
      <c r="I911" s="50"/>
      <c r="J911" s="50"/>
      <c r="K911" s="50"/>
      <c r="L911" s="52"/>
      <c r="M911" s="50"/>
      <c r="N911" s="53">
        <v>6575</v>
      </c>
      <c r="O911" s="53">
        <v>1776</v>
      </c>
      <c r="P911" s="99">
        <v>41178</v>
      </c>
      <c r="Q911" s="53">
        <v>8596</v>
      </c>
      <c r="R911" s="99">
        <v>41200</v>
      </c>
      <c r="S911" s="156">
        <v>52.5</v>
      </c>
      <c r="T911" s="100">
        <v>15.47</v>
      </c>
      <c r="U911" s="153">
        <f t="shared" si="14"/>
        <v>37.03</v>
      </c>
      <c r="V911" s="154">
        <v>1503.020301</v>
      </c>
      <c r="W911" s="155" t="s">
        <v>60</v>
      </c>
      <c r="X911" s="95" t="s">
        <v>61</v>
      </c>
      <c r="Y911" s="50" t="s">
        <v>624</v>
      </c>
      <c r="Z911" s="50" t="s">
        <v>48</v>
      </c>
      <c r="AA911" s="52">
        <v>42826543</v>
      </c>
      <c r="AB911" s="253" t="s">
        <v>924</v>
      </c>
      <c r="AC911" s="174"/>
      <c r="AD911" s="174"/>
      <c r="AE911" s="174"/>
      <c r="AF911" s="174"/>
      <c r="AG911" s="174"/>
      <c r="AH911" s="174"/>
      <c r="AI911" s="174"/>
      <c r="AJ911" s="174"/>
      <c r="AK911" s="174"/>
      <c r="AL911" s="174"/>
      <c r="AM911" s="174"/>
      <c r="AN911" s="174"/>
    </row>
    <row r="912" spans="1:40" s="89" customFormat="1" ht="15" customHeight="1">
      <c r="A912" s="51">
        <v>902</v>
      </c>
      <c r="B912" s="50"/>
      <c r="C912" s="98" t="s">
        <v>56</v>
      </c>
      <c r="D912" s="50"/>
      <c r="E912" s="50"/>
      <c r="F912" s="52"/>
      <c r="G912" s="50"/>
      <c r="H912" s="50"/>
      <c r="I912" s="50"/>
      <c r="J912" s="50"/>
      <c r="K912" s="50"/>
      <c r="L912" s="52"/>
      <c r="M912" s="50"/>
      <c r="N912" s="53">
        <v>6575</v>
      </c>
      <c r="O912" s="53">
        <v>1776</v>
      </c>
      <c r="P912" s="99">
        <v>41178</v>
      </c>
      <c r="Q912" s="53">
        <v>8596</v>
      </c>
      <c r="R912" s="99">
        <v>41200</v>
      </c>
      <c r="S912" s="156">
        <v>67.2</v>
      </c>
      <c r="T912" s="100">
        <v>7.93</v>
      </c>
      <c r="U912" s="153">
        <f t="shared" si="14"/>
        <v>59.27</v>
      </c>
      <c r="V912" s="154">
        <v>1503.020301</v>
      </c>
      <c r="W912" s="155" t="s">
        <v>60</v>
      </c>
      <c r="X912" s="95" t="s">
        <v>61</v>
      </c>
      <c r="Y912" s="50" t="s">
        <v>624</v>
      </c>
      <c r="Z912" s="50" t="s">
        <v>48</v>
      </c>
      <c r="AA912" s="52">
        <v>42826543</v>
      </c>
      <c r="AB912" s="253" t="s">
        <v>924</v>
      </c>
      <c r="AC912" s="174"/>
      <c r="AD912" s="174"/>
      <c r="AE912" s="174"/>
      <c r="AF912" s="174"/>
      <c r="AG912" s="174"/>
      <c r="AH912" s="174"/>
      <c r="AI912" s="174"/>
      <c r="AJ912" s="174"/>
      <c r="AK912" s="174"/>
      <c r="AL912" s="174"/>
      <c r="AM912" s="174"/>
      <c r="AN912" s="174"/>
    </row>
    <row r="913" spans="1:40" s="89" customFormat="1" ht="15" customHeight="1">
      <c r="A913" s="96">
        <v>903</v>
      </c>
      <c r="B913" s="50"/>
      <c r="C913" s="50" t="s">
        <v>53</v>
      </c>
      <c r="D913" s="50" t="s">
        <v>39</v>
      </c>
      <c r="E913" s="50" t="s">
        <v>922</v>
      </c>
      <c r="F913" s="52" t="s">
        <v>925</v>
      </c>
      <c r="G913" s="50"/>
      <c r="H913" s="50"/>
      <c r="I913" s="50"/>
      <c r="J913" s="50"/>
      <c r="K913" s="50"/>
      <c r="L913" s="52"/>
      <c r="M913" s="50"/>
      <c r="N913" s="53">
        <v>6575</v>
      </c>
      <c r="O913" s="53">
        <v>1776</v>
      </c>
      <c r="P913" s="99">
        <v>41178</v>
      </c>
      <c r="Q913" s="53">
        <v>8596</v>
      </c>
      <c r="R913" s="99">
        <v>41200</v>
      </c>
      <c r="S913" s="156">
        <v>1008</v>
      </c>
      <c r="T913" s="100">
        <v>297.38</v>
      </c>
      <c r="U913" s="153">
        <f t="shared" si="14"/>
        <v>710.62</v>
      </c>
      <c r="V913" s="154">
        <v>1503.020301</v>
      </c>
      <c r="W913" s="155" t="s">
        <v>60</v>
      </c>
      <c r="X913" s="95" t="s">
        <v>61</v>
      </c>
      <c r="Y913" s="50" t="s">
        <v>624</v>
      </c>
      <c r="Z913" s="50" t="s">
        <v>48</v>
      </c>
      <c r="AA913" s="52">
        <v>42826543</v>
      </c>
      <c r="AB913" s="253" t="s">
        <v>924</v>
      </c>
      <c r="AC913" s="174"/>
      <c r="AD913" s="174"/>
      <c r="AE913" s="174"/>
      <c r="AF913" s="174"/>
      <c r="AG913" s="174"/>
      <c r="AH913" s="174"/>
      <c r="AI913" s="174"/>
      <c r="AJ913" s="174"/>
      <c r="AK913" s="174"/>
      <c r="AL913" s="174"/>
      <c r="AM913" s="174"/>
      <c r="AN913" s="174"/>
    </row>
    <row r="914" spans="1:40" s="89" customFormat="1" ht="15" customHeight="1">
      <c r="A914" s="96">
        <v>904</v>
      </c>
      <c r="B914" s="50"/>
      <c r="C914" s="98" t="s">
        <v>54</v>
      </c>
      <c r="D914" s="50"/>
      <c r="E914" s="50" t="s">
        <v>263</v>
      </c>
      <c r="F914" s="52"/>
      <c r="G914" s="50"/>
      <c r="H914" s="50"/>
      <c r="I914" s="50"/>
      <c r="J914" s="50"/>
      <c r="K914" s="50"/>
      <c r="L914" s="52"/>
      <c r="M914" s="50"/>
      <c r="N914" s="53">
        <v>6575</v>
      </c>
      <c r="O914" s="53">
        <v>1776</v>
      </c>
      <c r="P914" s="99">
        <v>41178</v>
      </c>
      <c r="Q914" s="53">
        <v>8596</v>
      </c>
      <c r="R914" s="99">
        <v>41200</v>
      </c>
      <c r="S914" s="156">
        <v>3072.3</v>
      </c>
      <c r="T914" s="100">
        <v>906.4</v>
      </c>
      <c r="U914" s="153">
        <f t="shared" si="14"/>
        <v>2165.9</v>
      </c>
      <c r="V914" s="154">
        <v>1503.020301</v>
      </c>
      <c r="W914" s="155" t="s">
        <v>60</v>
      </c>
      <c r="X914" s="95" t="s">
        <v>61</v>
      </c>
      <c r="Y914" s="50" t="s">
        <v>624</v>
      </c>
      <c r="Z914" s="50" t="s">
        <v>48</v>
      </c>
      <c r="AA914" s="52">
        <v>42826543</v>
      </c>
      <c r="AB914" s="253" t="s">
        <v>924</v>
      </c>
      <c r="AC914" s="174"/>
      <c r="AD914" s="174"/>
      <c r="AE914" s="174"/>
      <c r="AF914" s="174"/>
      <c r="AG914" s="174"/>
      <c r="AH914" s="174"/>
      <c r="AI914" s="174"/>
      <c r="AJ914" s="174"/>
      <c r="AK914" s="174"/>
      <c r="AL914" s="174"/>
      <c r="AM914" s="174"/>
      <c r="AN914" s="174"/>
    </row>
    <row r="915" spans="1:40" s="89" customFormat="1" ht="15" customHeight="1">
      <c r="A915" s="51">
        <v>905</v>
      </c>
      <c r="B915" s="50"/>
      <c r="C915" s="98" t="s">
        <v>55</v>
      </c>
      <c r="D915" s="50"/>
      <c r="E915" s="50" t="s">
        <v>594</v>
      </c>
      <c r="F915" s="52"/>
      <c r="G915" s="50"/>
      <c r="H915" s="50"/>
      <c r="I915" s="50"/>
      <c r="J915" s="50"/>
      <c r="K915" s="50"/>
      <c r="L915" s="52"/>
      <c r="M915" s="50"/>
      <c r="N915" s="53">
        <v>6575</v>
      </c>
      <c r="O915" s="53">
        <v>1776</v>
      </c>
      <c r="P915" s="99">
        <v>41178</v>
      </c>
      <c r="Q915" s="53">
        <v>8596</v>
      </c>
      <c r="R915" s="99">
        <v>41200</v>
      </c>
      <c r="S915" s="156">
        <v>52.5</v>
      </c>
      <c r="T915" s="100">
        <v>15.47</v>
      </c>
      <c r="U915" s="153">
        <f t="shared" si="14"/>
        <v>37.03</v>
      </c>
      <c r="V915" s="154">
        <v>1503.020301</v>
      </c>
      <c r="W915" s="155" t="s">
        <v>60</v>
      </c>
      <c r="X915" s="95" t="s">
        <v>61</v>
      </c>
      <c r="Y915" s="50" t="s">
        <v>624</v>
      </c>
      <c r="Z915" s="50" t="s">
        <v>48</v>
      </c>
      <c r="AA915" s="52">
        <v>42826543</v>
      </c>
      <c r="AB915" s="253" t="s">
        <v>924</v>
      </c>
      <c r="AC915" s="174"/>
      <c r="AD915" s="174"/>
      <c r="AE915" s="174"/>
      <c r="AF915" s="174"/>
      <c r="AG915" s="174"/>
      <c r="AH915" s="174"/>
      <c r="AI915" s="174"/>
      <c r="AJ915" s="174"/>
      <c r="AK915" s="174"/>
      <c r="AL915" s="174"/>
      <c r="AM915" s="174"/>
      <c r="AN915" s="174"/>
    </row>
    <row r="916" spans="1:40" s="89" customFormat="1" ht="15" customHeight="1">
      <c r="A916" s="96">
        <v>906</v>
      </c>
      <c r="B916" s="50"/>
      <c r="C916" s="98" t="s">
        <v>56</v>
      </c>
      <c r="D916" s="50"/>
      <c r="E916" s="50"/>
      <c r="F916" s="52"/>
      <c r="G916" s="50"/>
      <c r="H916" s="50"/>
      <c r="I916" s="50"/>
      <c r="J916" s="50"/>
      <c r="K916" s="50"/>
      <c r="L916" s="52"/>
      <c r="M916" s="50"/>
      <c r="N916" s="53">
        <v>6575</v>
      </c>
      <c r="O916" s="53">
        <v>1776</v>
      </c>
      <c r="P916" s="99">
        <v>41178</v>
      </c>
      <c r="Q916" s="53">
        <v>8596</v>
      </c>
      <c r="R916" s="99">
        <v>41200</v>
      </c>
      <c r="S916" s="156">
        <v>67.2</v>
      </c>
      <c r="T916" s="100">
        <v>7.93</v>
      </c>
      <c r="U916" s="153">
        <f t="shared" si="14"/>
        <v>59.27</v>
      </c>
      <c r="V916" s="154">
        <v>1503.020301</v>
      </c>
      <c r="W916" s="155" t="s">
        <v>60</v>
      </c>
      <c r="X916" s="95" t="s">
        <v>61</v>
      </c>
      <c r="Y916" s="50" t="s">
        <v>624</v>
      </c>
      <c r="Z916" s="50" t="s">
        <v>48</v>
      </c>
      <c r="AA916" s="52">
        <v>42826543</v>
      </c>
      <c r="AB916" s="253" t="s">
        <v>924</v>
      </c>
      <c r="AC916" s="174"/>
      <c r="AD916" s="174"/>
      <c r="AE916" s="174"/>
      <c r="AF916" s="174"/>
      <c r="AG916" s="174"/>
      <c r="AH916" s="174"/>
      <c r="AI916" s="174"/>
      <c r="AJ916" s="174"/>
      <c r="AK916" s="174"/>
      <c r="AL916" s="174"/>
      <c r="AM916" s="174"/>
      <c r="AN916" s="174"/>
    </row>
    <row r="917" spans="1:40" s="89" customFormat="1" ht="15" customHeight="1">
      <c r="A917" s="96">
        <v>907</v>
      </c>
      <c r="B917" s="50"/>
      <c r="C917" s="98" t="s">
        <v>80</v>
      </c>
      <c r="D917" s="50" t="s">
        <v>926</v>
      </c>
      <c r="E917" s="50"/>
      <c r="F917" s="52"/>
      <c r="G917" s="50"/>
      <c r="H917" s="50"/>
      <c r="I917" s="50"/>
      <c r="J917" s="50"/>
      <c r="K917" s="50"/>
      <c r="L917" s="52"/>
      <c r="M917" s="50"/>
      <c r="N917" s="53">
        <v>6575</v>
      </c>
      <c r="O917" s="53">
        <v>1776</v>
      </c>
      <c r="P917" s="99">
        <v>41178</v>
      </c>
      <c r="Q917" s="53">
        <v>8596</v>
      </c>
      <c r="R917" s="99">
        <v>41200</v>
      </c>
      <c r="S917" s="156">
        <v>140</v>
      </c>
      <c r="T917" s="100">
        <v>16.579999999999998</v>
      </c>
      <c r="U917" s="153">
        <f t="shared" si="14"/>
        <v>123.42</v>
      </c>
      <c r="V917" s="154">
        <v>1503.020301</v>
      </c>
      <c r="W917" s="155" t="s">
        <v>60</v>
      </c>
      <c r="X917" s="95" t="s">
        <v>61</v>
      </c>
      <c r="Y917" s="50" t="s">
        <v>624</v>
      </c>
      <c r="Z917" s="50" t="s">
        <v>48</v>
      </c>
      <c r="AA917" s="52">
        <v>42826543</v>
      </c>
      <c r="AB917" s="253" t="s">
        <v>924</v>
      </c>
      <c r="AC917" s="174"/>
      <c r="AD917" s="174"/>
      <c r="AE917" s="174"/>
      <c r="AF917" s="174"/>
      <c r="AG917" s="174"/>
      <c r="AH917" s="174"/>
      <c r="AI917" s="174"/>
      <c r="AJ917" s="174"/>
      <c r="AK917" s="174"/>
      <c r="AL917" s="174"/>
      <c r="AM917" s="174"/>
      <c r="AN917" s="174"/>
    </row>
    <row r="918" spans="1:40" s="89" customFormat="1" ht="15" customHeight="1">
      <c r="A918" s="51">
        <v>908</v>
      </c>
      <c r="B918" s="50"/>
      <c r="C918" s="98" t="s">
        <v>35</v>
      </c>
      <c r="D918" s="50" t="s">
        <v>34</v>
      </c>
      <c r="E918" s="50" t="s">
        <v>143</v>
      </c>
      <c r="F918" s="52" t="s">
        <v>927</v>
      </c>
      <c r="G918" s="50"/>
      <c r="H918" s="50"/>
      <c r="I918" s="50"/>
      <c r="J918" s="50"/>
      <c r="K918" s="50"/>
      <c r="L918" s="52"/>
      <c r="M918" s="50"/>
      <c r="N918" s="53">
        <v>6575</v>
      </c>
      <c r="O918" s="53">
        <v>1776</v>
      </c>
      <c r="P918" s="99">
        <v>41178</v>
      </c>
      <c r="Q918" s="53">
        <v>8596</v>
      </c>
      <c r="R918" s="99">
        <v>41200</v>
      </c>
      <c r="S918" s="156">
        <v>470</v>
      </c>
      <c r="T918" s="100">
        <v>138.65</v>
      </c>
      <c r="U918" s="153">
        <f t="shared" si="14"/>
        <v>331.35</v>
      </c>
      <c r="V918" s="154">
        <v>1503.020301</v>
      </c>
      <c r="W918" s="155" t="s">
        <v>60</v>
      </c>
      <c r="X918" s="113" t="s">
        <v>61</v>
      </c>
      <c r="Y918" s="50" t="s">
        <v>624</v>
      </c>
      <c r="Z918" s="50" t="s">
        <v>48</v>
      </c>
      <c r="AA918" s="52">
        <v>42826543</v>
      </c>
      <c r="AB918" s="253" t="s">
        <v>924</v>
      </c>
      <c r="AC918" s="174"/>
      <c r="AD918" s="174"/>
      <c r="AE918" s="174"/>
      <c r="AF918" s="174"/>
      <c r="AG918" s="174"/>
      <c r="AH918" s="174"/>
      <c r="AI918" s="174"/>
      <c r="AJ918" s="174"/>
      <c r="AK918" s="174"/>
      <c r="AL918" s="174"/>
      <c r="AM918" s="174"/>
      <c r="AN918" s="174"/>
    </row>
    <row r="919" spans="1:40" s="89" customFormat="1" ht="15" customHeight="1">
      <c r="A919" s="96">
        <v>909</v>
      </c>
      <c r="B919" s="50"/>
      <c r="C919" s="98" t="s">
        <v>35</v>
      </c>
      <c r="D919" s="50" t="s">
        <v>34</v>
      </c>
      <c r="E919" s="50" t="s">
        <v>143</v>
      </c>
      <c r="F919" s="52" t="s">
        <v>928</v>
      </c>
      <c r="G919" s="50"/>
      <c r="H919" s="50"/>
      <c r="I919" s="50"/>
      <c r="J919" s="50"/>
      <c r="K919" s="50"/>
      <c r="L919" s="52"/>
      <c r="M919" s="50"/>
      <c r="N919" s="53">
        <v>6575</v>
      </c>
      <c r="O919" s="53">
        <v>1776</v>
      </c>
      <c r="P919" s="99">
        <v>41178</v>
      </c>
      <c r="Q919" s="53">
        <v>8596</v>
      </c>
      <c r="R919" s="99">
        <v>41200</v>
      </c>
      <c r="S919" s="156">
        <v>470</v>
      </c>
      <c r="T919" s="100">
        <v>138.65</v>
      </c>
      <c r="U919" s="153">
        <f t="shared" si="14"/>
        <v>331.35</v>
      </c>
      <c r="V919" s="154">
        <v>1503.020301</v>
      </c>
      <c r="W919" s="155" t="s">
        <v>60</v>
      </c>
      <c r="X919" s="113" t="s">
        <v>61</v>
      </c>
      <c r="Y919" s="50" t="s">
        <v>624</v>
      </c>
      <c r="Z919" s="50" t="s">
        <v>48</v>
      </c>
      <c r="AA919" s="52">
        <v>42826543</v>
      </c>
      <c r="AB919" s="253" t="s">
        <v>924</v>
      </c>
      <c r="AC919" s="174"/>
      <c r="AD919" s="174"/>
      <c r="AE919" s="174"/>
      <c r="AF919" s="174"/>
      <c r="AG919" s="174"/>
      <c r="AH919" s="174"/>
      <c r="AI919" s="174"/>
      <c r="AJ919" s="174"/>
      <c r="AK919" s="174"/>
      <c r="AL919" s="174"/>
      <c r="AM919" s="174"/>
      <c r="AN919" s="174"/>
    </row>
    <row r="920" spans="1:40" s="89" customFormat="1" ht="15" customHeight="1">
      <c r="A920" s="96">
        <v>910</v>
      </c>
      <c r="B920" s="50"/>
      <c r="C920" s="98" t="s">
        <v>35</v>
      </c>
      <c r="D920" s="50" t="s">
        <v>34</v>
      </c>
      <c r="E920" s="50" t="s">
        <v>143</v>
      </c>
      <c r="F920" s="52" t="s">
        <v>929</v>
      </c>
      <c r="G920" s="50"/>
      <c r="H920" s="50"/>
      <c r="I920" s="50"/>
      <c r="J920" s="50"/>
      <c r="K920" s="50"/>
      <c r="L920" s="52"/>
      <c r="M920" s="50"/>
      <c r="N920" s="53">
        <v>6575</v>
      </c>
      <c r="O920" s="53">
        <v>1776</v>
      </c>
      <c r="P920" s="99">
        <v>41178</v>
      </c>
      <c r="Q920" s="53">
        <v>8596</v>
      </c>
      <c r="R920" s="99">
        <v>41200</v>
      </c>
      <c r="S920" s="156">
        <v>470</v>
      </c>
      <c r="T920" s="100">
        <v>138.65</v>
      </c>
      <c r="U920" s="153">
        <f t="shared" si="14"/>
        <v>331.35</v>
      </c>
      <c r="V920" s="154">
        <v>1503.020301</v>
      </c>
      <c r="W920" s="155" t="s">
        <v>60</v>
      </c>
      <c r="X920" s="113" t="s">
        <v>61</v>
      </c>
      <c r="Y920" s="50" t="s">
        <v>624</v>
      </c>
      <c r="Z920" s="50" t="s">
        <v>48</v>
      </c>
      <c r="AA920" s="52">
        <v>42826543</v>
      </c>
      <c r="AB920" s="253" t="s">
        <v>924</v>
      </c>
      <c r="AC920" s="174"/>
      <c r="AD920" s="174"/>
      <c r="AE920" s="174"/>
      <c r="AF920" s="174"/>
      <c r="AG920" s="174"/>
      <c r="AH920" s="174"/>
      <c r="AI920" s="174"/>
      <c r="AJ920" s="174"/>
      <c r="AK920" s="174"/>
      <c r="AL920" s="174"/>
      <c r="AM920" s="174"/>
      <c r="AN920" s="174"/>
    </row>
    <row r="921" spans="1:40" s="89" customFormat="1" ht="15" customHeight="1">
      <c r="A921" s="51">
        <v>911</v>
      </c>
      <c r="B921" s="50"/>
      <c r="C921" s="98" t="s">
        <v>320</v>
      </c>
      <c r="D921" s="50" t="s">
        <v>321</v>
      </c>
      <c r="E921" s="50"/>
      <c r="F921" s="52"/>
      <c r="G921" s="50"/>
      <c r="H921" s="50"/>
      <c r="I921" s="50"/>
      <c r="J921" s="50"/>
      <c r="K921" s="50"/>
      <c r="L921" s="52"/>
      <c r="M921" s="50"/>
      <c r="N921" s="53">
        <v>6575</v>
      </c>
      <c r="O921" s="53">
        <v>1776</v>
      </c>
      <c r="P921" s="99">
        <v>41178</v>
      </c>
      <c r="Q921" s="53">
        <v>8596</v>
      </c>
      <c r="R921" s="99">
        <v>41200</v>
      </c>
      <c r="S921" s="156">
        <v>400</v>
      </c>
      <c r="T921" s="171"/>
      <c r="U921" s="153">
        <f t="shared" si="14"/>
        <v>400</v>
      </c>
      <c r="V921" s="53">
        <v>9105.0300999999999</v>
      </c>
      <c r="W921" s="52" t="s">
        <v>790</v>
      </c>
      <c r="X921" s="101" t="s">
        <v>771</v>
      </c>
      <c r="Y921" s="50" t="s">
        <v>624</v>
      </c>
      <c r="Z921" s="50" t="s">
        <v>48</v>
      </c>
      <c r="AA921" s="52">
        <v>42826543</v>
      </c>
      <c r="AB921" s="253" t="s">
        <v>924</v>
      </c>
      <c r="AC921" s="174"/>
      <c r="AD921" s="174"/>
      <c r="AE921" s="174"/>
      <c r="AF921" s="174"/>
      <c r="AG921" s="174"/>
      <c r="AH921" s="174"/>
      <c r="AI921" s="174"/>
      <c r="AJ921" s="174"/>
      <c r="AK921" s="174"/>
      <c r="AL921" s="174"/>
      <c r="AM921" s="174"/>
      <c r="AN921" s="174"/>
    </row>
    <row r="922" spans="1:40" s="89" customFormat="1" ht="15" customHeight="1">
      <c r="A922" s="96">
        <v>912</v>
      </c>
      <c r="B922" s="50"/>
      <c r="C922" s="50" t="s">
        <v>297</v>
      </c>
      <c r="D922" s="50" t="s">
        <v>34</v>
      </c>
      <c r="E922" s="50" t="s">
        <v>930</v>
      </c>
      <c r="F922" s="52" t="s">
        <v>931</v>
      </c>
      <c r="G922" s="50"/>
      <c r="H922" s="50"/>
      <c r="I922" s="50"/>
      <c r="J922" s="50"/>
      <c r="K922" s="50"/>
      <c r="L922" s="52" t="s">
        <v>872</v>
      </c>
      <c r="M922" s="53" t="s">
        <v>41</v>
      </c>
      <c r="N922" s="53">
        <v>7274</v>
      </c>
      <c r="O922" s="53">
        <v>2126</v>
      </c>
      <c r="P922" s="99">
        <v>41207</v>
      </c>
      <c r="Q922" s="53">
        <v>9594</v>
      </c>
      <c r="R922" s="53"/>
      <c r="S922" s="156">
        <v>33125</v>
      </c>
      <c r="T922" s="100">
        <v>8396.26</v>
      </c>
      <c r="U922" s="153">
        <f t="shared" si="14"/>
        <v>24728.739999999998</v>
      </c>
      <c r="V922" s="154">
        <v>1503.020301</v>
      </c>
      <c r="W922" s="155" t="s">
        <v>60</v>
      </c>
      <c r="X922" s="95" t="s">
        <v>61</v>
      </c>
      <c r="Y922" s="107" t="s">
        <v>608</v>
      </c>
      <c r="Z922" s="107" t="s">
        <v>609</v>
      </c>
      <c r="AA922" s="108">
        <v>23923820</v>
      </c>
      <c r="AB922" s="253" t="s">
        <v>67</v>
      </c>
      <c r="AC922" s="174"/>
      <c r="AD922" s="174"/>
      <c r="AE922" s="174"/>
      <c r="AF922" s="174"/>
      <c r="AG922" s="174"/>
      <c r="AH922" s="174"/>
      <c r="AI922" s="174"/>
      <c r="AJ922" s="174"/>
      <c r="AK922" s="174"/>
      <c r="AL922" s="174"/>
      <c r="AM922" s="174"/>
      <c r="AN922" s="174"/>
    </row>
    <row r="923" spans="1:40" s="89" customFormat="1" ht="15" customHeight="1">
      <c r="A923" s="96">
        <v>913</v>
      </c>
      <c r="B923" s="50"/>
      <c r="C923" s="50" t="s">
        <v>56</v>
      </c>
      <c r="D923" s="50" t="s">
        <v>486</v>
      </c>
      <c r="E923" s="50"/>
      <c r="F923" s="170"/>
      <c r="G923" s="50"/>
      <c r="H923" s="50"/>
      <c r="I923" s="50"/>
      <c r="J923" s="50"/>
      <c r="K923" s="50"/>
      <c r="L923" s="52" t="s">
        <v>40</v>
      </c>
      <c r="M923" s="53" t="s">
        <v>41</v>
      </c>
      <c r="N923" s="53">
        <v>6373</v>
      </c>
      <c r="O923" s="53">
        <v>1907</v>
      </c>
      <c r="P923" s="99">
        <v>41213</v>
      </c>
      <c r="Q923" s="53">
        <v>10098</v>
      </c>
      <c r="R923" s="99">
        <v>41247</v>
      </c>
      <c r="S923" s="156">
        <v>530</v>
      </c>
      <c r="T923" s="100">
        <v>57.41</v>
      </c>
      <c r="U923" s="153">
        <f t="shared" si="14"/>
        <v>472.59000000000003</v>
      </c>
      <c r="V923" s="53">
        <v>1503.020904</v>
      </c>
      <c r="W923" s="98" t="s">
        <v>177</v>
      </c>
      <c r="X923" s="53" t="s">
        <v>178</v>
      </c>
      <c r="Y923" s="107" t="s">
        <v>608</v>
      </c>
      <c r="Z923" s="107" t="s">
        <v>609</v>
      </c>
      <c r="AA923" s="108">
        <v>23923820</v>
      </c>
      <c r="AB923" s="253" t="s">
        <v>894</v>
      </c>
      <c r="AC923" s="174"/>
      <c r="AD923" s="174"/>
      <c r="AE923" s="174"/>
      <c r="AF923" s="174"/>
      <c r="AG923" s="174"/>
      <c r="AH923" s="174"/>
      <c r="AI923" s="174"/>
      <c r="AJ923" s="174"/>
      <c r="AK923" s="174"/>
      <c r="AL923" s="174"/>
      <c r="AM923" s="174"/>
      <c r="AN923" s="174"/>
    </row>
    <row r="924" spans="1:40" s="89" customFormat="1" ht="15" customHeight="1">
      <c r="A924" s="51">
        <v>914</v>
      </c>
      <c r="B924" s="50"/>
      <c r="C924" s="50" t="s">
        <v>56</v>
      </c>
      <c r="D924" s="50" t="s">
        <v>486</v>
      </c>
      <c r="E924" s="50"/>
      <c r="F924" s="170"/>
      <c r="G924" s="50"/>
      <c r="H924" s="50"/>
      <c r="I924" s="50"/>
      <c r="J924" s="50"/>
      <c r="K924" s="50"/>
      <c r="L924" s="52" t="s">
        <v>40</v>
      </c>
      <c r="M924" s="53" t="s">
        <v>41</v>
      </c>
      <c r="N924" s="53">
        <v>6373</v>
      </c>
      <c r="O924" s="53">
        <v>1907</v>
      </c>
      <c r="P924" s="99">
        <v>41213</v>
      </c>
      <c r="Q924" s="53">
        <v>10098</v>
      </c>
      <c r="R924" s="99">
        <v>41247</v>
      </c>
      <c r="S924" s="156">
        <v>530</v>
      </c>
      <c r="T924" s="100">
        <v>57.41</v>
      </c>
      <c r="U924" s="153">
        <f t="shared" si="14"/>
        <v>472.59000000000003</v>
      </c>
      <c r="V924" s="53">
        <v>1503.020904</v>
      </c>
      <c r="W924" s="98" t="s">
        <v>177</v>
      </c>
      <c r="X924" s="53" t="s">
        <v>178</v>
      </c>
      <c r="Y924" s="107" t="s">
        <v>608</v>
      </c>
      <c r="Z924" s="107" t="s">
        <v>609</v>
      </c>
      <c r="AA924" s="108">
        <v>23923820</v>
      </c>
      <c r="AB924" s="253" t="s">
        <v>894</v>
      </c>
      <c r="AC924" s="174"/>
      <c r="AD924" s="174"/>
      <c r="AE924" s="174"/>
      <c r="AF924" s="174"/>
      <c r="AG924" s="174"/>
      <c r="AH924" s="174"/>
      <c r="AI924" s="174"/>
      <c r="AJ924" s="174"/>
      <c r="AK924" s="174"/>
      <c r="AL924" s="174"/>
      <c r="AM924" s="174"/>
      <c r="AN924" s="174"/>
    </row>
    <row r="925" spans="1:40" s="89" customFormat="1" ht="15" customHeight="1">
      <c r="A925" s="96">
        <v>915</v>
      </c>
      <c r="B925" s="50"/>
      <c r="C925" s="50" t="s">
        <v>56</v>
      </c>
      <c r="D925" s="50" t="s">
        <v>486</v>
      </c>
      <c r="E925" s="50"/>
      <c r="F925" s="170"/>
      <c r="G925" s="50"/>
      <c r="H925" s="50"/>
      <c r="I925" s="50"/>
      <c r="J925" s="50"/>
      <c r="K925" s="50"/>
      <c r="L925" s="52" t="s">
        <v>40</v>
      </c>
      <c r="M925" s="53" t="s">
        <v>41</v>
      </c>
      <c r="N925" s="53">
        <v>6373</v>
      </c>
      <c r="O925" s="53">
        <v>1907</v>
      </c>
      <c r="P925" s="99">
        <v>41213</v>
      </c>
      <c r="Q925" s="53">
        <v>10098</v>
      </c>
      <c r="R925" s="99">
        <v>41247</v>
      </c>
      <c r="S925" s="156">
        <v>530</v>
      </c>
      <c r="T925" s="100">
        <v>57.41</v>
      </c>
      <c r="U925" s="153">
        <f t="shared" si="14"/>
        <v>472.59000000000003</v>
      </c>
      <c r="V925" s="53">
        <v>1503.020904</v>
      </c>
      <c r="W925" s="98" t="s">
        <v>177</v>
      </c>
      <c r="X925" s="53" t="s">
        <v>178</v>
      </c>
      <c r="Y925" s="107" t="s">
        <v>608</v>
      </c>
      <c r="Z925" s="107" t="s">
        <v>609</v>
      </c>
      <c r="AA925" s="108">
        <v>23923820</v>
      </c>
      <c r="AB925" s="253" t="s">
        <v>894</v>
      </c>
      <c r="AC925" s="174"/>
      <c r="AD925" s="174"/>
      <c r="AE925" s="174"/>
      <c r="AF925" s="174"/>
      <c r="AG925" s="174"/>
      <c r="AH925" s="174"/>
      <c r="AI925" s="174"/>
      <c r="AJ925" s="174"/>
      <c r="AK925" s="174"/>
      <c r="AL925" s="174"/>
      <c r="AM925" s="174"/>
      <c r="AN925" s="174"/>
    </row>
    <row r="926" spans="1:40" s="89" customFormat="1" ht="15" customHeight="1">
      <c r="A926" s="96">
        <v>916</v>
      </c>
      <c r="B926" s="50"/>
      <c r="C926" s="50" t="s">
        <v>56</v>
      </c>
      <c r="D926" s="50" t="s">
        <v>486</v>
      </c>
      <c r="E926" s="50"/>
      <c r="F926" s="170"/>
      <c r="G926" s="50"/>
      <c r="H926" s="50"/>
      <c r="I926" s="50"/>
      <c r="J926" s="50"/>
      <c r="K926" s="50"/>
      <c r="L926" s="52" t="s">
        <v>40</v>
      </c>
      <c r="M926" s="53" t="s">
        <v>41</v>
      </c>
      <c r="N926" s="53">
        <v>6373</v>
      </c>
      <c r="O926" s="53">
        <v>1907</v>
      </c>
      <c r="P926" s="99">
        <v>41213</v>
      </c>
      <c r="Q926" s="53">
        <v>10098</v>
      </c>
      <c r="R926" s="99">
        <v>41247</v>
      </c>
      <c r="S926" s="156">
        <v>530</v>
      </c>
      <c r="T926" s="100">
        <v>57.41</v>
      </c>
      <c r="U926" s="153">
        <f t="shared" si="14"/>
        <v>472.59000000000003</v>
      </c>
      <c r="V926" s="53">
        <v>1503.020904</v>
      </c>
      <c r="W926" s="98" t="s">
        <v>177</v>
      </c>
      <c r="X926" s="53" t="s">
        <v>178</v>
      </c>
      <c r="Y926" s="107" t="s">
        <v>608</v>
      </c>
      <c r="Z926" s="107" t="s">
        <v>609</v>
      </c>
      <c r="AA926" s="108">
        <v>23923820</v>
      </c>
      <c r="AB926" s="253" t="s">
        <v>894</v>
      </c>
      <c r="AC926" s="174"/>
      <c r="AD926" s="174"/>
      <c r="AE926" s="174"/>
      <c r="AF926" s="174"/>
      <c r="AG926" s="174"/>
      <c r="AH926" s="174"/>
      <c r="AI926" s="174"/>
      <c r="AJ926" s="174"/>
      <c r="AK926" s="174"/>
      <c r="AL926" s="174"/>
      <c r="AM926" s="174"/>
      <c r="AN926" s="174"/>
    </row>
    <row r="927" spans="1:40" s="89" customFormat="1" ht="15" customHeight="1">
      <c r="A927" s="51">
        <v>917</v>
      </c>
      <c r="B927" s="50"/>
      <c r="C927" s="50" t="s">
        <v>56</v>
      </c>
      <c r="D927" s="50" t="s">
        <v>486</v>
      </c>
      <c r="E927" s="50"/>
      <c r="F927" s="170" t="s">
        <v>932</v>
      </c>
      <c r="G927" s="50"/>
      <c r="H927" s="50"/>
      <c r="I927" s="50"/>
      <c r="J927" s="50"/>
      <c r="K927" s="50"/>
      <c r="L927" s="52" t="s">
        <v>40</v>
      </c>
      <c r="M927" s="53" t="s">
        <v>41</v>
      </c>
      <c r="N927" s="53">
        <v>6373</v>
      </c>
      <c r="O927" s="53">
        <v>1907</v>
      </c>
      <c r="P927" s="99">
        <v>41213</v>
      </c>
      <c r="Q927" s="53">
        <v>10098</v>
      </c>
      <c r="R927" s="99">
        <v>41247</v>
      </c>
      <c r="S927" s="156">
        <v>530</v>
      </c>
      <c r="T927" s="100">
        <v>57.41</v>
      </c>
      <c r="U927" s="153">
        <f t="shared" si="14"/>
        <v>472.59000000000003</v>
      </c>
      <c r="V927" s="53">
        <v>1503.020904</v>
      </c>
      <c r="W927" s="98" t="s">
        <v>177</v>
      </c>
      <c r="X927" s="53" t="s">
        <v>178</v>
      </c>
      <c r="Y927" s="107" t="s">
        <v>608</v>
      </c>
      <c r="Z927" s="107" t="s">
        <v>609</v>
      </c>
      <c r="AA927" s="108">
        <v>23923820</v>
      </c>
      <c r="AB927" s="253" t="s">
        <v>894</v>
      </c>
      <c r="AC927" s="174"/>
      <c r="AD927" s="174"/>
      <c r="AE927" s="174"/>
      <c r="AF927" s="174"/>
      <c r="AG927" s="174"/>
      <c r="AH927" s="174"/>
      <c r="AI927" s="174"/>
      <c r="AJ927" s="174"/>
      <c r="AK927" s="174"/>
      <c r="AL927" s="174"/>
      <c r="AM927" s="174"/>
      <c r="AN927" s="174"/>
    </row>
    <row r="928" spans="1:40" s="89" customFormat="1" ht="15" customHeight="1">
      <c r="A928" s="96">
        <v>918</v>
      </c>
      <c r="B928" s="50"/>
      <c r="C928" s="50" t="s">
        <v>56</v>
      </c>
      <c r="D928" s="50" t="s">
        <v>486</v>
      </c>
      <c r="E928" s="50">
        <v>5827700054</v>
      </c>
      <c r="F928" s="170"/>
      <c r="G928" s="50"/>
      <c r="H928" s="50"/>
      <c r="I928" s="50"/>
      <c r="J928" s="50"/>
      <c r="K928" s="50"/>
      <c r="L928" s="52" t="s">
        <v>40</v>
      </c>
      <c r="M928" s="53" t="s">
        <v>806</v>
      </c>
      <c r="N928" s="53">
        <v>6373</v>
      </c>
      <c r="O928" s="53">
        <v>1907</v>
      </c>
      <c r="P928" s="99">
        <v>41213</v>
      </c>
      <c r="Q928" s="53">
        <v>10098</v>
      </c>
      <c r="R928" s="99">
        <v>41247</v>
      </c>
      <c r="S928" s="156">
        <v>530</v>
      </c>
      <c r="T928" s="100">
        <v>57.41</v>
      </c>
      <c r="U928" s="153">
        <f t="shared" si="14"/>
        <v>472.59000000000003</v>
      </c>
      <c r="V928" s="53">
        <v>1503.020904</v>
      </c>
      <c r="W928" s="98" t="s">
        <v>177</v>
      </c>
      <c r="X928" s="53" t="s">
        <v>178</v>
      </c>
      <c r="Y928" s="107" t="s">
        <v>608</v>
      </c>
      <c r="Z928" s="107" t="s">
        <v>609</v>
      </c>
      <c r="AA928" s="108">
        <v>23923820</v>
      </c>
      <c r="AB928" s="253" t="s">
        <v>894</v>
      </c>
      <c r="AC928" s="174"/>
      <c r="AD928" s="174"/>
      <c r="AE928" s="174"/>
      <c r="AF928" s="174"/>
      <c r="AG928" s="174"/>
      <c r="AH928" s="174"/>
      <c r="AI928" s="174"/>
      <c r="AJ928" s="174"/>
      <c r="AK928" s="174"/>
      <c r="AL928" s="174"/>
      <c r="AM928" s="174"/>
      <c r="AN928" s="174"/>
    </row>
    <row r="929" spans="1:40" s="89" customFormat="1" ht="15" customHeight="1">
      <c r="A929" s="96">
        <v>919</v>
      </c>
      <c r="B929" s="50"/>
      <c r="C929" s="50" t="s">
        <v>56</v>
      </c>
      <c r="D929" s="50" t="s">
        <v>486</v>
      </c>
      <c r="E929" s="50"/>
      <c r="F929" s="170" t="s">
        <v>933</v>
      </c>
      <c r="G929" s="50"/>
      <c r="H929" s="50"/>
      <c r="I929" s="50"/>
      <c r="J929" s="50"/>
      <c r="K929" s="50"/>
      <c r="L929" s="52" t="s">
        <v>40</v>
      </c>
      <c r="M929" s="53" t="s">
        <v>41</v>
      </c>
      <c r="N929" s="53">
        <v>6373</v>
      </c>
      <c r="O929" s="53">
        <v>1907</v>
      </c>
      <c r="P929" s="99">
        <v>41213</v>
      </c>
      <c r="Q929" s="53">
        <v>10098</v>
      </c>
      <c r="R929" s="99">
        <v>41247</v>
      </c>
      <c r="S929" s="156">
        <v>530</v>
      </c>
      <c r="T929" s="100">
        <v>57.41</v>
      </c>
      <c r="U929" s="153">
        <f t="shared" si="14"/>
        <v>472.59000000000003</v>
      </c>
      <c r="V929" s="53">
        <v>1503.020904</v>
      </c>
      <c r="W929" s="98" t="s">
        <v>177</v>
      </c>
      <c r="X929" s="53" t="s">
        <v>178</v>
      </c>
      <c r="Y929" s="107" t="s">
        <v>608</v>
      </c>
      <c r="Z929" s="107" t="s">
        <v>609</v>
      </c>
      <c r="AA929" s="108">
        <v>23923820</v>
      </c>
      <c r="AB929" s="253" t="s">
        <v>894</v>
      </c>
      <c r="AC929" s="174"/>
      <c r="AD929" s="174"/>
      <c r="AE929" s="174"/>
      <c r="AF929" s="174"/>
      <c r="AG929" s="174"/>
      <c r="AH929" s="174"/>
      <c r="AI929" s="174"/>
      <c r="AJ929" s="174"/>
      <c r="AK929" s="174"/>
      <c r="AL929" s="174"/>
      <c r="AM929" s="174"/>
      <c r="AN929" s="174"/>
    </row>
    <row r="930" spans="1:40" s="89" customFormat="1" ht="15" customHeight="1">
      <c r="A930" s="51">
        <v>920</v>
      </c>
      <c r="B930" s="50"/>
      <c r="C930" s="50" t="s">
        <v>56</v>
      </c>
      <c r="D930" s="50" t="s">
        <v>486</v>
      </c>
      <c r="E930" s="50"/>
      <c r="F930" s="170" t="s">
        <v>934</v>
      </c>
      <c r="G930" s="50"/>
      <c r="H930" s="50"/>
      <c r="I930" s="50"/>
      <c r="J930" s="50"/>
      <c r="K930" s="50"/>
      <c r="L930" s="52" t="s">
        <v>40</v>
      </c>
      <c r="M930" s="53" t="s">
        <v>41</v>
      </c>
      <c r="N930" s="53">
        <v>6373</v>
      </c>
      <c r="O930" s="53">
        <v>1907</v>
      </c>
      <c r="P930" s="99">
        <v>41213</v>
      </c>
      <c r="Q930" s="53">
        <v>10098</v>
      </c>
      <c r="R930" s="99">
        <v>41247</v>
      </c>
      <c r="S930" s="156">
        <v>530</v>
      </c>
      <c r="T930" s="100">
        <v>57.41</v>
      </c>
      <c r="U930" s="153">
        <f t="shared" si="14"/>
        <v>472.59000000000003</v>
      </c>
      <c r="V930" s="53">
        <v>1503.020904</v>
      </c>
      <c r="W930" s="98" t="s">
        <v>177</v>
      </c>
      <c r="X930" s="53" t="s">
        <v>178</v>
      </c>
      <c r="Y930" s="107" t="s">
        <v>608</v>
      </c>
      <c r="Z930" s="107" t="s">
        <v>609</v>
      </c>
      <c r="AA930" s="108">
        <v>23923820</v>
      </c>
      <c r="AB930" s="253" t="s">
        <v>894</v>
      </c>
      <c r="AC930" s="174"/>
      <c r="AD930" s="174"/>
      <c r="AE930" s="174"/>
      <c r="AF930" s="174"/>
      <c r="AG930" s="174"/>
      <c r="AH930" s="174"/>
      <c r="AI930" s="174"/>
      <c r="AJ930" s="174"/>
      <c r="AK930" s="174"/>
      <c r="AL930" s="174"/>
      <c r="AM930" s="174"/>
      <c r="AN930" s="174"/>
    </row>
    <row r="931" spans="1:40" s="89" customFormat="1" ht="15" customHeight="1">
      <c r="A931" s="96">
        <v>921</v>
      </c>
      <c r="B931" s="50"/>
      <c r="C931" s="50" t="s">
        <v>56</v>
      </c>
      <c r="D931" s="50" t="s">
        <v>486</v>
      </c>
      <c r="E931" s="50"/>
      <c r="F931" s="170" t="s">
        <v>935</v>
      </c>
      <c r="G931" s="50"/>
      <c r="H931" s="50"/>
      <c r="I931" s="50"/>
      <c r="J931" s="50"/>
      <c r="K931" s="50"/>
      <c r="L931" s="52" t="s">
        <v>40</v>
      </c>
      <c r="M931" s="53" t="s">
        <v>41</v>
      </c>
      <c r="N931" s="53">
        <v>6373</v>
      </c>
      <c r="O931" s="53">
        <v>1907</v>
      </c>
      <c r="P931" s="99">
        <v>41213</v>
      </c>
      <c r="Q931" s="53">
        <v>10098</v>
      </c>
      <c r="R931" s="99">
        <v>41247</v>
      </c>
      <c r="S931" s="156">
        <v>530</v>
      </c>
      <c r="T931" s="100">
        <v>57.41</v>
      </c>
      <c r="U931" s="153">
        <f t="shared" si="14"/>
        <v>472.59000000000003</v>
      </c>
      <c r="V931" s="53">
        <v>1503.020904</v>
      </c>
      <c r="W931" s="98" t="s">
        <v>177</v>
      </c>
      <c r="X931" s="53" t="s">
        <v>178</v>
      </c>
      <c r="Y931" s="107" t="s">
        <v>608</v>
      </c>
      <c r="Z931" s="107" t="s">
        <v>609</v>
      </c>
      <c r="AA931" s="108">
        <v>23923820</v>
      </c>
      <c r="AB931" s="253" t="s">
        <v>894</v>
      </c>
      <c r="AC931" s="174"/>
      <c r="AD931" s="174"/>
      <c r="AE931" s="174"/>
      <c r="AF931" s="174"/>
      <c r="AG931" s="174"/>
      <c r="AH931" s="174"/>
      <c r="AI931" s="174"/>
      <c r="AJ931" s="174"/>
      <c r="AK931" s="174"/>
      <c r="AL931" s="174"/>
      <c r="AM931" s="174"/>
      <c r="AN931" s="174"/>
    </row>
    <row r="932" spans="1:40" s="89" customFormat="1" ht="15" customHeight="1">
      <c r="A932" s="96">
        <v>922</v>
      </c>
      <c r="B932" s="50"/>
      <c r="C932" s="50" t="s">
        <v>56</v>
      </c>
      <c r="D932" s="50" t="s">
        <v>486</v>
      </c>
      <c r="E932" s="50"/>
      <c r="F932" s="170" t="s">
        <v>936</v>
      </c>
      <c r="G932" s="50"/>
      <c r="H932" s="50"/>
      <c r="I932" s="50"/>
      <c r="J932" s="50"/>
      <c r="K932" s="50"/>
      <c r="L932" s="52" t="s">
        <v>40</v>
      </c>
      <c r="M932" s="53" t="s">
        <v>41</v>
      </c>
      <c r="N932" s="53">
        <v>6373</v>
      </c>
      <c r="O932" s="53">
        <v>1907</v>
      </c>
      <c r="P932" s="99">
        <v>41213</v>
      </c>
      <c r="Q932" s="53">
        <v>10098</v>
      </c>
      <c r="R932" s="99">
        <v>41247</v>
      </c>
      <c r="S932" s="156">
        <v>530</v>
      </c>
      <c r="T932" s="100">
        <v>57.41</v>
      </c>
      <c r="U932" s="153">
        <f t="shared" si="14"/>
        <v>472.59000000000003</v>
      </c>
      <c r="V932" s="53">
        <v>1503.020904</v>
      </c>
      <c r="W932" s="98" t="s">
        <v>177</v>
      </c>
      <c r="X932" s="53" t="s">
        <v>178</v>
      </c>
      <c r="Y932" s="107" t="s">
        <v>608</v>
      </c>
      <c r="Z932" s="107" t="s">
        <v>609</v>
      </c>
      <c r="AA932" s="108">
        <v>23923820</v>
      </c>
      <c r="AB932" s="253" t="s">
        <v>894</v>
      </c>
      <c r="AC932" s="174"/>
      <c r="AD932" s="174"/>
      <c r="AE932" s="174"/>
      <c r="AF932" s="174"/>
      <c r="AG932" s="174"/>
      <c r="AH932" s="174"/>
      <c r="AI932" s="174"/>
      <c r="AJ932" s="174"/>
      <c r="AK932" s="174"/>
      <c r="AL932" s="174"/>
      <c r="AM932" s="174"/>
      <c r="AN932" s="174"/>
    </row>
    <row r="933" spans="1:40" s="89" customFormat="1" ht="15" customHeight="1">
      <c r="A933" s="51">
        <v>923</v>
      </c>
      <c r="B933" s="50"/>
      <c r="C933" s="50" t="s">
        <v>56</v>
      </c>
      <c r="D933" s="50" t="s">
        <v>486</v>
      </c>
      <c r="E933" s="50"/>
      <c r="F933" s="170" t="s">
        <v>937</v>
      </c>
      <c r="G933" s="50"/>
      <c r="H933" s="50"/>
      <c r="I933" s="50"/>
      <c r="J933" s="50"/>
      <c r="K933" s="50"/>
      <c r="L933" s="52" t="s">
        <v>40</v>
      </c>
      <c r="M933" s="53" t="s">
        <v>41</v>
      </c>
      <c r="N933" s="53">
        <v>6373</v>
      </c>
      <c r="O933" s="53">
        <v>1907</v>
      </c>
      <c r="P933" s="99">
        <v>41213</v>
      </c>
      <c r="Q933" s="53">
        <v>10098</v>
      </c>
      <c r="R933" s="99">
        <v>41247</v>
      </c>
      <c r="S933" s="156">
        <v>530</v>
      </c>
      <c r="T933" s="100">
        <v>57.41</v>
      </c>
      <c r="U933" s="153">
        <f t="shared" si="14"/>
        <v>472.59000000000003</v>
      </c>
      <c r="V933" s="53">
        <v>1503.020904</v>
      </c>
      <c r="W933" s="98" t="s">
        <v>177</v>
      </c>
      <c r="X933" s="53" t="s">
        <v>178</v>
      </c>
      <c r="Y933" s="107" t="s">
        <v>608</v>
      </c>
      <c r="Z933" s="107" t="s">
        <v>609</v>
      </c>
      <c r="AA933" s="108">
        <v>23923820</v>
      </c>
      <c r="AB933" s="253" t="s">
        <v>894</v>
      </c>
      <c r="AC933" s="174"/>
      <c r="AD933" s="174"/>
      <c r="AE933" s="174"/>
      <c r="AF933" s="174"/>
      <c r="AG933" s="174"/>
      <c r="AH933" s="174"/>
      <c r="AI933" s="174"/>
      <c r="AJ933" s="174"/>
      <c r="AK933" s="174"/>
      <c r="AL933" s="174"/>
      <c r="AM933" s="174"/>
      <c r="AN933" s="174"/>
    </row>
    <row r="934" spans="1:40" s="89" customFormat="1" ht="15" customHeight="1">
      <c r="A934" s="96">
        <v>924</v>
      </c>
      <c r="B934" s="50"/>
      <c r="C934" s="50" t="s">
        <v>56</v>
      </c>
      <c r="D934" s="50" t="s">
        <v>486</v>
      </c>
      <c r="E934" s="50"/>
      <c r="F934" s="170" t="s">
        <v>938</v>
      </c>
      <c r="G934" s="50"/>
      <c r="H934" s="50"/>
      <c r="I934" s="50"/>
      <c r="J934" s="50"/>
      <c r="K934" s="50"/>
      <c r="L934" s="52" t="s">
        <v>40</v>
      </c>
      <c r="M934" s="53" t="s">
        <v>41</v>
      </c>
      <c r="N934" s="53">
        <v>6373</v>
      </c>
      <c r="O934" s="53">
        <v>1907</v>
      </c>
      <c r="P934" s="99">
        <v>41213</v>
      </c>
      <c r="Q934" s="53">
        <v>10098</v>
      </c>
      <c r="R934" s="99">
        <v>41247</v>
      </c>
      <c r="S934" s="156">
        <v>530</v>
      </c>
      <c r="T934" s="100">
        <v>57.41</v>
      </c>
      <c r="U934" s="153">
        <f t="shared" si="14"/>
        <v>472.59000000000003</v>
      </c>
      <c r="V934" s="53">
        <v>1503.020904</v>
      </c>
      <c r="W934" s="98" t="s">
        <v>177</v>
      </c>
      <c r="X934" s="53" t="s">
        <v>178</v>
      </c>
      <c r="Y934" s="50" t="s">
        <v>675</v>
      </c>
      <c r="Z934" s="50" t="s">
        <v>674</v>
      </c>
      <c r="AA934" s="52">
        <v>43779332</v>
      </c>
      <c r="AB934" s="253" t="s">
        <v>894</v>
      </c>
      <c r="AC934" s="174"/>
      <c r="AD934" s="174"/>
      <c r="AE934" s="174"/>
      <c r="AF934" s="174"/>
      <c r="AG934" s="174"/>
      <c r="AH934" s="174"/>
      <c r="AI934" s="174"/>
      <c r="AJ934" s="174"/>
      <c r="AK934" s="174"/>
      <c r="AL934" s="174"/>
      <c r="AM934" s="174"/>
      <c r="AN934" s="174"/>
    </row>
    <row r="935" spans="1:40" s="89" customFormat="1" ht="15" customHeight="1">
      <c r="A935" s="96">
        <v>925</v>
      </c>
      <c r="B935" s="50"/>
      <c r="C935" s="50" t="s">
        <v>56</v>
      </c>
      <c r="D935" s="50" t="s">
        <v>486</v>
      </c>
      <c r="E935" s="50"/>
      <c r="F935" s="170" t="s">
        <v>939</v>
      </c>
      <c r="G935" s="50"/>
      <c r="H935" s="50"/>
      <c r="I935" s="50"/>
      <c r="J935" s="50"/>
      <c r="K935" s="50"/>
      <c r="L935" s="52" t="s">
        <v>40</v>
      </c>
      <c r="M935" s="53" t="s">
        <v>41</v>
      </c>
      <c r="N935" s="53">
        <v>6373</v>
      </c>
      <c r="O935" s="53">
        <v>1907</v>
      </c>
      <c r="P935" s="99">
        <v>41213</v>
      </c>
      <c r="Q935" s="53">
        <v>10098</v>
      </c>
      <c r="R935" s="99">
        <v>41247</v>
      </c>
      <c r="S935" s="156">
        <v>530</v>
      </c>
      <c r="T935" s="100">
        <v>57.41</v>
      </c>
      <c r="U935" s="153">
        <f t="shared" si="14"/>
        <v>472.59000000000003</v>
      </c>
      <c r="V935" s="53">
        <v>1503.020904</v>
      </c>
      <c r="W935" s="98" t="s">
        <v>177</v>
      </c>
      <c r="X935" s="53" t="s">
        <v>178</v>
      </c>
      <c r="Y935" s="50" t="s">
        <v>675</v>
      </c>
      <c r="Z935" s="50" t="s">
        <v>674</v>
      </c>
      <c r="AA935" s="52">
        <v>43779332</v>
      </c>
      <c r="AB935" s="253" t="s">
        <v>894</v>
      </c>
      <c r="AC935" s="174"/>
      <c r="AD935" s="174"/>
      <c r="AE935" s="174"/>
      <c r="AF935" s="174"/>
      <c r="AG935" s="174"/>
      <c r="AH935" s="174"/>
      <c r="AI935" s="174"/>
      <c r="AJ935" s="174"/>
      <c r="AK935" s="174"/>
      <c r="AL935" s="174"/>
      <c r="AM935" s="174"/>
      <c r="AN935" s="174"/>
    </row>
    <row r="936" spans="1:40" s="89" customFormat="1" ht="15" customHeight="1">
      <c r="A936" s="51">
        <v>926</v>
      </c>
      <c r="B936" s="50"/>
      <c r="C936" s="50" t="s">
        <v>56</v>
      </c>
      <c r="D936" s="50" t="s">
        <v>486</v>
      </c>
      <c r="E936" s="50"/>
      <c r="F936" s="170" t="s">
        <v>940</v>
      </c>
      <c r="G936" s="50"/>
      <c r="H936" s="50"/>
      <c r="I936" s="50"/>
      <c r="J936" s="50"/>
      <c r="K936" s="50"/>
      <c r="L936" s="52" t="s">
        <v>40</v>
      </c>
      <c r="M936" s="53" t="s">
        <v>41</v>
      </c>
      <c r="N936" s="53">
        <v>6373</v>
      </c>
      <c r="O936" s="53">
        <v>1907</v>
      </c>
      <c r="P936" s="99">
        <v>41213</v>
      </c>
      <c r="Q936" s="53">
        <v>10098</v>
      </c>
      <c r="R936" s="99">
        <v>41247</v>
      </c>
      <c r="S936" s="156">
        <v>530</v>
      </c>
      <c r="T936" s="100">
        <v>57.41</v>
      </c>
      <c r="U936" s="153">
        <f t="shared" si="14"/>
        <v>472.59000000000003</v>
      </c>
      <c r="V936" s="53">
        <v>1503.020904</v>
      </c>
      <c r="W936" s="98" t="s">
        <v>177</v>
      </c>
      <c r="X936" s="53" t="s">
        <v>178</v>
      </c>
      <c r="Y936" s="50" t="s">
        <v>675</v>
      </c>
      <c r="Z936" s="50" t="s">
        <v>674</v>
      </c>
      <c r="AA936" s="52">
        <v>43779332</v>
      </c>
      <c r="AB936" s="253" t="s">
        <v>894</v>
      </c>
      <c r="AC936" s="174"/>
      <c r="AD936" s="174"/>
      <c r="AE936" s="174"/>
      <c r="AF936" s="174"/>
      <c r="AG936" s="174"/>
      <c r="AH936" s="174"/>
      <c r="AI936" s="174"/>
      <c r="AJ936" s="174"/>
      <c r="AK936" s="174"/>
      <c r="AL936" s="174"/>
      <c r="AM936" s="174"/>
      <c r="AN936" s="174"/>
    </row>
    <row r="937" spans="1:40" s="89" customFormat="1" ht="15" customHeight="1">
      <c r="A937" s="96">
        <v>927</v>
      </c>
      <c r="B937" s="50"/>
      <c r="C937" s="50" t="s">
        <v>56</v>
      </c>
      <c r="D937" s="50" t="s">
        <v>486</v>
      </c>
      <c r="E937" s="50"/>
      <c r="F937" s="170" t="s">
        <v>941</v>
      </c>
      <c r="G937" s="50"/>
      <c r="H937" s="50"/>
      <c r="I937" s="50"/>
      <c r="J937" s="50"/>
      <c r="K937" s="50"/>
      <c r="L937" s="52" t="s">
        <v>40</v>
      </c>
      <c r="M937" s="53" t="s">
        <v>41</v>
      </c>
      <c r="N937" s="53">
        <v>6373</v>
      </c>
      <c r="O937" s="53">
        <v>1907</v>
      </c>
      <c r="P937" s="99">
        <v>41213</v>
      </c>
      <c r="Q937" s="53">
        <v>10098</v>
      </c>
      <c r="R937" s="99">
        <v>41247</v>
      </c>
      <c r="S937" s="156">
        <v>530</v>
      </c>
      <c r="T937" s="100">
        <v>57.41</v>
      </c>
      <c r="U937" s="153">
        <f t="shared" si="14"/>
        <v>472.59000000000003</v>
      </c>
      <c r="V937" s="53">
        <v>1503.020904</v>
      </c>
      <c r="W937" s="98" t="s">
        <v>177</v>
      </c>
      <c r="X937" s="53" t="s">
        <v>178</v>
      </c>
      <c r="Y937" s="50" t="s">
        <v>675</v>
      </c>
      <c r="Z937" s="50" t="s">
        <v>674</v>
      </c>
      <c r="AA937" s="52">
        <v>43779332</v>
      </c>
      <c r="AB937" s="253" t="s">
        <v>894</v>
      </c>
      <c r="AC937" s="174"/>
      <c r="AD937" s="174"/>
      <c r="AE937" s="174"/>
      <c r="AF937" s="174"/>
      <c r="AG937" s="174"/>
      <c r="AH937" s="174"/>
      <c r="AI937" s="174"/>
      <c r="AJ937" s="174"/>
      <c r="AK937" s="174"/>
      <c r="AL937" s="174"/>
      <c r="AM937" s="174"/>
      <c r="AN937" s="174"/>
    </row>
    <row r="938" spans="1:40" s="89" customFormat="1" ht="15" customHeight="1">
      <c r="A938" s="96">
        <v>928</v>
      </c>
      <c r="B938" s="50"/>
      <c r="C938" s="50" t="s">
        <v>86</v>
      </c>
      <c r="D938" s="50"/>
      <c r="E938" s="50"/>
      <c r="F938" s="170"/>
      <c r="G938" s="50"/>
      <c r="H938" s="50"/>
      <c r="I938" s="50"/>
      <c r="J938" s="50" t="s">
        <v>942</v>
      </c>
      <c r="K938" s="50" t="s">
        <v>943</v>
      </c>
      <c r="L938" s="52" t="s">
        <v>50</v>
      </c>
      <c r="M938" s="53" t="s">
        <v>41</v>
      </c>
      <c r="N938" s="53">
        <v>2025</v>
      </c>
      <c r="O938" s="53">
        <v>2053</v>
      </c>
      <c r="P938" s="99">
        <v>40897</v>
      </c>
      <c r="Q938" s="53">
        <v>2313</v>
      </c>
      <c r="R938" s="99">
        <v>41010</v>
      </c>
      <c r="S938" s="156">
        <v>400</v>
      </c>
      <c r="T938" s="100">
        <v>64.400000000000006</v>
      </c>
      <c r="U938" s="153">
        <f t="shared" si="14"/>
        <v>335.6</v>
      </c>
      <c r="V938" s="53">
        <v>1503.020102</v>
      </c>
      <c r="W938" s="98" t="s">
        <v>786</v>
      </c>
      <c r="X938" s="53" t="s">
        <v>93</v>
      </c>
      <c r="Y938" s="50" t="s">
        <v>101</v>
      </c>
      <c r="Z938" s="50" t="s">
        <v>653</v>
      </c>
      <c r="AA938" s="108">
        <v>21073655</v>
      </c>
      <c r="AB938" s="256" t="s">
        <v>944</v>
      </c>
      <c r="AC938" s="174"/>
      <c r="AD938" s="174"/>
      <c r="AE938" s="174"/>
      <c r="AF938" s="174"/>
      <c r="AG938" s="174"/>
      <c r="AH938" s="174"/>
      <c r="AI938" s="174"/>
      <c r="AJ938" s="174"/>
      <c r="AK938" s="174"/>
      <c r="AL938" s="174"/>
      <c r="AM938" s="174"/>
      <c r="AN938" s="174"/>
    </row>
    <row r="939" spans="1:40" s="89" customFormat="1" ht="15" customHeight="1">
      <c r="A939" s="51">
        <v>929</v>
      </c>
      <c r="B939" s="50"/>
      <c r="C939" s="50" t="s">
        <v>86</v>
      </c>
      <c r="D939" s="50"/>
      <c r="E939" s="50"/>
      <c r="F939" s="170"/>
      <c r="G939" s="50"/>
      <c r="H939" s="50"/>
      <c r="I939" s="50"/>
      <c r="J939" s="50" t="s">
        <v>942</v>
      </c>
      <c r="K939" s="50" t="s">
        <v>945</v>
      </c>
      <c r="L939" s="52" t="s">
        <v>50</v>
      </c>
      <c r="M939" s="53" t="s">
        <v>41</v>
      </c>
      <c r="N939" s="53">
        <v>2025</v>
      </c>
      <c r="O939" s="53">
        <v>2053</v>
      </c>
      <c r="P939" s="99">
        <v>40897</v>
      </c>
      <c r="Q939" s="53">
        <v>2313</v>
      </c>
      <c r="R939" s="99">
        <v>41010</v>
      </c>
      <c r="S939" s="156">
        <v>400</v>
      </c>
      <c r="T939" s="100">
        <v>64.400000000000006</v>
      </c>
      <c r="U939" s="153">
        <f t="shared" si="14"/>
        <v>335.6</v>
      </c>
      <c r="V939" s="53">
        <v>1503.020102</v>
      </c>
      <c r="W939" s="98" t="s">
        <v>786</v>
      </c>
      <c r="X939" s="53" t="s">
        <v>93</v>
      </c>
      <c r="Y939" s="50" t="s">
        <v>101</v>
      </c>
      <c r="Z939" s="50" t="s">
        <v>653</v>
      </c>
      <c r="AA939" s="108">
        <v>21073655</v>
      </c>
      <c r="AB939" s="256" t="s">
        <v>944</v>
      </c>
      <c r="AC939" s="174"/>
      <c r="AD939" s="174"/>
      <c r="AE939" s="174"/>
      <c r="AF939" s="174"/>
      <c r="AG939" s="174"/>
      <c r="AH939" s="174"/>
      <c r="AI939" s="174"/>
      <c r="AJ939" s="174"/>
      <c r="AK939" s="174"/>
      <c r="AL939" s="174"/>
      <c r="AM939" s="174"/>
      <c r="AN939" s="174"/>
    </row>
    <row r="940" spans="1:40" s="89" customFormat="1" ht="15" customHeight="1">
      <c r="A940" s="96">
        <v>930</v>
      </c>
      <c r="B940" s="50"/>
      <c r="C940" s="50" t="s">
        <v>47</v>
      </c>
      <c r="D940" s="50"/>
      <c r="E940" s="50"/>
      <c r="F940" s="50"/>
      <c r="G940" s="50"/>
      <c r="H940" s="50"/>
      <c r="I940" s="50"/>
      <c r="J940" s="50" t="s">
        <v>946</v>
      </c>
      <c r="K940" s="50" t="s">
        <v>947</v>
      </c>
      <c r="L940" s="52" t="s">
        <v>40</v>
      </c>
      <c r="M940" s="53" t="s">
        <v>41</v>
      </c>
      <c r="N940" s="53">
        <v>2835</v>
      </c>
      <c r="O940" s="53">
        <v>567</v>
      </c>
      <c r="P940" s="99">
        <v>41011</v>
      </c>
      <c r="Q940" s="53">
        <v>3206</v>
      </c>
      <c r="R940" s="53"/>
      <c r="S940" s="156">
        <v>450</v>
      </c>
      <c r="T940" s="100">
        <v>73.540000000000006</v>
      </c>
      <c r="U940" s="153">
        <f t="shared" si="14"/>
        <v>376.46</v>
      </c>
      <c r="V940" s="53">
        <v>1503.020102</v>
      </c>
      <c r="W940" s="98" t="s">
        <v>786</v>
      </c>
      <c r="X940" s="53" t="s">
        <v>93</v>
      </c>
      <c r="Y940" s="50" t="s">
        <v>624</v>
      </c>
      <c r="Z940" s="50" t="s">
        <v>48</v>
      </c>
      <c r="AA940" s="52">
        <v>42826543</v>
      </c>
      <c r="AB940" s="253" t="s">
        <v>285</v>
      </c>
      <c r="AC940" s="174"/>
      <c r="AD940" s="174"/>
      <c r="AE940" s="174"/>
      <c r="AF940" s="174"/>
      <c r="AG940" s="174"/>
      <c r="AH940" s="174"/>
      <c r="AI940" s="174"/>
      <c r="AJ940" s="174"/>
      <c r="AK940" s="174"/>
      <c r="AL940" s="174"/>
      <c r="AM940" s="174"/>
      <c r="AN940" s="174"/>
    </row>
    <row r="941" spans="1:40" s="89" customFormat="1" ht="15" customHeight="1">
      <c r="A941" s="96">
        <v>931</v>
      </c>
      <c r="B941" s="50"/>
      <c r="C941" s="50" t="s">
        <v>47</v>
      </c>
      <c r="D941" s="50"/>
      <c r="E941" s="50"/>
      <c r="F941" s="50"/>
      <c r="G941" s="50"/>
      <c r="H941" s="50"/>
      <c r="I941" s="50"/>
      <c r="J941" s="50" t="s">
        <v>946</v>
      </c>
      <c r="K941" s="50" t="s">
        <v>947</v>
      </c>
      <c r="L941" s="52" t="s">
        <v>40</v>
      </c>
      <c r="M941" s="53" t="s">
        <v>41</v>
      </c>
      <c r="N941" s="53">
        <v>2835</v>
      </c>
      <c r="O941" s="53">
        <v>567</v>
      </c>
      <c r="P941" s="99">
        <v>41011</v>
      </c>
      <c r="Q941" s="53">
        <v>3206</v>
      </c>
      <c r="R941" s="53"/>
      <c r="S941" s="156">
        <v>450</v>
      </c>
      <c r="T941" s="100">
        <v>73.540000000000006</v>
      </c>
      <c r="U941" s="153">
        <f t="shared" si="14"/>
        <v>376.46</v>
      </c>
      <c r="V941" s="53">
        <v>1503.020102</v>
      </c>
      <c r="W941" s="98" t="s">
        <v>786</v>
      </c>
      <c r="X941" s="53" t="s">
        <v>93</v>
      </c>
      <c r="Y941" s="50" t="s">
        <v>624</v>
      </c>
      <c r="Z941" s="50" t="s">
        <v>48</v>
      </c>
      <c r="AA941" s="52">
        <v>42826543</v>
      </c>
      <c r="AB941" s="253" t="s">
        <v>285</v>
      </c>
      <c r="AC941" s="174"/>
      <c r="AD941" s="174"/>
      <c r="AE941" s="174"/>
      <c r="AF941" s="174"/>
      <c r="AG941" s="174"/>
      <c r="AH941" s="174"/>
      <c r="AI941" s="174"/>
      <c r="AJ941" s="174"/>
      <c r="AK941" s="174"/>
      <c r="AL941" s="174"/>
      <c r="AM941" s="174"/>
      <c r="AN941" s="174"/>
    </row>
    <row r="942" spans="1:40" s="89" customFormat="1" ht="15" customHeight="1">
      <c r="A942" s="51">
        <v>932</v>
      </c>
      <c r="B942" s="50"/>
      <c r="C942" s="50" t="s">
        <v>47</v>
      </c>
      <c r="D942" s="50"/>
      <c r="E942" s="50"/>
      <c r="F942" s="50"/>
      <c r="G942" s="50"/>
      <c r="H942" s="50"/>
      <c r="I942" s="50"/>
      <c r="J942" s="50" t="s">
        <v>948</v>
      </c>
      <c r="K942" s="50" t="s">
        <v>947</v>
      </c>
      <c r="L942" s="52" t="s">
        <v>949</v>
      </c>
      <c r="M942" s="53" t="s">
        <v>41</v>
      </c>
      <c r="N942" s="53">
        <v>2835</v>
      </c>
      <c r="O942" s="53">
        <v>567</v>
      </c>
      <c r="P942" s="99">
        <v>41011</v>
      </c>
      <c r="Q942" s="53">
        <v>3206</v>
      </c>
      <c r="R942" s="53"/>
      <c r="S942" s="156">
        <v>450</v>
      </c>
      <c r="T942" s="100">
        <v>73.540000000000006</v>
      </c>
      <c r="U942" s="153">
        <f t="shared" si="14"/>
        <v>376.46</v>
      </c>
      <c r="V942" s="53">
        <v>1503.020102</v>
      </c>
      <c r="W942" s="98" t="s">
        <v>786</v>
      </c>
      <c r="X942" s="53" t="s">
        <v>93</v>
      </c>
      <c r="Y942" s="50" t="s">
        <v>624</v>
      </c>
      <c r="Z942" s="50" t="s">
        <v>48</v>
      </c>
      <c r="AA942" s="52">
        <v>42826543</v>
      </c>
      <c r="AB942" s="253" t="s">
        <v>285</v>
      </c>
      <c r="AC942" s="174"/>
      <c r="AD942" s="174"/>
      <c r="AE942" s="174"/>
      <c r="AF942" s="174"/>
      <c r="AG942" s="174"/>
      <c r="AH942" s="174"/>
      <c r="AI942" s="174"/>
      <c r="AJ942" s="174"/>
      <c r="AK942" s="174"/>
      <c r="AL942" s="174"/>
      <c r="AM942" s="174"/>
      <c r="AN942" s="174"/>
    </row>
    <row r="943" spans="1:40" s="89" customFormat="1" ht="15" customHeight="1">
      <c r="A943" s="96">
        <v>933</v>
      </c>
      <c r="B943" s="50"/>
      <c r="C943" s="50" t="s">
        <v>47</v>
      </c>
      <c r="D943" s="50"/>
      <c r="E943" s="50"/>
      <c r="F943" s="50"/>
      <c r="G943" s="50"/>
      <c r="H943" s="50"/>
      <c r="I943" s="50"/>
      <c r="J943" s="50" t="s">
        <v>948</v>
      </c>
      <c r="K943" s="50" t="s">
        <v>947</v>
      </c>
      <c r="L943" s="52" t="s">
        <v>949</v>
      </c>
      <c r="M943" s="53" t="s">
        <v>41</v>
      </c>
      <c r="N943" s="53">
        <v>2835</v>
      </c>
      <c r="O943" s="53">
        <v>567</v>
      </c>
      <c r="P943" s="99">
        <v>41011</v>
      </c>
      <c r="Q943" s="53">
        <v>3206</v>
      </c>
      <c r="R943" s="53"/>
      <c r="S943" s="156">
        <v>450</v>
      </c>
      <c r="T943" s="100">
        <v>73.540000000000006</v>
      </c>
      <c r="U943" s="153">
        <f t="shared" si="14"/>
        <v>376.46</v>
      </c>
      <c r="V943" s="53">
        <v>1503.020102</v>
      </c>
      <c r="W943" s="98" t="s">
        <v>786</v>
      </c>
      <c r="X943" s="53" t="s">
        <v>93</v>
      </c>
      <c r="Y943" s="50" t="s">
        <v>624</v>
      </c>
      <c r="Z943" s="50" t="s">
        <v>48</v>
      </c>
      <c r="AA943" s="52">
        <v>42826543</v>
      </c>
      <c r="AB943" s="253" t="s">
        <v>285</v>
      </c>
      <c r="AC943" s="174"/>
      <c r="AD943" s="174"/>
      <c r="AE943" s="174"/>
      <c r="AF943" s="174"/>
      <c r="AG943" s="174"/>
      <c r="AH943" s="174"/>
      <c r="AI943" s="174"/>
      <c r="AJ943" s="174"/>
      <c r="AK943" s="174"/>
      <c r="AL943" s="174"/>
      <c r="AM943" s="174"/>
      <c r="AN943" s="174"/>
    </row>
    <row r="944" spans="1:40" s="89" customFormat="1" ht="15" customHeight="1">
      <c r="A944" s="96">
        <v>934</v>
      </c>
      <c r="B944" s="50"/>
      <c r="C944" s="50" t="s">
        <v>62</v>
      </c>
      <c r="D944" s="50"/>
      <c r="E944" s="50"/>
      <c r="F944" s="50"/>
      <c r="G944" s="50"/>
      <c r="H944" s="50"/>
      <c r="I944" s="50"/>
      <c r="J944" s="50" t="s">
        <v>99</v>
      </c>
      <c r="K944" s="50"/>
      <c r="L944" s="52" t="s">
        <v>40</v>
      </c>
      <c r="M944" s="53" t="s">
        <v>41</v>
      </c>
      <c r="N944" s="53">
        <v>2835</v>
      </c>
      <c r="O944" s="53">
        <v>567</v>
      </c>
      <c r="P944" s="99">
        <v>41011</v>
      </c>
      <c r="Q944" s="53">
        <v>3206</v>
      </c>
      <c r="R944" s="53"/>
      <c r="S944" s="156">
        <v>440</v>
      </c>
      <c r="T944" s="100">
        <v>71.900000000000006</v>
      </c>
      <c r="U944" s="153">
        <f t="shared" si="14"/>
        <v>368.1</v>
      </c>
      <c r="V944" s="53">
        <v>1503.020102</v>
      </c>
      <c r="W944" s="98" t="s">
        <v>786</v>
      </c>
      <c r="X944" s="53" t="s">
        <v>93</v>
      </c>
      <c r="Y944" s="50" t="s">
        <v>624</v>
      </c>
      <c r="Z944" s="50" t="s">
        <v>48</v>
      </c>
      <c r="AA944" s="52">
        <v>42826543</v>
      </c>
      <c r="AB944" s="253" t="s">
        <v>285</v>
      </c>
      <c r="AC944" s="174"/>
      <c r="AD944" s="174"/>
      <c r="AE944" s="174"/>
      <c r="AF944" s="174"/>
      <c r="AG944" s="174"/>
      <c r="AH944" s="174"/>
      <c r="AI944" s="174"/>
      <c r="AJ944" s="174"/>
      <c r="AK944" s="174"/>
      <c r="AL944" s="174"/>
      <c r="AM944" s="174"/>
      <c r="AN944" s="174"/>
    </row>
    <row r="945" spans="1:40" s="89" customFormat="1" ht="15" customHeight="1">
      <c r="A945" s="51">
        <v>935</v>
      </c>
      <c r="B945" s="50"/>
      <c r="C945" s="50" t="s">
        <v>62</v>
      </c>
      <c r="D945" s="50"/>
      <c r="E945" s="50"/>
      <c r="F945" s="50"/>
      <c r="G945" s="50"/>
      <c r="H945" s="50"/>
      <c r="I945" s="50"/>
      <c r="J945" s="50" t="s">
        <v>99</v>
      </c>
      <c r="K945" s="50"/>
      <c r="L945" s="52" t="s">
        <v>40</v>
      </c>
      <c r="M945" s="53" t="s">
        <v>41</v>
      </c>
      <c r="N945" s="53">
        <v>2835</v>
      </c>
      <c r="O945" s="53">
        <v>567</v>
      </c>
      <c r="P945" s="99">
        <v>41011</v>
      </c>
      <c r="Q945" s="53">
        <v>3206</v>
      </c>
      <c r="R945" s="53"/>
      <c r="S945" s="156">
        <v>440</v>
      </c>
      <c r="T945" s="100">
        <v>71.900000000000006</v>
      </c>
      <c r="U945" s="153">
        <f t="shared" si="14"/>
        <v>368.1</v>
      </c>
      <c r="V945" s="53">
        <v>1503.020102</v>
      </c>
      <c r="W945" s="98" t="s">
        <v>786</v>
      </c>
      <c r="X945" s="53" t="s">
        <v>93</v>
      </c>
      <c r="Y945" s="50" t="s">
        <v>624</v>
      </c>
      <c r="Z945" s="50" t="s">
        <v>48</v>
      </c>
      <c r="AA945" s="52">
        <v>42826543</v>
      </c>
      <c r="AB945" s="253" t="s">
        <v>285</v>
      </c>
      <c r="AC945" s="174"/>
      <c r="AD945" s="174"/>
      <c r="AE945" s="174"/>
      <c r="AF945" s="174"/>
      <c r="AG945" s="174"/>
      <c r="AH945" s="174"/>
      <c r="AI945" s="174"/>
      <c r="AJ945" s="174"/>
      <c r="AK945" s="174"/>
      <c r="AL945" s="174"/>
      <c r="AM945" s="174"/>
      <c r="AN945" s="174"/>
    </row>
    <row r="946" spans="1:40" s="89" customFormat="1" ht="15" customHeight="1">
      <c r="A946" s="96">
        <v>936</v>
      </c>
      <c r="B946" s="50"/>
      <c r="C946" s="50" t="s">
        <v>62</v>
      </c>
      <c r="D946" s="50"/>
      <c r="E946" s="50"/>
      <c r="F946" s="50"/>
      <c r="G946" s="50"/>
      <c r="H946" s="50"/>
      <c r="I946" s="50"/>
      <c r="J946" s="50" t="s">
        <v>99</v>
      </c>
      <c r="K946" s="50"/>
      <c r="L946" s="52" t="s">
        <v>40</v>
      </c>
      <c r="M946" s="53" t="s">
        <v>41</v>
      </c>
      <c r="N946" s="53">
        <v>2835</v>
      </c>
      <c r="O946" s="53">
        <v>567</v>
      </c>
      <c r="P946" s="99">
        <v>41011</v>
      </c>
      <c r="Q946" s="53">
        <v>3206</v>
      </c>
      <c r="R946" s="53"/>
      <c r="S946" s="156">
        <v>440</v>
      </c>
      <c r="T946" s="100">
        <v>71.900000000000006</v>
      </c>
      <c r="U946" s="153">
        <f t="shared" si="14"/>
        <v>368.1</v>
      </c>
      <c r="V946" s="53">
        <v>1503.020102</v>
      </c>
      <c r="W946" s="98" t="s">
        <v>786</v>
      </c>
      <c r="X946" s="53" t="s">
        <v>93</v>
      </c>
      <c r="Y946" s="50" t="s">
        <v>624</v>
      </c>
      <c r="Z946" s="50" t="s">
        <v>48</v>
      </c>
      <c r="AA946" s="52">
        <v>42826543</v>
      </c>
      <c r="AB946" s="253" t="s">
        <v>285</v>
      </c>
      <c r="AC946" s="174"/>
      <c r="AD946" s="174"/>
      <c r="AE946" s="174"/>
      <c r="AF946" s="174"/>
      <c r="AG946" s="174"/>
      <c r="AH946" s="174"/>
      <c r="AI946" s="174"/>
      <c r="AJ946" s="174"/>
      <c r="AK946" s="174"/>
      <c r="AL946" s="174"/>
      <c r="AM946" s="174"/>
      <c r="AN946" s="174"/>
    </row>
    <row r="947" spans="1:40" s="89" customFormat="1" ht="15" customHeight="1">
      <c r="A947" s="96">
        <v>937</v>
      </c>
      <c r="B947" s="50"/>
      <c r="C947" s="50" t="s">
        <v>62</v>
      </c>
      <c r="D947" s="50"/>
      <c r="E947" s="50"/>
      <c r="F947" s="50"/>
      <c r="G947" s="50"/>
      <c r="H947" s="50"/>
      <c r="I947" s="50"/>
      <c r="J947" s="50" t="s">
        <v>99</v>
      </c>
      <c r="K947" s="50"/>
      <c r="L947" s="52" t="s">
        <v>40</v>
      </c>
      <c r="M947" s="53" t="s">
        <v>41</v>
      </c>
      <c r="N947" s="53">
        <v>2835</v>
      </c>
      <c r="O947" s="53">
        <v>567</v>
      </c>
      <c r="P947" s="99">
        <v>41011</v>
      </c>
      <c r="Q947" s="53">
        <v>3206</v>
      </c>
      <c r="R947" s="53"/>
      <c r="S947" s="156">
        <v>440</v>
      </c>
      <c r="T947" s="100">
        <v>71.900000000000006</v>
      </c>
      <c r="U947" s="153">
        <f t="shared" si="14"/>
        <v>368.1</v>
      </c>
      <c r="V947" s="53">
        <v>1503.020102</v>
      </c>
      <c r="W947" s="98" t="s">
        <v>786</v>
      </c>
      <c r="X947" s="53" t="s">
        <v>93</v>
      </c>
      <c r="Y947" s="50" t="s">
        <v>624</v>
      </c>
      <c r="Z947" s="50" t="s">
        <v>48</v>
      </c>
      <c r="AA947" s="52">
        <v>42826543</v>
      </c>
      <c r="AB947" s="253" t="s">
        <v>285</v>
      </c>
      <c r="AC947" s="174"/>
      <c r="AD947" s="174"/>
      <c r="AE947" s="174"/>
      <c r="AF947" s="174"/>
      <c r="AG947" s="174"/>
      <c r="AH947" s="174"/>
      <c r="AI947" s="174"/>
      <c r="AJ947" s="174"/>
      <c r="AK947" s="174"/>
      <c r="AL947" s="174"/>
      <c r="AM947" s="174"/>
      <c r="AN947" s="174"/>
    </row>
    <row r="948" spans="1:40" s="89" customFormat="1" ht="15" customHeight="1">
      <c r="A948" s="51">
        <v>938</v>
      </c>
      <c r="B948" s="150"/>
      <c r="C948" s="50" t="s">
        <v>290</v>
      </c>
      <c r="D948" s="50"/>
      <c r="E948" s="50"/>
      <c r="F948" s="170"/>
      <c r="G948" s="50"/>
      <c r="H948" s="50"/>
      <c r="I948" s="50"/>
      <c r="J948" s="50" t="s">
        <v>950</v>
      </c>
      <c r="K948" s="50" t="s">
        <v>951</v>
      </c>
      <c r="L948" s="50" t="s">
        <v>952</v>
      </c>
      <c r="M948" s="53" t="s">
        <v>41</v>
      </c>
      <c r="N948" s="53">
        <v>4262</v>
      </c>
      <c r="O948" s="53">
        <v>1154</v>
      </c>
      <c r="P948" s="99">
        <v>41106</v>
      </c>
      <c r="Q948" s="53"/>
      <c r="R948" s="53"/>
      <c r="S948" s="156">
        <v>580</v>
      </c>
      <c r="T948" s="100">
        <v>69.989999999999995</v>
      </c>
      <c r="U948" s="153">
        <f t="shared" si="14"/>
        <v>510.01</v>
      </c>
      <c r="V948" s="53">
        <v>1503.020102</v>
      </c>
      <c r="W948" s="98" t="s">
        <v>786</v>
      </c>
      <c r="X948" s="53" t="s">
        <v>93</v>
      </c>
      <c r="Y948" s="107" t="s">
        <v>608</v>
      </c>
      <c r="Z948" s="107" t="s">
        <v>609</v>
      </c>
      <c r="AA948" s="108">
        <v>23923820</v>
      </c>
      <c r="AB948" s="253" t="s">
        <v>285</v>
      </c>
      <c r="AC948" s="174"/>
      <c r="AD948" s="174"/>
      <c r="AE948" s="174"/>
      <c r="AF948" s="174"/>
      <c r="AG948" s="174"/>
      <c r="AH948" s="174"/>
      <c r="AI948" s="174"/>
      <c r="AJ948" s="174"/>
      <c r="AK948" s="174"/>
      <c r="AL948" s="174"/>
      <c r="AM948" s="174"/>
      <c r="AN948" s="174"/>
    </row>
    <row r="949" spans="1:40" s="89" customFormat="1" ht="15" customHeight="1">
      <c r="A949" s="96">
        <v>939</v>
      </c>
      <c r="B949" s="150"/>
      <c r="C949" s="50" t="s">
        <v>290</v>
      </c>
      <c r="D949" s="50"/>
      <c r="E949" s="50"/>
      <c r="F949" s="170"/>
      <c r="G949" s="50"/>
      <c r="H949" s="50"/>
      <c r="I949" s="50"/>
      <c r="J949" s="50" t="s">
        <v>950</v>
      </c>
      <c r="K949" s="50" t="s">
        <v>951</v>
      </c>
      <c r="L949" s="50" t="s">
        <v>952</v>
      </c>
      <c r="M949" s="53" t="s">
        <v>41</v>
      </c>
      <c r="N949" s="53">
        <v>4262</v>
      </c>
      <c r="O949" s="53">
        <v>1154</v>
      </c>
      <c r="P949" s="99">
        <v>41106</v>
      </c>
      <c r="Q949" s="53"/>
      <c r="R949" s="53"/>
      <c r="S949" s="156">
        <v>580</v>
      </c>
      <c r="T949" s="100">
        <v>69.989999999999995</v>
      </c>
      <c r="U949" s="153">
        <f t="shared" si="14"/>
        <v>510.01</v>
      </c>
      <c r="V949" s="53">
        <v>1503.020102</v>
      </c>
      <c r="W949" s="98" t="s">
        <v>786</v>
      </c>
      <c r="X949" s="53" t="s">
        <v>93</v>
      </c>
      <c r="Y949" s="107" t="s">
        <v>608</v>
      </c>
      <c r="Z949" s="107" t="s">
        <v>609</v>
      </c>
      <c r="AA949" s="108">
        <v>23923820</v>
      </c>
      <c r="AB949" s="253" t="s">
        <v>285</v>
      </c>
      <c r="AC949" s="174"/>
      <c r="AD949" s="174"/>
      <c r="AE949" s="174"/>
      <c r="AF949" s="174"/>
      <c r="AG949" s="174"/>
      <c r="AH949" s="174"/>
      <c r="AI949" s="174"/>
      <c r="AJ949" s="174"/>
      <c r="AK949" s="174"/>
      <c r="AL949" s="174"/>
      <c r="AM949" s="174"/>
      <c r="AN949" s="174"/>
    </row>
    <row r="950" spans="1:40" s="89" customFormat="1" ht="15" customHeight="1">
      <c r="A950" s="96">
        <v>940</v>
      </c>
      <c r="B950" s="150"/>
      <c r="C950" s="50" t="s">
        <v>290</v>
      </c>
      <c r="D950" s="50"/>
      <c r="E950" s="50"/>
      <c r="F950" s="170"/>
      <c r="G950" s="50"/>
      <c r="H950" s="50"/>
      <c r="I950" s="50"/>
      <c r="J950" s="50" t="s">
        <v>950</v>
      </c>
      <c r="K950" s="50" t="s">
        <v>951</v>
      </c>
      <c r="L950" s="50" t="s">
        <v>952</v>
      </c>
      <c r="M950" s="53" t="s">
        <v>41</v>
      </c>
      <c r="N950" s="53">
        <v>4262</v>
      </c>
      <c r="O950" s="53">
        <v>1154</v>
      </c>
      <c r="P950" s="99">
        <v>41106</v>
      </c>
      <c r="Q950" s="53"/>
      <c r="R950" s="53"/>
      <c r="S950" s="156">
        <v>580</v>
      </c>
      <c r="T950" s="100">
        <v>69.989999999999995</v>
      </c>
      <c r="U950" s="153">
        <f t="shared" si="14"/>
        <v>510.01</v>
      </c>
      <c r="V950" s="53">
        <v>1503.020102</v>
      </c>
      <c r="W950" s="98" t="s">
        <v>786</v>
      </c>
      <c r="X950" s="53" t="s">
        <v>93</v>
      </c>
      <c r="Y950" s="107" t="s">
        <v>608</v>
      </c>
      <c r="Z950" s="107" t="s">
        <v>609</v>
      </c>
      <c r="AA950" s="108">
        <v>23923820</v>
      </c>
      <c r="AB950" s="253" t="s">
        <v>285</v>
      </c>
      <c r="AC950" s="174"/>
      <c r="AD950" s="174"/>
      <c r="AE950" s="174"/>
      <c r="AF950" s="174"/>
      <c r="AG950" s="174"/>
      <c r="AH950" s="174"/>
      <c r="AI950" s="174"/>
      <c r="AJ950" s="174"/>
      <c r="AK950" s="174"/>
      <c r="AL950" s="174"/>
      <c r="AM950" s="174"/>
      <c r="AN950" s="174"/>
    </row>
    <row r="951" spans="1:40" s="89" customFormat="1" ht="15" customHeight="1">
      <c r="A951" s="51">
        <v>941</v>
      </c>
      <c r="B951" s="150"/>
      <c r="C951" s="50" t="s">
        <v>290</v>
      </c>
      <c r="D951" s="50"/>
      <c r="E951" s="50"/>
      <c r="F951" s="170"/>
      <c r="G951" s="50"/>
      <c r="H951" s="50"/>
      <c r="I951" s="50"/>
      <c r="J951" s="50" t="s">
        <v>950</v>
      </c>
      <c r="K951" s="50" t="s">
        <v>951</v>
      </c>
      <c r="L951" s="50" t="s">
        <v>952</v>
      </c>
      <c r="M951" s="53" t="s">
        <v>41</v>
      </c>
      <c r="N951" s="53">
        <v>4262</v>
      </c>
      <c r="O951" s="53">
        <v>1154</v>
      </c>
      <c r="P951" s="99">
        <v>41106</v>
      </c>
      <c r="Q951" s="53"/>
      <c r="R951" s="53"/>
      <c r="S951" s="156">
        <v>580</v>
      </c>
      <c r="T951" s="100">
        <v>69.989999999999995</v>
      </c>
      <c r="U951" s="153">
        <f t="shared" si="14"/>
        <v>510.01</v>
      </c>
      <c r="V951" s="53">
        <v>1503.020102</v>
      </c>
      <c r="W951" s="98" t="s">
        <v>786</v>
      </c>
      <c r="X951" s="53" t="s">
        <v>93</v>
      </c>
      <c r="Y951" s="107" t="s">
        <v>608</v>
      </c>
      <c r="Z951" s="107" t="s">
        <v>609</v>
      </c>
      <c r="AA951" s="108">
        <v>23923820</v>
      </c>
      <c r="AB951" s="253" t="s">
        <v>285</v>
      </c>
      <c r="AC951" s="174"/>
      <c r="AD951" s="174"/>
      <c r="AE951" s="174"/>
      <c r="AF951" s="174"/>
      <c r="AG951" s="174"/>
      <c r="AH951" s="174"/>
      <c r="AI951" s="174"/>
      <c r="AJ951" s="174"/>
      <c r="AK951" s="174"/>
      <c r="AL951" s="174"/>
      <c r="AM951" s="174"/>
      <c r="AN951" s="174"/>
    </row>
    <row r="952" spans="1:40" s="89" customFormat="1" ht="15" customHeight="1">
      <c r="A952" s="96">
        <v>942</v>
      </c>
      <c r="B952" s="150"/>
      <c r="C952" s="98" t="s">
        <v>47</v>
      </c>
      <c r="D952" s="50"/>
      <c r="E952" s="50"/>
      <c r="F952" s="170"/>
      <c r="G952" s="50"/>
      <c r="H952" s="50"/>
      <c r="I952" s="50"/>
      <c r="J952" s="50" t="s">
        <v>87</v>
      </c>
      <c r="K952" s="50" t="s">
        <v>953</v>
      </c>
      <c r="L952" s="50" t="s">
        <v>595</v>
      </c>
      <c r="M952" s="53" t="s">
        <v>41</v>
      </c>
      <c r="N952" s="53">
        <v>4262</v>
      </c>
      <c r="O952" s="53">
        <v>1154</v>
      </c>
      <c r="P952" s="99">
        <v>41106</v>
      </c>
      <c r="Q952" s="53"/>
      <c r="R952" s="53"/>
      <c r="S952" s="156">
        <v>580</v>
      </c>
      <c r="T952" s="100">
        <v>69.989999999999995</v>
      </c>
      <c r="U952" s="153">
        <f t="shared" si="14"/>
        <v>510.01</v>
      </c>
      <c r="V952" s="53">
        <v>1503.020102</v>
      </c>
      <c r="W952" s="98" t="s">
        <v>786</v>
      </c>
      <c r="X952" s="53" t="s">
        <v>93</v>
      </c>
      <c r="Y952" s="107" t="s">
        <v>608</v>
      </c>
      <c r="Z952" s="107" t="s">
        <v>609</v>
      </c>
      <c r="AA952" s="108">
        <v>23923820</v>
      </c>
      <c r="AB952" s="253" t="s">
        <v>285</v>
      </c>
      <c r="AC952" s="174"/>
      <c r="AD952" s="174"/>
      <c r="AE952" s="174"/>
      <c r="AF952" s="174"/>
      <c r="AG952" s="174"/>
      <c r="AH952" s="174"/>
      <c r="AI952" s="174"/>
      <c r="AJ952" s="174"/>
      <c r="AK952" s="174"/>
      <c r="AL952" s="174"/>
      <c r="AM952" s="174"/>
      <c r="AN952" s="174"/>
    </row>
    <row r="953" spans="1:40" s="89" customFormat="1" ht="15" customHeight="1">
      <c r="A953" s="96">
        <v>943</v>
      </c>
      <c r="B953" s="150"/>
      <c r="C953" s="98" t="s">
        <v>47</v>
      </c>
      <c r="D953" s="50"/>
      <c r="E953" s="50"/>
      <c r="F953" s="170"/>
      <c r="G953" s="50"/>
      <c r="H953" s="50"/>
      <c r="I953" s="50"/>
      <c r="J953" s="50" t="s">
        <v>289</v>
      </c>
      <c r="K953" s="50" t="s">
        <v>953</v>
      </c>
      <c r="L953" s="50" t="s">
        <v>952</v>
      </c>
      <c r="M953" s="53" t="s">
        <v>41</v>
      </c>
      <c r="N953" s="53">
        <v>4262</v>
      </c>
      <c r="O953" s="53">
        <v>1154</v>
      </c>
      <c r="P953" s="99">
        <v>41106</v>
      </c>
      <c r="Q953" s="53"/>
      <c r="R953" s="53"/>
      <c r="S953" s="156">
        <v>580</v>
      </c>
      <c r="T953" s="100">
        <v>69.989999999999995</v>
      </c>
      <c r="U953" s="153">
        <f t="shared" si="14"/>
        <v>510.01</v>
      </c>
      <c r="V953" s="53">
        <v>1503.020102</v>
      </c>
      <c r="W953" s="98" t="s">
        <v>786</v>
      </c>
      <c r="X953" s="53" t="s">
        <v>93</v>
      </c>
      <c r="Y953" s="107" t="s">
        <v>608</v>
      </c>
      <c r="Z953" s="107" t="s">
        <v>609</v>
      </c>
      <c r="AA953" s="108">
        <v>23923820</v>
      </c>
      <c r="AB953" s="253" t="s">
        <v>285</v>
      </c>
      <c r="AC953" s="174"/>
      <c r="AD953" s="174"/>
      <c r="AE953" s="174"/>
      <c r="AF953" s="174"/>
      <c r="AG953" s="174"/>
      <c r="AH953" s="174"/>
      <c r="AI953" s="174"/>
      <c r="AJ953" s="174"/>
      <c r="AK953" s="174"/>
      <c r="AL953" s="174"/>
      <c r="AM953" s="174"/>
      <c r="AN953" s="174"/>
    </row>
    <row r="954" spans="1:40" s="89" customFormat="1" ht="15" customHeight="1">
      <c r="A954" s="51">
        <v>944</v>
      </c>
      <c r="B954" s="150"/>
      <c r="C954" s="98" t="s">
        <v>47</v>
      </c>
      <c r="D954" s="50"/>
      <c r="E954" s="50"/>
      <c r="F954" s="170"/>
      <c r="G954" s="50"/>
      <c r="H954" s="50"/>
      <c r="I954" s="50"/>
      <c r="J954" s="50" t="s">
        <v>289</v>
      </c>
      <c r="K954" s="50" t="s">
        <v>953</v>
      </c>
      <c r="L954" s="50" t="s">
        <v>954</v>
      </c>
      <c r="M954" s="53" t="s">
        <v>41</v>
      </c>
      <c r="N954" s="53">
        <v>4262</v>
      </c>
      <c r="O954" s="53">
        <v>1154</v>
      </c>
      <c r="P954" s="99">
        <v>41106</v>
      </c>
      <c r="Q954" s="53"/>
      <c r="R954" s="53"/>
      <c r="S954" s="156">
        <v>580</v>
      </c>
      <c r="T954" s="100">
        <v>69.989999999999995</v>
      </c>
      <c r="U954" s="153">
        <f t="shared" si="14"/>
        <v>510.01</v>
      </c>
      <c r="V954" s="53">
        <v>1503.020102</v>
      </c>
      <c r="W954" s="98" t="s">
        <v>786</v>
      </c>
      <c r="X954" s="53" t="s">
        <v>93</v>
      </c>
      <c r="Y954" s="107" t="s">
        <v>608</v>
      </c>
      <c r="Z954" s="107" t="s">
        <v>609</v>
      </c>
      <c r="AA954" s="108">
        <v>23923820</v>
      </c>
      <c r="AB954" s="253" t="s">
        <v>285</v>
      </c>
      <c r="AC954" s="174"/>
      <c r="AD954" s="174"/>
      <c r="AE954" s="174"/>
      <c r="AF954" s="174"/>
      <c r="AG954" s="174"/>
      <c r="AH954" s="174"/>
      <c r="AI954" s="174"/>
      <c r="AJ954" s="174"/>
      <c r="AK954" s="174"/>
      <c r="AL954" s="174"/>
      <c r="AM954" s="174"/>
      <c r="AN954" s="174"/>
    </row>
    <row r="955" spans="1:40" s="89" customFormat="1" ht="15" customHeight="1">
      <c r="A955" s="96">
        <v>945</v>
      </c>
      <c r="B955" s="150"/>
      <c r="C955" s="98" t="s">
        <v>47</v>
      </c>
      <c r="D955" s="50"/>
      <c r="E955" s="50"/>
      <c r="F955" s="170"/>
      <c r="G955" s="50"/>
      <c r="H955" s="50"/>
      <c r="I955" s="50"/>
      <c r="J955" s="50" t="s">
        <v>289</v>
      </c>
      <c r="K955" s="50" t="s">
        <v>955</v>
      </c>
      <c r="L955" s="50" t="s">
        <v>952</v>
      </c>
      <c r="M955" s="53" t="s">
        <v>41</v>
      </c>
      <c r="N955" s="53">
        <v>4262</v>
      </c>
      <c r="O955" s="53">
        <v>1154</v>
      </c>
      <c r="P955" s="99">
        <v>41106</v>
      </c>
      <c r="Q955" s="53"/>
      <c r="R955" s="53"/>
      <c r="S955" s="156">
        <v>1250</v>
      </c>
      <c r="T955" s="100">
        <v>171.7</v>
      </c>
      <c r="U955" s="153">
        <f t="shared" si="14"/>
        <v>1078.3</v>
      </c>
      <c r="V955" s="53">
        <v>1503.020102</v>
      </c>
      <c r="W955" s="98" t="s">
        <v>786</v>
      </c>
      <c r="X955" s="53" t="s">
        <v>93</v>
      </c>
      <c r="Y955" s="107" t="s">
        <v>608</v>
      </c>
      <c r="Z955" s="107" t="s">
        <v>609</v>
      </c>
      <c r="AA955" s="108">
        <v>23923820</v>
      </c>
      <c r="AB955" s="253" t="s">
        <v>285</v>
      </c>
      <c r="AC955" s="174"/>
      <c r="AD955" s="174"/>
      <c r="AE955" s="174"/>
      <c r="AF955" s="174"/>
      <c r="AG955" s="174"/>
      <c r="AH955" s="174"/>
      <c r="AI955" s="174"/>
      <c r="AJ955" s="174"/>
      <c r="AK955" s="174"/>
      <c r="AL955" s="174"/>
      <c r="AM955" s="174"/>
      <c r="AN955" s="174"/>
    </row>
    <row r="956" spans="1:40" s="89" customFormat="1" ht="15" customHeight="1">
      <c r="A956" s="96">
        <v>946</v>
      </c>
      <c r="B956" s="50"/>
      <c r="C956" s="50" t="s">
        <v>47</v>
      </c>
      <c r="D956" s="50" t="s">
        <v>956</v>
      </c>
      <c r="E956" s="50"/>
      <c r="F956" s="52"/>
      <c r="G956" s="50"/>
      <c r="H956" s="50"/>
      <c r="I956" s="50"/>
      <c r="J956" s="50" t="s">
        <v>957</v>
      </c>
      <c r="K956" s="50" t="s">
        <v>374</v>
      </c>
      <c r="L956" s="52"/>
      <c r="M956" s="50"/>
      <c r="N956" s="53">
        <v>5549</v>
      </c>
      <c r="O956" s="53">
        <v>1660</v>
      </c>
      <c r="P956" s="99">
        <v>41157</v>
      </c>
      <c r="Q956" s="53">
        <v>7150</v>
      </c>
      <c r="R956" s="53"/>
      <c r="S956" s="156">
        <v>580</v>
      </c>
      <c r="T956" s="100">
        <v>71.709999999999994</v>
      </c>
      <c r="U956" s="153">
        <f t="shared" si="14"/>
        <v>508.29</v>
      </c>
      <c r="V956" s="53">
        <v>1503.020102</v>
      </c>
      <c r="W956" s="98" t="s">
        <v>786</v>
      </c>
      <c r="X956" s="53" t="s">
        <v>93</v>
      </c>
      <c r="Y956" s="107" t="s">
        <v>608</v>
      </c>
      <c r="Z956" s="107" t="s">
        <v>609</v>
      </c>
      <c r="AA956" s="108">
        <v>23923820</v>
      </c>
      <c r="AB956" s="253" t="s">
        <v>67</v>
      </c>
      <c r="AC956" s="174"/>
      <c r="AD956" s="174"/>
      <c r="AE956" s="174"/>
      <c r="AF956" s="174"/>
      <c r="AG956" s="174"/>
      <c r="AH956" s="174"/>
      <c r="AI956" s="174"/>
      <c r="AJ956" s="174"/>
      <c r="AK956" s="174"/>
      <c r="AL956" s="174"/>
      <c r="AM956" s="174"/>
      <c r="AN956" s="174"/>
    </row>
    <row r="957" spans="1:40" s="89" customFormat="1" ht="15" customHeight="1">
      <c r="A957" s="51">
        <v>947</v>
      </c>
      <c r="B957" s="50"/>
      <c r="C957" s="50" t="s">
        <v>47</v>
      </c>
      <c r="D957" s="50" t="s">
        <v>956</v>
      </c>
      <c r="E957" s="50"/>
      <c r="F957" s="52"/>
      <c r="G957" s="50"/>
      <c r="H957" s="50"/>
      <c r="I957" s="50"/>
      <c r="J957" s="50" t="s">
        <v>957</v>
      </c>
      <c r="K957" s="50" t="s">
        <v>374</v>
      </c>
      <c r="L957" s="52"/>
      <c r="M957" s="50"/>
      <c r="N957" s="53">
        <v>5549</v>
      </c>
      <c r="O957" s="53">
        <v>1660</v>
      </c>
      <c r="P957" s="99">
        <v>41157</v>
      </c>
      <c r="Q957" s="53">
        <v>7150</v>
      </c>
      <c r="R957" s="53"/>
      <c r="S957" s="156">
        <v>580</v>
      </c>
      <c r="T957" s="100">
        <v>71.709999999999994</v>
      </c>
      <c r="U957" s="153">
        <f t="shared" si="14"/>
        <v>508.29</v>
      </c>
      <c r="V957" s="53">
        <v>1503.020102</v>
      </c>
      <c r="W957" s="98" t="s">
        <v>786</v>
      </c>
      <c r="X957" s="53" t="s">
        <v>93</v>
      </c>
      <c r="Y957" s="107" t="s">
        <v>608</v>
      </c>
      <c r="Z957" s="107" t="s">
        <v>609</v>
      </c>
      <c r="AA957" s="108">
        <v>23923820</v>
      </c>
      <c r="AB957" s="253" t="s">
        <v>67</v>
      </c>
      <c r="AC957" s="174"/>
      <c r="AD957" s="174"/>
      <c r="AE957" s="174"/>
      <c r="AF957" s="174"/>
      <c r="AG957" s="174"/>
      <c r="AH957" s="174"/>
      <c r="AI957" s="174"/>
      <c r="AJ957" s="174"/>
      <c r="AK957" s="174"/>
      <c r="AL957" s="174"/>
      <c r="AM957" s="174"/>
      <c r="AN957" s="174"/>
    </row>
    <row r="958" spans="1:40" s="89" customFormat="1" ht="15" customHeight="1">
      <c r="A958" s="96">
        <v>948</v>
      </c>
      <c r="B958" s="50"/>
      <c r="C958" s="50" t="s">
        <v>47</v>
      </c>
      <c r="D958" s="50" t="s">
        <v>956</v>
      </c>
      <c r="E958" s="50"/>
      <c r="F958" s="52"/>
      <c r="G958" s="50"/>
      <c r="H958" s="50"/>
      <c r="I958" s="50"/>
      <c r="J958" s="50" t="s">
        <v>957</v>
      </c>
      <c r="K958" s="50" t="s">
        <v>374</v>
      </c>
      <c r="L958" s="52"/>
      <c r="M958" s="50"/>
      <c r="N958" s="53">
        <v>5549</v>
      </c>
      <c r="O958" s="53">
        <v>1660</v>
      </c>
      <c r="P958" s="99">
        <v>41157</v>
      </c>
      <c r="Q958" s="53">
        <v>7150</v>
      </c>
      <c r="R958" s="53"/>
      <c r="S958" s="156">
        <v>580</v>
      </c>
      <c r="T958" s="100">
        <v>71.709999999999994</v>
      </c>
      <c r="U958" s="153">
        <f t="shared" si="14"/>
        <v>508.29</v>
      </c>
      <c r="V958" s="53">
        <v>1503.020102</v>
      </c>
      <c r="W958" s="98" t="s">
        <v>786</v>
      </c>
      <c r="X958" s="53" t="s">
        <v>93</v>
      </c>
      <c r="Y958" s="107" t="s">
        <v>608</v>
      </c>
      <c r="Z958" s="107" t="s">
        <v>609</v>
      </c>
      <c r="AA958" s="108">
        <v>23923820</v>
      </c>
      <c r="AB958" s="253" t="s">
        <v>67</v>
      </c>
      <c r="AC958" s="174"/>
      <c r="AD958" s="174"/>
      <c r="AE958" s="174"/>
      <c r="AF958" s="174"/>
      <c r="AG958" s="174"/>
      <c r="AH958" s="174"/>
      <c r="AI958" s="174"/>
      <c r="AJ958" s="174"/>
      <c r="AK958" s="174"/>
      <c r="AL958" s="174"/>
      <c r="AM958" s="174"/>
      <c r="AN958" s="174"/>
    </row>
    <row r="959" spans="1:40" s="89" customFormat="1" ht="15" customHeight="1">
      <c r="A959" s="96">
        <v>949</v>
      </c>
      <c r="B959" s="50"/>
      <c r="C959" s="50" t="s">
        <v>47</v>
      </c>
      <c r="D959" s="50" t="s">
        <v>956</v>
      </c>
      <c r="E959" s="50"/>
      <c r="F959" s="52"/>
      <c r="G959" s="50"/>
      <c r="H959" s="50"/>
      <c r="I959" s="50"/>
      <c r="J959" s="50" t="s">
        <v>957</v>
      </c>
      <c r="K959" s="50" t="s">
        <v>374</v>
      </c>
      <c r="L959" s="52"/>
      <c r="M959" s="50"/>
      <c r="N959" s="53">
        <v>5549</v>
      </c>
      <c r="O959" s="53">
        <v>1660</v>
      </c>
      <c r="P959" s="99">
        <v>41157</v>
      </c>
      <c r="Q959" s="53">
        <v>7150</v>
      </c>
      <c r="R959" s="53"/>
      <c r="S959" s="156">
        <v>580</v>
      </c>
      <c r="T959" s="100">
        <v>71.709999999999994</v>
      </c>
      <c r="U959" s="153">
        <f t="shared" si="14"/>
        <v>508.29</v>
      </c>
      <c r="V959" s="53">
        <v>1503.020102</v>
      </c>
      <c r="W959" s="98" t="s">
        <v>786</v>
      </c>
      <c r="X959" s="53" t="s">
        <v>93</v>
      </c>
      <c r="Y959" s="107" t="s">
        <v>608</v>
      </c>
      <c r="Z959" s="107" t="s">
        <v>609</v>
      </c>
      <c r="AA959" s="108">
        <v>23923820</v>
      </c>
      <c r="AB959" s="253" t="s">
        <v>67</v>
      </c>
      <c r="AC959" s="174"/>
      <c r="AD959" s="174"/>
      <c r="AE959" s="174"/>
      <c r="AF959" s="174"/>
      <c r="AG959" s="174"/>
      <c r="AH959" s="174"/>
      <c r="AI959" s="174"/>
      <c r="AJ959" s="174"/>
      <c r="AK959" s="174"/>
      <c r="AL959" s="174"/>
      <c r="AM959" s="174"/>
      <c r="AN959" s="174"/>
    </row>
    <row r="960" spans="1:40" s="89" customFormat="1" ht="15" customHeight="1">
      <c r="A960" s="51">
        <v>950</v>
      </c>
      <c r="B960" s="50"/>
      <c r="C960" s="50" t="s">
        <v>47</v>
      </c>
      <c r="D960" s="50" t="s">
        <v>956</v>
      </c>
      <c r="E960" s="50"/>
      <c r="F960" s="52"/>
      <c r="G960" s="50"/>
      <c r="H960" s="50"/>
      <c r="I960" s="50"/>
      <c r="J960" s="50" t="s">
        <v>957</v>
      </c>
      <c r="K960" s="50" t="s">
        <v>374</v>
      </c>
      <c r="L960" s="52"/>
      <c r="M960" s="50"/>
      <c r="N960" s="53">
        <v>5549</v>
      </c>
      <c r="O960" s="53">
        <v>1660</v>
      </c>
      <c r="P960" s="99">
        <v>41157</v>
      </c>
      <c r="Q960" s="53">
        <v>7150</v>
      </c>
      <c r="R960" s="53"/>
      <c r="S960" s="156">
        <v>580</v>
      </c>
      <c r="T960" s="100">
        <v>71.709999999999994</v>
      </c>
      <c r="U960" s="153">
        <f t="shared" si="14"/>
        <v>508.29</v>
      </c>
      <c r="V960" s="53">
        <v>1503.020102</v>
      </c>
      <c r="W960" s="98" t="s">
        <v>786</v>
      </c>
      <c r="X960" s="53" t="s">
        <v>93</v>
      </c>
      <c r="Y960" s="107" t="s">
        <v>608</v>
      </c>
      <c r="Z960" s="107" t="s">
        <v>609</v>
      </c>
      <c r="AA960" s="108">
        <v>23923820</v>
      </c>
      <c r="AB960" s="253" t="s">
        <v>67</v>
      </c>
      <c r="AC960" s="174"/>
      <c r="AD960" s="174"/>
      <c r="AE960" s="174"/>
      <c r="AF960" s="174"/>
      <c r="AG960" s="174"/>
      <c r="AH960" s="174"/>
      <c r="AI960" s="174"/>
      <c r="AJ960" s="174"/>
      <c r="AK960" s="174"/>
      <c r="AL960" s="174"/>
      <c r="AM960" s="174"/>
      <c r="AN960" s="174"/>
    </row>
    <row r="961" spans="1:40" s="89" customFormat="1" ht="15" customHeight="1">
      <c r="A961" s="96">
        <v>951</v>
      </c>
      <c r="B961" s="50"/>
      <c r="C961" s="50" t="s">
        <v>47</v>
      </c>
      <c r="D961" s="50" t="s">
        <v>956</v>
      </c>
      <c r="E961" s="50"/>
      <c r="F961" s="52"/>
      <c r="G961" s="50"/>
      <c r="H961" s="50"/>
      <c r="I961" s="50"/>
      <c r="J961" s="50" t="s">
        <v>957</v>
      </c>
      <c r="K961" s="50" t="s">
        <v>374</v>
      </c>
      <c r="L961" s="52"/>
      <c r="M961" s="50"/>
      <c r="N961" s="53">
        <v>5549</v>
      </c>
      <c r="O961" s="53">
        <v>1660</v>
      </c>
      <c r="P961" s="99">
        <v>41157</v>
      </c>
      <c r="Q961" s="53">
        <v>7150</v>
      </c>
      <c r="R961" s="53"/>
      <c r="S961" s="156">
        <v>580</v>
      </c>
      <c r="T961" s="100">
        <v>71.709999999999994</v>
      </c>
      <c r="U961" s="153">
        <f t="shared" si="14"/>
        <v>508.29</v>
      </c>
      <c r="V961" s="53">
        <v>1503.020102</v>
      </c>
      <c r="W961" s="98" t="s">
        <v>786</v>
      </c>
      <c r="X961" s="53" t="s">
        <v>93</v>
      </c>
      <c r="Y961" s="107" t="s">
        <v>663</v>
      </c>
      <c r="Z961" s="107" t="s">
        <v>664</v>
      </c>
      <c r="AA961" s="108">
        <v>44081577</v>
      </c>
      <c r="AB961" s="253" t="s">
        <v>67</v>
      </c>
      <c r="AC961" s="174"/>
      <c r="AD961" s="174"/>
      <c r="AE961" s="174"/>
      <c r="AF961" s="174"/>
      <c r="AG961" s="174"/>
      <c r="AH961" s="174"/>
      <c r="AI961" s="174"/>
      <c r="AJ961" s="174"/>
      <c r="AK961" s="174"/>
      <c r="AL961" s="174"/>
      <c r="AM961" s="174"/>
      <c r="AN961" s="174"/>
    </row>
    <row r="962" spans="1:40" s="89" customFormat="1" ht="15" customHeight="1">
      <c r="A962" s="96">
        <v>952</v>
      </c>
      <c r="B962" s="50"/>
      <c r="C962" s="50" t="s">
        <v>62</v>
      </c>
      <c r="D962" s="50" t="s">
        <v>958</v>
      </c>
      <c r="E962" s="50"/>
      <c r="F962" s="52"/>
      <c r="G962" s="50"/>
      <c r="H962" s="50"/>
      <c r="I962" s="50"/>
      <c r="J962" s="50" t="s">
        <v>959</v>
      </c>
      <c r="K962" s="50"/>
      <c r="L962" s="52"/>
      <c r="M962" s="50"/>
      <c r="N962" s="53">
        <v>5549</v>
      </c>
      <c r="O962" s="53">
        <v>1660</v>
      </c>
      <c r="P962" s="99">
        <v>41157</v>
      </c>
      <c r="Q962" s="53">
        <v>7150</v>
      </c>
      <c r="R962" s="53"/>
      <c r="S962" s="156">
        <v>330</v>
      </c>
      <c r="T962" s="100">
        <v>40.799999999999997</v>
      </c>
      <c r="U962" s="153">
        <f t="shared" si="14"/>
        <v>289.2</v>
      </c>
      <c r="V962" s="53">
        <v>1503.020102</v>
      </c>
      <c r="W962" s="98" t="s">
        <v>786</v>
      </c>
      <c r="X962" s="53" t="s">
        <v>93</v>
      </c>
      <c r="Y962" s="107" t="s">
        <v>624</v>
      </c>
      <c r="Z962" s="107" t="s">
        <v>48</v>
      </c>
      <c r="AA962" s="108">
        <v>42826543</v>
      </c>
      <c r="AB962" s="253" t="s">
        <v>67</v>
      </c>
      <c r="AC962" s="174"/>
      <c r="AD962" s="174"/>
      <c r="AE962" s="174"/>
      <c r="AF962" s="174"/>
      <c r="AG962" s="174"/>
      <c r="AH962" s="174"/>
      <c r="AI962" s="174"/>
      <c r="AJ962" s="174"/>
      <c r="AK962" s="174"/>
      <c r="AL962" s="174"/>
      <c r="AM962" s="174"/>
      <c r="AN962" s="174"/>
    </row>
    <row r="963" spans="1:40" s="89" customFormat="1" ht="15" customHeight="1">
      <c r="A963" s="51">
        <v>953</v>
      </c>
      <c r="B963" s="50"/>
      <c r="C963" s="50" t="s">
        <v>62</v>
      </c>
      <c r="D963" s="50" t="s">
        <v>958</v>
      </c>
      <c r="E963" s="50"/>
      <c r="F963" s="52"/>
      <c r="G963" s="50"/>
      <c r="H963" s="50"/>
      <c r="I963" s="50"/>
      <c r="J963" s="50" t="s">
        <v>959</v>
      </c>
      <c r="K963" s="50"/>
      <c r="L963" s="52"/>
      <c r="M963" s="50"/>
      <c r="N963" s="53">
        <v>5549</v>
      </c>
      <c r="O963" s="53">
        <v>1660</v>
      </c>
      <c r="P963" s="99">
        <v>41157</v>
      </c>
      <c r="Q963" s="53">
        <v>7150</v>
      </c>
      <c r="R963" s="53"/>
      <c r="S963" s="156">
        <v>330</v>
      </c>
      <c r="T963" s="100">
        <v>40.799999999999997</v>
      </c>
      <c r="U963" s="153">
        <f t="shared" si="14"/>
        <v>289.2</v>
      </c>
      <c r="V963" s="53">
        <v>1503.020102</v>
      </c>
      <c r="W963" s="98" t="s">
        <v>786</v>
      </c>
      <c r="X963" s="53" t="s">
        <v>93</v>
      </c>
      <c r="Y963" s="107" t="s">
        <v>624</v>
      </c>
      <c r="Z963" s="107" t="s">
        <v>48</v>
      </c>
      <c r="AA963" s="108">
        <v>42826543</v>
      </c>
      <c r="AB963" s="253" t="s">
        <v>67</v>
      </c>
      <c r="AC963" s="174"/>
      <c r="AD963" s="174"/>
      <c r="AE963" s="174"/>
      <c r="AF963" s="174"/>
      <c r="AG963" s="174"/>
      <c r="AH963" s="174"/>
      <c r="AI963" s="174"/>
      <c r="AJ963" s="174"/>
      <c r="AK963" s="174"/>
      <c r="AL963" s="174"/>
      <c r="AM963" s="174"/>
      <c r="AN963" s="174"/>
    </row>
    <row r="964" spans="1:40" s="89" customFormat="1" ht="15" customHeight="1">
      <c r="A964" s="96">
        <v>954</v>
      </c>
      <c r="B964" s="50"/>
      <c r="C964" s="50" t="s">
        <v>62</v>
      </c>
      <c r="D964" s="50" t="s">
        <v>958</v>
      </c>
      <c r="E964" s="50"/>
      <c r="F964" s="52"/>
      <c r="G964" s="50"/>
      <c r="H964" s="50"/>
      <c r="I964" s="50"/>
      <c r="J964" s="50" t="s">
        <v>959</v>
      </c>
      <c r="K964" s="50"/>
      <c r="L964" s="52"/>
      <c r="M964" s="50"/>
      <c r="N964" s="53">
        <v>5549</v>
      </c>
      <c r="O964" s="53">
        <v>1660</v>
      </c>
      <c r="P964" s="99">
        <v>41157</v>
      </c>
      <c r="Q964" s="53">
        <v>7150</v>
      </c>
      <c r="R964" s="53"/>
      <c r="S964" s="156">
        <v>330</v>
      </c>
      <c r="T964" s="100">
        <v>40.799999999999997</v>
      </c>
      <c r="U964" s="153">
        <f t="shared" si="14"/>
        <v>289.2</v>
      </c>
      <c r="V964" s="53">
        <v>1503.020102</v>
      </c>
      <c r="W964" s="98" t="s">
        <v>786</v>
      </c>
      <c r="X964" s="53" t="s">
        <v>93</v>
      </c>
      <c r="Y964" s="107" t="s">
        <v>624</v>
      </c>
      <c r="Z964" s="107" t="s">
        <v>48</v>
      </c>
      <c r="AA964" s="108">
        <v>42826543</v>
      </c>
      <c r="AB964" s="253" t="s">
        <v>67</v>
      </c>
      <c r="AC964" s="174"/>
      <c r="AD964" s="174"/>
      <c r="AE964" s="174"/>
      <c r="AF964" s="174"/>
      <c r="AG964" s="174"/>
      <c r="AH964" s="174"/>
      <c r="AI964" s="174"/>
      <c r="AJ964" s="174"/>
      <c r="AK964" s="174"/>
      <c r="AL964" s="174"/>
      <c r="AM964" s="174"/>
      <c r="AN964" s="174"/>
    </row>
    <row r="965" spans="1:40" s="89" customFormat="1" ht="15" customHeight="1">
      <c r="A965" s="96">
        <v>955</v>
      </c>
      <c r="B965" s="50"/>
      <c r="C965" s="50" t="s">
        <v>62</v>
      </c>
      <c r="D965" s="50" t="s">
        <v>958</v>
      </c>
      <c r="E965" s="50"/>
      <c r="F965" s="52"/>
      <c r="G965" s="50"/>
      <c r="H965" s="50"/>
      <c r="I965" s="50"/>
      <c r="J965" s="50" t="s">
        <v>959</v>
      </c>
      <c r="K965" s="50"/>
      <c r="L965" s="52"/>
      <c r="M965" s="50"/>
      <c r="N965" s="53">
        <v>5549</v>
      </c>
      <c r="O965" s="53">
        <v>1660</v>
      </c>
      <c r="P965" s="99">
        <v>41157</v>
      </c>
      <c r="Q965" s="53">
        <v>7150</v>
      </c>
      <c r="R965" s="53"/>
      <c r="S965" s="156">
        <v>330</v>
      </c>
      <c r="T965" s="100">
        <v>40.799999999999997</v>
      </c>
      <c r="U965" s="153">
        <f t="shared" si="14"/>
        <v>289.2</v>
      </c>
      <c r="V965" s="53">
        <v>1503.020102</v>
      </c>
      <c r="W965" s="98" t="s">
        <v>786</v>
      </c>
      <c r="X965" s="53" t="s">
        <v>93</v>
      </c>
      <c r="Y965" s="107" t="s">
        <v>624</v>
      </c>
      <c r="Z965" s="107" t="s">
        <v>48</v>
      </c>
      <c r="AA965" s="108">
        <v>42826543</v>
      </c>
      <c r="AB965" s="253" t="s">
        <v>67</v>
      </c>
      <c r="AC965" s="174"/>
      <c r="AD965" s="174"/>
      <c r="AE965" s="174"/>
      <c r="AF965" s="174"/>
      <c r="AG965" s="174"/>
      <c r="AH965" s="174"/>
      <c r="AI965" s="174"/>
      <c r="AJ965" s="174"/>
      <c r="AK965" s="174"/>
      <c r="AL965" s="174"/>
      <c r="AM965" s="174"/>
      <c r="AN965" s="174"/>
    </row>
    <row r="966" spans="1:40" s="89" customFormat="1" ht="15" customHeight="1">
      <c r="A966" s="51">
        <v>956</v>
      </c>
      <c r="B966" s="50"/>
      <c r="C966" s="50" t="s">
        <v>62</v>
      </c>
      <c r="D966" s="50" t="s">
        <v>958</v>
      </c>
      <c r="E966" s="50"/>
      <c r="F966" s="52"/>
      <c r="G966" s="50"/>
      <c r="H966" s="50"/>
      <c r="I966" s="50"/>
      <c r="J966" s="50" t="s">
        <v>959</v>
      </c>
      <c r="K966" s="50"/>
      <c r="L966" s="52"/>
      <c r="M966" s="50"/>
      <c r="N966" s="53">
        <v>5549</v>
      </c>
      <c r="O966" s="53">
        <v>1660</v>
      </c>
      <c r="P966" s="99">
        <v>41157</v>
      </c>
      <c r="Q966" s="53">
        <v>7150</v>
      </c>
      <c r="R966" s="53"/>
      <c r="S966" s="156">
        <v>330</v>
      </c>
      <c r="T966" s="100">
        <v>40.799999999999997</v>
      </c>
      <c r="U966" s="153">
        <f t="shared" si="14"/>
        <v>289.2</v>
      </c>
      <c r="V966" s="53">
        <v>1503.020102</v>
      </c>
      <c r="W966" s="98" t="s">
        <v>786</v>
      </c>
      <c r="X966" s="53" t="s">
        <v>93</v>
      </c>
      <c r="Y966" s="107" t="s">
        <v>624</v>
      </c>
      <c r="Z966" s="107" t="s">
        <v>48</v>
      </c>
      <c r="AA966" s="108">
        <v>42826543</v>
      </c>
      <c r="AB966" s="253" t="s">
        <v>67</v>
      </c>
      <c r="AC966" s="174"/>
      <c r="AD966" s="174"/>
      <c r="AE966" s="174"/>
      <c r="AF966" s="174"/>
      <c r="AG966" s="174"/>
      <c r="AH966" s="174"/>
      <c r="AI966" s="174"/>
      <c r="AJ966" s="174"/>
      <c r="AK966" s="174"/>
      <c r="AL966" s="174"/>
      <c r="AM966" s="174"/>
      <c r="AN966" s="174"/>
    </row>
    <row r="967" spans="1:40" s="89" customFormat="1" ht="15" customHeight="1">
      <c r="A967" s="96">
        <v>957</v>
      </c>
      <c r="B967" s="50"/>
      <c r="C967" s="50" t="s">
        <v>62</v>
      </c>
      <c r="D967" s="50" t="s">
        <v>958</v>
      </c>
      <c r="E967" s="50"/>
      <c r="F967" s="52"/>
      <c r="G967" s="50"/>
      <c r="H967" s="50"/>
      <c r="I967" s="50"/>
      <c r="J967" s="50" t="s">
        <v>959</v>
      </c>
      <c r="K967" s="50"/>
      <c r="L967" s="52"/>
      <c r="M967" s="50"/>
      <c r="N967" s="53">
        <v>5549</v>
      </c>
      <c r="O967" s="53">
        <v>1660</v>
      </c>
      <c r="P967" s="99">
        <v>41157</v>
      </c>
      <c r="Q967" s="53">
        <v>7150</v>
      </c>
      <c r="R967" s="53"/>
      <c r="S967" s="156">
        <v>330</v>
      </c>
      <c r="T967" s="100">
        <v>40.799999999999997</v>
      </c>
      <c r="U967" s="153">
        <f t="shared" si="14"/>
        <v>289.2</v>
      </c>
      <c r="V967" s="53">
        <v>1503.020102</v>
      </c>
      <c r="W967" s="98" t="s">
        <v>786</v>
      </c>
      <c r="X967" s="53" t="s">
        <v>93</v>
      </c>
      <c r="Y967" s="107" t="s">
        <v>624</v>
      </c>
      <c r="Z967" s="107" t="s">
        <v>48</v>
      </c>
      <c r="AA967" s="108">
        <v>42826543</v>
      </c>
      <c r="AB967" s="253" t="s">
        <v>67</v>
      </c>
      <c r="AC967" s="174"/>
      <c r="AD967" s="174"/>
      <c r="AE967" s="174"/>
      <c r="AF967" s="174"/>
      <c r="AG967" s="174"/>
      <c r="AH967" s="174"/>
      <c r="AI967" s="174"/>
      <c r="AJ967" s="174"/>
      <c r="AK967" s="174"/>
      <c r="AL967" s="174"/>
      <c r="AM967" s="174"/>
      <c r="AN967" s="174"/>
    </row>
    <row r="968" spans="1:40" s="89" customFormat="1" ht="15" customHeight="1">
      <c r="A968" s="96">
        <v>958</v>
      </c>
      <c r="B968" s="150"/>
      <c r="C968" s="50" t="s">
        <v>290</v>
      </c>
      <c r="D968" s="50"/>
      <c r="E968" s="50"/>
      <c r="F968" s="170"/>
      <c r="G968" s="50"/>
      <c r="H968" s="50"/>
      <c r="I968" s="50"/>
      <c r="J968" s="50" t="s">
        <v>282</v>
      </c>
      <c r="K968" s="50" t="s">
        <v>960</v>
      </c>
      <c r="L968" s="50" t="s">
        <v>50</v>
      </c>
      <c r="M968" s="53" t="s">
        <v>41</v>
      </c>
      <c r="N968" s="53">
        <v>5868</v>
      </c>
      <c r="O968" s="53">
        <v>1643</v>
      </c>
      <c r="P968" s="99">
        <v>41144</v>
      </c>
      <c r="Q968" s="53"/>
      <c r="R968" s="53"/>
      <c r="S968" s="156">
        <v>640</v>
      </c>
      <c r="T968" s="100">
        <v>81.23</v>
      </c>
      <c r="U968" s="153">
        <f t="shared" si="14"/>
        <v>558.77</v>
      </c>
      <c r="V968" s="53">
        <v>1503.020102</v>
      </c>
      <c r="W968" s="98" t="s">
        <v>786</v>
      </c>
      <c r="X968" s="53" t="s">
        <v>93</v>
      </c>
      <c r="Y968" s="50" t="s">
        <v>961</v>
      </c>
      <c r="Z968" s="50" t="s">
        <v>962</v>
      </c>
      <c r="AA968" s="50" t="s">
        <v>962</v>
      </c>
      <c r="AB968" s="253" t="s">
        <v>963</v>
      </c>
      <c r="AC968" s="174"/>
      <c r="AD968" s="174"/>
      <c r="AE968" s="174"/>
      <c r="AF968" s="174"/>
      <c r="AG968" s="174"/>
      <c r="AH968" s="174"/>
      <c r="AI968" s="174"/>
      <c r="AJ968" s="174"/>
      <c r="AK968" s="174"/>
      <c r="AL968" s="174"/>
      <c r="AM968" s="174"/>
      <c r="AN968" s="174"/>
    </row>
    <row r="969" spans="1:40" s="89" customFormat="1" ht="15" customHeight="1">
      <c r="A969" s="51">
        <v>959</v>
      </c>
      <c r="B969" s="150"/>
      <c r="C969" s="50" t="s">
        <v>62</v>
      </c>
      <c r="D969" s="50"/>
      <c r="E969" s="50"/>
      <c r="F969" s="170"/>
      <c r="G969" s="50"/>
      <c r="H969" s="50"/>
      <c r="I969" s="50"/>
      <c r="J969" s="50"/>
      <c r="K969" s="50"/>
      <c r="L969" s="50" t="s">
        <v>40</v>
      </c>
      <c r="M969" s="53" t="s">
        <v>806</v>
      </c>
      <c r="N969" s="53">
        <v>5868</v>
      </c>
      <c r="O969" s="53">
        <v>1643</v>
      </c>
      <c r="P969" s="99">
        <v>41144</v>
      </c>
      <c r="Q969" s="53"/>
      <c r="R969" s="53"/>
      <c r="S969" s="156">
        <v>440</v>
      </c>
      <c r="T969" s="171"/>
      <c r="U969" s="153">
        <f t="shared" si="14"/>
        <v>440</v>
      </c>
      <c r="V969" s="53">
        <v>9105.0303000000004</v>
      </c>
      <c r="W969" s="52" t="s">
        <v>791</v>
      </c>
      <c r="X969" s="53"/>
      <c r="Y969" s="107" t="s">
        <v>675</v>
      </c>
      <c r="Z969" s="107" t="s">
        <v>674</v>
      </c>
      <c r="AA969" s="108">
        <v>43779332</v>
      </c>
      <c r="AB969" s="253" t="s">
        <v>963</v>
      </c>
      <c r="AC969" s="174"/>
      <c r="AD969" s="174"/>
      <c r="AE969" s="174"/>
      <c r="AF969" s="174"/>
      <c r="AG969" s="174"/>
      <c r="AH969" s="174"/>
      <c r="AI969" s="174"/>
      <c r="AJ969" s="174"/>
      <c r="AK969" s="174"/>
      <c r="AL969" s="174"/>
      <c r="AM969" s="174"/>
      <c r="AN969" s="174"/>
    </row>
    <row r="970" spans="1:40" s="89" customFormat="1" ht="15" customHeight="1">
      <c r="A970" s="96">
        <v>960</v>
      </c>
      <c r="B970" s="150"/>
      <c r="C970" s="50" t="s">
        <v>102</v>
      </c>
      <c r="D970" s="50"/>
      <c r="E970" s="50"/>
      <c r="F970" s="170"/>
      <c r="G970" s="50"/>
      <c r="H970" s="50"/>
      <c r="I970" s="50"/>
      <c r="J970" s="50" t="s">
        <v>957</v>
      </c>
      <c r="K970" s="50" t="s">
        <v>964</v>
      </c>
      <c r="L970" s="50" t="s">
        <v>50</v>
      </c>
      <c r="M970" s="53" t="s">
        <v>41</v>
      </c>
      <c r="N970" s="53">
        <v>5868</v>
      </c>
      <c r="O970" s="53">
        <v>1643</v>
      </c>
      <c r="P970" s="99">
        <v>41144</v>
      </c>
      <c r="Q970" s="53"/>
      <c r="R970" s="53"/>
      <c r="S970" s="156">
        <v>570</v>
      </c>
      <c r="T970" s="100">
        <v>72.349999999999994</v>
      </c>
      <c r="U970" s="153">
        <f t="shared" si="14"/>
        <v>497.65</v>
      </c>
      <c r="V970" s="53">
        <v>1503.020102</v>
      </c>
      <c r="W970" s="98" t="s">
        <v>786</v>
      </c>
      <c r="X970" s="53" t="s">
        <v>93</v>
      </c>
      <c r="Y970" s="50" t="s">
        <v>965</v>
      </c>
      <c r="Z970" s="50" t="s">
        <v>478</v>
      </c>
      <c r="AA970" s="50" t="s">
        <v>478</v>
      </c>
      <c r="AB970" s="253" t="s">
        <v>963</v>
      </c>
      <c r="AC970" s="174"/>
      <c r="AD970" s="174"/>
      <c r="AE970" s="174"/>
      <c r="AF970" s="174"/>
      <c r="AG970" s="174"/>
      <c r="AH970" s="174"/>
      <c r="AI970" s="174"/>
      <c r="AJ970" s="174"/>
      <c r="AK970" s="174"/>
      <c r="AL970" s="174"/>
      <c r="AM970" s="174"/>
      <c r="AN970" s="174"/>
    </row>
    <row r="971" spans="1:40" s="89" customFormat="1" ht="15" customHeight="1">
      <c r="A971" s="96">
        <v>961</v>
      </c>
      <c r="B971" s="150"/>
      <c r="C971" s="50" t="s">
        <v>47</v>
      </c>
      <c r="D971" s="50"/>
      <c r="E971" s="50"/>
      <c r="F971" s="170"/>
      <c r="G971" s="50"/>
      <c r="H971" s="50"/>
      <c r="I971" s="50"/>
      <c r="J971" s="50" t="s">
        <v>957</v>
      </c>
      <c r="K971" s="50" t="s">
        <v>964</v>
      </c>
      <c r="L971" s="50" t="s">
        <v>50</v>
      </c>
      <c r="M971" s="53" t="s">
        <v>41</v>
      </c>
      <c r="N971" s="53">
        <v>5868</v>
      </c>
      <c r="O971" s="53">
        <v>1643</v>
      </c>
      <c r="P971" s="99">
        <v>41144</v>
      </c>
      <c r="Q971" s="53"/>
      <c r="R971" s="53"/>
      <c r="S971" s="156">
        <v>520</v>
      </c>
      <c r="T971" s="100">
        <v>66</v>
      </c>
      <c r="U971" s="153">
        <f t="shared" ref="U971:U1034" si="15">S971-T971</f>
        <v>454</v>
      </c>
      <c r="V971" s="53">
        <v>1503.020102</v>
      </c>
      <c r="W971" s="98" t="s">
        <v>786</v>
      </c>
      <c r="X971" s="53" t="s">
        <v>93</v>
      </c>
      <c r="Y971" s="50" t="s">
        <v>965</v>
      </c>
      <c r="Z971" s="50" t="s">
        <v>478</v>
      </c>
      <c r="AA971" s="50" t="s">
        <v>84</v>
      </c>
      <c r="AB971" s="253" t="s">
        <v>963</v>
      </c>
      <c r="AC971" s="174"/>
      <c r="AD971" s="174"/>
      <c r="AE971" s="174"/>
      <c r="AF971" s="174"/>
      <c r="AG971" s="174"/>
      <c r="AH971" s="174"/>
      <c r="AI971" s="174"/>
      <c r="AJ971" s="174"/>
      <c r="AK971" s="174"/>
      <c r="AL971" s="174"/>
      <c r="AM971" s="174"/>
      <c r="AN971" s="174"/>
    </row>
    <row r="972" spans="1:40" s="89" customFormat="1" ht="15" customHeight="1">
      <c r="A972" s="51">
        <v>962</v>
      </c>
      <c r="B972" s="150"/>
      <c r="C972" s="50" t="s">
        <v>47</v>
      </c>
      <c r="D972" s="50"/>
      <c r="E972" s="50"/>
      <c r="F972" s="170"/>
      <c r="G972" s="50"/>
      <c r="H972" s="50"/>
      <c r="I972" s="50"/>
      <c r="J972" s="50" t="s">
        <v>966</v>
      </c>
      <c r="K972" s="50" t="s">
        <v>967</v>
      </c>
      <c r="L972" s="50" t="s">
        <v>949</v>
      </c>
      <c r="M972" s="53" t="s">
        <v>41</v>
      </c>
      <c r="N972" s="53">
        <v>6796</v>
      </c>
      <c r="O972" s="53">
        <v>2084</v>
      </c>
      <c r="P972" s="99">
        <v>41198</v>
      </c>
      <c r="Q972" s="53"/>
      <c r="R972" s="53"/>
      <c r="S972" s="156">
        <v>870</v>
      </c>
      <c r="T972" s="100">
        <v>97.63</v>
      </c>
      <c r="U972" s="153">
        <f t="shared" si="15"/>
        <v>772.37</v>
      </c>
      <c r="V972" s="53">
        <v>1503.020102</v>
      </c>
      <c r="W972" s="98" t="s">
        <v>786</v>
      </c>
      <c r="X972" s="53" t="s">
        <v>93</v>
      </c>
      <c r="Y972" s="50" t="s">
        <v>622</v>
      </c>
      <c r="Z972" s="50" t="s">
        <v>623</v>
      </c>
      <c r="AA972" s="52">
        <v>16415792</v>
      </c>
      <c r="AB972" s="253" t="s">
        <v>968</v>
      </c>
      <c r="AC972" s="174"/>
      <c r="AD972" s="174"/>
      <c r="AE972" s="174"/>
      <c r="AF972" s="174"/>
      <c r="AG972" s="174"/>
      <c r="AH972" s="174"/>
      <c r="AI972" s="174"/>
      <c r="AJ972" s="174"/>
      <c r="AK972" s="174"/>
      <c r="AL972" s="174"/>
      <c r="AM972" s="174"/>
      <c r="AN972" s="174"/>
    </row>
    <row r="973" spans="1:40" s="89" customFormat="1" ht="15" customHeight="1">
      <c r="A973" s="96">
        <v>963</v>
      </c>
      <c r="B973" s="150"/>
      <c r="C973" s="50" t="s">
        <v>296</v>
      </c>
      <c r="D973" s="50" t="s">
        <v>969</v>
      </c>
      <c r="E973" s="50"/>
      <c r="F973" s="170"/>
      <c r="G973" s="50"/>
      <c r="H973" s="50"/>
      <c r="I973" s="50"/>
      <c r="J973" s="50"/>
      <c r="K973" s="50"/>
      <c r="L973" s="50" t="s">
        <v>970</v>
      </c>
      <c r="M973" s="53" t="s">
        <v>41</v>
      </c>
      <c r="N973" s="53">
        <v>6796</v>
      </c>
      <c r="O973" s="53">
        <v>2084</v>
      </c>
      <c r="P973" s="99">
        <v>41198</v>
      </c>
      <c r="Q973" s="53"/>
      <c r="R973" s="53"/>
      <c r="S973" s="156">
        <v>680</v>
      </c>
      <c r="T973" s="100">
        <v>76.3</v>
      </c>
      <c r="U973" s="153">
        <f t="shared" si="15"/>
        <v>603.70000000000005</v>
      </c>
      <c r="V973" s="53">
        <v>1503.020102</v>
      </c>
      <c r="W973" s="98" t="s">
        <v>786</v>
      </c>
      <c r="X973" s="53" t="s">
        <v>93</v>
      </c>
      <c r="Y973" s="50" t="s">
        <v>622</v>
      </c>
      <c r="Z973" s="50" t="s">
        <v>623</v>
      </c>
      <c r="AA973" s="52">
        <v>16415792</v>
      </c>
      <c r="AB973" s="253" t="s">
        <v>968</v>
      </c>
      <c r="AC973" s="174"/>
      <c r="AD973" s="174"/>
      <c r="AE973" s="174"/>
      <c r="AF973" s="174"/>
      <c r="AG973" s="174"/>
      <c r="AH973" s="174"/>
      <c r="AI973" s="174"/>
      <c r="AJ973" s="174"/>
      <c r="AK973" s="174"/>
      <c r="AL973" s="174"/>
      <c r="AM973" s="174"/>
      <c r="AN973" s="174"/>
    </row>
    <row r="974" spans="1:40" s="89" customFormat="1" ht="15" customHeight="1">
      <c r="A974" s="96">
        <v>964</v>
      </c>
      <c r="B974" s="150"/>
      <c r="C974" s="50" t="s">
        <v>368</v>
      </c>
      <c r="D974" s="50"/>
      <c r="E974" s="50"/>
      <c r="F974" s="50"/>
      <c r="G974" s="50"/>
      <c r="H974" s="50"/>
      <c r="I974" s="50"/>
      <c r="J974" s="50" t="s">
        <v>971</v>
      </c>
      <c r="K974" s="50"/>
      <c r="L974" s="50"/>
      <c r="M974" s="50"/>
      <c r="N974" s="53">
        <v>7641</v>
      </c>
      <c r="O974" s="53">
        <v>2279</v>
      </c>
      <c r="P974" s="99">
        <v>41226</v>
      </c>
      <c r="Q974" s="53"/>
      <c r="R974" s="53"/>
      <c r="S974" s="156">
        <v>200</v>
      </c>
      <c r="T974" s="100">
        <v>20.96</v>
      </c>
      <c r="U974" s="153">
        <f t="shared" si="15"/>
        <v>179.04</v>
      </c>
      <c r="V974" s="53">
        <v>1503.020102</v>
      </c>
      <c r="W974" s="98" t="s">
        <v>786</v>
      </c>
      <c r="X974" s="53" t="s">
        <v>93</v>
      </c>
      <c r="Y974" s="107" t="s">
        <v>972</v>
      </c>
      <c r="Z974" s="107" t="s">
        <v>973</v>
      </c>
      <c r="AA974" s="108">
        <v>40233715</v>
      </c>
      <c r="AB974" s="253" t="s">
        <v>968</v>
      </c>
      <c r="AC974" s="174"/>
      <c r="AD974" s="174"/>
      <c r="AE974" s="174"/>
      <c r="AF974" s="174"/>
      <c r="AG974" s="174"/>
      <c r="AH974" s="174"/>
      <c r="AI974" s="174"/>
      <c r="AJ974" s="174"/>
      <c r="AK974" s="174"/>
      <c r="AL974" s="174"/>
      <c r="AM974" s="174"/>
      <c r="AN974" s="174"/>
    </row>
    <row r="975" spans="1:40" s="89" customFormat="1" ht="15" customHeight="1">
      <c r="A975" s="51">
        <v>965</v>
      </c>
      <c r="B975" s="50"/>
      <c r="C975" s="50" t="s">
        <v>368</v>
      </c>
      <c r="D975" s="50"/>
      <c r="E975" s="50"/>
      <c r="F975" s="50"/>
      <c r="G975" s="50"/>
      <c r="H975" s="50"/>
      <c r="I975" s="50"/>
      <c r="J975" s="50" t="s">
        <v>971</v>
      </c>
      <c r="K975" s="50"/>
      <c r="L975" s="50"/>
      <c r="M975" s="50"/>
      <c r="N975" s="53">
        <v>7641</v>
      </c>
      <c r="O975" s="53">
        <v>2279</v>
      </c>
      <c r="P975" s="99">
        <v>41226</v>
      </c>
      <c r="Q975" s="53"/>
      <c r="R975" s="53"/>
      <c r="S975" s="156">
        <v>200</v>
      </c>
      <c r="T975" s="100">
        <v>20.96</v>
      </c>
      <c r="U975" s="153">
        <f t="shared" si="15"/>
        <v>179.04</v>
      </c>
      <c r="V975" s="53">
        <v>1503.020102</v>
      </c>
      <c r="W975" s="98" t="s">
        <v>786</v>
      </c>
      <c r="X975" s="53" t="s">
        <v>93</v>
      </c>
      <c r="Y975" s="107" t="s">
        <v>972</v>
      </c>
      <c r="Z975" s="107" t="s">
        <v>973</v>
      </c>
      <c r="AA975" s="108">
        <v>40233715</v>
      </c>
      <c r="AB975" s="253" t="s">
        <v>968</v>
      </c>
      <c r="AC975" s="174"/>
      <c r="AD975" s="174"/>
      <c r="AE975" s="174"/>
      <c r="AF975" s="174"/>
      <c r="AG975" s="174"/>
      <c r="AH975" s="174"/>
      <c r="AI975" s="174"/>
      <c r="AJ975" s="174"/>
      <c r="AK975" s="174"/>
      <c r="AL975" s="174"/>
      <c r="AM975" s="174"/>
      <c r="AN975" s="174"/>
    </row>
    <row r="976" spans="1:40" s="89" customFormat="1" ht="15" customHeight="1">
      <c r="A976" s="96">
        <v>966</v>
      </c>
      <c r="B976" s="150"/>
      <c r="C976" s="50" t="s">
        <v>368</v>
      </c>
      <c r="D976" s="50"/>
      <c r="E976" s="50"/>
      <c r="F976" s="50"/>
      <c r="G976" s="50"/>
      <c r="H976" s="50"/>
      <c r="I976" s="50"/>
      <c r="J976" s="50" t="s">
        <v>971</v>
      </c>
      <c r="K976" s="50"/>
      <c r="L976" s="50"/>
      <c r="M976" s="50"/>
      <c r="N976" s="53">
        <v>7641</v>
      </c>
      <c r="O976" s="53">
        <v>2279</v>
      </c>
      <c r="P976" s="99">
        <v>41226</v>
      </c>
      <c r="Q976" s="53"/>
      <c r="R976" s="53"/>
      <c r="S976" s="156">
        <v>200</v>
      </c>
      <c r="T976" s="100">
        <v>20.96</v>
      </c>
      <c r="U976" s="153">
        <f t="shared" si="15"/>
        <v>179.04</v>
      </c>
      <c r="V976" s="53">
        <v>1503.020102</v>
      </c>
      <c r="W976" s="98" t="s">
        <v>786</v>
      </c>
      <c r="X976" s="53" t="s">
        <v>93</v>
      </c>
      <c r="Y976" s="107" t="s">
        <v>972</v>
      </c>
      <c r="Z976" s="107" t="s">
        <v>973</v>
      </c>
      <c r="AA976" s="108">
        <v>40233715</v>
      </c>
      <c r="AB976" s="253" t="s">
        <v>968</v>
      </c>
      <c r="AC976" s="174"/>
      <c r="AD976" s="174"/>
      <c r="AE976" s="174"/>
      <c r="AF976" s="174"/>
      <c r="AG976" s="174"/>
      <c r="AH976" s="174"/>
      <c r="AI976" s="174"/>
      <c r="AJ976" s="174"/>
      <c r="AK976" s="174"/>
      <c r="AL976" s="174"/>
      <c r="AM976" s="174"/>
      <c r="AN976" s="174"/>
    </row>
    <row r="977" spans="1:40" s="89" customFormat="1" ht="15" customHeight="1">
      <c r="A977" s="96">
        <v>967</v>
      </c>
      <c r="B977" s="150"/>
      <c r="C977" s="50" t="s">
        <v>368</v>
      </c>
      <c r="D977" s="50"/>
      <c r="E977" s="50"/>
      <c r="F977" s="50"/>
      <c r="G977" s="50"/>
      <c r="H977" s="50"/>
      <c r="I977" s="50"/>
      <c r="J977" s="50" t="s">
        <v>971</v>
      </c>
      <c r="K977" s="50"/>
      <c r="L977" s="50"/>
      <c r="M977" s="50"/>
      <c r="N977" s="53">
        <v>7641</v>
      </c>
      <c r="O977" s="53">
        <v>2279</v>
      </c>
      <c r="P977" s="99">
        <v>41226</v>
      </c>
      <c r="Q977" s="53"/>
      <c r="R977" s="53"/>
      <c r="S977" s="156">
        <v>200</v>
      </c>
      <c r="T977" s="100">
        <v>20.96</v>
      </c>
      <c r="U977" s="153">
        <f t="shared" si="15"/>
        <v>179.04</v>
      </c>
      <c r="V977" s="53">
        <v>1503.020102</v>
      </c>
      <c r="W977" s="98" t="s">
        <v>786</v>
      </c>
      <c r="X977" s="53" t="s">
        <v>93</v>
      </c>
      <c r="Y977" s="107" t="s">
        <v>972</v>
      </c>
      <c r="Z977" s="107" t="s">
        <v>973</v>
      </c>
      <c r="AA977" s="108">
        <v>40233715</v>
      </c>
      <c r="AB977" s="253" t="s">
        <v>968</v>
      </c>
      <c r="AC977" s="174"/>
      <c r="AD977" s="174"/>
      <c r="AE977" s="174"/>
      <c r="AF977" s="174"/>
      <c r="AG977" s="174"/>
      <c r="AH977" s="174"/>
      <c r="AI977" s="174"/>
      <c r="AJ977" s="174"/>
      <c r="AK977" s="174"/>
      <c r="AL977" s="174"/>
      <c r="AM977" s="174"/>
      <c r="AN977" s="174"/>
    </row>
    <row r="978" spans="1:40" s="89" customFormat="1" ht="15" customHeight="1">
      <c r="A978" s="51">
        <v>968</v>
      </c>
      <c r="B978" s="50"/>
      <c r="C978" s="50" t="s">
        <v>368</v>
      </c>
      <c r="D978" s="50"/>
      <c r="E978" s="50"/>
      <c r="F978" s="50"/>
      <c r="G978" s="50"/>
      <c r="H978" s="50"/>
      <c r="I978" s="50"/>
      <c r="J978" s="50" t="s">
        <v>971</v>
      </c>
      <c r="K978" s="50"/>
      <c r="L978" s="50"/>
      <c r="M978" s="50"/>
      <c r="N978" s="53">
        <v>7641</v>
      </c>
      <c r="O978" s="53">
        <v>2279</v>
      </c>
      <c r="P978" s="99">
        <v>41226</v>
      </c>
      <c r="Q978" s="53"/>
      <c r="R978" s="53"/>
      <c r="S978" s="156">
        <v>200</v>
      </c>
      <c r="T978" s="100">
        <v>20.96</v>
      </c>
      <c r="U978" s="153">
        <f t="shared" si="15"/>
        <v>179.04</v>
      </c>
      <c r="V978" s="53">
        <v>1503.020102</v>
      </c>
      <c r="W978" s="98" t="s">
        <v>786</v>
      </c>
      <c r="X978" s="53" t="s">
        <v>93</v>
      </c>
      <c r="Y978" s="107" t="s">
        <v>972</v>
      </c>
      <c r="Z978" s="107" t="s">
        <v>973</v>
      </c>
      <c r="AA978" s="108">
        <v>40233715</v>
      </c>
      <c r="AB978" s="253" t="s">
        <v>968</v>
      </c>
      <c r="AC978" s="174"/>
      <c r="AD978" s="174"/>
      <c r="AE978" s="174"/>
      <c r="AF978" s="174"/>
      <c r="AG978" s="174"/>
      <c r="AH978" s="174"/>
      <c r="AI978" s="174"/>
      <c r="AJ978" s="174"/>
      <c r="AK978" s="174"/>
      <c r="AL978" s="174"/>
      <c r="AM978" s="174"/>
      <c r="AN978" s="174"/>
    </row>
    <row r="979" spans="1:40" s="89" customFormat="1" ht="15" customHeight="1">
      <c r="A979" s="96">
        <v>969</v>
      </c>
      <c r="B979" s="150"/>
      <c r="C979" s="50" t="s">
        <v>368</v>
      </c>
      <c r="D979" s="50"/>
      <c r="E979" s="50"/>
      <c r="F979" s="50"/>
      <c r="G979" s="50"/>
      <c r="H979" s="50"/>
      <c r="I979" s="50"/>
      <c r="J979" s="50" t="s">
        <v>971</v>
      </c>
      <c r="K979" s="50"/>
      <c r="L979" s="50"/>
      <c r="M979" s="50"/>
      <c r="N979" s="53">
        <v>7641</v>
      </c>
      <c r="O979" s="53">
        <v>2279</v>
      </c>
      <c r="P979" s="99">
        <v>41226</v>
      </c>
      <c r="Q979" s="53"/>
      <c r="R979" s="53"/>
      <c r="S979" s="156">
        <v>200</v>
      </c>
      <c r="T979" s="100">
        <v>20.96</v>
      </c>
      <c r="U979" s="153">
        <f t="shared" si="15"/>
        <v>179.04</v>
      </c>
      <c r="V979" s="53">
        <v>1503.020102</v>
      </c>
      <c r="W979" s="98" t="s">
        <v>786</v>
      </c>
      <c r="X979" s="53" t="s">
        <v>93</v>
      </c>
      <c r="Y979" s="107" t="s">
        <v>972</v>
      </c>
      <c r="Z979" s="107" t="s">
        <v>973</v>
      </c>
      <c r="AA979" s="108">
        <v>40233715</v>
      </c>
      <c r="AB979" s="253" t="s">
        <v>968</v>
      </c>
      <c r="AC979" s="174"/>
      <c r="AD979" s="174"/>
      <c r="AE979" s="174"/>
      <c r="AF979" s="174"/>
      <c r="AG979" s="174"/>
      <c r="AH979" s="174"/>
      <c r="AI979" s="174"/>
      <c r="AJ979" s="174"/>
      <c r="AK979" s="174"/>
      <c r="AL979" s="174"/>
      <c r="AM979" s="174"/>
      <c r="AN979" s="174"/>
    </row>
    <row r="980" spans="1:40" s="89" customFormat="1" ht="15" customHeight="1">
      <c r="A980" s="96">
        <v>970</v>
      </c>
      <c r="B980" s="50"/>
      <c r="C980" s="50" t="s">
        <v>86</v>
      </c>
      <c r="D980" s="50"/>
      <c r="E980" s="50"/>
      <c r="F980" s="170"/>
      <c r="G980" s="50"/>
      <c r="H980" s="50"/>
      <c r="I980" s="50"/>
      <c r="J980" s="50" t="s">
        <v>89</v>
      </c>
      <c r="K980" s="50" t="s">
        <v>974</v>
      </c>
      <c r="L980" s="50" t="s">
        <v>50</v>
      </c>
      <c r="M980" s="53" t="s">
        <v>41</v>
      </c>
      <c r="N980" s="53">
        <v>7858</v>
      </c>
      <c r="O980" s="53">
        <v>2373</v>
      </c>
      <c r="P980" s="99">
        <v>41246</v>
      </c>
      <c r="Q980" s="53">
        <v>10406</v>
      </c>
      <c r="R980" s="99">
        <v>41254</v>
      </c>
      <c r="S980" s="156">
        <v>600</v>
      </c>
      <c r="T980" s="100">
        <v>59.51</v>
      </c>
      <c r="U980" s="153">
        <f t="shared" si="15"/>
        <v>540.49</v>
      </c>
      <c r="V980" s="166">
        <v>1503.020102</v>
      </c>
      <c r="W980" s="98" t="s">
        <v>786</v>
      </c>
      <c r="X980" s="53" t="s">
        <v>93</v>
      </c>
      <c r="Y980" s="167" t="s">
        <v>654</v>
      </c>
      <c r="Z980" s="50" t="s">
        <v>655</v>
      </c>
      <c r="AA980" s="51">
        <v>28713357</v>
      </c>
      <c r="AB980" s="256" t="s">
        <v>167</v>
      </c>
      <c r="AC980" s="174"/>
      <c r="AD980" s="174"/>
      <c r="AE980" s="174"/>
      <c r="AF980" s="174"/>
      <c r="AG980" s="174"/>
      <c r="AH980" s="174"/>
      <c r="AI980" s="174"/>
      <c r="AJ980" s="174"/>
      <c r="AK980" s="174"/>
      <c r="AL980" s="174"/>
      <c r="AM980" s="174"/>
      <c r="AN980" s="174"/>
    </row>
    <row r="981" spans="1:40" s="89" customFormat="1" ht="15" customHeight="1">
      <c r="A981" s="51">
        <v>971</v>
      </c>
      <c r="B981" s="50"/>
      <c r="C981" s="50" t="s">
        <v>86</v>
      </c>
      <c r="D981" s="50"/>
      <c r="E981" s="50"/>
      <c r="F981" s="170"/>
      <c r="G981" s="50"/>
      <c r="H981" s="50"/>
      <c r="I981" s="50"/>
      <c r="J981" s="50" t="s">
        <v>89</v>
      </c>
      <c r="K981" s="50" t="s">
        <v>975</v>
      </c>
      <c r="L981" s="50" t="s">
        <v>50</v>
      </c>
      <c r="M981" s="53" t="s">
        <v>41</v>
      </c>
      <c r="N981" s="53">
        <v>7858</v>
      </c>
      <c r="O981" s="53">
        <v>2373</v>
      </c>
      <c r="P981" s="99">
        <v>41246</v>
      </c>
      <c r="Q981" s="53">
        <v>10406</v>
      </c>
      <c r="R981" s="99">
        <v>41254</v>
      </c>
      <c r="S981" s="156">
        <v>600</v>
      </c>
      <c r="T981" s="100">
        <v>59.51</v>
      </c>
      <c r="U981" s="153">
        <f t="shared" si="15"/>
        <v>540.49</v>
      </c>
      <c r="V981" s="166">
        <v>1503.020102</v>
      </c>
      <c r="W981" s="98" t="s">
        <v>786</v>
      </c>
      <c r="X981" s="53" t="s">
        <v>93</v>
      </c>
      <c r="Y981" s="167" t="s">
        <v>654</v>
      </c>
      <c r="Z981" s="50" t="s">
        <v>655</v>
      </c>
      <c r="AA981" s="51">
        <v>28713357</v>
      </c>
      <c r="AB981" s="256" t="s">
        <v>167</v>
      </c>
      <c r="AC981" s="174"/>
      <c r="AD981" s="174"/>
      <c r="AE981" s="174"/>
      <c r="AF981" s="174"/>
      <c r="AG981" s="174"/>
      <c r="AH981" s="174"/>
      <c r="AI981" s="174"/>
      <c r="AJ981" s="174"/>
      <c r="AK981" s="174"/>
      <c r="AL981" s="174"/>
      <c r="AM981" s="174"/>
      <c r="AN981" s="174"/>
    </row>
    <row r="982" spans="1:40" s="89" customFormat="1" ht="15" customHeight="1">
      <c r="A982" s="96">
        <v>972</v>
      </c>
      <c r="B982" s="50"/>
      <c r="C982" s="50" t="s">
        <v>86</v>
      </c>
      <c r="D982" s="50"/>
      <c r="E982" s="50"/>
      <c r="F982" s="170"/>
      <c r="G982" s="50"/>
      <c r="H982" s="50"/>
      <c r="I982" s="50"/>
      <c r="J982" s="50" t="s">
        <v>89</v>
      </c>
      <c r="K982" s="50" t="s">
        <v>976</v>
      </c>
      <c r="L982" s="50" t="s">
        <v>50</v>
      </c>
      <c r="M982" s="53" t="s">
        <v>41</v>
      </c>
      <c r="N982" s="53">
        <v>7858</v>
      </c>
      <c r="O982" s="53">
        <v>2373</v>
      </c>
      <c r="P982" s="99">
        <v>41246</v>
      </c>
      <c r="Q982" s="53">
        <v>10406</v>
      </c>
      <c r="R982" s="99">
        <v>41254</v>
      </c>
      <c r="S982" s="156">
        <v>600</v>
      </c>
      <c r="T982" s="100">
        <v>59.51</v>
      </c>
      <c r="U982" s="153">
        <f t="shared" si="15"/>
        <v>540.49</v>
      </c>
      <c r="V982" s="166">
        <v>1503.020102</v>
      </c>
      <c r="W982" s="98" t="s">
        <v>786</v>
      </c>
      <c r="X982" s="53" t="s">
        <v>93</v>
      </c>
      <c r="Y982" s="167" t="s">
        <v>654</v>
      </c>
      <c r="Z982" s="50" t="s">
        <v>655</v>
      </c>
      <c r="AA982" s="51">
        <v>28713357</v>
      </c>
      <c r="AB982" s="256" t="s">
        <v>167</v>
      </c>
      <c r="AC982" s="174"/>
      <c r="AD982" s="174"/>
      <c r="AE982" s="174"/>
      <c r="AF982" s="174"/>
      <c r="AG982" s="174"/>
      <c r="AH982" s="174"/>
      <c r="AI982" s="174"/>
      <c r="AJ982" s="174"/>
      <c r="AK982" s="174"/>
      <c r="AL982" s="174"/>
      <c r="AM982" s="174"/>
      <c r="AN982" s="174"/>
    </row>
    <row r="983" spans="1:40" s="89" customFormat="1" ht="15" customHeight="1">
      <c r="A983" s="96">
        <v>973</v>
      </c>
      <c r="B983" s="50"/>
      <c r="C983" s="50" t="s">
        <v>86</v>
      </c>
      <c r="D983" s="50"/>
      <c r="E983" s="50"/>
      <c r="F983" s="170"/>
      <c r="G983" s="50"/>
      <c r="H983" s="50"/>
      <c r="I983" s="50"/>
      <c r="J983" s="50" t="s">
        <v>89</v>
      </c>
      <c r="K983" s="50" t="s">
        <v>977</v>
      </c>
      <c r="L983" s="50" t="s">
        <v>50</v>
      </c>
      <c r="M983" s="53" t="s">
        <v>41</v>
      </c>
      <c r="N983" s="53">
        <v>7858</v>
      </c>
      <c r="O983" s="53">
        <v>2373</v>
      </c>
      <c r="P983" s="99">
        <v>41246</v>
      </c>
      <c r="Q983" s="53">
        <v>10406</v>
      </c>
      <c r="R983" s="99">
        <v>41254</v>
      </c>
      <c r="S983" s="156">
        <v>600</v>
      </c>
      <c r="T983" s="100">
        <v>59.51</v>
      </c>
      <c r="U983" s="153">
        <f t="shared" si="15"/>
        <v>540.49</v>
      </c>
      <c r="V983" s="166">
        <v>1503.020102</v>
      </c>
      <c r="W983" s="98" t="s">
        <v>786</v>
      </c>
      <c r="X983" s="53" t="s">
        <v>93</v>
      </c>
      <c r="Y983" s="167" t="s">
        <v>654</v>
      </c>
      <c r="Z983" s="50" t="s">
        <v>655</v>
      </c>
      <c r="AA983" s="51">
        <v>28713357</v>
      </c>
      <c r="AB983" s="256" t="s">
        <v>167</v>
      </c>
      <c r="AC983" s="174"/>
      <c r="AD983" s="174"/>
      <c r="AE983" s="174"/>
      <c r="AF983" s="174"/>
      <c r="AG983" s="174"/>
      <c r="AH983" s="174"/>
      <c r="AI983" s="174"/>
      <c r="AJ983" s="174"/>
      <c r="AK983" s="174"/>
      <c r="AL983" s="174"/>
      <c r="AM983" s="174"/>
      <c r="AN983" s="174"/>
    </row>
    <row r="984" spans="1:40" s="89" customFormat="1" ht="15" customHeight="1">
      <c r="A984" s="51">
        <v>974</v>
      </c>
      <c r="B984" s="150"/>
      <c r="C984" s="98" t="s">
        <v>86</v>
      </c>
      <c r="D984" s="98"/>
      <c r="E984" s="52"/>
      <c r="F984" s="170"/>
      <c r="G984" s="52"/>
      <c r="H984" s="52"/>
      <c r="I984" s="52"/>
      <c r="J984" s="98" t="s">
        <v>89</v>
      </c>
      <c r="K984" s="50" t="s">
        <v>978</v>
      </c>
      <c r="L984" s="50" t="s">
        <v>50</v>
      </c>
      <c r="M984" s="53" t="s">
        <v>41</v>
      </c>
      <c r="N984" s="53">
        <v>7858</v>
      </c>
      <c r="O984" s="53">
        <v>2373</v>
      </c>
      <c r="P984" s="99">
        <v>41246</v>
      </c>
      <c r="Q984" s="53">
        <v>10406</v>
      </c>
      <c r="R984" s="99">
        <v>41254</v>
      </c>
      <c r="S984" s="156">
        <v>600</v>
      </c>
      <c r="T984" s="100">
        <v>59.51</v>
      </c>
      <c r="U984" s="153">
        <f t="shared" si="15"/>
        <v>540.49</v>
      </c>
      <c r="V984" s="166">
        <v>1503.020102</v>
      </c>
      <c r="W984" s="98" t="s">
        <v>786</v>
      </c>
      <c r="X984" s="53" t="s">
        <v>93</v>
      </c>
      <c r="Y984" s="167" t="s">
        <v>654</v>
      </c>
      <c r="Z984" s="50" t="s">
        <v>655</v>
      </c>
      <c r="AA984" s="51">
        <v>28713357</v>
      </c>
      <c r="AB984" s="256" t="s">
        <v>167</v>
      </c>
      <c r="AC984" s="174"/>
      <c r="AD984" s="174"/>
      <c r="AE984" s="174"/>
      <c r="AF984" s="174"/>
      <c r="AG984" s="174"/>
      <c r="AH984" s="174"/>
      <c r="AI984" s="174"/>
      <c r="AJ984" s="174"/>
      <c r="AK984" s="174"/>
      <c r="AL984" s="174"/>
      <c r="AM984" s="174"/>
      <c r="AN984" s="174"/>
    </row>
    <row r="985" spans="1:40" s="89" customFormat="1" ht="15" customHeight="1">
      <c r="A985" s="96">
        <v>975</v>
      </c>
      <c r="B985" s="150"/>
      <c r="C985" s="98" t="s">
        <v>86</v>
      </c>
      <c r="D985" s="98"/>
      <c r="E985" s="52"/>
      <c r="F985" s="170"/>
      <c r="G985" s="52"/>
      <c r="H985" s="52"/>
      <c r="I985" s="52"/>
      <c r="J985" s="98" t="s">
        <v>89</v>
      </c>
      <c r="K985" s="50" t="s">
        <v>978</v>
      </c>
      <c r="L985" s="50" t="s">
        <v>50</v>
      </c>
      <c r="M985" s="53" t="s">
        <v>41</v>
      </c>
      <c r="N985" s="53">
        <v>7858</v>
      </c>
      <c r="O985" s="53">
        <v>2373</v>
      </c>
      <c r="P985" s="99">
        <v>41246</v>
      </c>
      <c r="Q985" s="53">
        <v>10406</v>
      </c>
      <c r="R985" s="99">
        <v>41254</v>
      </c>
      <c r="S985" s="156">
        <v>600</v>
      </c>
      <c r="T985" s="100">
        <v>59.51</v>
      </c>
      <c r="U985" s="153">
        <f t="shared" si="15"/>
        <v>540.49</v>
      </c>
      <c r="V985" s="166">
        <v>1503.020102</v>
      </c>
      <c r="W985" s="98" t="s">
        <v>786</v>
      </c>
      <c r="X985" s="53" t="s">
        <v>93</v>
      </c>
      <c r="Y985" s="167" t="s">
        <v>654</v>
      </c>
      <c r="Z985" s="50" t="s">
        <v>655</v>
      </c>
      <c r="AA985" s="51">
        <v>28713357</v>
      </c>
      <c r="AB985" s="256" t="s">
        <v>167</v>
      </c>
      <c r="AC985" s="174"/>
      <c r="AD985" s="174"/>
      <c r="AE985" s="174"/>
      <c r="AF985" s="174"/>
      <c r="AG985" s="174"/>
      <c r="AH985" s="174"/>
      <c r="AI985" s="174"/>
      <c r="AJ985" s="174"/>
      <c r="AK985" s="174"/>
      <c r="AL985" s="174"/>
      <c r="AM985" s="174"/>
      <c r="AN985" s="174"/>
    </row>
    <row r="986" spans="1:40" s="89" customFormat="1" ht="15" customHeight="1">
      <c r="A986" s="96">
        <v>976</v>
      </c>
      <c r="B986" s="150"/>
      <c r="C986" s="50" t="s">
        <v>63</v>
      </c>
      <c r="D986" s="52" t="s">
        <v>85</v>
      </c>
      <c r="E986" s="52"/>
      <c r="F986" s="170"/>
      <c r="G986" s="52"/>
      <c r="H986" s="52"/>
      <c r="I986" s="52"/>
      <c r="J986" s="53"/>
      <c r="K986" s="53"/>
      <c r="L986" s="50" t="s">
        <v>40</v>
      </c>
      <c r="M986" s="53" t="s">
        <v>41</v>
      </c>
      <c r="N986" s="53">
        <v>8312</v>
      </c>
      <c r="O986" s="53">
        <v>2537</v>
      </c>
      <c r="P986" s="99">
        <v>41257</v>
      </c>
      <c r="Q986" s="53">
        <v>446</v>
      </c>
      <c r="R986" s="99">
        <v>41284</v>
      </c>
      <c r="S986" s="100">
        <v>650</v>
      </c>
      <c r="T986" s="100">
        <v>62.55</v>
      </c>
      <c r="U986" s="153">
        <f t="shared" si="15"/>
        <v>587.45000000000005</v>
      </c>
      <c r="V986" s="53">
        <v>1503.020102</v>
      </c>
      <c r="W986" s="98" t="s">
        <v>786</v>
      </c>
      <c r="X986" s="53" t="s">
        <v>93</v>
      </c>
      <c r="Y986" s="50" t="s">
        <v>629</v>
      </c>
      <c r="Z986" s="50" t="s">
        <v>630</v>
      </c>
      <c r="AA986" s="52">
        <v>43262324</v>
      </c>
      <c r="AB986" s="256" t="s">
        <v>979</v>
      </c>
      <c r="AC986" s="174"/>
      <c r="AD986" s="174"/>
      <c r="AE986" s="174"/>
      <c r="AF986" s="174"/>
      <c r="AG986" s="174"/>
      <c r="AH986" s="174"/>
      <c r="AI986" s="174"/>
      <c r="AJ986" s="174"/>
      <c r="AK986" s="174"/>
      <c r="AL986" s="174"/>
      <c r="AM986" s="174"/>
      <c r="AN986" s="174"/>
    </row>
    <row r="987" spans="1:40" s="89" customFormat="1" ht="15" customHeight="1">
      <c r="A987" s="51">
        <v>977</v>
      </c>
      <c r="B987" s="150"/>
      <c r="C987" s="50" t="s">
        <v>62</v>
      </c>
      <c r="D987" s="52"/>
      <c r="E987" s="52"/>
      <c r="F987" s="170"/>
      <c r="G987" s="52"/>
      <c r="H987" s="52"/>
      <c r="I987" s="52"/>
      <c r="J987" s="53"/>
      <c r="K987" s="53"/>
      <c r="L987" s="50" t="s">
        <v>40</v>
      </c>
      <c r="M987" s="53" t="s">
        <v>41</v>
      </c>
      <c r="N987" s="53">
        <v>8312</v>
      </c>
      <c r="O987" s="53">
        <v>2537</v>
      </c>
      <c r="P987" s="99">
        <v>41257</v>
      </c>
      <c r="Q987" s="53">
        <v>446</v>
      </c>
      <c r="R987" s="99">
        <v>41284</v>
      </c>
      <c r="S987" s="100">
        <v>320</v>
      </c>
      <c r="T987" s="100">
        <v>30.79</v>
      </c>
      <c r="U987" s="153">
        <f t="shared" si="15"/>
        <v>289.20999999999998</v>
      </c>
      <c r="V987" s="53">
        <v>1503.020102</v>
      </c>
      <c r="W987" s="98" t="s">
        <v>786</v>
      </c>
      <c r="X987" s="53" t="s">
        <v>93</v>
      </c>
      <c r="Y987" s="50" t="s">
        <v>629</v>
      </c>
      <c r="Z987" s="50" t="s">
        <v>630</v>
      </c>
      <c r="AA987" s="52">
        <v>43262324</v>
      </c>
      <c r="AB987" s="256" t="s">
        <v>979</v>
      </c>
      <c r="AC987" s="174"/>
      <c r="AD987" s="174"/>
      <c r="AE987" s="174"/>
      <c r="AF987" s="174"/>
      <c r="AG987" s="174"/>
      <c r="AH987" s="174"/>
      <c r="AI987" s="174"/>
      <c r="AJ987" s="174"/>
      <c r="AK987" s="174"/>
      <c r="AL987" s="174"/>
      <c r="AM987" s="174"/>
      <c r="AN987" s="174"/>
    </row>
    <row r="988" spans="1:40" s="89" customFormat="1" ht="15" customHeight="1">
      <c r="A988" s="96">
        <v>978</v>
      </c>
      <c r="B988" s="150"/>
      <c r="C988" s="50" t="s">
        <v>62</v>
      </c>
      <c r="D988" s="52"/>
      <c r="E988" s="52"/>
      <c r="F988" s="170"/>
      <c r="G988" s="52"/>
      <c r="H988" s="52"/>
      <c r="I988" s="52"/>
      <c r="J988" s="53"/>
      <c r="K988" s="53"/>
      <c r="L988" s="50" t="s">
        <v>40</v>
      </c>
      <c r="M988" s="53" t="s">
        <v>41</v>
      </c>
      <c r="N988" s="53">
        <v>8312</v>
      </c>
      <c r="O988" s="53">
        <v>2537</v>
      </c>
      <c r="P988" s="99">
        <v>41257</v>
      </c>
      <c r="Q988" s="53">
        <v>446</v>
      </c>
      <c r="R988" s="99">
        <v>41284</v>
      </c>
      <c r="S988" s="100">
        <v>320</v>
      </c>
      <c r="T988" s="100">
        <v>30.79</v>
      </c>
      <c r="U988" s="153">
        <f t="shared" si="15"/>
        <v>289.20999999999998</v>
      </c>
      <c r="V988" s="53">
        <v>1503.020102</v>
      </c>
      <c r="W988" s="98" t="s">
        <v>786</v>
      </c>
      <c r="X988" s="53" t="s">
        <v>93</v>
      </c>
      <c r="Y988" s="50" t="s">
        <v>629</v>
      </c>
      <c r="Z988" s="50" t="s">
        <v>630</v>
      </c>
      <c r="AA988" s="52">
        <v>43262324</v>
      </c>
      <c r="AB988" s="256" t="s">
        <v>979</v>
      </c>
      <c r="AC988" s="174"/>
      <c r="AD988" s="174"/>
      <c r="AE988" s="174"/>
      <c r="AF988" s="174"/>
      <c r="AG988" s="174"/>
      <c r="AH988" s="174"/>
      <c r="AI988" s="174"/>
      <c r="AJ988" s="174"/>
      <c r="AK988" s="174"/>
      <c r="AL988" s="174"/>
      <c r="AM988" s="174"/>
      <c r="AN988" s="174"/>
    </row>
    <row r="989" spans="1:40" s="89" customFormat="1" ht="15" customHeight="1">
      <c r="A989" s="96">
        <v>979</v>
      </c>
      <c r="B989" s="150"/>
      <c r="C989" s="50" t="s">
        <v>62</v>
      </c>
      <c r="D989" s="52"/>
      <c r="E989" s="52"/>
      <c r="F989" s="170"/>
      <c r="G989" s="52"/>
      <c r="H989" s="52"/>
      <c r="I989" s="52"/>
      <c r="J989" s="53"/>
      <c r="K989" s="53"/>
      <c r="L989" s="50" t="s">
        <v>40</v>
      </c>
      <c r="M989" s="53" t="s">
        <v>41</v>
      </c>
      <c r="N989" s="53">
        <v>8312</v>
      </c>
      <c r="O989" s="53">
        <v>2537</v>
      </c>
      <c r="P989" s="99">
        <v>41257</v>
      </c>
      <c r="Q989" s="53">
        <v>446</v>
      </c>
      <c r="R989" s="99">
        <v>41284</v>
      </c>
      <c r="S989" s="100">
        <v>320</v>
      </c>
      <c r="T989" s="100">
        <v>30.79</v>
      </c>
      <c r="U989" s="153">
        <f t="shared" si="15"/>
        <v>289.20999999999998</v>
      </c>
      <c r="V989" s="53">
        <v>1503.020102</v>
      </c>
      <c r="W989" s="98" t="s">
        <v>786</v>
      </c>
      <c r="X989" s="53" t="s">
        <v>93</v>
      </c>
      <c r="Y989" s="50" t="s">
        <v>629</v>
      </c>
      <c r="Z989" s="50" t="s">
        <v>630</v>
      </c>
      <c r="AA989" s="52">
        <v>43262324</v>
      </c>
      <c r="AB989" s="256" t="s">
        <v>979</v>
      </c>
      <c r="AC989" s="174"/>
      <c r="AD989" s="174"/>
      <c r="AE989" s="174"/>
      <c r="AF989" s="174"/>
      <c r="AG989" s="174"/>
      <c r="AH989" s="174"/>
      <c r="AI989" s="174"/>
      <c r="AJ989" s="174"/>
      <c r="AK989" s="174"/>
      <c r="AL989" s="174"/>
      <c r="AM989" s="174"/>
      <c r="AN989" s="174"/>
    </row>
    <row r="990" spans="1:40" s="89" customFormat="1" ht="15" customHeight="1">
      <c r="A990" s="51">
        <v>980</v>
      </c>
      <c r="B990" s="150"/>
      <c r="C990" s="50" t="s">
        <v>62</v>
      </c>
      <c r="D990" s="52"/>
      <c r="E990" s="52"/>
      <c r="F990" s="170"/>
      <c r="G990" s="52"/>
      <c r="H990" s="52"/>
      <c r="I990" s="52"/>
      <c r="J990" s="53"/>
      <c r="K990" s="53"/>
      <c r="L990" s="50" t="s">
        <v>40</v>
      </c>
      <c r="M990" s="53" t="s">
        <v>41</v>
      </c>
      <c r="N990" s="53">
        <v>8312</v>
      </c>
      <c r="O990" s="53">
        <v>2537</v>
      </c>
      <c r="P990" s="99">
        <v>41257</v>
      </c>
      <c r="Q990" s="53">
        <v>446</v>
      </c>
      <c r="R990" s="99">
        <v>41284</v>
      </c>
      <c r="S990" s="100">
        <v>320</v>
      </c>
      <c r="T990" s="100">
        <v>30.79</v>
      </c>
      <c r="U990" s="153">
        <f t="shared" si="15"/>
        <v>289.20999999999998</v>
      </c>
      <c r="V990" s="53">
        <v>1503.020102</v>
      </c>
      <c r="W990" s="98" t="s">
        <v>786</v>
      </c>
      <c r="X990" s="53" t="s">
        <v>93</v>
      </c>
      <c r="Y990" s="50" t="s">
        <v>629</v>
      </c>
      <c r="Z990" s="50" t="s">
        <v>630</v>
      </c>
      <c r="AA990" s="52">
        <v>43262324</v>
      </c>
      <c r="AB990" s="256" t="s">
        <v>979</v>
      </c>
      <c r="AC990" s="174"/>
      <c r="AD990" s="174"/>
      <c r="AE990" s="174"/>
      <c r="AF990" s="174"/>
      <c r="AG990" s="174"/>
      <c r="AH990" s="174"/>
      <c r="AI990" s="174"/>
      <c r="AJ990" s="174"/>
      <c r="AK990" s="174"/>
      <c r="AL990" s="174"/>
      <c r="AM990" s="174"/>
      <c r="AN990" s="174"/>
    </row>
    <row r="991" spans="1:40" s="89" customFormat="1" ht="15" customHeight="1">
      <c r="A991" s="96">
        <v>981</v>
      </c>
      <c r="B991" s="150"/>
      <c r="C991" s="50" t="s">
        <v>62</v>
      </c>
      <c r="D991" s="52"/>
      <c r="E991" s="52"/>
      <c r="F991" s="170"/>
      <c r="G991" s="52"/>
      <c r="H991" s="52"/>
      <c r="I991" s="52"/>
      <c r="J991" s="53"/>
      <c r="K991" s="53"/>
      <c r="L991" s="50" t="s">
        <v>40</v>
      </c>
      <c r="M991" s="53" t="s">
        <v>41</v>
      </c>
      <c r="N991" s="53">
        <v>8312</v>
      </c>
      <c r="O991" s="53">
        <v>2537</v>
      </c>
      <c r="P991" s="99">
        <v>41257</v>
      </c>
      <c r="Q991" s="53">
        <v>446</v>
      </c>
      <c r="R991" s="99">
        <v>41284</v>
      </c>
      <c r="S991" s="100">
        <v>320</v>
      </c>
      <c r="T991" s="100">
        <v>30.79</v>
      </c>
      <c r="U991" s="153">
        <f t="shared" si="15"/>
        <v>289.20999999999998</v>
      </c>
      <c r="V991" s="53">
        <v>1503.020102</v>
      </c>
      <c r="W991" s="98" t="s">
        <v>786</v>
      </c>
      <c r="X991" s="53" t="s">
        <v>93</v>
      </c>
      <c r="Y991" s="50" t="s">
        <v>629</v>
      </c>
      <c r="Z991" s="50" t="s">
        <v>630</v>
      </c>
      <c r="AA991" s="52">
        <v>43262324</v>
      </c>
      <c r="AB991" s="256" t="s">
        <v>979</v>
      </c>
      <c r="AC991" s="174"/>
      <c r="AD991" s="174"/>
      <c r="AE991" s="174"/>
      <c r="AF991" s="174"/>
      <c r="AG991" s="174"/>
      <c r="AH991" s="174"/>
      <c r="AI991" s="174"/>
      <c r="AJ991" s="174"/>
      <c r="AK991" s="174"/>
      <c r="AL991" s="174"/>
      <c r="AM991" s="174"/>
      <c r="AN991" s="174"/>
    </row>
    <row r="992" spans="1:40" s="89" customFormat="1" ht="15" customHeight="1">
      <c r="A992" s="96">
        <v>982</v>
      </c>
      <c r="B992" s="150"/>
      <c r="C992" s="50" t="s">
        <v>62</v>
      </c>
      <c r="D992" s="52"/>
      <c r="E992" s="52"/>
      <c r="F992" s="170"/>
      <c r="G992" s="52"/>
      <c r="H992" s="52"/>
      <c r="I992" s="52"/>
      <c r="J992" s="53"/>
      <c r="K992" s="53"/>
      <c r="L992" s="50" t="s">
        <v>40</v>
      </c>
      <c r="M992" s="53" t="s">
        <v>41</v>
      </c>
      <c r="N992" s="53">
        <v>8312</v>
      </c>
      <c r="O992" s="53">
        <v>2537</v>
      </c>
      <c r="P992" s="99">
        <v>41257</v>
      </c>
      <c r="Q992" s="53">
        <v>446</v>
      </c>
      <c r="R992" s="99">
        <v>41284</v>
      </c>
      <c r="S992" s="100">
        <v>320</v>
      </c>
      <c r="T992" s="100">
        <v>30.79</v>
      </c>
      <c r="U992" s="153">
        <f t="shared" si="15"/>
        <v>289.20999999999998</v>
      </c>
      <c r="V992" s="53">
        <v>1503.020102</v>
      </c>
      <c r="W992" s="98" t="s">
        <v>786</v>
      </c>
      <c r="X992" s="53" t="s">
        <v>93</v>
      </c>
      <c r="Y992" s="50" t="s">
        <v>629</v>
      </c>
      <c r="Z992" s="50" t="s">
        <v>630</v>
      </c>
      <c r="AA992" s="52">
        <v>43262324</v>
      </c>
      <c r="AB992" s="256" t="s">
        <v>979</v>
      </c>
      <c r="AC992" s="174"/>
      <c r="AD992" s="174"/>
      <c r="AE992" s="174"/>
      <c r="AF992" s="174"/>
      <c r="AG992" s="174"/>
      <c r="AH992" s="174"/>
      <c r="AI992" s="174"/>
      <c r="AJ992" s="174"/>
      <c r="AK992" s="174"/>
      <c r="AL992" s="174"/>
      <c r="AM992" s="174"/>
      <c r="AN992" s="174"/>
    </row>
    <row r="993" spans="1:40" s="89" customFormat="1" ht="15" customHeight="1">
      <c r="A993" s="51">
        <v>983</v>
      </c>
      <c r="B993" s="150"/>
      <c r="C993" s="50" t="s">
        <v>62</v>
      </c>
      <c r="D993" s="52"/>
      <c r="E993" s="52"/>
      <c r="F993" s="170"/>
      <c r="G993" s="52"/>
      <c r="H993" s="52"/>
      <c r="I993" s="52"/>
      <c r="J993" s="53"/>
      <c r="K993" s="53"/>
      <c r="L993" s="50" t="s">
        <v>40</v>
      </c>
      <c r="M993" s="53" t="s">
        <v>41</v>
      </c>
      <c r="N993" s="53">
        <v>8312</v>
      </c>
      <c r="O993" s="53">
        <v>2537</v>
      </c>
      <c r="P993" s="99">
        <v>41257</v>
      </c>
      <c r="Q993" s="53">
        <v>446</v>
      </c>
      <c r="R993" s="99">
        <v>41284</v>
      </c>
      <c r="S993" s="100">
        <v>320</v>
      </c>
      <c r="T993" s="100">
        <v>30.79</v>
      </c>
      <c r="U993" s="153">
        <f t="shared" si="15"/>
        <v>289.20999999999998</v>
      </c>
      <c r="V993" s="53">
        <v>1503.020102</v>
      </c>
      <c r="W993" s="98" t="s">
        <v>786</v>
      </c>
      <c r="X993" s="53" t="s">
        <v>93</v>
      </c>
      <c r="Y993" s="50" t="s">
        <v>629</v>
      </c>
      <c r="Z993" s="50" t="s">
        <v>630</v>
      </c>
      <c r="AA993" s="52">
        <v>43262324</v>
      </c>
      <c r="AB993" s="256" t="s">
        <v>979</v>
      </c>
      <c r="AC993" s="174"/>
      <c r="AD993" s="174"/>
      <c r="AE993" s="174"/>
      <c r="AF993" s="174"/>
      <c r="AG993" s="174"/>
      <c r="AH993" s="174"/>
      <c r="AI993" s="174"/>
      <c r="AJ993" s="174"/>
      <c r="AK993" s="174"/>
      <c r="AL993" s="174"/>
      <c r="AM993" s="174"/>
      <c r="AN993" s="174"/>
    </row>
    <row r="994" spans="1:40" s="89" customFormat="1" ht="15" customHeight="1">
      <c r="A994" s="96">
        <v>984</v>
      </c>
      <c r="B994" s="150"/>
      <c r="C994" s="50" t="s">
        <v>62</v>
      </c>
      <c r="D994" s="52"/>
      <c r="E994" s="52"/>
      <c r="F994" s="170"/>
      <c r="G994" s="52"/>
      <c r="H994" s="52"/>
      <c r="I994" s="52"/>
      <c r="J994" s="53"/>
      <c r="K994" s="53"/>
      <c r="L994" s="50" t="s">
        <v>40</v>
      </c>
      <c r="M994" s="53" t="s">
        <v>41</v>
      </c>
      <c r="N994" s="53">
        <v>8312</v>
      </c>
      <c r="O994" s="53">
        <v>2537</v>
      </c>
      <c r="P994" s="99">
        <v>41257</v>
      </c>
      <c r="Q994" s="53">
        <v>446</v>
      </c>
      <c r="R994" s="99">
        <v>41284</v>
      </c>
      <c r="S994" s="100">
        <v>320</v>
      </c>
      <c r="T994" s="100">
        <v>30.79</v>
      </c>
      <c r="U994" s="153">
        <f t="shared" si="15"/>
        <v>289.20999999999998</v>
      </c>
      <c r="V994" s="53">
        <v>1503.020102</v>
      </c>
      <c r="W994" s="98" t="s">
        <v>786</v>
      </c>
      <c r="X994" s="53" t="s">
        <v>93</v>
      </c>
      <c r="Y994" s="50" t="s">
        <v>629</v>
      </c>
      <c r="Z994" s="50" t="s">
        <v>630</v>
      </c>
      <c r="AA994" s="52">
        <v>43262324</v>
      </c>
      <c r="AB994" s="256" t="s">
        <v>979</v>
      </c>
      <c r="AC994" s="174"/>
      <c r="AD994" s="174"/>
      <c r="AE994" s="174"/>
      <c r="AF994" s="174"/>
      <c r="AG994" s="174"/>
      <c r="AH994" s="174"/>
      <c r="AI994" s="174"/>
      <c r="AJ994" s="174"/>
      <c r="AK994" s="174"/>
      <c r="AL994" s="174"/>
      <c r="AM994" s="174"/>
      <c r="AN994" s="174"/>
    </row>
    <row r="995" spans="1:40" s="89" customFormat="1" ht="15" customHeight="1">
      <c r="A995" s="96">
        <v>985</v>
      </c>
      <c r="B995" s="150"/>
      <c r="C995" s="50" t="s">
        <v>62</v>
      </c>
      <c r="D995" s="52"/>
      <c r="E995" s="52"/>
      <c r="F995" s="170"/>
      <c r="G995" s="52"/>
      <c r="H995" s="52"/>
      <c r="I995" s="52"/>
      <c r="J995" s="53"/>
      <c r="K995" s="53"/>
      <c r="L995" s="50" t="s">
        <v>40</v>
      </c>
      <c r="M995" s="53" t="s">
        <v>41</v>
      </c>
      <c r="N995" s="53">
        <v>8312</v>
      </c>
      <c r="O995" s="53">
        <v>2537</v>
      </c>
      <c r="P995" s="99">
        <v>41257</v>
      </c>
      <c r="Q995" s="53">
        <v>446</v>
      </c>
      <c r="R995" s="99">
        <v>41284</v>
      </c>
      <c r="S995" s="100">
        <v>320</v>
      </c>
      <c r="T995" s="100">
        <v>30.79</v>
      </c>
      <c r="U995" s="153">
        <f t="shared" si="15"/>
        <v>289.20999999999998</v>
      </c>
      <c r="V995" s="53">
        <v>1503.020102</v>
      </c>
      <c r="W995" s="98" t="s">
        <v>786</v>
      </c>
      <c r="X995" s="53" t="s">
        <v>93</v>
      </c>
      <c r="Y995" s="50" t="s">
        <v>629</v>
      </c>
      <c r="Z995" s="50" t="s">
        <v>630</v>
      </c>
      <c r="AA995" s="52">
        <v>43262324</v>
      </c>
      <c r="AB995" s="256" t="s">
        <v>979</v>
      </c>
      <c r="AC995" s="174"/>
      <c r="AD995" s="174"/>
      <c r="AE995" s="174"/>
      <c r="AF995" s="174"/>
      <c r="AG995" s="174"/>
      <c r="AH995" s="174"/>
      <c r="AI995" s="174"/>
      <c r="AJ995" s="174"/>
      <c r="AK995" s="174"/>
      <c r="AL995" s="174"/>
      <c r="AM995" s="174"/>
      <c r="AN995" s="174"/>
    </row>
    <row r="996" spans="1:40" s="89" customFormat="1" ht="15" customHeight="1">
      <c r="A996" s="51">
        <v>986</v>
      </c>
      <c r="B996" s="150"/>
      <c r="C996" s="50" t="s">
        <v>62</v>
      </c>
      <c r="D996" s="52"/>
      <c r="E996" s="52"/>
      <c r="F996" s="170"/>
      <c r="G996" s="52"/>
      <c r="H996" s="52"/>
      <c r="I996" s="52"/>
      <c r="J996" s="53"/>
      <c r="K996" s="53"/>
      <c r="L996" s="50" t="s">
        <v>40</v>
      </c>
      <c r="M996" s="53" t="s">
        <v>41</v>
      </c>
      <c r="N996" s="53">
        <v>8312</v>
      </c>
      <c r="O996" s="53">
        <v>2537</v>
      </c>
      <c r="P996" s="99">
        <v>41257</v>
      </c>
      <c r="Q996" s="53">
        <v>446</v>
      </c>
      <c r="R996" s="99">
        <v>41284</v>
      </c>
      <c r="S996" s="100">
        <v>320</v>
      </c>
      <c r="T996" s="100">
        <v>30.79</v>
      </c>
      <c r="U996" s="153">
        <f t="shared" si="15"/>
        <v>289.20999999999998</v>
      </c>
      <c r="V996" s="53">
        <v>1503.020102</v>
      </c>
      <c r="W996" s="98" t="s">
        <v>786</v>
      </c>
      <c r="X996" s="53" t="s">
        <v>93</v>
      </c>
      <c r="Y996" s="50" t="s">
        <v>629</v>
      </c>
      <c r="Z996" s="50" t="s">
        <v>630</v>
      </c>
      <c r="AA996" s="52">
        <v>43262324</v>
      </c>
      <c r="AB996" s="256" t="s">
        <v>979</v>
      </c>
      <c r="AC996" s="174"/>
      <c r="AD996" s="174"/>
      <c r="AE996" s="174"/>
      <c r="AF996" s="174"/>
      <c r="AG996" s="174"/>
      <c r="AH996" s="174"/>
      <c r="AI996" s="174"/>
      <c r="AJ996" s="174"/>
      <c r="AK996" s="174"/>
      <c r="AL996" s="174"/>
      <c r="AM996" s="174"/>
      <c r="AN996" s="174"/>
    </row>
    <row r="997" spans="1:40" s="89" customFormat="1" ht="15" customHeight="1">
      <c r="A997" s="96">
        <v>987</v>
      </c>
      <c r="B997" s="150"/>
      <c r="C997" s="50" t="s">
        <v>62</v>
      </c>
      <c r="D997" s="52"/>
      <c r="E997" s="52"/>
      <c r="F997" s="170"/>
      <c r="G997" s="52"/>
      <c r="H997" s="52"/>
      <c r="I997" s="52"/>
      <c r="J997" s="53"/>
      <c r="K997" s="53"/>
      <c r="L997" s="50" t="s">
        <v>40</v>
      </c>
      <c r="M997" s="53" t="s">
        <v>41</v>
      </c>
      <c r="N997" s="53">
        <v>8312</v>
      </c>
      <c r="O997" s="53">
        <v>2537</v>
      </c>
      <c r="P997" s="99">
        <v>41257</v>
      </c>
      <c r="Q997" s="53">
        <v>446</v>
      </c>
      <c r="R997" s="99">
        <v>41284</v>
      </c>
      <c r="S997" s="100">
        <v>320</v>
      </c>
      <c r="T997" s="100">
        <v>30.79</v>
      </c>
      <c r="U997" s="153">
        <f t="shared" si="15"/>
        <v>289.20999999999998</v>
      </c>
      <c r="V997" s="53">
        <v>1503.020102</v>
      </c>
      <c r="W997" s="98" t="s">
        <v>786</v>
      </c>
      <c r="X997" s="53" t="s">
        <v>93</v>
      </c>
      <c r="Y997" s="50" t="s">
        <v>629</v>
      </c>
      <c r="Z997" s="50" t="s">
        <v>630</v>
      </c>
      <c r="AA997" s="52">
        <v>43262324</v>
      </c>
      <c r="AB997" s="256" t="s">
        <v>979</v>
      </c>
      <c r="AC997" s="174"/>
      <c r="AD997" s="174"/>
      <c r="AE997" s="174"/>
      <c r="AF997" s="174"/>
      <c r="AG997" s="174"/>
      <c r="AH997" s="174"/>
      <c r="AI997" s="174"/>
      <c r="AJ997" s="174"/>
      <c r="AK997" s="174"/>
      <c r="AL997" s="174"/>
      <c r="AM997" s="174"/>
      <c r="AN997" s="174"/>
    </row>
    <row r="998" spans="1:40" s="89" customFormat="1" ht="15" customHeight="1">
      <c r="A998" s="96">
        <v>988</v>
      </c>
      <c r="B998" s="150"/>
      <c r="C998" s="50" t="s">
        <v>62</v>
      </c>
      <c r="D998" s="52"/>
      <c r="E998" s="52"/>
      <c r="F998" s="170"/>
      <c r="G998" s="52"/>
      <c r="H998" s="52"/>
      <c r="I998" s="52"/>
      <c r="J998" s="53"/>
      <c r="K998" s="53"/>
      <c r="L998" s="50" t="s">
        <v>40</v>
      </c>
      <c r="M998" s="53" t="s">
        <v>41</v>
      </c>
      <c r="N998" s="53">
        <v>8312</v>
      </c>
      <c r="O998" s="53">
        <v>2537</v>
      </c>
      <c r="P998" s="99">
        <v>41257</v>
      </c>
      <c r="Q998" s="53">
        <v>446</v>
      </c>
      <c r="R998" s="99">
        <v>41284</v>
      </c>
      <c r="S998" s="100">
        <v>320</v>
      </c>
      <c r="T998" s="100">
        <v>30.79</v>
      </c>
      <c r="U998" s="153">
        <f t="shared" si="15"/>
        <v>289.20999999999998</v>
      </c>
      <c r="V998" s="53">
        <v>1503.020102</v>
      </c>
      <c r="W998" s="98" t="s">
        <v>786</v>
      </c>
      <c r="X998" s="53" t="s">
        <v>93</v>
      </c>
      <c r="Y998" s="50" t="s">
        <v>629</v>
      </c>
      <c r="Z998" s="50" t="s">
        <v>630</v>
      </c>
      <c r="AA998" s="52">
        <v>43262324</v>
      </c>
      <c r="AB998" s="256" t="s">
        <v>979</v>
      </c>
      <c r="AC998" s="174"/>
      <c r="AD998" s="174"/>
      <c r="AE998" s="174"/>
      <c r="AF998" s="174"/>
      <c r="AG998" s="174"/>
      <c r="AH998" s="174"/>
      <c r="AI998" s="174"/>
      <c r="AJ998" s="174"/>
      <c r="AK998" s="174"/>
      <c r="AL998" s="174"/>
      <c r="AM998" s="174"/>
      <c r="AN998" s="174"/>
    </row>
    <row r="999" spans="1:40" s="89" customFormat="1" ht="15" customHeight="1">
      <c r="A999" s="51">
        <v>989</v>
      </c>
      <c r="B999" s="150"/>
      <c r="C999" s="50" t="s">
        <v>62</v>
      </c>
      <c r="D999" s="52"/>
      <c r="E999" s="52"/>
      <c r="F999" s="170"/>
      <c r="G999" s="52"/>
      <c r="H999" s="52"/>
      <c r="I999" s="52"/>
      <c r="J999" s="53"/>
      <c r="K999" s="53"/>
      <c r="L999" s="50" t="s">
        <v>40</v>
      </c>
      <c r="M999" s="53" t="s">
        <v>41</v>
      </c>
      <c r="N999" s="53">
        <v>8312</v>
      </c>
      <c r="O999" s="53">
        <v>2537</v>
      </c>
      <c r="P999" s="99">
        <v>41257</v>
      </c>
      <c r="Q999" s="53">
        <v>446</v>
      </c>
      <c r="R999" s="99">
        <v>41284</v>
      </c>
      <c r="S999" s="100">
        <v>320</v>
      </c>
      <c r="T999" s="100">
        <v>30.79</v>
      </c>
      <c r="U999" s="153">
        <f t="shared" si="15"/>
        <v>289.20999999999998</v>
      </c>
      <c r="V999" s="53">
        <v>1503.020102</v>
      </c>
      <c r="W999" s="98" t="s">
        <v>786</v>
      </c>
      <c r="X999" s="53" t="s">
        <v>93</v>
      </c>
      <c r="Y999" s="50" t="s">
        <v>629</v>
      </c>
      <c r="Z999" s="50" t="s">
        <v>630</v>
      </c>
      <c r="AA999" s="52">
        <v>43262324</v>
      </c>
      <c r="AB999" s="256" t="s">
        <v>979</v>
      </c>
      <c r="AC999" s="174"/>
      <c r="AD999" s="174"/>
      <c r="AE999" s="174"/>
      <c r="AF999" s="174"/>
      <c r="AG999" s="174"/>
      <c r="AH999" s="174"/>
      <c r="AI999" s="174"/>
      <c r="AJ999" s="174"/>
      <c r="AK999" s="174"/>
      <c r="AL999" s="174"/>
      <c r="AM999" s="174"/>
      <c r="AN999" s="174"/>
    </row>
    <row r="1000" spans="1:40" s="89" customFormat="1" ht="15" customHeight="1">
      <c r="A1000" s="96">
        <v>990</v>
      </c>
      <c r="B1000" s="150"/>
      <c r="C1000" s="50" t="s">
        <v>62</v>
      </c>
      <c r="D1000" s="52"/>
      <c r="E1000" s="52"/>
      <c r="F1000" s="170"/>
      <c r="G1000" s="52"/>
      <c r="H1000" s="52"/>
      <c r="I1000" s="52"/>
      <c r="J1000" s="53"/>
      <c r="K1000" s="53"/>
      <c r="L1000" s="50" t="s">
        <v>40</v>
      </c>
      <c r="M1000" s="53" t="s">
        <v>41</v>
      </c>
      <c r="N1000" s="53">
        <v>8312</v>
      </c>
      <c r="O1000" s="53">
        <v>2537</v>
      </c>
      <c r="P1000" s="99">
        <v>41257</v>
      </c>
      <c r="Q1000" s="53">
        <v>446</v>
      </c>
      <c r="R1000" s="99">
        <v>41284</v>
      </c>
      <c r="S1000" s="100">
        <v>320</v>
      </c>
      <c r="T1000" s="100">
        <v>30.79</v>
      </c>
      <c r="U1000" s="153">
        <f t="shared" si="15"/>
        <v>289.20999999999998</v>
      </c>
      <c r="V1000" s="53">
        <v>1503.020102</v>
      </c>
      <c r="W1000" s="98" t="s">
        <v>786</v>
      </c>
      <c r="X1000" s="53" t="s">
        <v>93</v>
      </c>
      <c r="Y1000" s="50" t="s">
        <v>629</v>
      </c>
      <c r="Z1000" s="50" t="s">
        <v>630</v>
      </c>
      <c r="AA1000" s="52">
        <v>43262324</v>
      </c>
      <c r="AB1000" s="256" t="s">
        <v>979</v>
      </c>
      <c r="AC1000" s="174"/>
      <c r="AD1000" s="174"/>
      <c r="AE1000" s="174"/>
      <c r="AF1000" s="174"/>
      <c r="AG1000" s="174"/>
      <c r="AH1000" s="174"/>
      <c r="AI1000" s="174"/>
      <c r="AJ1000" s="174"/>
      <c r="AK1000" s="174"/>
      <c r="AL1000" s="174"/>
      <c r="AM1000" s="174"/>
      <c r="AN1000" s="174"/>
    </row>
    <row r="1001" spans="1:40" s="89" customFormat="1" ht="15" customHeight="1">
      <c r="A1001" s="96">
        <v>991</v>
      </c>
      <c r="B1001" s="150"/>
      <c r="C1001" s="50" t="s">
        <v>62</v>
      </c>
      <c r="D1001" s="52"/>
      <c r="E1001" s="52"/>
      <c r="F1001" s="170"/>
      <c r="G1001" s="52"/>
      <c r="H1001" s="52"/>
      <c r="I1001" s="52"/>
      <c r="J1001" s="53"/>
      <c r="K1001" s="53"/>
      <c r="L1001" s="50" t="s">
        <v>40</v>
      </c>
      <c r="M1001" s="53" t="s">
        <v>41</v>
      </c>
      <c r="N1001" s="53">
        <v>8312</v>
      </c>
      <c r="O1001" s="53">
        <v>2537</v>
      </c>
      <c r="P1001" s="99">
        <v>41257</v>
      </c>
      <c r="Q1001" s="53">
        <v>446</v>
      </c>
      <c r="R1001" s="99">
        <v>41284</v>
      </c>
      <c r="S1001" s="100">
        <v>320</v>
      </c>
      <c r="T1001" s="100">
        <v>30.79</v>
      </c>
      <c r="U1001" s="153">
        <f t="shared" si="15"/>
        <v>289.20999999999998</v>
      </c>
      <c r="V1001" s="53">
        <v>1503.020102</v>
      </c>
      <c r="W1001" s="98" t="s">
        <v>786</v>
      </c>
      <c r="X1001" s="53" t="s">
        <v>93</v>
      </c>
      <c r="Y1001" s="50" t="s">
        <v>629</v>
      </c>
      <c r="Z1001" s="50" t="s">
        <v>630</v>
      </c>
      <c r="AA1001" s="52">
        <v>43262324</v>
      </c>
      <c r="AB1001" s="256" t="s">
        <v>979</v>
      </c>
      <c r="AC1001" s="174"/>
      <c r="AD1001" s="174"/>
      <c r="AE1001" s="174"/>
      <c r="AF1001" s="174"/>
      <c r="AG1001" s="174"/>
      <c r="AH1001" s="174"/>
      <c r="AI1001" s="174"/>
      <c r="AJ1001" s="174"/>
      <c r="AK1001" s="174"/>
      <c r="AL1001" s="174"/>
      <c r="AM1001" s="174"/>
      <c r="AN1001" s="174"/>
    </row>
    <row r="1002" spans="1:40" s="89" customFormat="1" ht="15" customHeight="1">
      <c r="A1002" s="51">
        <v>992</v>
      </c>
      <c r="B1002" s="150"/>
      <c r="C1002" s="50" t="s">
        <v>62</v>
      </c>
      <c r="D1002" s="52"/>
      <c r="E1002" s="52"/>
      <c r="F1002" s="170"/>
      <c r="G1002" s="52"/>
      <c r="H1002" s="52"/>
      <c r="I1002" s="52"/>
      <c r="J1002" s="53"/>
      <c r="K1002" s="53"/>
      <c r="L1002" s="50" t="s">
        <v>40</v>
      </c>
      <c r="M1002" s="53" t="s">
        <v>41</v>
      </c>
      <c r="N1002" s="53">
        <v>8312</v>
      </c>
      <c r="O1002" s="53">
        <v>2537</v>
      </c>
      <c r="P1002" s="99">
        <v>41257</v>
      </c>
      <c r="Q1002" s="53">
        <v>446</v>
      </c>
      <c r="R1002" s="99">
        <v>41284</v>
      </c>
      <c r="S1002" s="100">
        <v>320</v>
      </c>
      <c r="T1002" s="100">
        <v>30.79</v>
      </c>
      <c r="U1002" s="153">
        <f t="shared" si="15"/>
        <v>289.20999999999998</v>
      </c>
      <c r="V1002" s="53">
        <v>1503.020102</v>
      </c>
      <c r="W1002" s="98" t="s">
        <v>786</v>
      </c>
      <c r="X1002" s="53" t="s">
        <v>93</v>
      </c>
      <c r="Y1002" s="50" t="s">
        <v>629</v>
      </c>
      <c r="Z1002" s="50" t="s">
        <v>630</v>
      </c>
      <c r="AA1002" s="52">
        <v>43262324</v>
      </c>
      <c r="AB1002" s="256" t="s">
        <v>979</v>
      </c>
      <c r="AC1002" s="174"/>
      <c r="AD1002" s="174"/>
      <c r="AE1002" s="174"/>
      <c r="AF1002" s="174"/>
      <c r="AG1002" s="174"/>
      <c r="AH1002" s="174"/>
      <c r="AI1002" s="174"/>
      <c r="AJ1002" s="174"/>
      <c r="AK1002" s="174"/>
      <c r="AL1002" s="174"/>
      <c r="AM1002" s="174"/>
      <c r="AN1002" s="174"/>
    </row>
    <row r="1003" spans="1:40" s="89" customFormat="1" ht="15" customHeight="1">
      <c r="A1003" s="96">
        <v>993</v>
      </c>
      <c r="B1003" s="150"/>
      <c r="C1003" s="50" t="s">
        <v>62</v>
      </c>
      <c r="D1003" s="52"/>
      <c r="E1003" s="52"/>
      <c r="F1003" s="170"/>
      <c r="G1003" s="52"/>
      <c r="H1003" s="52"/>
      <c r="I1003" s="52"/>
      <c r="J1003" s="53"/>
      <c r="K1003" s="53"/>
      <c r="L1003" s="50" t="s">
        <v>40</v>
      </c>
      <c r="M1003" s="53" t="s">
        <v>41</v>
      </c>
      <c r="N1003" s="53">
        <v>8312</v>
      </c>
      <c r="O1003" s="53">
        <v>2537</v>
      </c>
      <c r="P1003" s="99">
        <v>41257</v>
      </c>
      <c r="Q1003" s="53">
        <v>446</v>
      </c>
      <c r="R1003" s="99">
        <v>41284</v>
      </c>
      <c r="S1003" s="100">
        <v>320</v>
      </c>
      <c r="T1003" s="100">
        <v>30.79</v>
      </c>
      <c r="U1003" s="153">
        <f t="shared" si="15"/>
        <v>289.20999999999998</v>
      </c>
      <c r="V1003" s="53">
        <v>1503.020102</v>
      </c>
      <c r="W1003" s="98" t="s">
        <v>786</v>
      </c>
      <c r="X1003" s="53" t="s">
        <v>93</v>
      </c>
      <c r="Y1003" s="50" t="s">
        <v>629</v>
      </c>
      <c r="Z1003" s="50" t="s">
        <v>630</v>
      </c>
      <c r="AA1003" s="52">
        <v>43262324</v>
      </c>
      <c r="AB1003" s="256" t="s">
        <v>979</v>
      </c>
      <c r="AC1003" s="174"/>
      <c r="AD1003" s="174"/>
      <c r="AE1003" s="174"/>
      <c r="AF1003" s="174"/>
      <c r="AG1003" s="174"/>
      <c r="AH1003" s="174"/>
      <c r="AI1003" s="174"/>
      <c r="AJ1003" s="174"/>
      <c r="AK1003" s="174"/>
      <c r="AL1003" s="174"/>
      <c r="AM1003" s="174"/>
      <c r="AN1003" s="174"/>
    </row>
    <row r="1004" spans="1:40" s="89" customFormat="1" ht="15" customHeight="1">
      <c r="A1004" s="96">
        <v>994</v>
      </c>
      <c r="B1004" s="150"/>
      <c r="C1004" s="50" t="s">
        <v>62</v>
      </c>
      <c r="D1004" s="52"/>
      <c r="E1004" s="52"/>
      <c r="F1004" s="170"/>
      <c r="G1004" s="52"/>
      <c r="H1004" s="52"/>
      <c r="I1004" s="52"/>
      <c r="J1004" s="53"/>
      <c r="K1004" s="53"/>
      <c r="L1004" s="50" t="s">
        <v>40</v>
      </c>
      <c r="M1004" s="53" t="s">
        <v>41</v>
      </c>
      <c r="N1004" s="53">
        <v>8312</v>
      </c>
      <c r="O1004" s="53">
        <v>2537</v>
      </c>
      <c r="P1004" s="99">
        <v>41257</v>
      </c>
      <c r="Q1004" s="53">
        <v>446</v>
      </c>
      <c r="R1004" s="99">
        <v>41284</v>
      </c>
      <c r="S1004" s="100">
        <v>320</v>
      </c>
      <c r="T1004" s="100">
        <v>30.79</v>
      </c>
      <c r="U1004" s="153">
        <f t="shared" si="15"/>
        <v>289.20999999999998</v>
      </c>
      <c r="V1004" s="53">
        <v>1503.020102</v>
      </c>
      <c r="W1004" s="98" t="s">
        <v>786</v>
      </c>
      <c r="X1004" s="53" t="s">
        <v>93</v>
      </c>
      <c r="Y1004" s="50" t="s">
        <v>629</v>
      </c>
      <c r="Z1004" s="50" t="s">
        <v>630</v>
      </c>
      <c r="AA1004" s="52">
        <v>43262324</v>
      </c>
      <c r="AB1004" s="256" t="s">
        <v>979</v>
      </c>
      <c r="AC1004" s="174"/>
      <c r="AD1004" s="174"/>
      <c r="AE1004" s="174"/>
      <c r="AF1004" s="174"/>
      <c r="AG1004" s="174"/>
      <c r="AH1004" s="174"/>
      <c r="AI1004" s="174"/>
      <c r="AJ1004" s="174"/>
      <c r="AK1004" s="174"/>
      <c r="AL1004" s="174"/>
      <c r="AM1004" s="174"/>
      <c r="AN1004" s="174"/>
    </row>
    <row r="1005" spans="1:40" s="89" customFormat="1" ht="15" customHeight="1">
      <c r="A1005" s="51">
        <v>995</v>
      </c>
      <c r="B1005" s="150"/>
      <c r="C1005" s="50" t="s">
        <v>62</v>
      </c>
      <c r="D1005" s="52"/>
      <c r="E1005" s="52"/>
      <c r="F1005" s="170"/>
      <c r="G1005" s="52"/>
      <c r="H1005" s="52"/>
      <c r="I1005" s="52"/>
      <c r="J1005" s="53"/>
      <c r="K1005" s="53"/>
      <c r="L1005" s="50" t="s">
        <v>40</v>
      </c>
      <c r="M1005" s="53" t="s">
        <v>41</v>
      </c>
      <c r="N1005" s="53">
        <v>8312</v>
      </c>
      <c r="O1005" s="53">
        <v>2537</v>
      </c>
      <c r="P1005" s="99">
        <v>41257</v>
      </c>
      <c r="Q1005" s="53">
        <v>446</v>
      </c>
      <c r="R1005" s="99">
        <v>41284</v>
      </c>
      <c r="S1005" s="100">
        <v>320</v>
      </c>
      <c r="T1005" s="100">
        <v>30.79</v>
      </c>
      <c r="U1005" s="153">
        <f t="shared" si="15"/>
        <v>289.20999999999998</v>
      </c>
      <c r="V1005" s="53">
        <v>1503.020102</v>
      </c>
      <c r="W1005" s="98" t="s">
        <v>786</v>
      </c>
      <c r="X1005" s="53" t="s">
        <v>93</v>
      </c>
      <c r="Y1005" s="50" t="s">
        <v>629</v>
      </c>
      <c r="Z1005" s="50" t="s">
        <v>630</v>
      </c>
      <c r="AA1005" s="52">
        <v>43262324</v>
      </c>
      <c r="AB1005" s="256" t="s">
        <v>979</v>
      </c>
      <c r="AC1005" s="174"/>
      <c r="AD1005" s="174"/>
      <c r="AE1005" s="174"/>
      <c r="AF1005" s="174"/>
      <c r="AG1005" s="174"/>
      <c r="AH1005" s="174"/>
      <c r="AI1005" s="174"/>
      <c r="AJ1005" s="174"/>
      <c r="AK1005" s="174"/>
      <c r="AL1005" s="174"/>
      <c r="AM1005" s="174"/>
      <c r="AN1005" s="174"/>
    </row>
    <row r="1006" spans="1:40" s="89" customFormat="1" ht="15" customHeight="1">
      <c r="A1006" s="96">
        <v>996</v>
      </c>
      <c r="B1006" s="150"/>
      <c r="C1006" s="50" t="s">
        <v>62</v>
      </c>
      <c r="D1006" s="52"/>
      <c r="E1006" s="52"/>
      <c r="F1006" s="52"/>
      <c r="G1006" s="52"/>
      <c r="H1006" s="52"/>
      <c r="I1006" s="52"/>
      <c r="J1006" s="53"/>
      <c r="K1006" s="53"/>
      <c r="L1006" s="53"/>
      <c r="M1006" s="53" t="s">
        <v>41</v>
      </c>
      <c r="N1006" s="53">
        <v>8312</v>
      </c>
      <c r="O1006" s="53">
        <v>2537</v>
      </c>
      <c r="P1006" s="99">
        <v>41257</v>
      </c>
      <c r="Q1006" s="53">
        <v>446</v>
      </c>
      <c r="R1006" s="99">
        <v>41284</v>
      </c>
      <c r="S1006" s="100">
        <v>320</v>
      </c>
      <c r="T1006" s="100">
        <v>30.79</v>
      </c>
      <c r="U1006" s="153">
        <f t="shared" si="15"/>
        <v>289.20999999999998</v>
      </c>
      <c r="V1006" s="53">
        <v>1503.020102</v>
      </c>
      <c r="W1006" s="98" t="s">
        <v>786</v>
      </c>
      <c r="X1006" s="53" t="s">
        <v>93</v>
      </c>
      <c r="Y1006" s="50" t="s">
        <v>629</v>
      </c>
      <c r="Z1006" s="50" t="s">
        <v>630</v>
      </c>
      <c r="AA1006" s="52">
        <v>43262324</v>
      </c>
      <c r="AB1006" s="256" t="s">
        <v>979</v>
      </c>
      <c r="AC1006" s="174"/>
      <c r="AD1006" s="174"/>
      <c r="AE1006" s="174"/>
      <c r="AF1006" s="174"/>
      <c r="AG1006" s="174"/>
      <c r="AH1006" s="174"/>
      <c r="AI1006" s="174"/>
      <c r="AJ1006" s="174"/>
      <c r="AK1006" s="174"/>
      <c r="AL1006" s="174"/>
      <c r="AM1006" s="174"/>
      <c r="AN1006" s="174"/>
    </row>
    <row r="1007" spans="1:40" s="89" customFormat="1" ht="15" customHeight="1">
      <c r="A1007" s="96">
        <v>997</v>
      </c>
      <c r="B1007" s="50"/>
      <c r="C1007" s="98" t="s">
        <v>109</v>
      </c>
      <c r="D1007" s="52"/>
      <c r="E1007" s="52"/>
      <c r="F1007" s="170"/>
      <c r="G1007" s="52"/>
      <c r="H1007" s="52"/>
      <c r="I1007" s="52"/>
      <c r="J1007" s="53"/>
      <c r="K1007" s="53"/>
      <c r="L1007" s="53" t="s">
        <v>45</v>
      </c>
      <c r="M1007" s="53" t="s">
        <v>41</v>
      </c>
      <c r="N1007" s="53">
        <v>8312</v>
      </c>
      <c r="O1007" s="53">
        <v>2537</v>
      </c>
      <c r="P1007" s="99">
        <v>41257</v>
      </c>
      <c r="Q1007" s="53">
        <v>446</v>
      </c>
      <c r="R1007" s="99">
        <v>41284</v>
      </c>
      <c r="S1007" s="100">
        <v>300</v>
      </c>
      <c r="T1007" s="171"/>
      <c r="U1007" s="153">
        <f t="shared" si="15"/>
        <v>300</v>
      </c>
      <c r="V1007" s="53">
        <v>9105.0303000000004</v>
      </c>
      <c r="W1007" s="52" t="s">
        <v>791</v>
      </c>
      <c r="X1007" s="53"/>
      <c r="Y1007" s="50" t="s">
        <v>629</v>
      </c>
      <c r="Z1007" s="50" t="s">
        <v>630</v>
      </c>
      <c r="AA1007" s="52">
        <v>43262324</v>
      </c>
      <c r="AB1007" s="256" t="s">
        <v>140</v>
      </c>
      <c r="AC1007" s="174"/>
      <c r="AD1007" s="174"/>
      <c r="AE1007" s="174"/>
      <c r="AF1007" s="174"/>
      <c r="AG1007" s="174"/>
      <c r="AH1007" s="174"/>
      <c r="AI1007" s="174"/>
      <c r="AJ1007" s="174"/>
      <c r="AK1007" s="174"/>
      <c r="AL1007" s="174"/>
      <c r="AM1007" s="174"/>
      <c r="AN1007" s="174"/>
    </row>
    <row r="1008" spans="1:40" s="89" customFormat="1" ht="15" customHeight="1">
      <c r="A1008" s="51">
        <v>998</v>
      </c>
      <c r="B1008" s="150"/>
      <c r="C1008" s="98" t="s">
        <v>290</v>
      </c>
      <c r="D1008" s="50"/>
      <c r="E1008" s="52"/>
      <c r="F1008" s="52"/>
      <c r="G1008" s="52"/>
      <c r="H1008" s="52"/>
      <c r="I1008" s="52"/>
      <c r="J1008" s="50"/>
      <c r="K1008" s="50" t="s">
        <v>980</v>
      </c>
      <c r="L1008" s="50"/>
      <c r="M1008" s="53"/>
      <c r="N1008" s="53">
        <v>8314</v>
      </c>
      <c r="O1008" s="53">
        <v>2538</v>
      </c>
      <c r="P1008" s="99">
        <v>41257</v>
      </c>
      <c r="Q1008" s="53">
        <v>475</v>
      </c>
      <c r="R1008" s="99">
        <v>41292</v>
      </c>
      <c r="S1008" s="100">
        <v>880</v>
      </c>
      <c r="T1008" s="100">
        <v>84.68</v>
      </c>
      <c r="U1008" s="153">
        <f t="shared" si="15"/>
        <v>795.31999999999994</v>
      </c>
      <c r="V1008" s="53">
        <v>1503.020102</v>
      </c>
      <c r="W1008" s="98" t="s">
        <v>786</v>
      </c>
      <c r="X1008" s="53" t="s">
        <v>93</v>
      </c>
      <c r="Y1008" s="50" t="s">
        <v>629</v>
      </c>
      <c r="Z1008" s="50" t="s">
        <v>630</v>
      </c>
      <c r="AA1008" s="52">
        <v>43262324</v>
      </c>
      <c r="AB1008" s="256" t="s">
        <v>140</v>
      </c>
      <c r="AC1008" s="174"/>
      <c r="AD1008" s="174"/>
      <c r="AE1008" s="174"/>
      <c r="AF1008" s="174"/>
      <c r="AG1008" s="174"/>
      <c r="AH1008" s="174"/>
      <c r="AI1008" s="174"/>
      <c r="AJ1008" s="174"/>
      <c r="AK1008" s="174"/>
      <c r="AL1008" s="174"/>
      <c r="AM1008" s="174"/>
      <c r="AN1008" s="174"/>
    </row>
    <row r="1009" spans="1:40" s="89" customFormat="1" ht="15" customHeight="1">
      <c r="A1009" s="96">
        <v>999</v>
      </c>
      <c r="B1009" s="50"/>
      <c r="C1009" s="98" t="s">
        <v>290</v>
      </c>
      <c r="D1009" s="50"/>
      <c r="E1009" s="52"/>
      <c r="F1009" s="52"/>
      <c r="G1009" s="52"/>
      <c r="H1009" s="52"/>
      <c r="I1009" s="52"/>
      <c r="J1009" s="50"/>
      <c r="K1009" s="50" t="s">
        <v>980</v>
      </c>
      <c r="L1009" s="50"/>
      <c r="M1009" s="53"/>
      <c r="N1009" s="53">
        <v>8314</v>
      </c>
      <c r="O1009" s="53">
        <v>2538</v>
      </c>
      <c r="P1009" s="99">
        <v>41257</v>
      </c>
      <c r="Q1009" s="53">
        <v>475</v>
      </c>
      <c r="R1009" s="99">
        <v>41292</v>
      </c>
      <c r="S1009" s="100">
        <v>880</v>
      </c>
      <c r="T1009" s="100">
        <v>84.68</v>
      </c>
      <c r="U1009" s="153">
        <f t="shared" si="15"/>
        <v>795.31999999999994</v>
      </c>
      <c r="V1009" s="53">
        <v>1503.020102</v>
      </c>
      <c r="W1009" s="98" t="s">
        <v>786</v>
      </c>
      <c r="X1009" s="53" t="s">
        <v>93</v>
      </c>
      <c r="Y1009" s="50" t="s">
        <v>629</v>
      </c>
      <c r="Z1009" s="50" t="s">
        <v>630</v>
      </c>
      <c r="AA1009" s="52">
        <v>43262324</v>
      </c>
      <c r="AB1009" s="256" t="s">
        <v>140</v>
      </c>
      <c r="AC1009" s="174"/>
      <c r="AD1009" s="174"/>
      <c r="AE1009" s="174"/>
      <c r="AF1009" s="174"/>
      <c r="AG1009" s="174"/>
      <c r="AH1009" s="174"/>
      <c r="AI1009" s="174"/>
      <c r="AJ1009" s="174"/>
      <c r="AK1009" s="174"/>
      <c r="AL1009" s="174"/>
      <c r="AM1009" s="174"/>
      <c r="AN1009" s="174"/>
    </row>
    <row r="1010" spans="1:40" s="89" customFormat="1" ht="15" customHeight="1">
      <c r="A1010" s="96">
        <v>1000</v>
      </c>
      <c r="B1010" s="150"/>
      <c r="C1010" s="98" t="s">
        <v>290</v>
      </c>
      <c r="D1010" s="50"/>
      <c r="E1010" s="52"/>
      <c r="F1010" s="52"/>
      <c r="G1010" s="52"/>
      <c r="H1010" s="52"/>
      <c r="I1010" s="52"/>
      <c r="J1010" s="50"/>
      <c r="K1010" s="50" t="s">
        <v>980</v>
      </c>
      <c r="L1010" s="50"/>
      <c r="M1010" s="53"/>
      <c r="N1010" s="53">
        <v>8314</v>
      </c>
      <c r="O1010" s="53">
        <v>2538</v>
      </c>
      <c r="P1010" s="99">
        <v>41257</v>
      </c>
      <c r="Q1010" s="53">
        <v>475</v>
      </c>
      <c r="R1010" s="99">
        <v>41292</v>
      </c>
      <c r="S1010" s="100">
        <v>880</v>
      </c>
      <c r="T1010" s="100">
        <v>84.68</v>
      </c>
      <c r="U1010" s="153">
        <f t="shared" si="15"/>
        <v>795.31999999999994</v>
      </c>
      <c r="V1010" s="53">
        <v>1503.020102</v>
      </c>
      <c r="W1010" s="98" t="s">
        <v>786</v>
      </c>
      <c r="X1010" s="53" t="s">
        <v>93</v>
      </c>
      <c r="Y1010" s="50" t="s">
        <v>629</v>
      </c>
      <c r="Z1010" s="50" t="s">
        <v>630</v>
      </c>
      <c r="AA1010" s="52">
        <v>43262324</v>
      </c>
      <c r="AB1010" s="256" t="s">
        <v>140</v>
      </c>
      <c r="AC1010" s="174"/>
      <c r="AD1010" s="174"/>
      <c r="AE1010" s="174"/>
      <c r="AF1010" s="174"/>
      <c r="AG1010" s="174"/>
      <c r="AH1010" s="174"/>
      <c r="AI1010" s="174"/>
      <c r="AJ1010" s="174"/>
      <c r="AK1010" s="174"/>
      <c r="AL1010" s="174"/>
      <c r="AM1010" s="174"/>
      <c r="AN1010" s="174"/>
    </row>
    <row r="1011" spans="1:40" s="89" customFormat="1" ht="15" customHeight="1">
      <c r="A1011" s="51">
        <v>1001</v>
      </c>
      <c r="B1011" s="150"/>
      <c r="C1011" s="98" t="s">
        <v>290</v>
      </c>
      <c r="D1011" s="50"/>
      <c r="E1011" s="52"/>
      <c r="F1011" s="52"/>
      <c r="G1011" s="52"/>
      <c r="H1011" s="52"/>
      <c r="I1011" s="52"/>
      <c r="J1011" s="50"/>
      <c r="K1011" s="50" t="s">
        <v>980</v>
      </c>
      <c r="L1011" s="50"/>
      <c r="M1011" s="53"/>
      <c r="N1011" s="53">
        <v>8314</v>
      </c>
      <c r="O1011" s="53">
        <v>2538</v>
      </c>
      <c r="P1011" s="99">
        <v>41257</v>
      </c>
      <c r="Q1011" s="53">
        <v>475</v>
      </c>
      <c r="R1011" s="99">
        <v>41292</v>
      </c>
      <c r="S1011" s="100">
        <v>880</v>
      </c>
      <c r="T1011" s="100">
        <v>84.68</v>
      </c>
      <c r="U1011" s="153">
        <f t="shared" si="15"/>
        <v>795.31999999999994</v>
      </c>
      <c r="V1011" s="53">
        <v>1503.020102</v>
      </c>
      <c r="W1011" s="98" t="s">
        <v>786</v>
      </c>
      <c r="X1011" s="53" t="s">
        <v>93</v>
      </c>
      <c r="Y1011" s="50" t="s">
        <v>629</v>
      </c>
      <c r="Z1011" s="50" t="s">
        <v>630</v>
      </c>
      <c r="AA1011" s="52">
        <v>43262324</v>
      </c>
      <c r="AB1011" s="256" t="s">
        <v>140</v>
      </c>
      <c r="AC1011" s="174"/>
      <c r="AD1011" s="174"/>
      <c r="AE1011" s="174"/>
      <c r="AF1011" s="174"/>
      <c r="AG1011" s="174"/>
      <c r="AH1011" s="174"/>
      <c r="AI1011" s="174"/>
      <c r="AJ1011" s="174"/>
      <c r="AK1011" s="174"/>
      <c r="AL1011" s="174"/>
      <c r="AM1011" s="174"/>
      <c r="AN1011" s="174"/>
    </row>
    <row r="1012" spans="1:40" s="89" customFormat="1" ht="15" customHeight="1">
      <c r="A1012" s="96">
        <v>1002</v>
      </c>
      <c r="B1012" s="50"/>
      <c r="C1012" s="98" t="s">
        <v>290</v>
      </c>
      <c r="D1012" s="50"/>
      <c r="E1012" s="52"/>
      <c r="F1012" s="52"/>
      <c r="G1012" s="52"/>
      <c r="H1012" s="52"/>
      <c r="I1012" s="52"/>
      <c r="J1012" s="50"/>
      <c r="K1012" s="50" t="s">
        <v>980</v>
      </c>
      <c r="L1012" s="50"/>
      <c r="M1012" s="53"/>
      <c r="N1012" s="53">
        <v>8314</v>
      </c>
      <c r="O1012" s="53">
        <v>2538</v>
      </c>
      <c r="P1012" s="99">
        <v>41257</v>
      </c>
      <c r="Q1012" s="53">
        <v>475</v>
      </c>
      <c r="R1012" s="99">
        <v>41292</v>
      </c>
      <c r="S1012" s="100">
        <v>880</v>
      </c>
      <c r="T1012" s="100">
        <v>84.68</v>
      </c>
      <c r="U1012" s="153">
        <f t="shared" si="15"/>
        <v>795.31999999999994</v>
      </c>
      <c r="V1012" s="53">
        <v>1503.020102</v>
      </c>
      <c r="W1012" s="98" t="s">
        <v>786</v>
      </c>
      <c r="X1012" s="53" t="s">
        <v>93</v>
      </c>
      <c r="Y1012" s="50" t="s">
        <v>629</v>
      </c>
      <c r="Z1012" s="50" t="s">
        <v>630</v>
      </c>
      <c r="AA1012" s="52">
        <v>43262324</v>
      </c>
      <c r="AB1012" s="256" t="s">
        <v>140</v>
      </c>
      <c r="AC1012" s="174"/>
      <c r="AD1012" s="174"/>
      <c r="AE1012" s="174"/>
      <c r="AF1012" s="174"/>
      <c r="AG1012" s="174"/>
      <c r="AH1012" s="174"/>
      <c r="AI1012" s="174"/>
      <c r="AJ1012" s="174"/>
      <c r="AK1012" s="174"/>
      <c r="AL1012" s="174"/>
      <c r="AM1012" s="174"/>
      <c r="AN1012" s="174"/>
    </row>
    <row r="1013" spans="1:40" s="89" customFormat="1" ht="15" customHeight="1">
      <c r="A1013" s="96">
        <v>1003</v>
      </c>
      <c r="B1013" s="150"/>
      <c r="C1013" s="98" t="s">
        <v>290</v>
      </c>
      <c r="D1013" s="50"/>
      <c r="E1013" s="52"/>
      <c r="F1013" s="52"/>
      <c r="G1013" s="52"/>
      <c r="H1013" s="52"/>
      <c r="I1013" s="52"/>
      <c r="J1013" s="50"/>
      <c r="K1013" s="50" t="s">
        <v>980</v>
      </c>
      <c r="L1013" s="50"/>
      <c r="M1013" s="53"/>
      <c r="N1013" s="53">
        <v>8314</v>
      </c>
      <c r="O1013" s="53">
        <v>2538</v>
      </c>
      <c r="P1013" s="99">
        <v>41257</v>
      </c>
      <c r="Q1013" s="53">
        <v>475</v>
      </c>
      <c r="R1013" s="99">
        <v>41292</v>
      </c>
      <c r="S1013" s="100">
        <v>880</v>
      </c>
      <c r="T1013" s="100">
        <v>84.68</v>
      </c>
      <c r="U1013" s="153">
        <f t="shared" si="15"/>
        <v>795.31999999999994</v>
      </c>
      <c r="V1013" s="53">
        <v>1503.020102</v>
      </c>
      <c r="W1013" s="98" t="s">
        <v>786</v>
      </c>
      <c r="X1013" s="53" t="s">
        <v>93</v>
      </c>
      <c r="Y1013" s="50" t="s">
        <v>629</v>
      </c>
      <c r="Z1013" s="50" t="s">
        <v>630</v>
      </c>
      <c r="AA1013" s="52">
        <v>43262324</v>
      </c>
      <c r="AB1013" s="256" t="s">
        <v>140</v>
      </c>
      <c r="AC1013" s="174"/>
      <c r="AD1013" s="174"/>
      <c r="AE1013" s="174"/>
      <c r="AF1013" s="174"/>
      <c r="AG1013" s="174"/>
      <c r="AH1013" s="174"/>
      <c r="AI1013" s="174"/>
      <c r="AJ1013" s="174"/>
      <c r="AK1013" s="174"/>
      <c r="AL1013" s="174"/>
      <c r="AM1013" s="174"/>
      <c r="AN1013" s="174"/>
    </row>
    <row r="1014" spans="1:40" s="89" customFormat="1" ht="16.5" customHeight="1">
      <c r="A1014" s="51">
        <v>1004</v>
      </c>
      <c r="B1014" s="150"/>
      <c r="C1014" s="98" t="s">
        <v>981</v>
      </c>
      <c r="D1014" s="50"/>
      <c r="E1014" s="52"/>
      <c r="F1014" s="52"/>
      <c r="G1014" s="52"/>
      <c r="H1014" s="52"/>
      <c r="I1014" s="52"/>
      <c r="J1014" s="50" t="s">
        <v>982</v>
      </c>
      <c r="K1014" s="50" t="s">
        <v>983</v>
      </c>
      <c r="L1014" s="50"/>
      <c r="M1014" s="53"/>
      <c r="N1014" s="53">
        <v>8314</v>
      </c>
      <c r="O1014" s="53">
        <v>2538</v>
      </c>
      <c r="P1014" s="99">
        <v>41257</v>
      </c>
      <c r="Q1014" s="53">
        <v>475</v>
      </c>
      <c r="R1014" s="99">
        <v>41292</v>
      </c>
      <c r="S1014" s="100">
        <v>4500</v>
      </c>
      <c r="T1014" s="100">
        <v>433.06</v>
      </c>
      <c r="U1014" s="153">
        <f t="shared" si="15"/>
        <v>4066.94</v>
      </c>
      <c r="V1014" s="53">
        <v>1503.020102</v>
      </c>
      <c r="W1014" s="98" t="s">
        <v>786</v>
      </c>
      <c r="X1014" s="53" t="s">
        <v>93</v>
      </c>
      <c r="Y1014" s="50" t="s">
        <v>629</v>
      </c>
      <c r="Z1014" s="50" t="s">
        <v>630</v>
      </c>
      <c r="AA1014" s="52">
        <v>43262324</v>
      </c>
      <c r="AB1014" s="256" t="s">
        <v>140</v>
      </c>
      <c r="AC1014" s="174"/>
      <c r="AD1014" s="174"/>
      <c r="AE1014" s="174"/>
      <c r="AF1014" s="174"/>
      <c r="AG1014" s="174"/>
      <c r="AH1014" s="174"/>
      <c r="AI1014" s="174"/>
      <c r="AJ1014" s="174"/>
      <c r="AK1014" s="174"/>
      <c r="AL1014" s="174"/>
      <c r="AM1014" s="174"/>
      <c r="AN1014" s="174"/>
    </row>
    <row r="1015" spans="1:40" s="89" customFormat="1" ht="15" customHeight="1">
      <c r="A1015" s="96">
        <v>1005</v>
      </c>
      <c r="B1015" s="50"/>
      <c r="C1015" s="50" t="s">
        <v>365</v>
      </c>
      <c r="D1015" s="50"/>
      <c r="E1015" s="50"/>
      <c r="F1015" s="170"/>
      <c r="G1015" s="50"/>
      <c r="H1015" s="50"/>
      <c r="I1015" s="50"/>
      <c r="J1015" s="50" t="s">
        <v>347</v>
      </c>
      <c r="K1015" s="50" t="s">
        <v>984</v>
      </c>
      <c r="L1015" s="50" t="s">
        <v>50</v>
      </c>
      <c r="M1015" s="53" t="s">
        <v>41</v>
      </c>
      <c r="N1015" s="53">
        <v>8557</v>
      </c>
      <c r="O1015" s="53">
        <v>2548</v>
      </c>
      <c r="P1015" s="99">
        <v>41261</v>
      </c>
      <c r="Q1015" s="53">
        <v>482</v>
      </c>
      <c r="R1015" s="99">
        <v>41295</v>
      </c>
      <c r="S1015" s="100">
        <v>750</v>
      </c>
      <c r="T1015" s="100">
        <v>71.37</v>
      </c>
      <c r="U1015" s="153">
        <f t="shared" si="15"/>
        <v>678.63</v>
      </c>
      <c r="V1015" s="53">
        <v>1503.020102</v>
      </c>
      <c r="W1015" s="98" t="s">
        <v>786</v>
      </c>
      <c r="X1015" s="53" t="s">
        <v>93</v>
      </c>
      <c r="Y1015" s="50" t="s">
        <v>629</v>
      </c>
      <c r="Z1015" s="50" t="s">
        <v>630</v>
      </c>
      <c r="AA1015" s="52">
        <v>43262324</v>
      </c>
      <c r="AB1015" s="256" t="s">
        <v>140</v>
      </c>
      <c r="AC1015" s="174"/>
      <c r="AD1015" s="174"/>
      <c r="AE1015" s="174"/>
      <c r="AF1015" s="174"/>
      <c r="AG1015" s="174"/>
      <c r="AH1015" s="174"/>
      <c r="AI1015" s="174"/>
      <c r="AJ1015" s="174"/>
      <c r="AK1015" s="174"/>
      <c r="AL1015" s="174"/>
      <c r="AM1015" s="174"/>
      <c r="AN1015" s="174"/>
    </row>
    <row r="1016" spans="1:40" s="89" customFormat="1" ht="15" customHeight="1">
      <c r="A1016" s="96">
        <v>1006</v>
      </c>
      <c r="B1016" s="50"/>
      <c r="C1016" s="50" t="s">
        <v>365</v>
      </c>
      <c r="D1016" s="50"/>
      <c r="E1016" s="50"/>
      <c r="F1016" s="170"/>
      <c r="G1016" s="50"/>
      <c r="H1016" s="50"/>
      <c r="I1016" s="50"/>
      <c r="J1016" s="50" t="s">
        <v>347</v>
      </c>
      <c r="K1016" s="50" t="s">
        <v>985</v>
      </c>
      <c r="L1016" s="50" t="s">
        <v>50</v>
      </c>
      <c r="M1016" s="53" t="s">
        <v>41</v>
      </c>
      <c r="N1016" s="53">
        <v>8557</v>
      </c>
      <c r="O1016" s="53">
        <v>2548</v>
      </c>
      <c r="P1016" s="99">
        <v>41261</v>
      </c>
      <c r="Q1016" s="53">
        <v>482</v>
      </c>
      <c r="R1016" s="99">
        <v>41295</v>
      </c>
      <c r="S1016" s="100">
        <v>750</v>
      </c>
      <c r="T1016" s="100">
        <v>71.37</v>
      </c>
      <c r="U1016" s="153">
        <f t="shared" si="15"/>
        <v>678.63</v>
      </c>
      <c r="V1016" s="53">
        <v>1503.020102</v>
      </c>
      <c r="W1016" s="98" t="s">
        <v>786</v>
      </c>
      <c r="X1016" s="53" t="s">
        <v>93</v>
      </c>
      <c r="Y1016" s="50" t="s">
        <v>629</v>
      </c>
      <c r="Z1016" s="50" t="s">
        <v>630</v>
      </c>
      <c r="AA1016" s="52">
        <v>43262324</v>
      </c>
      <c r="AB1016" s="256" t="s">
        <v>140</v>
      </c>
      <c r="AC1016" s="174"/>
      <c r="AD1016" s="174"/>
      <c r="AE1016" s="174"/>
      <c r="AF1016" s="174"/>
      <c r="AG1016" s="174"/>
      <c r="AH1016" s="174"/>
      <c r="AI1016" s="174"/>
      <c r="AJ1016" s="174"/>
      <c r="AK1016" s="174"/>
      <c r="AL1016" s="174"/>
      <c r="AM1016" s="174"/>
      <c r="AN1016" s="174"/>
    </row>
    <row r="1017" spans="1:40" s="89" customFormat="1" ht="15" customHeight="1">
      <c r="A1017" s="51">
        <v>1007</v>
      </c>
      <c r="B1017" s="50"/>
      <c r="C1017" s="50" t="s">
        <v>295</v>
      </c>
      <c r="D1017" s="50"/>
      <c r="E1017" s="50"/>
      <c r="F1017" s="170"/>
      <c r="G1017" s="50"/>
      <c r="H1017" s="50"/>
      <c r="I1017" s="50"/>
      <c r="J1017" s="50"/>
      <c r="K1017" s="50" t="s">
        <v>986</v>
      </c>
      <c r="L1017" s="50" t="s">
        <v>792</v>
      </c>
      <c r="M1017" s="53" t="s">
        <v>41</v>
      </c>
      <c r="N1017" s="53">
        <v>8557</v>
      </c>
      <c r="O1017" s="53">
        <v>2548</v>
      </c>
      <c r="P1017" s="99">
        <v>41261</v>
      </c>
      <c r="Q1017" s="53">
        <v>482</v>
      </c>
      <c r="R1017" s="99">
        <v>41295</v>
      </c>
      <c r="S1017" s="100">
        <v>800</v>
      </c>
      <c r="T1017" s="100">
        <v>76.12</v>
      </c>
      <c r="U1017" s="153">
        <f t="shared" si="15"/>
        <v>723.88</v>
      </c>
      <c r="V1017" s="53">
        <v>1503.020102</v>
      </c>
      <c r="W1017" s="98" t="s">
        <v>786</v>
      </c>
      <c r="X1017" s="53" t="s">
        <v>93</v>
      </c>
      <c r="Y1017" s="50" t="s">
        <v>629</v>
      </c>
      <c r="Z1017" s="50" t="s">
        <v>630</v>
      </c>
      <c r="AA1017" s="52">
        <v>43262324</v>
      </c>
      <c r="AB1017" s="256" t="s">
        <v>140</v>
      </c>
      <c r="AC1017" s="174"/>
      <c r="AD1017" s="174"/>
      <c r="AE1017" s="174"/>
      <c r="AF1017" s="174"/>
      <c r="AG1017" s="174"/>
      <c r="AH1017" s="174"/>
      <c r="AI1017" s="174"/>
      <c r="AJ1017" s="174"/>
      <c r="AK1017" s="174"/>
      <c r="AL1017" s="174"/>
      <c r="AM1017" s="174"/>
      <c r="AN1017" s="174"/>
    </row>
    <row r="1018" spans="1:40" s="89" customFormat="1" ht="15" customHeight="1">
      <c r="A1018" s="96">
        <v>1008</v>
      </c>
      <c r="B1018" s="50"/>
      <c r="C1018" s="50" t="s">
        <v>365</v>
      </c>
      <c r="D1018" s="50"/>
      <c r="E1018" s="50"/>
      <c r="F1018" s="170"/>
      <c r="G1018" s="50"/>
      <c r="H1018" s="50"/>
      <c r="I1018" s="50"/>
      <c r="J1018" s="50" t="s">
        <v>347</v>
      </c>
      <c r="K1018" s="50" t="s">
        <v>987</v>
      </c>
      <c r="L1018" s="50" t="s">
        <v>50</v>
      </c>
      <c r="M1018" s="53" t="s">
        <v>41</v>
      </c>
      <c r="N1018" s="53">
        <v>8557</v>
      </c>
      <c r="O1018" s="53">
        <v>2548</v>
      </c>
      <c r="P1018" s="99">
        <v>41261</v>
      </c>
      <c r="Q1018" s="53">
        <v>482</v>
      </c>
      <c r="R1018" s="99">
        <v>41295</v>
      </c>
      <c r="S1018" s="100">
        <v>750</v>
      </c>
      <c r="T1018" s="100">
        <v>71.37</v>
      </c>
      <c r="U1018" s="153">
        <f t="shared" si="15"/>
        <v>678.63</v>
      </c>
      <c r="V1018" s="53">
        <v>1503.020102</v>
      </c>
      <c r="W1018" s="98" t="s">
        <v>786</v>
      </c>
      <c r="X1018" s="53" t="s">
        <v>93</v>
      </c>
      <c r="Y1018" s="50" t="s">
        <v>629</v>
      </c>
      <c r="Z1018" s="50" t="s">
        <v>630</v>
      </c>
      <c r="AA1018" s="52">
        <v>43262324</v>
      </c>
      <c r="AB1018" s="256" t="s">
        <v>140</v>
      </c>
      <c r="AC1018" s="174"/>
      <c r="AD1018" s="174"/>
      <c r="AE1018" s="174"/>
      <c r="AF1018" s="174"/>
      <c r="AG1018" s="174"/>
      <c r="AH1018" s="174"/>
      <c r="AI1018" s="174"/>
      <c r="AJ1018" s="174"/>
      <c r="AK1018" s="174"/>
      <c r="AL1018" s="174"/>
      <c r="AM1018" s="174"/>
      <c r="AN1018" s="174"/>
    </row>
    <row r="1019" spans="1:40" s="89" customFormat="1" ht="15" customHeight="1">
      <c r="A1019" s="96">
        <v>1009</v>
      </c>
      <c r="B1019" s="50"/>
      <c r="C1019" s="98" t="s">
        <v>295</v>
      </c>
      <c r="D1019" s="50"/>
      <c r="E1019" s="52"/>
      <c r="F1019" s="170"/>
      <c r="G1019" s="52"/>
      <c r="H1019" s="52"/>
      <c r="I1019" s="52"/>
      <c r="J1019" s="50"/>
      <c r="K1019" s="50" t="s">
        <v>988</v>
      </c>
      <c r="L1019" s="50"/>
      <c r="M1019" s="53"/>
      <c r="N1019" s="53">
        <v>8557</v>
      </c>
      <c r="O1019" s="53">
        <v>2548</v>
      </c>
      <c r="P1019" s="99">
        <v>41261</v>
      </c>
      <c r="Q1019" s="53">
        <v>482</v>
      </c>
      <c r="R1019" s="99">
        <v>41295</v>
      </c>
      <c r="S1019" s="100">
        <v>500</v>
      </c>
      <c r="T1019" s="100">
        <v>47.57</v>
      </c>
      <c r="U1019" s="153">
        <f t="shared" si="15"/>
        <v>452.43</v>
      </c>
      <c r="V1019" s="53">
        <v>1503.020102</v>
      </c>
      <c r="W1019" s="98" t="s">
        <v>786</v>
      </c>
      <c r="X1019" s="53" t="s">
        <v>93</v>
      </c>
      <c r="Y1019" s="50" t="s">
        <v>629</v>
      </c>
      <c r="Z1019" s="50" t="s">
        <v>630</v>
      </c>
      <c r="AA1019" s="52">
        <v>43262324</v>
      </c>
      <c r="AB1019" s="256" t="s">
        <v>140</v>
      </c>
      <c r="AC1019" s="174"/>
      <c r="AD1019" s="174"/>
      <c r="AE1019" s="174"/>
      <c r="AF1019" s="174"/>
      <c r="AG1019" s="174"/>
      <c r="AH1019" s="174"/>
      <c r="AI1019" s="174"/>
      <c r="AJ1019" s="174"/>
      <c r="AK1019" s="174"/>
      <c r="AL1019" s="174"/>
      <c r="AM1019" s="174"/>
      <c r="AN1019" s="174"/>
    </row>
    <row r="1020" spans="1:40" s="89" customFormat="1" ht="15" customHeight="1">
      <c r="A1020" s="51">
        <v>1010</v>
      </c>
      <c r="B1020" s="50"/>
      <c r="C1020" s="98" t="s">
        <v>295</v>
      </c>
      <c r="D1020" s="50"/>
      <c r="E1020" s="52"/>
      <c r="F1020" s="170"/>
      <c r="G1020" s="52"/>
      <c r="H1020" s="52"/>
      <c r="I1020" s="52"/>
      <c r="J1020" s="50"/>
      <c r="K1020" s="50" t="s">
        <v>988</v>
      </c>
      <c r="L1020" s="50"/>
      <c r="M1020" s="53"/>
      <c r="N1020" s="53">
        <v>8557</v>
      </c>
      <c r="O1020" s="53">
        <v>2548</v>
      </c>
      <c r="P1020" s="99">
        <v>41261</v>
      </c>
      <c r="Q1020" s="53">
        <v>482</v>
      </c>
      <c r="R1020" s="99">
        <v>41295</v>
      </c>
      <c r="S1020" s="100">
        <v>500</v>
      </c>
      <c r="T1020" s="100">
        <v>47.57</v>
      </c>
      <c r="U1020" s="153">
        <f t="shared" si="15"/>
        <v>452.43</v>
      </c>
      <c r="V1020" s="53">
        <v>1503.020102</v>
      </c>
      <c r="W1020" s="98" t="s">
        <v>786</v>
      </c>
      <c r="X1020" s="53" t="s">
        <v>93</v>
      </c>
      <c r="Y1020" s="50" t="s">
        <v>629</v>
      </c>
      <c r="Z1020" s="50" t="s">
        <v>630</v>
      </c>
      <c r="AA1020" s="52">
        <v>43262324</v>
      </c>
      <c r="AB1020" s="256" t="s">
        <v>140</v>
      </c>
      <c r="AC1020" s="174"/>
      <c r="AD1020" s="174"/>
      <c r="AE1020" s="174"/>
      <c r="AF1020" s="174"/>
      <c r="AG1020" s="174"/>
      <c r="AH1020" s="174"/>
      <c r="AI1020" s="174"/>
      <c r="AJ1020" s="174"/>
      <c r="AK1020" s="174"/>
      <c r="AL1020" s="174"/>
      <c r="AM1020" s="174"/>
      <c r="AN1020" s="174"/>
    </row>
    <row r="1021" spans="1:40" s="89" customFormat="1" ht="15" customHeight="1">
      <c r="A1021" s="96">
        <v>1011</v>
      </c>
      <c r="B1021" s="50"/>
      <c r="C1021" s="50" t="s">
        <v>47</v>
      </c>
      <c r="D1021" s="50"/>
      <c r="E1021" s="50"/>
      <c r="F1021" s="170"/>
      <c r="G1021" s="50"/>
      <c r="H1021" s="50"/>
      <c r="I1021" s="50"/>
      <c r="J1021" s="50" t="s">
        <v>363</v>
      </c>
      <c r="K1021" s="50" t="s">
        <v>989</v>
      </c>
      <c r="L1021" s="50"/>
      <c r="M1021" s="53"/>
      <c r="N1021" s="53">
        <v>8557</v>
      </c>
      <c r="O1021" s="53">
        <v>2548</v>
      </c>
      <c r="P1021" s="99">
        <v>41261</v>
      </c>
      <c r="Q1021" s="53">
        <v>482</v>
      </c>
      <c r="R1021" s="99">
        <v>41295</v>
      </c>
      <c r="S1021" s="100">
        <v>2600</v>
      </c>
      <c r="T1021" s="100">
        <v>247.41</v>
      </c>
      <c r="U1021" s="153">
        <f t="shared" si="15"/>
        <v>2352.59</v>
      </c>
      <c r="V1021" s="53">
        <v>1503.020102</v>
      </c>
      <c r="W1021" s="98" t="s">
        <v>786</v>
      </c>
      <c r="X1021" s="53" t="s">
        <v>93</v>
      </c>
      <c r="Y1021" s="50" t="s">
        <v>629</v>
      </c>
      <c r="Z1021" s="50" t="s">
        <v>630</v>
      </c>
      <c r="AA1021" s="52">
        <v>43262324</v>
      </c>
      <c r="AB1021" s="256" t="s">
        <v>140</v>
      </c>
      <c r="AC1021" s="174"/>
      <c r="AD1021" s="174"/>
      <c r="AE1021" s="174"/>
      <c r="AF1021" s="174"/>
      <c r="AG1021" s="174"/>
      <c r="AH1021" s="174"/>
      <c r="AI1021" s="174"/>
      <c r="AJ1021" s="174"/>
      <c r="AK1021" s="174"/>
      <c r="AL1021" s="174"/>
      <c r="AM1021" s="174"/>
      <c r="AN1021" s="174"/>
    </row>
    <row r="1022" spans="1:40" s="89" customFormat="1" ht="15" customHeight="1">
      <c r="A1022" s="96">
        <v>1012</v>
      </c>
      <c r="B1022" s="50"/>
      <c r="C1022" s="98" t="s">
        <v>290</v>
      </c>
      <c r="D1022" s="50"/>
      <c r="E1022" s="52"/>
      <c r="F1022" s="170"/>
      <c r="G1022" s="52"/>
      <c r="H1022" s="52"/>
      <c r="I1022" s="52"/>
      <c r="J1022" s="50"/>
      <c r="K1022" s="50" t="s">
        <v>990</v>
      </c>
      <c r="L1022" s="50"/>
      <c r="M1022" s="53"/>
      <c r="N1022" s="53">
        <v>8557</v>
      </c>
      <c r="O1022" s="53">
        <v>2548</v>
      </c>
      <c r="P1022" s="99">
        <v>41261</v>
      </c>
      <c r="Q1022" s="53">
        <v>482</v>
      </c>
      <c r="R1022" s="99">
        <v>41295</v>
      </c>
      <c r="S1022" s="100">
        <v>700</v>
      </c>
      <c r="T1022" s="100">
        <v>66.599999999999994</v>
      </c>
      <c r="U1022" s="153">
        <f t="shared" si="15"/>
        <v>633.4</v>
      </c>
      <c r="V1022" s="53">
        <v>1503.020102</v>
      </c>
      <c r="W1022" s="98" t="s">
        <v>786</v>
      </c>
      <c r="X1022" s="53" t="s">
        <v>93</v>
      </c>
      <c r="Y1022" s="50" t="s">
        <v>629</v>
      </c>
      <c r="Z1022" s="50" t="s">
        <v>630</v>
      </c>
      <c r="AA1022" s="52">
        <v>43262324</v>
      </c>
      <c r="AB1022" s="256" t="s">
        <v>140</v>
      </c>
      <c r="AC1022" s="174"/>
      <c r="AD1022" s="174"/>
      <c r="AE1022" s="174"/>
      <c r="AF1022" s="174"/>
      <c r="AG1022" s="174"/>
      <c r="AH1022" s="174"/>
      <c r="AI1022" s="174"/>
      <c r="AJ1022" s="174"/>
      <c r="AK1022" s="174"/>
      <c r="AL1022" s="174"/>
      <c r="AM1022" s="174"/>
      <c r="AN1022" s="174"/>
    </row>
    <row r="1023" spans="1:40" s="89" customFormat="1" ht="15" customHeight="1">
      <c r="A1023" s="51">
        <v>1013</v>
      </c>
      <c r="B1023" s="150"/>
      <c r="C1023" s="50" t="s">
        <v>53</v>
      </c>
      <c r="D1023" s="52" t="s">
        <v>895</v>
      </c>
      <c r="E1023" s="50" t="s">
        <v>991</v>
      </c>
      <c r="F1023" s="50" t="s">
        <v>992</v>
      </c>
      <c r="G1023" s="50"/>
      <c r="H1023" s="50"/>
      <c r="I1023" s="50"/>
      <c r="J1023" s="50"/>
      <c r="K1023" s="50"/>
      <c r="L1023" s="50" t="s">
        <v>40</v>
      </c>
      <c r="M1023" s="53" t="s">
        <v>41</v>
      </c>
      <c r="N1023" s="53">
        <v>2310</v>
      </c>
      <c r="O1023" s="53">
        <v>472</v>
      </c>
      <c r="P1023" s="99">
        <v>40996</v>
      </c>
      <c r="Q1023" s="53"/>
      <c r="R1023" s="53"/>
      <c r="S1023" s="156">
        <v>370</v>
      </c>
      <c r="T1023" s="100">
        <v>154.9</v>
      </c>
      <c r="U1023" s="153">
        <f t="shared" si="15"/>
        <v>215.1</v>
      </c>
      <c r="V1023" s="166">
        <v>1503.020301</v>
      </c>
      <c r="W1023" s="98" t="s">
        <v>60</v>
      </c>
      <c r="X1023" s="53" t="s">
        <v>61</v>
      </c>
      <c r="Y1023" s="50" t="s">
        <v>993</v>
      </c>
      <c r="Z1023" s="50" t="s">
        <v>801</v>
      </c>
      <c r="AA1023" s="52">
        <v>16415792</v>
      </c>
      <c r="AB1023" s="253" t="s">
        <v>994</v>
      </c>
      <c r="AC1023" s="174"/>
      <c r="AD1023" s="174"/>
      <c r="AE1023" s="174"/>
      <c r="AF1023" s="174"/>
      <c r="AG1023" s="174"/>
      <c r="AH1023" s="174"/>
      <c r="AI1023" s="174"/>
      <c r="AJ1023" s="174"/>
      <c r="AK1023" s="174"/>
      <c r="AL1023" s="174"/>
      <c r="AM1023" s="174"/>
      <c r="AN1023" s="174"/>
    </row>
    <row r="1024" spans="1:40" s="89" customFormat="1" ht="15" customHeight="1">
      <c r="A1024" s="96">
        <v>1014</v>
      </c>
      <c r="B1024" s="150"/>
      <c r="C1024" s="98" t="s">
        <v>54</v>
      </c>
      <c r="D1024" s="50"/>
      <c r="E1024" s="50"/>
      <c r="F1024" s="50"/>
      <c r="G1024" s="50"/>
      <c r="H1024" s="50"/>
      <c r="I1024" s="50"/>
      <c r="J1024" s="50"/>
      <c r="K1024" s="50"/>
      <c r="L1024" s="50" t="s">
        <v>995</v>
      </c>
      <c r="M1024" s="53" t="s">
        <v>41</v>
      </c>
      <c r="N1024" s="53">
        <v>2310</v>
      </c>
      <c r="O1024" s="53">
        <v>472</v>
      </c>
      <c r="P1024" s="99">
        <v>40996</v>
      </c>
      <c r="Q1024" s="53"/>
      <c r="R1024" s="53"/>
      <c r="S1024" s="156">
        <v>3076</v>
      </c>
      <c r="T1024" s="100">
        <v>1287.8599999999999</v>
      </c>
      <c r="U1024" s="153">
        <f t="shared" si="15"/>
        <v>1788.14</v>
      </c>
      <c r="V1024" s="166">
        <v>1503.020301</v>
      </c>
      <c r="W1024" s="98" t="s">
        <v>60</v>
      </c>
      <c r="X1024" s="53" t="s">
        <v>61</v>
      </c>
      <c r="Y1024" s="50" t="s">
        <v>993</v>
      </c>
      <c r="Z1024" s="50" t="s">
        <v>801</v>
      </c>
      <c r="AA1024" s="52">
        <v>16415792</v>
      </c>
      <c r="AB1024" s="253" t="s">
        <v>994</v>
      </c>
      <c r="AC1024" s="174"/>
      <c r="AD1024" s="174"/>
      <c r="AE1024" s="174"/>
      <c r="AF1024" s="174"/>
      <c r="AG1024" s="174"/>
      <c r="AH1024" s="174"/>
      <c r="AI1024" s="174"/>
      <c r="AJ1024" s="174"/>
      <c r="AK1024" s="174"/>
      <c r="AL1024" s="174"/>
      <c r="AM1024" s="174"/>
      <c r="AN1024" s="174"/>
    </row>
    <row r="1025" spans="1:40" s="89" customFormat="1" ht="15" customHeight="1">
      <c r="A1025" s="96">
        <v>1015</v>
      </c>
      <c r="B1025" s="150"/>
      <c r="C1025" s="98" t="s">
        <v>55</v>
      </c>
      <c r="D1025" s="50" t="s">
        <v>76</v>
      </c>
      <c r="E1025" s="50"/>
      <c r="F1025" s="50"/>
      <c r="G1025" s="50"/>
      <c r="H1025" s="50"/>
      <c r="I1025" s="50"/>
      <c r="J1025" s="50"/>
      <c r="K1025" s="50"/>
      <c r="L1025" s="50" t="s">
        <v>40</v>
      </c>
      <c r="M1025" s="53" t="s">
        <v>41</v>
      </c>
      <c r="N1025" s="53">
        <v>2310</v>
      </c>
      <c r="O1025" s="53">
        <v>472</v>
      </c>
      <c r="P1025" s="99">
        <v>40996</v>
      </c>
      <c r="Q1025" s="53"/>
      <c r="R1025" s="53"/>
      <c r="S1025" s="156">
        <v>75</v>
      </c>
      <c r="T1025" s="100">
        <v>31.4</v>
      </c>
      <c r="U1025" s="153">
        <f t="shared" si="15"/>
        <v>43.6</v>
      </c>
      <c r="V1025" s="166">
        <v>1503.020301</v>
      </c>
      <c r="W1025" s="98" t="s">
        <v>60</v>
      </c>
      <c r="X1025" s="53" t="s">
        <v>61</v>
      </c>
      <c r="Y1025" s="50" t="s">
        <v>993</v>
      </c>
      <c r="Z1025" s="50" t="s">
        <v>801</v>
      </c>
      <c r="AA1025" s="52">
        <v>16415792</v>
      </c>
      <c r="AB1025" s="253" t="s">
        <v>994</v>
      </c>
      <c r="AC1025" s="174"/>
      <c r="AD1025" s="174"/>
      <c r="AE1025" s="174"/>
      <c r="AF1025" s="174"/>
      <c r="AG1025" s="174"/>
      <c r="AH1025" s="174"/>
      <c r="AI1025" s="174"/>
      <c r="AJ1025" s="174"/>
      <c r="AK1025" s="174"/>
      <c r="AL1025" s="174"/>
      <c r="AM1025" s="174"/>
      <c r="AN1025" s="174"/>
    </row>
    <row r="1026" spans="1:40" s="89" customFormat="1" ht="15" customHeight="1">
      <c r="A1026" s="51">
        <v>1016</v>
      </c>
      <c r="B1026" s="150"/>
      <c r="C1026" s="50" t="s">
        <v>77</v>
      </c>
      <c r="D1026" s="50" t="s">
        <v>996</v>
      </c>
      <c r="E1026" s="50"/>
      <c r="F1026" s="50"/>
      <c r="G1026" s="50"/>
      <c r="H1026" s="50"/>
      <c r="I1026" s="50"/>
      <c r="J1026" s="50"/>
      <c r="K1026" s="50"/>
      <c r="L1026" s="50" t="s">
        <v>40</v>
      </c>
      <c r="M1026" s="53" t="s">
        <v>41</v>
      </c>
      <c r="N1026" s="53">
        <v>2310</v>
      </c>
      <c r="O1026" s="53">
        <v>472</v>
      </c>
      <c r="P1026" s="99">
        <v>40996</v>
      </c>
      <c r="Q1026" s="53"/>
      <c r="R1026" s="53"/>
      <c r="S1026" s="156">
        <v>70</v>
      </c>
      <c r="T1026" s="100">
        <v>11.71</v>
      </c>
      <c r="U1026" s="153">
        <f t="shared" si="15"/>
        <v>58.29</v>
      </c>
      <c r="V1026" s="166">
        <v>1503.020904</v>
      </c>
      <c r="W1026" s="52" t="s">
        <v>177</v>
      </c>
      <c r="X1026" s="53" t="s">
        <v>178</v>
      </c>
      <c r="Y1026" s="50" t="s">
        <v>993</v>
      </c>
      <c r="Z1026" s="50" t="s">
        <v>801</v>
      </c>
      <c r="AA1026" s="52">
        <v>16415792</v>
      </c>
      <c r="AB1026" s="253" t="s">
        <v>994</v>
      </c>
      <c r="AC1026" s="174"/>
      <c r="AD1026" s="174"/>
      <c r="AE1026" s="174"/>
      <c r="AF1026" s="174"/>
      <c r="AG1026" s="174"/>
      <c r="AH1026" s="174"/>
      <c r="AI1026" s="174"/>
      <c r="AJ1026" s="174"/>
      <c r="AK1026" s="174"/>
      <c r="AL1026" s="174"/>
      <c r="AM1026" s="174"/>
      <c r="AN1026" s="174"/>
    </row>
    <row r="1027" spans="1:40" s="89" customFormat="1" ht="15" customHeight="1">
      <c r="A1027" s="96">
        <v>1017</v>
      </c>
      <c r="B1027" s="150"/>
      <c r="C1027" s="98" t="s">
        <v>56</v>
      </c>
      <c r="D1027" s="50" t="s">
        <v>78</v>
      </c>
      <c r="E1027" s="50"/>
      <c r="F1027" s="52"/>
      <c r="G1027" s="50"/>
      <c r="H1027" s="50"/>
      <c r="I1027" s="50"/>
      <c r="J1027" s="50"/>
      <c r="K1027" s="50"/>
      <c r="L1027" s="50" t="s">
        <v>40</v>
      </c>
      <c r="M1027" s="53" t="s">
        <v>41</v>
      </c>
      <c r="N1027" s="53">
        <v>2310</v>
      </c>
      <c r="O1027" s="53">
        <v>472</v>
      </c>
      <c r="P1027" s="99">
        <v>40996</v>
      </c>
      <c r="Q1027" s="53"/>
      <c r="R1027" s="53"/>
      <c r="S1027" s="156">
        <v>680</v>
      </c>
      <c r="T1027" s="100">
        <v>113.87</v>
      </c>
      <c r="U1027" s="153">
        <f t="shared" si="15"/>
        <v>566.13</v>
      </c>
      <c r="V1027" s="53">
        <v>1503.020904</v>
      </c>
      <c r="W1027" s="98" t="s">
        <v>177</v>
      </c>
      <c r="X1027" s="53" t="s">
        <v>178</v>
      </c>
      <c r="Y1027" s="50" t="s">
        <v>993</v>
      </c>
      <c r="Z1027" s="50" t="s">
        <v>801</v>
      </c>
      <c r="AA1027" s="52">
        <v>16415792</v>
      </c>
      <c r="AB1027" s="253" t="s">
        <v>994</v>
      </c>
      <c r="AC1027" s="174"/>
      <c r="AD1027" s="174"/>
      <c r="AE1027" s="174"/>
      <c r="AF1027" s="174"/>
      <c r="AG1027" s="174"/>
      <c r="AH1027" s="174"/>
      <c r="AI1027" s="174"/>
      <c r="AJ1027" s="174"/>
      <c r="AK1027" s="174"/>
      <c r="AL1027" s="174"/>
      <c r="AM1027" s="174"/>
      <c r="AN1027" s="174"/>
    </row>
    <row r="1028" spans="1:40" s="89" customFormat="1" ht="15" customHeight="1">
      <c r="A1028" s="96">
        <v>1018</v>
      </c>
      <c r="B1028" s="150"/>
      <c r="C1028" s="50" t="s">
        <v>37</v>
      </c>
      <c r="D1028" s="50" t="s">
        <v>38</v>
      </c>
      <c r="E1028" s="50" t="s">
        <v>997</v>
      </c>
      <c r="F1028" s="52" t="s">
        <v>998</v>
      </c>
      <c r="G1028" s="50"/>
      <c r="H1028" s="50"/>
      <c r="I1028" s="50"/>
      <c r="J1028" s="50"/>
      <c r="K1028" s="50"/>
      <c r="L1028" s="50"/>
      <c r="M1028" s="53"/>
      <c r="N1028" s="53"/>
      <c r="O1028" s="53">
        <v>459</v>
      </c>
      <c r="P1028" s="99">
        <v>40995</v>
      </c>
      <c r="Q1028" s="53">
        <v>2689</v>
      </c>
      <c r="R1028" s="99">
        <v>41023</v>
      </c>
      <c r="S1028" s="156">
        <v>5793.33</v>
      </c>
      <c r="T1028" s="100">
        <v>2425.94</v>
      </c>
      <c r="U1028" s="153">
        <f t="shared" si="15"/>
        <v>3367.39</v>
      </c>
      <c r="V1028" s="154">
        <v>1503.020301</v>
      </c>
      <c r="W1028" s="155" t="s">
        <v>60</v>
      </c>
      <c r="X1028" s="95" t="s">
        <v>61</v>
      </c>
      <c r="Y1028" s="50" t="s">
        <v>999</v>
      </c>
      <c r="Z1028" s="50" t="s">
        <v>1000</v>
      </c>
      <c r="AA1028" s="50" t="s">
        <v>1000</v>
      </c>
      <c r="AB1028" s="253" t="s">
        <v>1001</v>
      </c>
      <c r="AC1028" s="174"/>
      <c r="AD1028" s="174"/>
      <c r="AE1028" s="174"/>
      <c r="AF1028" s="174"/>
      <c r="AG1028" s="174"/>
      <c r="AH1028" s="174"/>
      <c r="AI1028" s="174"/>
      <c r="AJ1028" s="174"/>
      <c r="AK1028" s="174"/>
      <c r="AL1028" s="174"/>
      <c r="AM1028" s="174"/>
      <c r="AN1028" s="174"/>
    </row>
    <row r="1029" spans="1:40" s="89" customFormat="1" ht="15" customHeight="1">
      <c r="A1029" s="51">
        <v>1019</v>
      </c>
      <c r="B1029" s="150"/>
      <c r="C1029" s="50" t="s">
        <v>37</v>
      </c>
      <c r="D1029" s="50" t="s">
        <v>38</v>
      </c>
      <c r="E1029" s="50" t="s">
        <v>997</v>
      </c>
      <c r="F1029" s="52" t="s">
        <v>1002</v>
      </c>
      <c r="G1029" s="50"/>
      <c r="H1029" s="50"/>
      <c r="I1029" s="50"/>
      <c r="J1029" s="50"/>
      <c r="K1029" s="50"/>
      <c r="L1029" s="50"/>
      <c r="M1029" s="53"/>
      <c r="N1029" s="53"/>
      <c r="O1029" s="53">
        <v>459</v>
      </c>
      <c r="P1029" s="99">
        <v>40995</v>
      </c>
      <c r="Q1029" s="53">
        <v>2689</v>
      </c>
      <c r="R1029" s="99">
        <v>41023</v>
      </c>
      <c r="S1029" s="156">
        <v>5793.33</v>
      </c>
      <c r="T1029" s="100">
        <v>2425.94</v>
      </c>
      <c r="U1029" s="153">
        <f t="shared" si="15"/>
        <v>3367.39</v>
      </c>
      <c r="V1029" s="154">
        <v>1503.020301</v>
      </c>
      <c r="W1029" s="155" t="s">
        <v>60</v>
      </c>
      <c r="X1029" s="95" t="s">
        <v>61</v>
      </c>
      <c r="Y1029" s="50" t="s">
        <v>999</v>
      </c>
      <c r="Z1029" s="50" t="s">
        <v>1000</v>
      </c>
      <c r="AA1029" s="50" t="s">
        <v>1000</v>
      </c>
      <c r="AB1029" s="253" t="s">
        <v>1001</v>
      </c>
      <c r="AC1029" s="174"/>
      <c r="AD1029" s="174"/>
      <c r="AE1029" s="174"/>
      <c r="AF1029" s="174"/>
      <c r="AG1029" s="174"/>
      <c r="AH1029" s="174"/>
      <c r="AI1029" s="174"/>
      <c r="AJ1029" s="174"/>
      <c r="AK1029" s="174"/>
      <c r="AL1029" s="174"/>
      <c r="AM1029" s="174"/>
      <c r="AN1029" s="174"/>
    </row>
    <row r="1030" spans="1:40" s="89" customFormat="1" ht="15" customHeight="1">
      <c r="A1030" s="96">
        <v>1020</v>
      </c>
      <c r="B1030" s="150"/>
      <c r="C1030" s="50" t="s">
        <v>37</v>
      </c>
      <c r="D1030" s="50" t="s">
        <v>38</v>
      </c>
      <c r="E1030" s="50" t="s">
        <v>997</v>
      </c>
      <c r="F1030" s="52" t="s">
        <v>1003</v>
      </c>
      <c r="G1030" s="50"/>
      <c r="H1030" s="50"/>
      <c r="I1030" s="50"/>
      <c r="J1030" s="50"/>
      <c r="K1030" s="50"/>
      <c r="L1030" s="50"/>
      <c r="M1030" s="53"/>
      <c r="N1030" s="53"/>
      <c r="O1030" s="53">
        <v>459</v>
      </c>
      <c r="P1030" s="99">
        <v>40995</v>
      </c>
      <c r="Q1030" s="53">
        <v>2689</v>
      </c>
      <c r="R1030" s="99">
        <v>41023</v>
      </c>
      <c r="S1030" s="156">
        <v>5793.33</v>
      </c>
      <c r="T1030" s="100">
        <v>2425.94</v>
      </c>
      <c r="U1030" s="153">
        <f t="shared" si="15"/>
        <v>3367.39</v>
      </c>
      <c r="V1030" s="154">
        <v>1503.020301</v>
      </c>
      <c r="W1030" s="155" t="s">
        <v>60</v>
      </c>
      <c r="X1030" s="95" t="s">
        <v>61</v>
      </c>
      <c r="Y1030" s="50" t="s">
        <v>999</v>
      </c>
      <c r="Z1030" s="50" t="s">
        <v>1000</v>
      </c>
      <c r="AA1030" s="50" t="s">
        <v>1000</v>
      </c>
      <c r="AB1030" s="253" t="s">
        <v>1001</v>
      </c>
      <c r="AC1030" s="174"/>
      <c r="AD1030" s="174"/>
      <c r="AE1030" s="174"/>
      <c r="AF1030" s="174"/>
      <c r="AG1030" s="174"/>
      <c r="AH1030" s="174"/>
      <c r="AI1030" s="174"/>
      <c r="AJ1030" s="174"/>
      <c r="AK1030" s="174"/>
      <c r="AL1030" s="174"/>
      <c r="AM1030" s="174"/>
      <c r="AN1030" s="174"/>
    </row>
    <row r="1031" spans="1:40" s="89" customFormat="1" ht="15" customHeight="1">
      <c r="A1031" s="96">
        <v>1021</v>
      </c>
      <c r="B1031" s="50"/>
      <c r="C1031" s="50" t="s">
        <v>53</v>
      </c>
      <c r="D1031" s="50" t="s">
        <v>39</v>
      </c>
      <c r="E1031" s="50" t="s">
        <v>1004</v>
      </c>
      <c r="F1031" s="52" t="s">
        <v>1005</v>
      </c>
      <c r="G1031" s="50"/>
      <c r="H1031" s="50"/>
      <c r="I1031" s="50"/>
      <c r="J1031" s="50"/>
      <c r="K1031" s="50"/>
      <c r="L1031" s="50" t="s">
        <v>40</v>
      </c>
      <c r="M1031" s="53" t="s">
        <v>41</v>
      </c>
      <c r="N1031" s="53">
        <v>3097</v>
      </c>
      <c r="O1031" s="53" t="s">
        <v>1006</v>
      </c>
      <c r="P1031" s="99">
        <v>41036</v>
      </c>
      <c r="Q1031" s="53">
        <v>3939</v>
      </c>
      <c r="R1031" s="99">
        <v>41060</v>
      </c>
      <c r="S1031" s="156">
        <v>1066.8</v>
      </c>
      <c r="T1031" s="100">
        <v>417.08</v>
      </c>
      <c r="U1031" s="153">
        <f t="shared" si="15"/>
        <v>649.72</v>
      </c>
      <c r="V1031" s="53">
        <v>1503.020301</v>
      </c>
      <c r="W1031" s="98" t="s">
        <v>60</v>
      </c>
      <c r="X1031" s="50" t="s">
        <v>61</v>
      </c>
      <c r="Y1031" s="50" t="s">
        <v>624</v>
      </c>
      <c r="Z1031" s="50" t="s">
        <v>48</v>
      </c>
      <c r="AA1031" s="52">
        <v>42826543</v>
      </c>
      <c r="AB1031" s="253" t="s">
        <v>285</v>
      </c>
      <c r="AC1031" s="174"/>
      <c r="AD1031" s="174"/>
      <c r="AE1031" s="174"/>
      <c r="AF1031" s="174"/>
      <c r="AG1031" s="174"/>
      <c r="AH1031" s="174"/>
      <c r="AI1031" s="174"/>
      <c r="AJ1031" s="174"/>
      <c r="AK1031" s="174"/>
      <c r="AL1031" s="174"/>
      <c r="AM1031" s="174"/>
      <c r="AN1031" s="174"/>
    </row>
    <row r="1032" spans="1:40" s="89" customFormat="1" ht="15" customHeight="1">
      <c r="A1032" s="51">
        <v>1022</v>
      </c>
      <c r="B1032" s="50"/>
      <c r="C1032" s="98" t="s">
        <v>54</v>
      </c>
      <c r="D1032" s="50" t="s">
        <v>175</v>
      </c>
      <c r="E1032" s="50"/>
      <c r="F1032" s="50"/>
      <c r="G1032" s="50"/>
      <c r="H1032" s="50"/>
      <c r="I1032" s="50"/>
      <c r="J1032" s="50"/>
      <c r="K1032" s="50"/>
      <c r="L1032" s="50" t="s">
        <v>40</v>
      </c>
      <c r="M1032" s="53" t="s">
        <v>41</v>
      </c>
      <c r="N1032" s="53">
        <v>3097</v>
      </c>
      <c r="O1032" s="53" t="s">
        <v>1006</v>
      </c>
      <c r="P1032" s="99">
        <v>41036</v>
      </c>
      <c r="Q1032" s="53">
        <v>3939</v>
      </c>
      <c r="R1032" s="99">
        <v>41060</v>
      </c>
      <c r="S1032" s="156">
        <v>3251.51</v>
      </c>
      <c r="T1032" s="100">
        <v>1271.23</v>
      </c>
      <c r="U1032" s="153">
        <f t="shared" si="15"/>
        <v>1980.2800000000002</v>
      </c>
      <c r="V1032" s="53">
        <v>1503.020301</v>
      </c>
      <c r="W1032" s="98" t="s">
        <v>60</v>
      </c>
      <c r="X1032" s="50" t="s">
        <v>61</v>
      </c>
      <c r="Y1032" s="50" t="s">
        <v>624</v>
      </c>
      <c r="Z1032" s="50" t="s">
        <v>48</v>
      </c>
      <c r="AA1032" s="52">
        <v>42826543</v>
      </c>
      <c r="AB1032" s="253" t="s">
        <v>285</v>
      </c>
      <c r="AC1032" s="174"/>
      <c r="AD1032" s="174"/>
      <c r="AE1032" s="174"/>
      <c r="AF1032" s="174"/>
      <c r="AG1032" s="174"/>
      <c r="AH1032" s="174"/>
      <c r="AI1032" s="174"/>
      <c r="AJ1032" s="174"/>
      <c r="AK1032" s="174"/>
      <c r="AL1032" s="174"/>
      <c r="AM1032" s="174"/>
      <c r="AN1032" s="174"/>
    </row>
    <row r="1033" spans="1:40" s="89" customFormat="1" ht="15" customHeight="1">
      <c r="A1033" s="96">
        <v>1023</v>
      </c>
      <c r="B1033" s="50"/>
      <c r="C1033" s="98" t="s">
        <v>55</v>
      </c>
      <c r="D1033" s="50" t="s">
        <v>76</v>
      </c>
      <c r="E1033" s="50"/>
      <c r="F1033" s="50"/>
      <c r="G1033" s="50"/>
      <c r="H1033" s="50"/>
      <c r="I1033" s="50"/>
      <c r="J1033" s="50"/>
      <c r="K1033" s="50"/>
      <c r="L1033" s="50" t="s">
        <v>40</v>
      </c>
      <c r="M1033" s="53" t="s">
        <v>41</v>
      </c>
      <c r="N1033" s="53">
        <v>3097</v>
      </c>
      <c r="O1033" s="53" t="s">
        <v>1006</v>
      </c>
      <c r="P1033" s="99">
        <v>41036</v>
      </c>
      <c r="Q1033" s="53">
        <v>3939</v>
      </c>
      <c r="R1033" s="99">
        <v>41060</v>
      </c>
      <c r="S1033" s="156">
        <v>55.56</v>
      </c>
      <c r="T1033" s="100">
        <v>21.71</v>
      </c>
      <c r="U1033" s="153">
        <f t="shared" si="15"/>
        <v>33.85</v>
      </c>
      <c r="V1033" s="53">
        <v>1503.020301</v>
      </c>
      <c r="W1033" s="98" t="s">
        <v>60</v>
      </c>
      <c r="X1033" s="50" t="s">
        <v>61</v>
      </c>
      <c r="Y1033" s="50" t="s">
        <v>624</v>
      </c>
      <c r="Z1033" s="50" t="s">
        <v>48</v>
      </c>
      <c r="AA1033" s="52">
        <v>42826543</v>
      </c>
      <c r="AB1033" s="253" t="s">
        <v>285</v>
      </c>
      <c r="AC1033" s="174"/>
      <c r="AD1033" s="174"/>
      <c r="AE1033" s="174"/>
      <c r="AF1033" s="174"/>
      <c r="AG1033" s="174"/>
      <c r="AH1033" s="174"/>
      <c r="AI1033" s="174"/>
      <c r="AJ1033" s="174"/>
      <c r="AK1033" s="174"/>
      <c r="AL1033" s="174"/>
      <c r="AM1033" s="174"/>
      <c r="AN1033" s="174"/>
    </row>
    <row r="1034" spans="1:40" s="89" customFormat="1" ht="15" customHeight="1">
      <c r="A1034" s="96">
        <v>1024</v>
      </c>
      <c r="B1034" s="50"/>
      <c r="C1034" s="50" t="s">
        <v>56</v>
      </c>
      <c r="D1034" s="50" t="s">
        <v>78</v>
      </c>
      <c r="E1034" s="50" t="s">
        <v>1007</v>
      </c>
      <c r="F1034" s="50" t="s">
        <v>1008</v>
      </c>
      <c r="G1034" s="50"/>
      <c r="H1034" s="50"/>
      <c r="I1034" s="50"/>
      <c r="J1034" s="50"/>
      <c r="K1034" s="50"/>
      <c r="L1034" s="50" t="s">
        <v>40</v>
      </c>
      <c r="M1034" s="53" t="s">
        <v>41</v>
      </c>
      <c r="N1034" s="53">
        <v>3097</v>
      </c>
      <c r="O1034" s="53" t="s">
        <v>1006</v>
      </c>
      <c r="P1034" s="99">
        <v>41036</v>
      </c>
      <c r="Q1034" s="53">
        <v>3939</v>
      </c>
      <c r="R1034" s="99">
        <v>41060</v>
      </c>
      <c r="S1034" s="156">
        <v>71.13</v>
      </c>
      <c r="T1034" s="100">
        <v>11.11</v>
      </c>
      <c r="U1034" s="153">
        <f t="shared" si="15"/>
        <v>60.019999999999996</v>
      </c>
      <c r="V1034" s="53">
        <v>1503.020904</v>
      </c>
      <c r="W1034" s="98" t="s">
        <v>177</v>
      </c>
      <c r="X1034" s="53" t="s">
        <v>178</v>
      </c>
      <c r="Y1034" s="50" t="s">
        <v>624</v>
      </c>
      <c r="Z1034" s="50" t="s">
        <v>48</v>
      </c>
      <c r="AA1034" s="52">
        <v>42826543</v>
      </c>
      <c r="AB1034" s="253" t="s">
        <v>285</v>
      </c>
      <c r="AC1034" s="174"/>
      <c r="AD1034" s="174"/>
      <c r="AE1034" s="174"/>
      <c r="AF1034" s="174"/>
      <c r="AG1034" s="174"/>
      <c r="AH1034" s="174"/>
      <c r="AI1034" s="174"/>
      <c r="AJ1034" s="174"/>
      <c r="AK1034" s="174"/>
      <c r="AL1034" s="174"/>
      <c r="AM1034" s="174"/>
      <c r="AN1034" s="174"/>
    </row>
    <row r="1035" spans="1:40" s="89" customFormat="1" ht="15" customHeight="1">
      <c r="A1035" s="51">
        <v>1025</v>
      </c>
      <c r="B1035" s="50"/>
      <c r="C1035" s="50" t="s">
        <v>53</v>
      </c>
      <c r="D1035" s="50" t="s">
        <v>39</v>
      </c>
      <c r="E1035" s="50" t="s">
        <v>1004</v>
      </c>
      <c r="F1035" s="52" t="s">
        <v>1009</v>
      </c>
      <c r="G1035" s="50"/>
      <c r="H1035" s="50"/>
      <c r="I1035" s="50"/>
      <c r="J1035" s="50"/>
      <c r="K1035" s="50"/>
      <c r="L1035" s="50" t="s">
        <v>40</v>
      </c>
      <c r="M1035" s="53" t="s">
        <v>41</v>
      </c>
      <c r="N1035" s="53">
        <v>3097</v>
      </c>
      <c r="O1035" s="53" t="s">
        <v>1006</v>
      </c>
      <c r="P1035" s="99">
        <v>41036</v>
      </c>
      <c r="Q1035" s="53">
        <v>3939</v>
      </c>
      <c r="R1035" s="99">
        <v>41060</v>
      </c>
      <c r="S1035" s="156">
        <v>1066.8</v>
      </c>
      <c r="T1035" s="100">
        <v>417.08</v>
      </c>
      <c r="U1035" s="153">
        <f t="shared" ref="U1035:U1098" si="16">S1035-T1035</f>
        <v>649.72</v>
      </c>
      <c r="V1035" s="53">
        <v>1503.020301</v>
      </c>
      <c r="W1035" s="98" t="s">
        <v>60</v>
      </c>
      <c r="X1035" s="50" t="s">
        <v>61</v>
      </c>
      <c r="Y1035" s="50" t="s">
        <v>624</v>
      </c>
      <c r="Z1035" s="50" t="s">
        <v>48</v>
      </c>
      <c r="AA1035" s="52">
        <v>42826543</v>
      </c>
      <c r="AB1035" s="253" t="s">
        <v>285</v>
      </c>
      <c r="AC1035" s="174"/>
      <c r="AD1035" s="174"/>
      <c r="AE1035" s="174"/>
      <c r="AF1035" s="174"/>
      <c r="AG1035" s="174"/>
      <c r="AH1035" s="174"/>
      <c r="AI1035" s="174"/>
      <c r="AJ1035" s="174"/>
      <c r="AK1035" s="174"/>
      <c r="AL1035" s="174"/>
      <c r="AM1035" s="174"/>
      <c r="AN1035" s="174"/>
    </row>
    <row r="1036" spans="1:40" s="89" customFormat="1" ht="15" customHeight="1">
      <c r="A1036" s="96">
        <v>1026</v>
      </c>
      <c r="B1036" s="50"/>
      <c r="C1036" s="98" t="s">
        <v>54</v>
      </c>
      <c r="D1036" s="50" t="s">
        <v>175</v>
      </c>
      <c r="E1036" s="50"/>
      <c r="F1036" s="50"/>
      <c r="G1036" s="50"/>
      <c r="H1036" s="50"/>
      <c r="I1036" s="50"/>
      <c r="J1036" s="50"/>
      <c r="K1036" s="50"/>
      <c r="L1036" s="50" t="s">
        <v>40</v>
      </c>
      <c r="M1036" s="53" t="s">
        <v>41</v>
      </c>
      <c r="N1036" s="53">
        <v>3097</v>
      </c>
      <c r="O1036" s="53" t="s">
        <v>1006</v>
      </c>
      <c r="P1036" s="99">
        <v>41036</v>
      </c>
      <c r="Q1036" s="53">
        <v>3939</v>
      </c>
      <c r="R1036" s="99">
        <v>41060</v>
      </c>
      <c r="S1036" s="156">
        <v>3251.51</v>
      </c>
      <c r="T1036" s="100">
        <v>1271.23</v>
      </c>
      <c r="U1036" s="153">
        <f t="shared" si="16"/>
        <v>1980.2800000000002</v>
      </c>
      <c r="V1036" s="53">
        <v>1503.020301</v>
      </c>
      <c r="W1036" s="98" t="s">
        <v>60</v>
      </c>
      <c r="X1036" s="50" t="s">
        <v>61</v>
      </c>
      <c r="Y1036" s="50" t="s">
        <v>624</v>
      </c>
      <c r="Z1036" s="50" t="s">
        <v>48</v>
      </c>
      <c r="AA1036" s="52">
        <v>42826543</v>
      </c>
      <c r="AB1036" s="253" t="s">
        <v>285</v>
      </c>
      <c r="AC1036" s="174"/>
      <c r="AD1036" s="174"/>
      <c r="AE1036" s="174"/>
      <c r="AF1036" s="174"/>
      <c r="AG1036" s="174"/>
      <c r="AH1036" s="174"/>
      <c r="AI1036" s="174"/>
      <c r="AJ1036" s="174"/>
      <c r="AK1036" s="174"/>
      <c r="AL1036" s="174"/>
      <c r="AM1036" s="174"/>
      <c r="AN1036" s="174"/>
    </row>
    <row r="1037" spans="1:40" s="89" customFormat="1" ht="15" customHeight="1">
      <c r="A1037" s="96">
        <v>1027</v>
      </c>
      <c r="B1037" s="50"/>
      <c r="C1037" s="98" t="s">
        <v>55</v>
      </c>
      <c r="D1037" s="50" t="s">
        <v>594</v>
      </c>
      <c r="E1037" s="50"/>
      <c r="F1037" s="50"/>
      <c r="G1037" s="50"/>
      <c r="H1037" s="50"/>
      <c r="I1037" s="50"/>
      <c r="J1037" s="50"/>
      <c r="K1037" s="50"/>
      <c r="L1037" s="50" t="s">
        <v>40</v>
      </c>
      <c r="M1037" s="53" t="s">
        <v>41</v>
      </c>
      <c r="N1037" s="53">
        <v>3097</v>
      </c>
      <c r="O1037" s="53" t="s">
        <v>1006</v>
      </c>
      <c r="P1037" s="99">
        <v>41036</v>
      </c>
      <c r="Q1037" s="53">
        <v>3939</v>
      </c>
      <c r="R1037" s="99">
        <v>41060</v>
      </c>
      <c r="S1037" s="156">
        <v>55.56</v>
      </c>
      <c r="T1037" s="100">
        <v>21.71</v>
      </c>
      <c r="U1037" s="153">
        <f t="shared" si="16"/>
        <v>33.85</v>
      </c>
      <c r="V1037" s="53">
        <v>1503.020301</v>
      </c>
      <c r="W1037" s="98" t="s">
        <v>60</v>
      </c>
      <c r="X1037" s="50" t="s">
        <v>61</v>
      </c>
      <c r="Y1037" s="50" t="s">
        <v>624</v>
      </c>
      <c r="Z1037" s="50" t="s">
        <v>48</v>
      </c>
      <c r="AA1037" s="52">
        <v>42826543</v>
      </c>
      <c r="AB1037" s="253" t="s">
        <v>285</v>
      </c>
      <c r="AC1037" s="174"/>
      <c r="AD1037" s="174"/>
      <c r="AE1037" s="174"/>
      <c r="AF1037" s="174"/>
      <c r="AG1037" s="174"/>
      <c r="AH1037" s="174"/>
      <c r="AI1037" s="174"/>
      <c r="AJ1037" s="174"/>
      <c r="AK1037" s="174"/>
      <c r="AL1037" s="174"/>
      <c r="AM1037" s="174"/>
      <c r="AN1037" s="174"/>
    </row>
    <row r="1038" spans="1:40" s="89" customFormat="1" ht="15" customHeight="1">
      <c r="A1038" s="51">
        <v>1028</v>
      </c>
      <c r="B1038" s="50"/>
      <c r="C1038" s="50" t="s">
        <v>56</v>
      </c>
      <c r="D1038" s="50" t="s">
        <v>78</v>
      </c>
      <c r="E1038" s="50" t="s">
        <v>1007</v>
      </c>
      <c r="F1038" s="50" t="s">
        <v>1010</v>
      </c>
      <c r="G1038" s="50"/>
      <c r="H1038" s="50"/>
      <c r="I1038" s="50"/>
      <c r="J1038" s="50"/>
      <c r="K1038" s="50"/>
      <c r="L1038" s="50" t="s">
        <v>40</v>
      </c>
      <c r="M1038" s="53" t="s">
        <v>41</v>
      </c>
      <c r="N1038" s="53">
        <v>3097</v>
      </c>
      <c r="O1038" s="53" t="s">
        <v>1006</v>
      </c>
      <c r="P1038" s="99">
        <v>41036</v>
      </c>
      <c r="Q1038" s="53">
        <v>3939</v>
      </c>
      <c r="R1038" s="99">
        <v>41060</v>
      </c>
      <c r="S1038" s="156">
        <v>71.13</v>
      </c>
      <c r="T1038" s="100">
        <v>11.11</v>
      </c>
      <c r="U1038" s="153">
        <f t="shared" si="16"/>
        <v>60.019999999999996</v>
      </c>
      <c r="V1038" s="53">
        <v>1503.020904</v>
      </c>
      <c r="W1038" s="98" t="s">
        <v>177</v>
      </c>
      <c r="X1038" s="53" t="s">
        <v>178</v>
      </c>
      <c r="Y1038" s="50" t="s">
        <v>624</v>
      </c>
      <c r="Z1038" s="50" t="s">
        <v>48</v>
      </c>
      <c r="AA1038" s="52">
        <v>42826543</v>
      </c>
      <c r="AB1038" s="253" t="s">
        <v>285</v>
      </c>
      <c r="AC1038" s="174"/>
      <c r="AD1038" s="174"/>
      <c r="AE1038" s="174"/>
      <c r="AF1038" s="174"/>
      <c r="AG1038" s="174"/>
      <c r="AH1038" s="174"/>
      <c r="AI1038" s="174"/>
      <c r="AJ1038" s="174"/>
      <c r="AK1038" s="174"/>
      <c r="AL1038" s="174"/>
      <c r="AM1038" s="174"/>
      <c r="AN1038" s="174"/>
    </row>
    <row r="1039" spans="1:40" s="89" customFormat="1" ht="15" customHeight="1">
      <c r="A1039" s="96">
        <v>1029</v>
      </c>
      <c r="B1039" s="50"/>
      <c r="C1039" s="50" t="s">
        <v>53</v>
      </c>
      <c r="D1039" s="50" t="s">
        <v>39</v>
      </c>
      <c r="E1039" s="50" t="s">
        <v>1004</v>
      </c>
      <c r="F1039" s="52" t="s">
        <v>1011</v>
      </c>
      <c r="G1039" s="50"/>
      <c r="H1039" s="50"/>
      <c r="I1039" s="50"/>
      <c r="J1039" s="50"/>
      <c r="K1039" s="50"/>
      <c r="L1039" s="50" t="s">
        <v>40</v>
      </c>
      <c r="M1039" s="53" t="s">
        <v>41</v>
      </c>
      <c r="N1039" s="53">
        <v>3097</v>
      </c>
      <c r="O1039" s="53" t="s">
        <v>1006</v>
      </c>
      <c r="P1039" s="99">
        <v>41036</v>
      </c>
      <c r="Q1039" s="53">
        <v>3939</v>
      </c>
      <c r="R1039" s="99">
        <v>41060</v>
      </c>
      <c r="S1039" s="156">
        <v>1066.8</v>
      </c>
      <c r="T1039" s="100">
        <v>417.08</v>
      </c>
      <c r="U1039" s="153">
        <f t="shared" si="16"/>
        <v>649.72</v>
      </c>
      <c r="V1039" s="53">
        <v>1503.020301</v>
      </c>
      <c r="W1039" s="98" t="s">
        <v>60</v>
      </c>
      <c r="X1039" s="50" t="s">
        <v>61</v>
      </c>
      <c r="Y1039" s="50" t="s">
        <v>624</v>
      </c>
      <c r="Z1039" s="50" t="s">
        <v>48</v>
      </c>
      <c r="AA1039" s="52">
        <v>42826543</v>
      </c>
      <c r="AB1039" s="253" t="s">
        <v>285</v>
      </c>
      <c r="AC1039" s="174"/>
      <c r="AD1039" s="174"/>
      <c r="AE1039" s="174"/>
      <c r="AF1039" s="174"/>
      <c r="AG1039" s="174"/>
      <c r="AH1039" s="174"/>
      <c r="AI1039" s="174"/>
      <c r="AJ1039" s="174"/>
      <c r="AK1039" s="174"/>
      <c r="AL1039" s="174"/>
      <c r="AM1039" s="174"/>
      <c r="AN1039" s="174"/>
    </row>
    <row r="1040" spans="1:40" s="89" customFormat="1" ht="15" customHeight="1">
      <c r="A1040" s="96">
        <v>1030</v>
      </c>
      <c r="B1040" s="50"/>
      <c r="C1040" s="98" t="s">
        <v>54</v>
      </c>
      <c r="D1040" s="50"/>
      <c r="E1040" s="50"/>
      <c r="F1040" s="50"/>
      <c r="G1040" s="50"/>
      <c r="H1040" s="50"/>
      <c r="I1040" s="50"/>
      <c r="J1040" s="50"/>
      <c r="K1040" s="50"/>
      <c r="L1040" s="50" t="s">
        <v>40</v>
      </c>
      <c r="M1040" s="53" t="s">
        <v>41</v>
      </c>
      <c r="N1040" s="53">
        <v>3097</v>
      </c>
      <c r="O1040" s="53" t="s">
        <v>1006</v>
      </c>
      <c r="P1040" s="99">
        <v>41036</v>
      </c>
      <c r="Q1040" s="53">
        <v>3939</v>
      </c>
      <c r="R1040" s="99">
        <v>41060</v>
      </c>
      <c r="S1040" s="156">
        <v>3251.51</v>
      </c>
      <c r="T1040" s="100">
        <v>1271.23</v>
      </c>
      <c r="U1040" s="153">
        <f t="shared" si="16"/>
        <v>1980.2800000000002</v>
      </c>
      <c r="V1040" s="53">
        <v>1503.020301</v>
      </c>
      <c r="W1040" s="98" t="s">
        <v>60</v>
      </c>
      <c r="X1040" s="50" t="s">
        <v>61</v>
      </c>
      <c r="Y1040" s="50" t="s">
        <v>624</v>
      </c>
      <c r="Z1040" s="50" t="s">
        <v>48</v>
      </c>
      <c r="AA1040" s="52">
        <v>42826543</v>
      </c>
      <c r="AB1040" s="253" t="s">
        <v>285</v>
      </c>
      <c r="AC1040" s="174"/>
      <c r="AD1040" s="174"/>
      <c r="AE1040" s="174"/>
      <c r="AF1040" s="174"/>
      <c r="AG1040" s="174"/>
      <c r="AH1040" s="174"/>
      <c r="AI1040" s="174"/>
      <c r="AJ1040" s="174"/>
      <c r="AK1040" s="174"/>
      <c r="AL1040" s="174"/>
      <c r="AM1040" s="174"/>
      <c r="AN1040" s="174"/>
    </row>
    <row r="1041" spans="1:40" s="89" customFormat="1" ht="15" customHeight="1">
      <c r="A1041" s="51">
        <v>1031</v>
      </c>
      <c r="B1041" s="50"/>
      <c r="C1041" s="98" t="s">
        <v>55</v>
      </c>
      <c r="D1041" s="50" t="s">
        <v>76</v>
      </c>
      <c r="E1041" s="50"/>
      <c r="F1041" s="50"/>
      <c r="G1041" s="50"/>
      <c r="H1041" s="50"/>
      <c r="I1041" s="50"/>
      <c r="J1041" s="50"/>
      <c r="K1041" s="50"/>
      <c r="L1041" s="50" t="s">
        <v>40</v>
      </c>
      <c r="M1041" s="53" t="s">
        <v>41</v>
      </c>
      <c r="N1041" s="53">
        <v>3097</v>
      </c>
      <c r="O1041" s="53" t="s">
        <v>1006</v>
      </c>
      <c r="P1041" s="99">
        <v>41036</v>
      </c>
      <c r="Q1041" s="53">
        <v>3939</v>
      </c>
      <c r="R1041" s="99">
        <v>41060</v>
      </c>
      <c r="S1041" s="156">
        <v>55.56</v>
      </c>
      <c r="T1041" s="100">
        <v>21.71</v>
      </c>
      <c r="U1041" s="153">
        <f t="shared" si="16"/>
        <v>33.85</v>
      </c>
      <c r="V1041" s="53">
        <v>1503.020301</v>
      </c>
      <c r="W1041" s="98" t="s">
        <v>60</v>
      </c>
      <c r="X1041" s="50" t="s">
        <v>61</v>
      </c>
      <c r="Y1041" s="50" t="s">
        <v>624</v>
      </c>
      <c r="Z1041" s="50" t="s">
        <v>48</v>
      </c>
      <c r="AA1041" s="52">
        <v>42826543</v>
      </c>
      <c r="AB1041" s="253" t="s">
        <v>285</v>
      </c>
      <c r="AC1041" s="174"/>
      <c r="AD1041" s="174"/>
      <c r="AE1041" s="174"/>
      <c r="AF1041" s="174"/>
      <c r="AG1041" s="174"/>
      <c r="AH1041" s="174"/>
      <c r="AI1041" s="174"/>
      <c r="AJ1041" s="174"/>
      <c r="AK1041" s="174"/>
      <c r="AL1041" s="174"/>
      <c r="AM1041" s="174"/>
      <c r="AN1041" s="174"/>
    </row>
    <row r="1042" spans="1:40" s="89" customFormat="1" ht="15" customHeight="1">
      <c r="A1042" s="96">
        <v>1032</v>
      </c>
      <c r="B1042" s="50"/>
      <c r="C1042" s="50" t="s">
        <v>56</v>
      </c>
      <c r="D1042" s="50" t="s">
        <v>78</v>
      </c>
      <c r="E1042" s="50" t="s">
        <v>1007</v>
      </c>
      <c r="F1042" s="50" t="s">
        <v>1012</v>
      </c>
      <c r="G1042" s="50"/>
      <c r="H1042" s="50"/>
      <c r="I1042" s="50"/>
      <c r="J1042" s="50"/>
      <c r="K1042" s="50"/>
      <c r="L1042" s="50" t="s">
        <v>40</v>
      </c>
      <c r="M1042" s="53" t="s">
        <v>41</v>
      </c>
      <c r="N1042" s="53">
        <v>3097</v>
      </c>
      <c r="O1042" s="53" t="s">
        <v>1006</v>
      </c>
      <c r="P1042" s="99">
        <v>41036</v>
      </c>
      <c r="Q1042" s="53">
        <v>3939</v>
      </c>
      <c r="R1042" s="99">
        <v>41060</v>
      </c>
      <c r="S1042" s="156">
        <v>71.13</v>
      </c>
      <c r="T1042" s="100">
        <v>11.11</v>
      </c>
      <c r="U1042" s="153">
        <f t="shared" si="16"/>
        <v>60.019999999999996</v>
      </c>
      <c r="V1042" s="53">
        <v>1503.020904</v>
      </c>
      <c r="W1042" s="98" t="s">
        <v>177</v>
      </c>
      <c r="X1042" s="53" t="s">
        <v>178</v>
      </c>
      <c r="Y1042" s="50" t="s">
        <v>624</v>
      </c>
      <c r="Z1042" s="50" t="s">
        <v>48</v>
      </c>
      <c r="AA1042" s="52">
        <v>42826543</v>
      </c>
      <c r="AB1042" s="253" t="s">
        <v>285</v>
      </c>
      <c r="AC1042" s="174"/>
      <c r="AD1042" s="174"/>
      <c r="AE1042" s="174"/>
      <c r="AF1042" s="174"/>
      <c r="AG1042" s="174"/>
      <c r="AH1042" s="174"/>
      <c r="AI1042" s="174"/>
      <c r="AJ1042" s="174"/>
      <c r="AK1042" s="174"/>
      <c r="AL1042" s="174"/>
      <c r="AM1042" s="174"/>
      <c r="AN1042" s="174"/>
    </row>
    <row r="1043" spans="1:40" s="89" customFormat="1" ht="15" customHeight="1">
      <c r="A1043" s="96">
        <v>1033</v>
      </c>
      <c r="B1043" s="50"/>
      <c r="C1043" s="50" t="s">
        <v>53</v>
      </c>
      <c r="D1043" s="50" t="s">
        <v>39</v>
      </c>
      <c r="E1043" s="50" t="s">
        <v>1004</v>
      </c>
      <c r="F1043" s="52" t="s">
        <v>1013</v>
      </c>
      <c r="G1043" s="50"/>
      <c r="H1043" s="50"/>
      <c r="I1043" s="50"/>
      <c r="J1043" s="50"/>
      <c r="K1043" s="50"/>
      <c r="L1043" s="50" t="s">
        <v>40</v>
      </c>
      <c r="M1043" s="53" t="s">
        <v>41</v>
      </c>
      <c r="N1043" s="53">
        <v>3097</v>
      </c>
      <c r="O1043" s="53" t="s">
        <v>1006</v>
      </c>
      <c r="P1043" s="99">
        <v>41036</v>
      </c>
      <c r="Q1043" s="53">
        <v>3939</v>
      </c>
      <c r="R1043" s="99">
        <v>41060</v>
      </c>
      <c r="S1043" s="156">
        <v>1066.8</v>
      </c>
      <c r="T1043" s="100">
        <v>417.08</v>
      </c>
      <c r="U1043" s="153">
        <f t="shared" si="16"/>
        <v>649.72</v>
      </c>
      <c r="V1043" s="53">
        <v>1503.020301</v>
      </c>
      <c r="W1043" s="98" t="s">
        <v>60</v>
      </c>
      <c r="X1043" s="50" t="s">
        <v>61</v>
      </c>
      <c r="Y1043" s="50" t="s">
        <v>624</v>
      </c>
      <c r="Z1043" s="50" t="s">
        <v>48</v>
      </c>
      <c r="AA1043" s="52">
        <v>42826543</v>
      </c>
      <c r="AB1043" s="253" t="s">
        <v>285</v>
      </c>
      <c r="AC1043" s="174"/>
      <c r="AD1043" s="174"/>
      <c r="AE1043" s="174"/>
      <c r="AF1043" s="174"/>
      <c r="AG1043" s="174"/>
      <c r="AH1043" s="174"/>
      <c r="AI1043" s="174"/>
      <c r="AJ1043" s="174"/>
      <c r="AK1043" s="174"/>
      <c r="AL1043" s="174"/>
      <c r="AM1043" s="174"/>
      <c r="AN1043" s="174"/>
    </row>
    <row r="1044" spans="1:40" s="89" customFormat="1" ht="15" customHeight="1">
      <c r="A1044" s="51">
        <v>1034</v>
      </c>
      <c r="B1044" s="50"/>
      <c r="C1044" s="98" t="s">
        <v>54</v>
      </c>
      <c r="D1044" s="50" t="s">
        <v>175</v>
      </c>
      <c r="E1044" s="50"/>
      <c r="F1044" s="50"/>
      <c r="G1044" s="50"/>
      <c r="H1044" s="50"/>
      <c r="I1044" s="50"/>
      <c r="J1044" s="50"/>
      <c r="K1044" s="50"/>
      <c r="L1044" s="50" t="s">
        <v>40</v>
      </c>
      <c r="M1044" s="53" t="s">
        <v>41</v>
      </c>
      <c r="N1044" s="53">
        <v>3097</v>
      </c>
      <c r="O1044" s="53" t="s">
        <v>1006</v>
      </c>
      <c r="P1044" s="99">
        <v>41036</v>
      </c>
      <c r="Q1044" s="53">
        <v>3939</v>
      </c>
      <c r="R1044" s="99">
        <v>41060</v>
      </c>
      <c r="S1044" s="156">
        <v>3251.51</v>
      </c>
      <c r="T1044" s="100">
        <v>1271.23</v>
      </c>
      <c r="U1044" s="153">
        <f t="shared" si="16"/>
        <v>1980.2800000000002</v>
      </c>
      <c r="V1044" s="53">
        <v>1503.020301</v>
      </c>
      <c r="W1044" s="98" t="s">
        <v>60</v>
      </c>
      <c r="X1044" s="50" t="s">
        <v>61</v>
      </c>
      <c r="Y1044" s="50" t="s">
        <v>624</v>
      </c>
      <c r="Z1044" s="50" t="s">
        <v>48</v>
      </c>
      <c r="AA1044" s="52">
        <v>42826543</v>
      </c>
      <c r="AB1044" s="253" t="s">
        <v>285</v>
      </c>
      <c r="AC1044" s="174"/>
      <c r="AD1044" s="174"/>
      <c r="AE1044" s="174"/>
      <c r="AF1044" s="174"/>
      <c r="AG1044" s="174"/>
      <c r="AH1044" s="174"/>
      <c r="AI1044" s="174"/>
      <c r="AJ1044" s="174"/>
      <c r="AK1044" s="174"/>
      <c r="AL1044" s="174"/>
      <c r="AM1044" s="174"/>
      <c r="AN1044" s="174"/>
    </row>
    <row r="1045" spans="1:40" s="89" customFormat="1" ht="15" customHeight="1">
      <c r="A1045" s="96">
        <v>1035</v>
      </c>
      <c r="B1045" s="50"/>
      <c r="C1045" s="98" t="s">
        <v>55</v>
      </c>
      <c r="D1045" s="50" t="s">
        <v>76</v>
      </c>
      <c r="E1045" s="50"/>
      <c r="F1045" s="50"/>
      <c r="G1045" s="50"/>
      <c r="H1045" s="50"/>
      <c r="I1045" s="50"/>
      <c r="J1045" s="50"/>
      <c r="K1045" s="50"/>
      <c r="L1045" s="50" t="s">
        <v>40</v>
      </c>
      <c r="M1045" s="53" t="s">
        <v>41</v>
      </c>
      <c r="N1045" s="53">
        <v>3097</v>
      </c>
      <c r="O1045" s="53" t="s">
        <v>1006</v>
      </c>
      <c r="P1045" s="99">
        <v>41036</v>
      </c>
      <c r="Q1045" s="53">
        <v>3939</v>
      </c>
      <c r="R1045" s="99">
        <v>41060</v>
      </c>
      <c r="S1045" s="156">
        <v>55.56</v>
      </c>
      <c r="T1045" s="100">
        <v>21.71</v>
      </c>
      <c r="U1045" s="153">
        <f t="shared" si="16"/>
        <v>33.85</v>
      </c>
      <c r="V1045" s="53">
        <v>1503.020301</v>
      </c>
      <c r="W1045" s="98" t="s">
        <v>60</v>
      </c>
      <c r="X1045" s="50" t="s">
        <v>61</v>
      </c>
      <c r="Y1045" s="50" t="s">
        <v>624</v>
      </c>
      <c r="Z1045" s="50" t="s">
        <v>48</v>
      </c>
      <c r="AA1045" s="52">
        <v>42826543</v>
      </c>
      <c r="AB1045" s="253" t="s">
        <v>285</v>
      </c>
      <c r="AC1045" s="174"/>
      <c r="AD1045" s="174"/>
      <c r="AE1045" s="174"/>
      <c r="AF1045" s="174"/>
      <c r="AG1045" s="174"/>
      <c r="AH1045" s="174"/>
      <c r="AI1045" s="174"/>
      <c r="AJ1045" s="174"/>
      <c r="AK1045" s="174"/>
      <c r="AL1045" s="174"/>
      <c r="AM1045" s="174"/>
      <c r="AN1045" s="174"/>
    </row>
    <row r="1046" spans="1:40" s="89" customFormat="1" ht="15" customHeight="1">
      <c r="A1046" s="96">
        <v>1036</v>
      </c>
      <c r="B1046" s="50"/>
      <c r="C1046" s="50" t="s">
        <v>56</v>
      </c>
      <c r="D1046" s="50" t="s">
        <v>78</v>
      </c>
      <c r="E1046" s="50" t="s">
        <v>1007</v>
      </c>
      <c r="F1046" s="50">
        <v>531202300407</v>
      </c>
      <c r="G1046" s="50"/>
      <c r="H1046" s="50"/>
      <c r="I1046" s="50"/>
      <c r="J1046" s="50"/>
      <c r="K1046" s="50"/>
      <c r="L1046" s="50" t="s">
        <v>40</v>
      </c>
      <c r="M1046" s="53" t="s">
        <v>41</v>
      </c>
      <c r="N1046" s="53">
        <v>3097</v>
      </c>
      <c r="O1046" s="53" t="s">
        <v>1006</v>
      </c>
      <c r="P1046" s="99">
        <v>41036</v>
      </c>
      <c r="Q1046" s="53">
        <v>3939</v>
      </c>
      <c r="R1046" s="99">
        <v>41060</v>
      </c>
      <c r="S1046" s="156">
        <v>71.13</v>
      </c>
      <c r="T1046" s="100">
        <v>11.11</v>
      </c>
      <c r="U1046" s="153">
        <f t="shared" si="16"/>
        <v>60.019999999999996</v>
      </c>
      <c r="V1046" s="53">
        <v>1503.020904</v>
      </c>
      <c r="W1046" s="98" t="s">
        <v>177</v>
      </c>
      <c r="X1046" s="53" t="s">
        <v>178</v>
      </c>
      <c r="Y1046" s="50" t="s">
        <v>624</v>
      </c>
      <c r="Z1046" s="50" t="s">
        <v>48</v>
      </c>
      <c r="AA1046" s="52">
        <v>42826543</v>
      </c>
      <c r="AB1046" s="253" t="s">
        <v>285</v>
      </c>
      <c r="AC1046" s="174"/>
      <c r="AD1046" s="174"/>
      <c r="AE1046" s="174"/>
      <c r="AF1046" s="174"/>
      <c r="AG1046" s="174"/>
      <c r="AH1046" s="174"/>
      <c r="AI1046" s="174"/>
      <c r="AJ1046" s="174"/>
      <c r="AK1046" s="174"/>
      <c r="AL1046" s="174"/>
      <c r="AM1046" s="174"/>
      <c r="AN1046" s="174"/>
    </row>
    <row r="1047" spans="1:40" s="89" customFormat="1" ht="15" customHeight="1">
      <c r="A1047" s="51">
        <v>1037</v>
      </c>
      <c r="B1047" s="50"/>
      <c r="C1047" s="50" t="s">
        <v>53</v>
      </c>
      <c r="D1047" s="50" t="s">
        <v>39</v>
      </c>
      <c r="E1047" s="50" t="s">
        <v>1004</v>
      </c>
      <c r="F1047" s="52" t="s">
        <v>1014</v>
      </c>
      <c r="G1047" s="50"/>
      <c r="H1047" s="50"/>
      <c r="I1047" s="50"/>
      <c r="J1047" s="50"/>
      <c r="K1047" s="50"/>
      <c r="L1047" s="50" t="s">
        <v>40</v>
      </c>
      <c r="M1047" s="53" t="s">
        <v>41</v>
      </c>
      <c r="N1047" s="53">
        <v>3097</v>
      </c>
      <c r="O1047" s="53" t="s">
        <v>1006</v>
      </c>
      <c r="P1047" s="99">
        <v>41036</v>
      </c>
      <c r="Q1047" s="53">
        <v>3939</v>
      </c>
      <c r="R1047" s="99">
        <v>41060</v>
      </c>
      <c r="S1047" s="156">
        <v>1066.8</v>
      </c>
      <c r="T1047" s="100">
        <v>417.08</v>
      </c>
      <c r="U1047" s="153">
        <f t="shared" si="16"/>
        <v>649.72</v>
      </c>
      <c r="V1047" s="53">
        <v>1503.020301</v>
      </c>
      <c r="W1047" s="98" t="s">
        <v>60</v>
      </c>
      <c r="X1047" s="50" t="s">
        <v>61</v>
      </c>
      <c r="Y1047" s="50" t="s">
        <v>624</v>
      </c>
      <c r="Z1047" s="50" t="s">
        <v>48</v>
      </c>
      <c r="AA1047" s="52">
        <v>42826543</v>
      </c>
      <c r="AB1047" s="253" t="s">
        <v>285</v>
      </c>
      <c r="AC1047" s="174"/>
      <c r="AD1047" s="174"/>
      <c r="AE1047" s="174"/>
      <c r="AF1047" s="174"/>
      <c r="AG1047" s="174"/>
      <c r="AH1047" s="174"/>
      <c r="AI1047" s="174"/>
      <c r="AJ1047" s="174"/>
      <c r="AK1047" s="174"/>
      <c r="AL1047" s="174"/>
      <c r="AM1047" s="174"/>
      <c r="AN1047" s="174"/>
    </row>
    <row r="1048" spans="1:40" s="89" customFormat="1" ht="15" customHeight="1">
      <c r="A1048" s="96">
        <v>1038</v>
      </c>
      <c r="B1048" s="50"/>
      <c r="C1048" s="98" t="s">
        <v>54</v>
      </c>
      <c r="D1048" s="50" t="s">
        <v>175</v>
      </c>
      <c r="E1048" s="50"/>
      <c r="F1048" s="50"/>
      <c r="G1048" s="50"/>
      <c r="H1048" s="50"/>
      <c r="I1048" s="50"/>
      <c r="J1048" s="50"/>
      <c r="K1048" s="50"/>
      <c r="L1048" s="50" t="s">
        <v>40</v>
      </c>
      <c r="M1048" s="53" t="s">
        <v>41</v>
      </c>
      <c r="N1048" s="53">
        <v>3097</v>
      </c>
      <c r="O1048" s="53" t="s">
        <v>1006</v>
      </c>
      <c r="P1048" s="99">
        <v>41036</v>
      </c>
      <c r="Q1048" s="53">
        <v>3939</v>
      </c>
      <c r="R1048" s="99">
        <v>41060</v>
      </c>
      <c r="S1048" s="156">
        <v>3251.51</v>
      </c>
      <c r="T1048" s="100">
        <v>1271.23</v>
      </c>
      <c r="U1048" s="153">
        <f t="shared" si="16"/>
        <v>1980.2800000000002</v>
      </c>
      <c r="V1048" s="53">
        <v>1503.020301</v>
      </c>
      <c r="W1048" s="98" t="s">
        <v>60</v>
      </c>
      <c r="X1048" s="50" t="s">
        <v>61</v>
      </c>
      <c r="Y1048" s="50" t="s">
        <v>624</v>
      </c>
      <c r="Z1048" s="50" t="s">
        <v>48</v>
      </c>
      <c r="AA1048" s="52">
        <v>42826543</v>
      </c>
      <c r="AB1048" s="253" t="s">
        <v>285</v>
      </c>
      <c r="AC1048" s="174"/>
      <c r="AD1048" s="174"/>
      <c r="AE1048" s="174"/>
      <c r="AF1048" s="174"/>
      <c r="AG1048" s="174"/>
      <c r="AH1048" s="174"/>
      <c r="AI1048" s="174"/>
      <c r="AJ1048" s="174"/>
      <c r="AK1048" s="174"/>
      <c r="AL1048" s="174"/>
      <c r="AM1048" s="174"/>
      <c r="AN1048" s="174"/>
    </row>
    <row r="1049" spans="1:40" s="89" customFormat="1" ht="15" customHeight="1">
      <c r="A1049" s="96">
        <v>1039</v>
      </c>
      <c r="B1049" s="50"/>
      <c r="C1049" s="98" t="s">
        <v>55</v>
      </c>
      <c r="D1049" s="50" t="s">
        <v>76</v>
      </c>
      <c r="E1049" s="50"/>
      <c r="F1049" s="50"/>
      <c r="G1049" s="50"/>
      <c r="H1049" s="50"/>
      <c r="I1049" s="50"/>
      <c r="J1049" s="50"/>
      <c r="K1049" s="50"/>
      <c r="L1049" s="50" t="s">
        <v>40</v>
      </c>
      <c r="M1049" s="53" t="s">
        <v>41</v>
      </c>
      <c r="N1049" s="53">
        <v>3097</v>
      </c>
      <c r="O1049" s="53" t="s">
        <v>1006</v>
      </c>
      <c r="P1049" s="99">
        <v>41036</v>
      </c>
      <c r="Q1049" s="53">
        <v>3939</v>
      </c>
      <c r="R1049" s="99">
        <v>41060</v>
      </c>
      <c r="S1049" s="156">
        <v>55.56</v>
      </c>
      <c r="T1049" s="100">
        <v>21.71</v>
      </c>
      <c r="U1049" s="153">
        <f t="shared" si="16"/>
        <v>33.85</v>
      </c>
      <c r="V1049" s="53">
        <v>1503.020301</v>
      </c>
      <c r="W1049" s="98" t="s">
        <v>60</v>
      </c>
      <c r="X1049" s="50" t="s">
        <v>61</v>
      </c>
      <c r="Y1049" s="50" t="s">
        <v>624</v>
      </c>
      <c r="Z1049" s="50" t="s">
        <v>48</v>
      </c>
      <c r="AA1049" s="52">
        <v>42826543</v>
      </c>
      <c r="AB1049" s="253" t="s">
        <v>285</v>
      </c>
      <c r="AC1049" s="174"/>
      <c r="AD1049" s="174"/>
      <c r="AE1049" s="174"/>
      <c r="AF1049" s="174"/>
      <c r="AG1049" s="174"/>
      <c r="AH1049" s="174"/>
      <c r="AI1049" s="174"/>
      <c r="AJ1049" s="174"/>
      <c r="AK1049" s="174"/>
      <c r="AL1049" s="174"/>
      <c r="AM1049" s="174"/>
      <c r="AN1049" s="174"/>
    </row>
    <row r="1050" spans="1:40" s="89" customFormat="1" ht="15" customHeight="1">
      <c r="A1050" s="51">
        <v>1040</v>
      </c>
      <c r="B1050" s="50"/>
      <c r="C1050" s="50" t="s">
        <v>56</v>
      </c>
      <c r="D1050" s="50" t="s">
        <v>78</v>
      </c>
      <c r="E1050" s="50"/>
      <c r="F1050" s="50"/>
      <c r="G1050" s="50"/>
      <c r="H1050" s="50"/>
      <c r="I1050" s="50"/>
      <c r="J1050" s="50"/>
      <c r="K1050" s="50"/>
      <c r="L1050" s="50" t="s">
        <v>40</v>
      </c>
      <c r="M1050" s="53" t="s">
        <v>41</v>
      </c>
      <c r="N1050" s="53">
        <v>3097</v>
      </c>
      <c r="O1050" s="53" t="s">
        <v>1006</v>
      </c>
      <c r="P1050" s="99">
        <v>41036</v>
      </c>
      <c r="Q1050" s="53">
        <v>3939</v>
      </c>
      <c r="R1050" s="99">
        <v>41060</v>
      </c>
      <c r="S1050" s="156">
        <v>71.13</v>
      </c>
      <c r="T1050" s="100">
        <v>11.11</v>
      </c>
      <c r="U1050" s="153">
        <f t="shared" si="16"/>
        <v>60.019999999999996</v>
      </c>
      <c r="V1050" s="53">
        <v>1503.020904</v>
      </c>
      <c r="W1050" s="98" t="s">
        <v>177</v>
      </c>
      <c r="X1050" s="53" t="s">
        <v>178</v>
      </c>
      <c r="Y1050" s="50" t="s">
        <v>624</v>
      </c>
      <c r="Z1050" s="50" t="s">
        <v>48</v>
      </c>
      <c r="AA1050" s="52">
        <v>42826543</v>
      </c>
      <c r="AB1050" s="253" t="s">
        <v>285</v>
      </c>
      <c r="AC1050" s="174"/>
      <c r="AD1050" s="174"/>
      <c r="AE1050" s="174"/>
      <c r="AF1050" s="174"/>
      <c r="AG1050" s="174"/>
      <c r="AH1050" s="174"/>
      <c r="AI1050" s="174"/>
      <c r="AJ1050" s="174"/>
      <c r="AK1050" s="174"/>
      <c r="AL1050" s="174"/>
      <c r="AM1050" s="174"/>
      <c r="AN1050" s="174"/>
    </row>
    <row r="1051" spans="1:40" s="89" customFormat="1" ht="15" customHeight="1">
      <c r="A1051" s="96">
        <v>1041</v>
      </c>
      <c r="B1051" s="150"/>
      <c r="C1051" s="50" t="s">
        <v>53</v>
      </c>
      <c r="D1051" s="50" t="s">
        <v>39</v>
      </c>
      <c r="E1051" s="50" t="s">
        <v>1015</v>
      </c>
      <c r="F1051" s="50" t="s">
        <v>1016</v>
      </c>
      <c r="G1051" s="50"/>
      <c r="H1051" s="50"/>
      <c r="I1051" s="50"/>
      <c r="J1051" s="50"/>
      <c r="K1051" s="50"/>
      <c r="L1051" s="52"/>
      <c r="M1051" s="50"/>
      <c r="N1051" s="53">
        <v>3292</v>
      </c>
      <c r="O1051" s="53">
        <v>761</v>
      </c>
      <c r="P1051" s="99">
        <v>41054</v>
      </c>
      <c r="Q1051" s="53"/>
      <c r="R1051" s="53"/>
      <c r="S1051" s="156">
        <v>852</v>
      </c>
      <c r="T1051" s="100">
        <v>322.45</v>
      </c>
      <c r="U1051" s="153">
        <f t="shared" si="16"/>
        <v>529.54999999999995</v>
      </c>
      <c r="V1051" s="53">
        <v>1503.020301</v>
      </c>
      <c r="W1051" s="98" t="s">
        <v>60</v>
      </c>
      <c r="X1051" s="50" t="s">
        <v>61</v>
      </c>
      <c r="Y1051" s="50" t="s">
        <v>640</v>
      </c>
      <c r="Z1051" s="50" t="s">
        <v>641</v>
      </c>
      <c r="AA1051" s="52">
        <v>80526752</v>
      </c>
      <c r="AB1051" s="256" t="s">
        <v>1017</v>
      </c>
      <c r="AC1051" s="174"/>
      <c r="AD1051" s="174"/>
      <c r="AE1051" s="174"/>
      <c r="AF1051" s="174"/>
      <c r="AG1051" s="174"/>
      <c r="AH1051" s="174"/>
      <c r="AI1051" s="174"/>
      <c r="AJ1051" s="174"/>
      <c r="AK1051" s="174"/>
      <c r="AL1051" s="174"/>
      <c r="AM1051" s="174"/>
      <c r="AN1051" s="174"/>
    </row>
    <row r="1052" spans="1:40" s="89" customFormat="1" ht="15" customHeight="1">
      <c r="A1052" s="96">
        <v>1042</v>
      </c>
      <c r="B1052" s="150"/>
      <c r="C1052" s="98" t="s">
        <v>54</v>
      </c>
      <c r="D1052" s="50" t="s">
        <v>153</v>
      </c>
      <c r="E1052" s="50"/>
      <c r="F1052" s="50"/>
      <c r="G1052" s="50"/>
      <c r="H1052" s="50"/>
      <c r="I1052" s="50"/>
      <c r="J1052" s="50"/>
      <c r="K1052" s="50"/>
      <c r="L1052" s="52"/>
      <c r="M1052" s="50"/>
      <c r="N1052" s="53">
        <v>3292</v>
      </c>
      <c r="O1052" s="53">
        <v>761</v>
      </c>
      <c r="P1052" s="99">
        <v>41054</v>
      </c>
      <c r="Q1052" s="53"/>
      <c r="R1052" s="53"/>
      <c r="S1052" s="156">
        <v>2596.8249999999998</v>
      </c>
      <c r="T1052" s="100">
        <v>982.81</v>
      </c>
      <c r="U1052" s="153">
        <f t="shared" si="16"/>
        <v>1614.0149999999999</v>
      </c>
      <c r="V1052" s="53">
        <v>1503.020301</v>
      </c>
      <c r="W1052" s="98" t="s">
        <v>60</v>
      </c>
      <c r="X1052" s="50" t="s">
        <v>61</v>
      </c>
      <c r="Y1052" s="50" t="s">
        <v>640</v>
      </c>
      <c r="Z1052" s="50" t="s">
        <v>641</v>
      </c>
      <c r="AA1052" s="52">
        <v>80526752</v>
      </c>
      <c r="AB1052" s="256" t="s">
        <v>1017</v>
      </c>
      <c r="AC1052" s="174"/>
      <c r="AD1052" s="174"/>
      <c r="AE1052" s="174"/>
      <c r="AF1052" s="174"/>
      <c r="AG1052" s="174"/>
      <c r="AH1052" s="174"/>
      <c r="AI1052" s="174"/>
      <c r="AJ1052" s="174"/>
      <c r="AK1052" s="174"/>
      <c r="AL1052" s="174"/>
      <c r="AM1052" s="174"/>
      <c r="AN1052" s="174"/>
    </row>
    <row r="1053" spans="1:40" s="89" customFormat="1" ht="15" customHeight="1">
      <c r="A1053" s="51">
        <v>1043</v>
      </c>
      <c r="B1053" s="50"/>
      <c r="C1053" s="98" t="s">
        <v>55</v>
      </c>
      <c r="D1053" s="50" t="s">
        <v>594</v>
      </c>
      <c r="E1053" s="50" t="s">
        <v>1018</v>
      </c>
      <c r="F1053" s="50" t="s">
        <v>1019</v>
      </c>
      <c r="G1053" s="50"/>
      <c r="H1053" s="50"/>
      <c r="I1053" s="50"/>
      <c r="J1053" s="50"/>
      <c r="K1053" s="50"/>
      <c r="L1053" s="52"/>
      <c r="M1053" s="50"/>
      <c r="N1053" s="53">
        <v>3292</v>
      </c>
      <c r="O1053" s="53">
        <v>761</v>
      </c>
      <c r="P1053" s="99">
        <v>41054</v>
      </c>
      <c r="Q1053" s="53"/>
      <c r="R1053" s="53"/>
      <c r="S1053" s="156">
        <v>56.8</v>
      </c>
      <c r="T1053" s="100">
        <v>20.3</v>
      </c>
      <c r="U1053" s="153">
        <f t="shared" si="16"/>
        <v>36.5</v>
      </c>
      <c r="V1053" s="53">
        <v>1503.020301</v>
      </c>
      <c r="W1053" s="98" t="s">
        <v>60</v>
      </c>
      <c r="X1053" s="50" t="s">
        <v>61</v>
      </c>
      <c r="Y1053" s="50" t="s">
        <v>640</v>
      </c>
      <c r="Z1053" s="50" t="s">
        <v>641</v>
      </c>
      <c r="AA1053" s="52">
        <v>80526752</v>
      </c>
      <c r="AB1053" s="256" t="s">
        <v>1017</v>
      </c>
      <c r="AC1053" s="174"/>
      <c r="AD1053" s="174"/>
      <c r="AE1053" s="174"/>
      <c r="AF1053" s="174"/>
      <c r="AG1053" s="174"/>
      <c r="AH1053" s="174"/>
      <c r="AI1053" s="174"/>
      <c r="AJ1053" s="174"/>
      <c r="AK1053" s="174"/>
      <c r="AL1053" s="174"/>
      <c r="AM1053" s="174"/>
      <c r="AN1053" s="174"/>
    </row>
    <row r="1054" spans="1:40" s="89" customFormat="1" ht="15" customHeight="1">
      <c r="A1054" s="96">
        <v>1044</v>
      </c>
      <c r="B1054" s="150"/>
      <c r="C1054" s="98" t="s">
        <v>56</v>
      </c>
      <c r="D1054" s="50" t="s">
        <v>1020</v>
      </c>
      <c r="E1054" s="50"/>
      <c r="F1054" s="52" t="s">
        <v>1021</v>
      </c>
      <c r="G1054" s="50"/>
      <c r="H1054" s="50"/>
      <c r="I1054" s="50"/>
      <c r="J1054" s="50"/>
      <c r="K1054" s="50"/>
      <c r="L1054" s="52"/>
      <c r="M1054" s="50"/>
      <c r="N1054" s="53">
        <v>3292</v>
      </c>
      <c r="O1054" s="53">
        <v>761</v>
      </c>
      <c r="P1054" s="99">
        <v>41054</v>
      </c>
      <c r="Q1054" s="53"/>
      <c r="R1054" s="53"/>
      <c r="S1054" s="156">
        <v>44.375</v>
      </c>
      <c r="T1054" s="100">
        <v>6.7</v>
      </c>
      <c r="U1054" s="153">
        <f t="shared" si="16"/>
        <v>37.674999999999997</v>
      </c>
      <c r="V1054" s="53">
        <v>1503.020904</v>
      </c>
      <c r="W1054" s="98" t="s">
        <v>177</v>
      </c>
      <c r="X1054" s="53" t="s">
        <v>178</v>
      </c>
      <c r="Y1054" s="50" t="s">
        <v>640</v>
      </c>
      <c r="Z1054" s="50" t="s">
        <v>641</v>
      </c>
      <c r="AA1054" s="52">
        <v>80526752</v>
      </c>
      <c r="AB1054" s="256" t="s">
        <v>1017</v>
      </c>
      <c r="AC1054" s="174"/>
      <c r="AD1054" s="174"/>
      <c r="AE1054" s="174"/>
      <c r="AF1054" s="174"/>
      <c r="AG1054" s="174"/>
      <c r="AH1054" s="174"/>
      <c r="AI1054" s="174"/>
      <c r="AJ1054" s="174"/>
      <c r="AK1054" s="174"/>
      <c r="AL1054" s="174"/>
      <c r="AM1054" s="174"/>
      <c r="AN1054" s="174"/>
    </row>
    <row r="1055" spans="1:40" s="89" customFormat="1" ht="15" customHeight="1">
      <c r="A1055" s="96">
        <v>1045</v>
      </c>
      <c r="B1055" s="50"/>
      <c r="C1055" s="50" t="s">
        <v>53</v>
      </c>
      <c r="D1055" s="50" t="s">
        <v>39</v>
      </c>
      <c r="E1055" s="50" t="s">
        <v>1015</v>
      </c>
      <c r="F1055" s="50" t="s">
        <v>1022</v>
      </c>
      <c r="G1055" s="50"/>
      <c r="H1055" s="50"/>
      <c r="I1055" s="50"/>
      <c r="J1055" s="50"/>
      <c r="K1055" s="50"/>
      <c r="L1055" s="52"/>
      <c r="M1055" s="50"/>
      <c r="N1055" s="53">
        <v>3292</v>
      </c>
      <c r="O1055" s="53">
        <v>761</v>
      </c>
      <c r="P1055" s="99">
        <v>41054</v>
      </c>
      <c r="Q1055" s="53"/>
      <c r="R1055" s="53"/>
      <c r="S1055" s="156">
        <v>852</v>
      </c>
      <c r="T1055" s="100">
        <v>322.45</v>
      </c>
      <c r="U1055" s="153">
        <f t="shared" si="16"/>
        <v>529.54999999999995</v>
      </c>
      <c r="V1055" s="53">
        <v>1503.020301</v>
      </c>
      <c r="W1055" s="98" t="s">
        <v>60</v>
      </c>
      <c r="X1055" s="50" t="s">
        <v>61</v>
      </c>
      <c r="Y1055" s="50" t="s">
        <v>1023</v>
      </c>
      <c r="Z1055" s="50" t="s">
        <v>1024</v>
      </c>
      <c r="AA1055" s="52">
        <v>42798591</v>
      </c>
      <c r="AB1055" s="256" t="s">
        <v>1017</v>
      </c>
      <c r="AC1055" s="174"/>
      <c r="AD1055" s="174"/>
      <c r="AE1055" s="174"/>
      <c r="AF1055" s="174"/>
      <c r="AG1055" s="174"/>
      <c r="AH1055" s="174"/>
      <c r="AI1055" s="174"/>
      <c r="AJ1055" s="174"/>
      <c r="AK1055" s="174"/>
      <c r="AL1055" s="174"/>
      <c r="AM1055" s="174"/>
      <c r="AN1055" s="174"/>
    </row>
    <row r="1056" spans="1:40" s="89" customFormat="1" ht="15" customHeight="1">
      <c r="A1056" s="51">
        <v>1046</v>
      </c>
      <c r="B1056" s="50"/>
      <c r="C1056" s="98" t="s">
        <v>54</v>
      </c>
      <c r="D1056" s="50" t="s">
        <v>153</v>
      </c>
      <c r="E1056" s="50"/>
      <c r="F1056" s="50"/>
      <c r="G1056" s="50"/>
      <c r="H1056" s="50"/>
      <c r="I1056" s="50"/>
      <c r="J1056" s="50"/>
      <c r="K1056" s="50"/>
      <c r="L1056" s="52"/>
      <c r="M1056" s="50"/>
      <c r="N1056" s="53">
        <v>3292</v>
      </c>
      <c r="O1056" s="53">
        <v>761</v>
      </c>
      <c r="P1056" s="99">
        <v>41054</v>
      </c>
      <c r="Q1056" s="53"/>
      <c r="R1056" s="53"/>
      <c r="S1056" s="156">
        <v>2596.8249999999998</v>
      </c>
      <c r="T1056" s="100">
        <v>982.81</v>
      </c>
      <c r="U1056" s="153">
        <f t="shared" si="16"/>
        <v>1614.0149999999999</v>
      </c>
      <c r="V1056" s="53">
        <v>1503.020301</v>
      </c>
      <c r="W1056" s="98" t="s">
        <v>60</v>
      </c>
      <c r="X1056" s="50" t="s">
        <v>61</v>
      </c>
      <c r="Y1056" s="50" t="s">
        <v>1023</v>
      </c>
      <c r="Z1056" s="50" t="s">
        <v>1024</v>
      </c>
      <c r="AA1056" s="52">
        <v>42798591</v>
      </c>
      <c r="AB1056" s="256" t="s">
        <v>1017</v>
      </c>
      <c r="AC1056" s="174"/>
      <c r="AD1056" s="174"/>
      <c r="AE1056" s="174"/>
      <c r="AF1056" s="174"/>
      <c r="AG1056" s="174"/>
      <c r="AH1056" s="174"/>
      <c r="AI1056" s="174"/>
      <c r="AJ1056" s="174"/>
      <c r="AK1056" s="174"/>
      <c r="AL1056" s="174"/>
      <c r="AM1056" s="174"/>
      <c r="AN1056" s="174"/>
    </row>
    <row r="1057" spans="1:40" s="89" customFormat="1" ht="15" customHeight="1">
      <c r="A1057" s="96">
        <v>1047</v>
      </c>
      <c r="B1057" s="150"/>
      <c r="C1057" s="98" t="s">
        <v>55</v>
      </c>
      <c r="D1057" s="50" t="s">
        <v>594</v>
      </c>
      <c r="E1057" s="50" t="s">
        <v>1018</v>
      </c>
      <c r="F1057" s="50" t="s">
        <v>1025</v>
      </c>
      <c r="G1057" s="50"/>
      <c r="H1057" s="50"/>
      <c r="I1057" s="50"/>
      <c r="J1057" s="50"/>
      <c r="K1057" s="50"/>
      <c r="L1057" s="52"/>
      <c r="M1057" s="50"/>
      <c r="N1057" s="53">
        <v>3292</v>
      </c>
      <c r="O1057" s="53">
        <v>761</v>
      </c>
      <c r="P1057" s="99">
        <v>41054</v>
      </c>
      <c r="Q1057" s="53"/>
      <c r="R1057" s="53"/>
      <c r="S1057" s="156">
        <v>56.8</v>
      </c>
      <c r="T1057" s="100">
        <v>20.3</v>
      </c>
      <c r="U1057" s="153">
        <f t="shared" si="16"/>
        <v>36.5</v>
      </c>
      <c r="V1057" s="53">
        <v>1503.020301</v>
      </c>
      <c r="W1057" s="98" t="s">
        <v>60</v>
      </c>
      <c r="X1057" s="50" t="s">
        <v>61</v>
      </c>
      <c r="Y1057" s="50" t="s">
        <v>1023</v>
      </c>
      <c r="Z1057" s="50" t="s">
        <v>1024</v>
      </c>
      <c r="AA1057" s="52">
        <v>42798591</v>
      </c>
      <c r="AB1057" s="256" t="s">
        <v>1017</v>
      </c>
      <c r="AC1057" s="174"/>
      <c r="AD1057" s="174"/>
      <c r="AE1057" s="174"/>
      <c r="AF1057" s="174"/>
      <c r="AG1057" s="174"/>
      <c r="AH1057" s="174"/>
      <c r="AI1057" s="174"/>
      <c r="AJ1057" s="174"/>
      <c r="AK1057" s="174"/>
      <c r="AL1057" s="174"/>
      <c r="AM1057" s="174"/>
      <c r="AN1057" s="174"/>
    </row>
    <row r="1058" spans="1:40" s="89" customFormat="1" ht="15" customHeight="1">
      <c r="A1058" s="96">
        <v>1048</v>
      </c>
      <c r="B1058" s="150"/>
      <c r="C1058" s="98" t="s">
        <v>56</v>
      </c>
      <c r="D1058" s="50" t="s">
        <v>1020</v>
      </c>
      <c r="E1058" s="50"/>
      <c r="F1058" s="52" t="s">
        <v>1026</v>
      </c>
      <c r="G1058" s="50"/>
      <c r="H1058" s="50"/>
      <c r="I1058" s="50"/>
      <c r="J1058" s="50"/>
      <c r="K1058" s="50"/>
      <c r="L1058" s="52"/>
      <c r="M1058" s="50"/>
      <c r="N1058" s="53">
        <v>3292</v>
      </c>
      <c r="O1058" s="53">
        <v>761</v>
      </c>
      <c r="P1058" s="99">
        <v>41054</v>
      </c>
      <c r="Q1058" s="53"/>
      <c r="R1058" s="53"/>
      <c r="S1058" s="156">
        <v>44.375</v>
      </c>
      <c r="T1058" s="100">
        <v>6.7</v>
      </c>
      <c r="U1058" s="153">
        <f t="shared" si="16"/>
        <v>37.674999999999997</v>
      </c>
      <c r="V1058" s="53">
        <v>1503.020904</v>
      </c>
      <c r="W1058" s="98" t="s">
        <v>177</v>
      </c>
      <c r="X1058" s="53" t="s">
        <v>178</v>
      </c>
      <c r="Y1058" s="50" t="s">
        <v>1023</v>
      </c>
      <c r="Z1058" s="50" t="s">
        <v>1024</v>
      </c>
      <c r="AA1058" s="52">
        <v>42798591</v>
      </c>
      <c r="AB1058" s="256" t="s">
        <v>1017</v>
      </c>
      <c r="AC1058" s="174"/>
      <c r="AD1058" s="174"/>
      <c r="AE1058" s="174"/>
      <c r="AF1058" s="174"/>
      <c r="AG1058" s="174"/>
      <c r="AH1058" s="174"/>
      <c r="AI1058" s="174"/>
      <c r="AJ1058" s="174"/>
      <c r="AK1058" s="174"/>
      <c r="AL1058" s="174"/>
      <c r="AM1058" s="174"/>
      <c r="AN1058" s="174"/>
    </row>
    <row r="1059" spans="1:40" s="89" customFormat="1" ht="15" customHeight="1">
      <c r="A1059" s="51">
        <v>1049</v>
      </c>
      <c r="B1059" s="150"/>
      <c r="C1059" s="50" t="s">
        <v>53</v>
      </c>
      <c r="D1059" s="50" t="s">
        <v>39</v>
      </c>
      <c r="E1059" s="50" t="s">
        <v>1015</v>
      </c>
      <c r="F1059" s="50" t="s">
        <v>1027</v>
      </c>
      <c r="G1059" s="50"/>
      <c r="H1059" s="50"/>
      <c r="I1059" s="50"/>
      <c r="J1059" s="50"/>
      <c r="K1059" s="50"/>
      <c r="L1059" s="52"/>
      <c r="M1059" s="50"/>
      <c r="N1059" s="53">
        <v>3292</v>
      </c>
      <c r="O1059" s="53">
        <v>761</v>
      </c>
      <c r="P1059" s="99">
        <v>41054</v>
      </c>
      <c r="Q1059" s="53"/>
      <c r="R1059" s="53"/>
      <c r="S1059" s="156">
        <v>852</v>
      </c>
      <c r="T1059" s="100">
        <v>322.45</v>
      </c>
      <c r="U1059" s="153">
        <f t="shared" si="16"/>
        <v>529.54999999999995</v>
      </c>
      <c r="V1059" s="53">
        <v>1503.020301</v>
      </c>
      <c r="W1059" s="98" t="s">
        <v>60</v>
      </c>
      <c r="X1059" s="50" t="s">
        <v>61</v>
      </c>
      <c r="Y1059" s="50" t="s">
        <v>640</v>
      </c>
      <c r="Z1059" s="52"/>
      <c r="AA1059" s="52"/>
      <c r="AB1059" s="256" t="s">
        <v>1017</v>
      </c>
      <c r="AC1059" s="174"/>
      <c r="AD1059" s="174"/>
      <c r="AE1059" s="174"/>
      <c r="AF1059" s="174"/>
      <c r="AG1059" s="174"/>
      <c r="AH1059" s="174"/>
      <c r="AI1059" s="174"/>
      <c r="AJ1059" s="174"/>
      <c r="AK1059" s="174"/>
      <c r="AL1059" s="174"/>
      <c r="AM1059" s="174"/>
      <c r="AN1059" s="174"/>
    </row>
    <row r="1060" spans="1:40" s="89" customFormat="1" ht="15" customHeight="1">
      <c r="A1060" s="96">
        <v>1050</v>
      </c>
      <c r="B1060" s="150"/>
      <c r="C1060" s="98" t="s">
        <v>54</v>
      </c>
      <c r="D1060" s="50" t="s">
        <v>153</v>
      </c>
      <c r="E1060" s="50"/>
      <c r="F1060" s="50"/>
      <c r="G1060" s="50"/>
      <c r="H1060" s="50"/>
      <c r="I1060" s="50"/>
      <c r="J1060" s="50"/>
      <c r="K1060" s="50"/>
      <c r="L1060" s="52"/>
      <c r="M1060" s="50"/>
      <c r="N1060" s="53">
        <v>3292</v>
      </c>
      <c r="O1060" s="53">
        <v>761</v>
      </c>
      <c r="P1060" s="99">
        <v>41054</v>
      </c>
      <c r="Q1060" s="53"/>
      <c r="R1060" s="53"/>
      <c r="S1060" s="156">
        <v>2596.8249999999998</v>
      </c>
      <c r="T1060" s="100">
        <v>982.81</v>
      </c>
      <c r="U1060" s="153">
        <f t="shared" si="16"/>
        <v>1614.0149999999999</v>
      </c>
      <c r="V1060" s="53">
        <v>1503.020301</v>
      </c>
      <c r="W1060" s="98" t="s">
        <v>60</v>
      </c>
      <c r="X1060" s="50" t="s">
        <v>61</v>
      </c>
      <c r="Y1060" s="50" t="s">
        <v>640</v>
      </c>
      <c r="Z1060" s="52"/>
      <c r="AA1060" s="50"/>
      <c r="AB1060" s="256" t="s">
        <v>1017</v>
      </c>
      <c r="AC1060" s="174"/>
      <c r="AD1060" s="174"/>
      <c r="AE1060" s="174"/>
      <c r="AF1060" s="174"/>
      <c r="AG1060" s="174"/>
      <c r="AH1060" s="174"/>
      <c r="AI1060" s="174"/>
      <c r="AJ1060" s="174"/>
      <c r="AK1060" s="174"/>
      <c r="AL1060" s="174"/>
      <c r="AM1060" s="174"/>
      <c r="AN1060" s="174"/>
    </row>
    <row r="1061" spans="1:40" s="89" customFormat="1" ht="15" customHeight="1">
      <c r="A1061" s="96">
        <v>1051</v>
      </c>
      <c r="B1061" s="150"/>
      <c r="C1061" s="98" t="s">
        <v>55</v>
      </c>
      <c r="D1061" s="50" t="s">
        <v>594</v>
      </c>
      <c r="E1061" s="50" t="s">
        <v>1018</v>
      </c>
      <c r="F1061" s="50" t="s">
        <v>1028</v>
      </c>
      <c r="G1061" s="50"/>
      <c r="H1061" s="50"/>
      <c r="I1061" s="50"/>
      <c r="J1061" s="50"/>
      <c r="K1061" s="50"/>
      <c r="L1061" s="52"/>
      <c r="M1061" s="50"/>
      <c r="N1061" s="53">
        <v>3292</v>
      </c>
      <c r="O1061" s="53">
        <v>761</v>
      </c>
      <c r="P1061" s="99">
        <v>41054</v>
      </c>
      <c r="Q1061" s="53"/>
      <c r="R1061" s="53"/>
      <c r="S1061" s="156">
        <v>56.8</v>
      </c>
      <c r="T1061" s="100">
        <v>20.3</v>
      </c>
      <c r="U1061" s="153">
        <f t="shared" si="16"/>
        <v>36.5</v>
      </c>
      <c r="V1061" s="53">
        <v>1503.020301</v>
      </c>
      <c r="W1061" s="98" t="s">
        <v>60</v>
      </c>
      <c r="X1061" s="50" t="s">
        <v>61</v>
      </c>
      <c r="Y1061" s="50" t="s">
        <v>640</v>
      </c>
      <c r="Z1061" s="52"/>
      <c r="AA1061" s="50"/>
      <c r="AB1061" s="256" t="s">
        <v>1017</v>
      </c>
      <c r="AC1061" s="174"/>
      <c r="AD1061" s="174"/>
      <c r="AE1061" s="174"/>
      <c r="AF1061" s="174"/>
      <c r="AG1061" s="174"/>
      <c r="AH1061" s="174"/>
      <c r="AI1061" s="174"/>
      <c r="AJ1061" s="174"/>
      <c r="AK1061" s="174"/>
      <c r="AL1061" s="174"/>
      <c r="AM1061" s="174"/>
      <c r="AN1061" s="174"/>
    </row>
    <row r="1062" spans="1:40" s="89" customFormat="1" ht="15" customHeight="1">
      <c r="A1062" s="51">
        <v>1052</v>
      </c>
      <c r="B1062" s="50"/>
      <c r="C1062" s="98" t="s">
        <v>56</v>
      </c>
      <c r="D1062" s="50" t="s">
        <v>1020</v>
      </c>
      <c r="E1062" s="50"/>
      <c r="F1062" s="52" t="s">
        <v>1029</v>
      </c>
      <c r="G1062" s="50"/>
      <c r="H1062" s="50"/>
      <c r="I1062" s="50"/>
      <c r="J1062" s="50"/>
      <c r="K1062" s="50"/>
      <c r="L1062" s="52"/>
      <c r="M1062" s="50"/>
      <c r="N1062" s="53">
        <v>3292</v>
      </c>
      <c r="O1062" s="53">
        <v>761</v>
      </c>
      <c r="P1062" s="99">
        <v>41054</v>
      </c>
      <c r="Q1062" s="53"/>
      <c r="R1062" s="53"/>
      <c r="S1062" s="156">
        <v>44.375</v>
      </c>
      <c r="T1062" s="100">
        <v>6.7</v>
      </c>
      <c r="U1062" s="153">
        <f t="shared" si="16"/>
        <v>37.674999999999997</v>
      </c>
      <c r="V1062" s="53">
        <v>1503.020904</v>
      </c>
      <c r="W1062" s="98" t="s">
        <v>177</v>
      </c>
      <c r="X1062" s="53" t="s">
        <v>178</v>
      </c>
      <c r="Y1062" s="50" t="s">
        <v>640</v>
      </c>
      <c r="Z1062" s="52"/>
      <c r="AA1062" s="50"/>
      <c r="AB1062" s="256" t="s">
        <v>1017</v>
      </c>
      <c r="AC1062" s="174"/>
      <c r="AD1062" s="174"/>
      <c r="AE1062" s="174"/>
      <c r="AF1062" s="174"/>
      <c r="AG1062" s="174"/>
      <c r="AH1062" s="174"/>
      <c r="AI1062" s="174"/>
      <c r="AJ1062" s="174"/>
      <c r="AK1062" s="174"/>
      <c r="AL1062" s="174"/>
      <c r="AM1062" s="174"/>
      <c r="AN1062" s="174"/>
    </row>
    <row r="1063" spans="1:40" s="89" customFormat="1" ht="15" customHeight="1">
      <c r="A1063" s="96">
        <v>1053</v>
      </c>
      <c r="B1063" s="50"/>
      <c r="C1063" s="50" t="s">
        <v>37</v>
      </c>
      <c r="D1063" s="50" t="s">
        <v>34</v>
      </c>
      <c r="E1063" s="50" t="s">
        <v>1030</v>
      </c>
      <c r="F1063" s="50" t="s">
        <v>1031</v>
      </c>
      <c r="G1063" s="50"/>
      <c r="H1063" s="50"/>
      <c r="I1063" s="50"/>
      <c r="J1063" s="50"/>
      <c r="K1063" s="50"/>
      <c r="L1063" s="50" t="s">
        <v>40</v>
      </c>
      <c r="M1063" s="53" t="s">
        <v>41</v>
      </c>
      <c r="N1063" s="53">
        <v>3559</v>
      </c>
      <c r="O1063" s="53">
        <v>812</v>
      </c>
      <c r="P1063" s="99">
        <v>41067</v>
      </c>
      <c r="Q1063" s="53">
        <v>4908</v>
      </c>
      <c r="R1063" s="99">
        <v>41094</v>
      </c>
      <c r="S1063" s="156">
        <v>4600</v>
      </c>
      <c r="T1063" s="100">
        <v>1703.35</v>
      </c>
      <c r="U1063" s="153">
        <f t="shared" si="16"/>
        <v>2896.65</v>
      </c>
      <c r="V1063" s="53">
        <v>1503.020301</v>
      </c>
      <c r="W1063" s="98" t="s">
        <v>60</v>
      </c>
      <c r="X1063" s="50" t="s">
        <v>61</v>
      </c>
      <c r="Y1063" s="50" t="s">
        <v>624</v>
      </c>
      <c r="Z1063" s="50" t="s">
        <v>48</v>
      </c>
      <c r="AA1063" s="52">
        <v>42826543</v>
      </c>
      <c r="AB1063" s="253" t="s">
        <v>285</v>
      </c>
      <c r="AC1063" s="174"/>
      <c r="AD1063" s="174"/>
      <c r="AE1063" s="174"/>
      <c r="AF1063" s="174"/>
      <c r="AG1063" s="174"/>
      <c r="AH1063" s="174"/>
      <c r="AI1063" s="174"/>
      <c r="AJ1063" s="174"/>
      <c r="AK1063" s="174"/>
      <c r="AL1063" s="174"/>
      <c r="AM1063" s="174"/>
      <c r="AN1063" s="174"/>
    </row>
    <row r="1064" spans="1:40" s="89" customFormat="1" ht="15" customHeight="1">
      <c r="A1064" s="96">
        <v>1054</v>
      </c>
      <c r="B1064" s="50"/>
      <c r="C1064" s="50" t="s">
        <v>1032</v>
      </c>
      <c r="D1064" s="50" t="s">
        <v>66</v>
      </c>
      <c r="E1064" s="50" t="s">
        <v>1033</v>
      </c>
      <c r="F1064" s="50" t="s">
        <v>1034</v>
      </c>
      <c r="G1064" s="50" t="s">
        <v>1035</v>
      </c>
      <c r="H1064" s="50"/>
      <c r="I1064" s="50"/>
      <c r="J1064" s="50"/>
      <c r="K1064" s="50"/>
      <c r="L1064" s="50"/>
      <c r="M1064" s="53"/>
      <c r="N1064" s="53">
        <v>3559</v>
      </c>
      <c r="O1064" s="53">
        <v>812</v>
      </c>
      <c r="P1064" s="99">
        <v>41067</v>
      </c>
      <c r="Q1064" s="53">
        <v>4908</v>
      </c>
      <c r="R1064" s="99">
        <v>41094</v>
      </c>
      <c r="S1064" s="156">
        <v>1490</v>
      </c>
      <c r="T1064" s="100">
        <v>220.69</v>
      </c>
      <c r="U1064" s="153">
        <f t="shared" si="16"/>
        <v>1269.31</v>
      </c>
      <c r="V1064" s="154">
        <v>1503.020303</v>
      </c>
      <c r="W1064" s="155" t="s">
        <v>64</v>
      </c>
      <c r="X1064" s="95" t="s">
        <v>65</v>
      </c>
      <c r="Y1064" s="50" t="s">
        <v>624</v>
      </c>
      <c r="Z1064" s="50" t="s">
        <v>48</v>
      </c>
      <c r="AA1064" s="52">
        <v>42826543</v>
      </c>
      <c r="AB1064" s="253" t="s">
        <v>894</v>
      </c>
      <c r="AC1064" s="174"/>
      <c r="AD1064" s="174"/>
      <c r="AE1064" s="174"/>
      <c r="AF1064" s="174"/>
      <c r="AG1064" s="174"/>
      <c r="AH1064" s="174"/>
      <c r="AI1064" s="174"/>
      <c r="AJ1064" s="174"/>
      <c r="AK1064" s="174"/>
      <c r="AL1064" s="174"/>
      <c r="AM1064" s="174"/>
      <c r="AN1064" s="174"/>
    </row>
    <row r="1065" spans="1:40" s="89" customFormat="1" ht="15" customHeight="1">
      <c r="A1065" s="51">
        <v>1055</v>
      </c>
      <c r="B1065" s="50"/>
      <c r="C1065" s="50" t="s">
        <v>1032</v>
      </c>
      <c r="D1065" s="50" t="s">
        <v>66</v>
      </c>
      <c r="E1065" s="50"/>
      <c r="F1065" s="50"/>
      <c r="G1065" s="50"/>
      <c r="H1065" s="50"/>
      <c r="I1065" s="50"/>
      <c r="J1065" s="50"/>
      <c r="K1065" s="50"/>
      <c r="L1065" s="50"/>
      <c r="M1065" s="53"/>
      <c r="N1065" s="53">
        <v>3559</v>
      </c>
      <c r="O1065" s="53">
        <v>812</v>
      </c>
      <c r="P1065" s="99">
        <v>41067</v>
      </c>
      <c r="Q1065" s="53">
        <v>4908</v>
      </c>
      <c r="R1065" s="99">
        <v>41094</v>
      </c>
      <c r="S1065" s="156">
        <v>1490</v>
      </c>
      <c r="T1065" s="100">
        <v>220.69</v>
      </c>
      <c r="U1065" s="153">
        <f t="shared" si="16"/>
        <v>1269.31</v>
      </c>
      <c r="V1065" s="154">
        <v>1503.020303</v>
      </c>
      <c r="W1065" s="155" t="s">
        <v>64</v>
      </c>
      <c r="X1065" s="95" t="s">
        <v>65</v>
      </c>
      <c r="Y1065" s="50" t="s">
        <v>624</v>
      </c>
      <c r="Z1065" s="50" t="s">
        <v>48</v>
      </c>
      <c r="AA1065" s="52">
        <v>42826543</v>
      </c>
      <c r="AB1065" s="253" t="s">
        <v>894</v>
      </c>
      <c r="AC1065" s="174"/>
      <c r="AD1065" s="174"/>
      <c r="AE1065" s="174"/>
      <c r="AF1065" s="174"/>
      <c r="AG1065" s="174"/>
      <c r="AH1065" s="174"/>
      <c r="AI1065" s="174"/>
      <c r="AJ1065" s="174"/>
      <c r="AK1065" s="174"/>
      <c r="AL1065" s="174"/>
      <c r="AM1065" s="174"/>
      <c r="AN1065" s="174"/>
    </row>
    <row r="1066" spans="1:40" s="89" customFormat="1" ht="15" customHeight="1">
      <c r="A1066" s="96">
        <v>1056</v>
      </c>
      <c r="B1066" s="150"/>
      <c r="C1066" s="50" t="s">
        <v>53</v>
      </c>
      <c r="D1066" s="52" t="s">
        <v>895</v>
      </c>
      <c r="E1066" s="50" t="s">
        <v>915</v>
      </c>
      <c r="F1066" s="170" t="s">
        <v>1036</v>
      </c>
      <c r="G1066" s="50"/>
      <c r="H1066" s="50"/>
      <c r="I1066" s="50"/>
      <c r="J1066" s="50"/>
      <c r="K1066" s="50"/>
      <c r="L1066" s="50" t="s">
        <v>40</v>
      </c>
      <c r="M1066" s="53" t="s">
        <v>41</v>
      </c>
      <c r="N1066" s="53">
        <v>4540</v>
      </c>
      <c r="O1066" s="53">
        <v>1185</v>
      </c>
      <c r="P1066" s="99">
        <v>41107</v>
      </c>
      <c r="Q1066" s="53"/>
      <c r="R1066" s="53"/>
      <c r="S1066" s="156">
        <v>525</v>
      </c>
      <c r="T1066" s="100">
        <v>179.93</v>
      </c>
      <c r="U1066" s="153">
        <f t="shared" si="16"/>
        <v>345.07</v>
      </c>
      <c r="V1066" s="166">
        <v>1503.020301</v>
      </c>
      <c r="W1066" s="98" t="s">
        <v>60</v>
      </c>
      <c r="X1066" s="50" t="s">
        <v>61</v>
      </c>
      <c r="Y1066" s="107" t="s">
        <v>1037</v>
      </c>
      <c r="Z1066" s="107" t="s">
        <v>100</v>
      </c>
      <c r="AA1066" s="108">
        <v>28294190</v>
      </c>
      <c r="AB1066" s="253" t="s">
        <v>924</v>
      </c>
      <c r="AC1066" s="174"/>
      <c r="AD1066" s="174"/>
      <c r="AE1066" s="174"/>
      <c r="AF1066" s="174"/>
      <c r="AG1066" s="174"/>
      <c r="AH1066" s="174"/>
      <c r="AI1066" s="174"/>
      <c r="AJ1066" s="174"/>
      <c r="AK1066" s="174"/>
      <c r="AL1066" s="174"/>
      <c r="AM1066" s="174"/>
      <c r="AN1066" s="174"/>
    </row>
    <row r="1067" spans="1:40" s="89" customFormat="1" ht="15" customHeight="1">
      <c r="A1067" s="96">
        <v>1057</v>
      </c>
      <c r="B1067" s="150"/>
      <c r="C1067" s="98" t="s">
        <v>54</v>
      </c>
      <c r="D1067" s="50" t="s">
        <v>153</v>
      </c>
      <c r="E1067" s="50"/>
      <c r="F1067" s="170" t="s">
        <v>1038</v>
      </c>
      <c r="G1067" s="50"/>
      <c r="H1067" s="50"/>
      <c r="I1067" s="50"/>
      <c r="J1067" s="50"/>
      <c r="K1067" s="50"/>
      <c r="L1067" s="50" t="s">
        <v>40</v>
      </c>
      <c r="M1067" s="53" t="s">
        <v>41</v>
      </c>
      <c r="N1067" s="53">
        <v>4540</v>
      </c>
      <c r="O1067" s="53">
        <v>1185</v>
      </c>
      <c r="P1067" s="99">
        <v>41107</v>
      </c>
      <c r="Q1067" s="53"/>
      <c r="R1067" s="53"/>
      <c r="S1067" s="156">
        <v>1110</v>
      </c>
      <c r="T1067" s="100">
        <v>380.44</v>
      </c>
      <c r="U1067" s="153">
        <f t="shared" si="16"/>
        <v>729.56</v>
      </c>
      <c r="V1067" s="166">
        <v>1503.020301</v>
      </c>
      <c r="W1067" s="98" t="s">
        <v>60</v>
      </c>
      <c r="X1067" s="50" t="s">
        <v>61</v>
      </c>
      <c r="Y1067" s="107" t="s">
        <v>1037</v>
      </c>
      <c r="Z1067" s="107" t="s">
        <v>100</v>
      </c>
      <c r="AA1067" s="108">
        <v>28294190</v>
      </c>
      <c r="AB1067" s="253" t="s">
        <v>924</v>
      </c>
      <c r="AC1067" s="174"/>
      <c r="AD1067" s="174"/>
      <c r="AE1067" s="174"/>
      <c r="AF1067" s="174"/>
      <c r="AG1067" s="174"/>
      <c r="AH1067" s="174"/>
      <c r="AI1067" s="174"/>
      <c r="AJ1067" s="174"/>
      <c r="AK1067" s="174"/>
      <c r="AL1067" s="174"/>
      <c r="AM1067" s="174"/>
      <c r="AN1067" s="174"/>
    </row>
    <row r="1068" spans="1:40" s="89" customFormat="1" ht="15" customHeight="1">
      <c r="A1068" s="51">
        <v>1058</v>
      </c>
      <c r="B1068" s="150"/>
      <c r="C1068" s="98" t="s">
        <v>55</v>
      </c>
      <c r="D1068" s="50"/>
      <c r="E1068" s="50"/>
      <c r="F1068" s="170" t="s">
        <v>1039</v>
      </c>
      <c r="G1068" s="50"/>
      <c r="H1068" s="50"/>
      <c r="I1068" s="50"/>
      <c r="J1068" s="50"/>
      <c r="K1068" s="50"/>
      <c r="L1068" s="50" t="s">
        <v>40</v>
      </c>
      <c r="M1068" s="53" t="s">
        <v>41</v>
      </c>
      <c r="N1068" s="53">
        <v>4540</v>
      </c>
      <c r="O1068" s="53">
        <v>1185</v>
      </c>
      <c r="P1068" s="99">
        <v>41107</v>
      </c>
      <c r="Q1068" s="53"/>
      <c r="R1068" s="53"/>
      <c r="S1068" s="156">
        <v>45</v>
      </c>
      <c r="T1068" s="100">
        <v>15.42</v>
      </c>
      <c r="U1068" s="153">
        <f t="shared" si="16"/>
        <v>29.58</v>
      </c>
      <c r="V1068" s="166">
        <v>1503.020301</v>
      </c>
      <c r="W1068" s="98" t="s">
        <v>60</v>
      </c>
      <c r="X1068" s="50" t="s">
        <v>61</v>
      </c>
      <c r="Y1068" s="107" t="s">
        <v>1037</v>
      </c>
      <c r="Z1068" s="107" t="s">
        <v>100</v>
      </c>
      <c r="AA1068" s="108">
        <v>28294190</v>
      </c>
      <c r="AB1068" s="253" t="s">
        <v>924</v>
      </c>
      <c r="AC1068" s="174"/>
      <c r="AD1068" s="174"/>
      <c r="AE1068" s="174"/>
      <c r="AF1068" s="174"/>
      <c r="AG1068" s="174"/>
      <c r="AH1068" s="174"/>
      <c r="AI1068" s="174"/>
      <c r="AJ1068" s="174"/>
      <c r="AK1068" s="174"/>
      <c r="AL1068" s="174"/>
      <c r="AM1068" s="174"/>
      <c r="AN1068" s="174"/>
    </row>
    <row r="1069" spans="1:40" s="89" customFormat="1" ht="15" customHeight="1">
      <c r="A1069" s="96">
        <v>1059</v>
      </c>
      <c r="B1069" s="50"/>
      <c r="C1069" s="50" t="s">
        <v>53</v>
      </c>
      <c r="D1069" s="50" t="s">
        <v>39</v>
      </c>
      <c r="E1069" s="50" t="s">
        <v>885</v>
      </c>
      <c r="F1069" s="50" t="s">
        <v>1040</v>
      </c>
      <c r="G1069" s="50"/>
      <c r="H1069" s="50"/>
      <c r="I1069" s="50"/>
      <c r="J1069" s="50"/>
      <c r="K1069" s="50"/>
      <c r="L1069" s="52"/>
      <c r="M1069" s="50"/>
      <c r="N1069" s="53">
        <v>4421</v>
      </c>
      <c r="O1069" s="53">
        <v>1210</v>
      </c>
      <c r="P1069" s="99">
        <v>41102</v>
      </c>
      <c r="Q1069" s="53"/>
      <c r="R1069" s="53"/>
      <c r="S1069" s="156">
        <v>763.2</v>
      </c>
      <c r="T1069" s="100">
        <v>264.14</v>
      </c>
      <c r="U1069" s="153">
        <f t="shared" si="16"/>
        <v>499.06000000000006</v>
      </c>
      <c r="V1069" s="104">
        <v>1503.020301</v>
      </c>
      <c r="W1069" s="105" t="s">
        <v>60</v>
      </c>
      <c r="X1069" s="101" t="s">
        <v>253</v>
      </c>
      <c r="Y1069" s="50" t="s">
        <v>887</v>
      </c>
      <c r="Z1069" s="50" t="s">
        <v>155</v>
      </c>
      <c r="AA1069" s="50" t="s">
        <v>155</v>
      </c>
      <c r="AB1069" s="256" t="s">
        <v>842</v>
      </c>
      <c r="AC1069" s="174"/>
      <c r="AD1069" s="174"/>
      <c r="AE1069" s="174"/>
      <c r="AF1069" s="174"/>
      <c r="AG1069" s="174"/>
      <c r="AH1069" s="174"/>
      <c r="AI1069" s="174"/>
      <c r="AJ1069" s="174"/>
      <c r="AK1069" s="174"/>
      <c r="AL1069" s="174"/>
      <c r="AM1069" s="174"/>
      <c r="AN1069" s="174"/>
    </row>
    <row r="1070" spans="1:40" s="89" customFormat="1" ht="15" customHeight="1">
      <c r="A1070" s="96">
        <v>1060</v>
      </c>
      <c r="B1070" s="150"/>
      <c r="C1070" s="98" t="s">
        <v>54</v>
      </c>
      <c r="D1070" s="50"/>
      <c r="E1070" s="50"/>
      <c r="F1070" s="50" t="s">
        <v>1041</v>
      </c>
      <c r="G1070" s="50"/>
      <c r="H1070" s="50"/>
      <c r="I1070" s="50"/>
      <c r="J1070" s="50"/>
      <c r="K1070" s="50"/>
      <c r="L1070" s="52"/>
      <c r="M1070" s="50"/>
      <c r="N1070" s="53">
        <v>4421</v>
      </c>
      <c r="O1070" s="53">
        <v>1210</v>
      </c>
      <c r="P1070" s="99">
        <v>41102</v>
      </c>
      <c r="Q1070" s="53"/>
      <c r="R1070" s="53"/>
      <c r="S1070" s="156">
        <v>2326.17</v>
      </c>
      <c r="T1070" s="100">
        <v>805.08</v>
      </c>
      <c r="U1070" s="153">
        <f t="shared" si="16"/>
        <v>1521.0900000000001</v>
      </c>
      <c r="V1070" s="104">
        <v>1503.020301</v>
      </c>
      <c r="W1070" s="105" t="s">
        <v>60</v>
      </c>
      <c r="X1070" s="101" t="s">
        <v>253</v>
      </c>
      <c r="Y1070" s="50" t="s">
        <v>887</v>
      </c>
      <c r="Z1070" s="50" t="s">
        <v>155</v>
      </c>
      <c r="AA1070" s="50" t="s">
        <v>155</v>
      </c>
      <c r="AB1070" s="256" t="s">
        <v>842</v>
      </c>
      <c r="AC1070" s="174"/>
      <c r="AD1070" s="174"/>
      <c r="AE1070" s="174"/>
      <c r="AF1070" s="174"/>
      <c r="AG1070" s="174"/>
      <c r="AH1070" s="174"/>
      <c r="AI1070" s="174"/>
      <c r="AJ1070" s="174"/>
      <c r="AK1070" s="174"/>
      <c r="AL1070" s="174"/>
      <c r="AM1070" s="174"/>
      <c r="AN1070" s="174"/>
    </row>
    <row r="1071" spans="1:40" s="89" customFormat="1" ht="15" customHeight="1">
      <c r="A1071" s="51">
        <v>1061</v>
      </c>
      <c r="B1071" s="150"/>
      <c r="C1071" s="98" t="s">
        <v>55</v>
      </c>
      <c r="D1071" s="50" t="s">
        <v>154</v>
      </c>
      <c r="E1071" s="50"/>
      <c r="F1071" s="50"/>
      <c r="G1071" s="50"/>
      <c r="H1071" s="50"/>
      <c r="I1071" s="50"/>
      <c r="J1071" s="50"/>
      <c r="K1071" s="50"/>
      <c r="L1071" s="52"/>
      <c r="M1071" s="50"/>
      <c r="N1071" s="53">
        <v>4421</v>
      </c>
      <c r="O1071" s="53">
        <v>1210</v>
      </c>
      <c r="P1071" s="99">
        <v>41102</v>
      </c>
      <c r="Q1071" s="53"/>
      <c r="R1071" s="53"/>
      <c r="S1071" s="156">
        <v>90.63</v>
      </c>
      <c r="T1071" s="100">
        <v>31.35</v>
      </c>
      <c r="U1071" s="153">
        <f t="shared" si="16"/>
        <v>59.279999999999994</v>
      </c>
      <c r="V1071" s="104">
        <v>1503.020301</v>
      </c>
      <c r="W1071" s="105" t="s">
        <v>60</v>
      </c>
      <c r="X1071" s="101" t="s">
        <v>253</v>
      </c>
      <c r="Y1071" s="50" t="s">
        <v>887</v>
      </c>
      <c r="Z1071" s="50" t="s">
        <v>155</v>
      </c>
      <c r="AA1071" s="50" t="s">
        <v>155</v>
      </c>
      <c r="AB1071" s="256" t="s">
        <v>842</v>
      </c>
      <c r="AC1071" s="174"/>
      <c r="AD1071" s="174"/>
      <c r="AE1071" s="174"/>
      <c r="AF1071" s="174"/>
      <c r="AG1071" s="174"/>
      <c r="AH1071" s="174"/>
      <c r="AI1071" s="174"/>
      <c r="AJ1071" s="174"/>
      <c r="AK1071" s="174"/>
      <c r="AL1071" s="174"/>
      <c r="AM1071" s="174"/>
      <c r="AN1071" s="174"/>
    </row>
    <row r="1072" spans="1:40" s="89" customFormat="1" ht="15" customHeight="1">
      <c r="A1072" s="96">
        <v>1062</v>
      </c>
      <c r="B1072" s="50"/>
      <c r="C1072" s="50" t="s">
        <v>53</v>
      </c>
      <c r="D1072" s="50" t="s">
        <v>39</v>
      </c>
      <c r="E1072" s="50" t="s">
        <v>885</v>
      </c>
      <c r="F1072" s="50" t="s">
        <v>1042</v>
      </c>
      <c r="G1072" s="50"/>
      <c r="H1072" s="50"/>
      <c r="I1072" s="50"/>
      <c r="J1072" s="50"/>
      <c r="K1072" s="50"/>
      <c r="L1072" s="52"/>
      <c r="M1072" s="50"/>
      <c r="N1072" s="53">
        <v>4421</v>
      </c>
      <c r="O1072" s="53">
        <v>1210</v>
      </c>
      <c r="P1072" s="99">
        <v>41102</v>
      </c>
      <c r="Q1072" s="53"/>
      <c r="R1072" s="53"/>
      <c r="S1072" s="156">
        <v>763.2</v>
      </c>
      <c r="T1072" s="100">
        <v>264.14</v>
      </c>
      <c r="U1072" s="153">
        <f t="shared" si="16"/>
        <v>499.06000000000006</v>
      </c>
      <c r="V1072" s="104">
        <v>1503.020301</v>
      </c>
      <c r="W1072" s="105" t="s">
        <v>60</v>
      </c>
      <c r="X1072" s="101" t="s">
        <v>253</v>
      </c>
      <c r="Y1072" s="50" t="s">
        <v>887</v>
      </c>
      <c r="Z1072" s="50" t="s">
        <v>155</v>
      </c>
      <c r="AA1072" s="50" t="s">
        <v>155</v>
      </c>
      <c r="AB1072" s="256" t="s">
        <v>842</v>
      </c>
      <c r="AC1072" s="174"/>
      <c r="AD1072" s="174"/>
      <c r="AE1072" s="174"/>
      <c r="AF1072" s="174"/>
      <c r="AG1072" s="174"/>
      <c r="AH1072" s="174"/>
      <c r="AI1072" s="174"/>
      <c r="AJ1072" s="174"/>
      <c r="AK1072" s="174"/>
      <c r="AL1072" s="174"/>
      <c r="AM1072" s="174"/>
      <c r="AN1072" s="174"/>
    </row>
    <row r="1073" spans="1:40" s="89" customFormat="1" ht="15" customHeight="1">
      <c r="A1073" s="96">
        <v>1063</v>
      </c>
      <c r="B1073" s="150"/>
      <c r="C1073" s="98" t="s">
        <v>54</v>
      </c>
      <c r="D1073" s="50"/>
      <c r="E1073" s="50"/>
      <c r="F1073" s="50" t="s">
        <v>1043</v>
      </c>
      <c r="G1073" s="50"/>
      <c r="H1073" s="50"/>
      <c r="I1073" s="50"/>
      <c r="J1073" s="50"/>
      <c r="K1073" s="50"/>
      <c r="L1073" s="52"/>
      <c r="M1073" s="50"/>
      <c r="N1073" s="53">
        <v>4421</v>
      </c>
      <c r="O1073" s="53">
        <v>1210</v>
      </c>
      <c r="P1073" s="99">
        <v>41102</v>
      </c>
      <c r="Q1073" s="53"/>
      <c r="R1073" s="53"/>
      <c r="S1073" s="156">
        <v>2326.17</v>
      </c>
      <c r="T1073" s="100">
        <v>805.08</v>
      </c>
      <c r="U1073" s="153">
        <f t="shared" si="16"/>
        <v>1521.0900000000001</v>
      </c>
      <c r="V1073" s="104">
        <v>1503.020301</v>
      </c>
      <c r="W1073" s="105" t="s">
        <v>60</v>
      </c>
      <c r="X1073" s="101" t="s">
        <v>253</v>
      </c>
      <c r="Y1073" s="50" t="s">
        <v>887</v>
      </c>
      <c r="Z1073" s="50" t="s">
        <v>155</v>
      </c>
      <c r="AA1073" s="50" t="s">
        <v>155</v>
      </c>
      <c r="AB1073" s="256" t="s">
        <v>842</v>
      </c>
      <c r="AC1073" s="174"/>
      <c r="AD1073" s="174"/>
      <c r="AE1073" s="174"/>
      <c r="AF1073" s="174"/>
      <c r="AG1073" s="174"/>
      <c r="AH1073" s="174"/>
      <c r="AI1073" s="174"/>
      <c r="AJ1073" s="174"/>
      <c r="AK1073" s="174"/>
      <c r="AL1073" s="174"/>
      <c r="AM1073" s="174"/>
      <c r="AN1073" s="174"/>
    </row>
    <row r="1074" spans="1:40" s="89" customFormat="1" ht="15" customHeight="1">
      <c r="A1074" s="51">
        <v>1064</v>
      </c>
      <c r="B1074" s="150"/>
      <c r="C1074" s="98" t="s">
        <v>55</v>
      </c>
      <c r="D1074" s="50" t="s">
        <v>154</v>
      </c>
      <c r="E1074" s="50"/>
      <c r="F1074" s="50"/>
      <c r="G1074" s="50"/>
      <c r="H1074" s="50"/>
      <c r="I1074" s="50"/>
      <c r="J1074" s="50"/>
      <c r="K1074" s="50"/>
      <c r="L1074" s="52"/>
      <c r="M1074" s="50"/>
      <c r="N1074" s="53">
        <v>4421</v>
      </c>
      <c r="O1074" s="53">
        <v>1210</v>
      </c>
      <c r="P1074" s="99">
        <v>41102</v>
      </c>
      <c r="Q1074" s="53"/>
      <c r="R1074" s="53"/>
      <c r="S1074" s="156">
        <v>90.63</v>
      </c>
      <c r="T1074" s="100">
        <v>31.35</v>
      </c>
      <c r="U1074" s="153">
        <f t="shared" si="16"/>
        <v>59.279999999999994</v>
      </c>
      <c r="V1074" s="104">
        <v>1503.020301</v>
      </c>
      <c r="W1074" s="105" t="s">
        <v>60</v>
      </c>
      <c r="X1074" s="101" t="s">
        <v>253</v>
      </c>
      <c r="Y1074" s="50" t="s">
        <v>887</v>
      </c>
      <c r="Z1074" s="50" t="s">
        <v>155</v>
      </c>
      <c r="AA1074" s="50" t="s">
        <v>155</v>
      </c>
      <c r="AB1074" s="256" t="s">
        <v>842</v>
      </c>
      <c r="AC1074" s="174"/>
      <c r="AD1074" s="174"/>
      <c r="AE1074" s="174"/>
      <c r="AF1074" s="174"/>
      <c r="AG1074" s="174"/>
      <c r="AH1074" s="174"/>
      <c r="AI1074" s="174"/>
      <c r="AJ1074" s="174"/>
      <c r="AK1074" s="174"/>
      <c r="AL1074" s="174"/>
      <c r="AM1074" s="174"/>
      <c r="AN1074" s="174"/>
    </row>
    <row r="1075" spans="1:40" s="89" customFormat="1" ht="15" customHeight="1">
      <c r="A1075" s="96">
        <v>1065</v>
      </c>
      <c r="B1075" s="50"/>
      <c r="C1075" s="50" t="s">
        <v>53</v>
      </c>
      <c r="D1075" s="50" t="s">
        <v>94</v>
      </c>
      <c r="E1075" s="50" t="s">
        <v>915</v>
      </c>
      <c r="F1075" s="170" t="s">
        <v>1044</v>
      </c>
      <c r="G1075" s="50"/>
      <c r="H1075" s="50"/>
      <c r="I1075" s="50"/>
      <c r="J1075" s="50"/>
      <c r="K1075" s="50"/>
      <c r="L1075" s="50"/>
      <c r="M1075" s="53" t="s">
        <v>41</v>
      </c>
      <c r="N1075" s="53">
        <v>5752</v>
      </c>
      <c r="O1075" s="53">
        <v>1639</v>
      </c>
      <c r="P1075" s="99">
        <v>41149</v>
      </c>
      <c r="Q1075" s="53">
        <v>7406</v>
      </c>
      <c r="R1075" s="99">
        <v>41170</v>
      </c>
      <c r="S1075" s="156">
        <v>1472.4</v>
      </c>
      <c r="T1075" s="100">
        <v>462.16</v>
      </c>
      <c r="U1075" s="153">
        <f t="shared" si="16"/>
        <v>1010.24</v>
      </c>
      <c r="V1075" s="166">
        <v>1503.020301</v>
      </c>
      <c r="W1075" s="98" t="s">
        <v>60</v>
      </c>
      <c r="X1075" s="50" t="s">
        <v>61</v>
      </c>
      <c r="Y1075" s="107" t="s">
        <v>608</v>
      </c>
      <c r="Z1075" s="107" t="s">
        <v>609</v>
      </c>
      <c r="AA1075" s="108">
        <v>23923820</v>
      </c>
      <c r="AB1075" s="253" t="s">
        <v>894</v>
      </c>
      <c r="AC1075" s="174"/>
      <c r="AD1075" s="174"/>
      <c r="AE1075" s="174"/>
      <c r="AF1075" s="174"/>
      <c r="AG1075" s="174"/>
      <c r="AH1075" s="174"/>
      <c r="AI1075" s="174"/>
      <c r="AJ1075" s="174"/>
      <c r="AK1075" s="174"/>
      <c r="AL1075" s="174"/>
      <c r="AM1075" s="174"/>
      <c r="AN1075" s="174"/>
    </row>
    <row r="1076" spans="1:40" s="89" customFormat="1" ht="15" customHeight="1">
      <c r="A1076" s="96">
        <v>1066</v>
      </c>
      <c r="B1076" s="50"/>
      <c r="C1076" s="98" t="s">
        <v>54</v>
      </c>
      <c r="D1076" s="50" t="s">
        <v>39</v>
      </c>
      <c r="E1076" s="50"/>
      <c r="F1076" s="170"/>
      <c r="G1076" s="50"/>
      <c r="H1076" s="50"/>
      <c r="I1076" s="50"/>
      <c r="J1076" s="50"/>
      <c r="K1076" s="50"/>
      <c r="L1076" s="50"/>
      <c r="M1076" s="53" t="s">
        <v>41</v>
      </c>
      <c r="N1076" s="53">
        <v>5752</v>
      </c>
      <c r="O1076" s="53">
        <v>1639</v>
      </c>
      <c r="P1076" s="99">
        <v>41149</v>
      </c>
      <c r="Q1076" s="53">
        <v>7406</v>
      </c>
      <c r="R1076" s="99">
        <v>41170</v>
      </c>
      <c r="S1076" s="156">
        <v>4487.7524999999996</v>
      </c>
      <c r="T1076" s="100">
        <v>1408.64</v>
      </c>
      <c r="U1076" s="153">
        <f t="shared" si="16"/>
        <v>3079.1124999999993</v>
      </c>
      <c r="V1076" s="166">
        <v>1503.020301</v>
      </c>
      <c r="W1076" s="98" t="s">
        <v>60</v>
      </c>
      <c r="X1076" s="50" t="s">
        <v>61</v>
      </c>
      <c r="Y1076" s="107" t="s">
        <v>608</v>
      </c>
      <c r="Z1076" s="107" t="s">
        <v>609</v>
      </c>
      <c r="AA1076" s="108">
        <v>23923820</v>
      </c>
      <c r="AB1076" s="253" t="s">
        <v>894</v>
      </c>
      <c r="AC1076" s="174"/>
      <c r="AD1076" s="174"/>
      <c r="AE1076" s="174"/>
      <c r="AF1076" s="174"/>
      <c r="AG1076" s="174"/>
      <c r="AH1076" s="174"/>
      <c r="AI1076" s="174"/>
      <c r="AJ1076" s="174"/>
      <c r="AK1076" s="174"/>
      <c r="AL1076" s="174"/>
      <c r="AM1076" s="174"/>
      <c r="AN1076" s="174"/>
    </row>
    <row r="1077" spans="1:40" s="89" customFormat="1" ht="15" customHeight="1">
      <c r="A1077" s="51">
        <v>1067</v>
      </c>
      <c r="B1077" s="50"/>
      <c r="C1077" s="98" t="s">
        <v>55</v>
      </c>
      <c r="D1077" s="50" t="s">
        <v>76</v>
      </c>
      <c r="E1077" s="50">
        <v>1366</v>
      </c>
      <c r="F1077" s="170">
        <v>65802482440</v>
      </c>
      <c r="G1077" s="50"/>
      <c r="H1077" s="50"/>
      <c r="I1077" s="50"/>
      <c r="J1077" s="50"/>
      <c r="K1077" s="50"/>
      <c r="L1077" s="50"/>
      <c r="M1077" s="53" t="s">
        <v>41</v>
      </c>
      <c r="N1077" s="53">
        <v>5752</v>
      </c>
      <c r="O1077" s="53">
        <v>1639</v>
      </c>
      <c r="P1077" s="99">
        <v>41149</v>
      </c>
      <c r="Q1077" s="53">
        <v>7406</v>
      </c>
      <c r="R1077" s="99">
        <v>41170</v>
      </c>
      <c r="S1077" s="156">
        <v>98.16</v>
      </c>
      <c r="T1077" s="100">
        <v>30.38</v>
      </c>
      <c r="U1077" s="153">
        <f t="shared" si="16"/>
        <v>67.78</v>
      </c>
      <c r="V1077" s="166">
        <v>1503.020301</v>
      </c>
      <c r="W1077" s="98" t="s">
        <v>60</v>
      </c>
      <c r="X1077" s="50" t="s">
        <v>61</v>
      </c>
      <c r="Y1077" s="107" t="s">
        <v>608</v>
      </c>
      <c r="Z1077" s="107" t="s">
        <v>609</v>
      </c>
      <c r="AA1077" s="108">
        <v>23923820</v>
      </c>
      <c r="AB1077" s="253" t="s">
        <v>894</v>
      </c>
      <c r="AC1077" s="174"/>
      <c r="AD1077" s="174"/>
      <c r="AE1077" s="174"/>
      <c r="AF1077" s="174"/>
      <c r="AG1077" s="174"/>
      <c r="AH1077" s="174"/>
      <c r="AI1077" s="174"/>
      <c r="AJ1077" s="174"/>
      <c r="AK1077" s="174"/>
      <c r="AL1077" s="174"/>
      <c r="AM1077" s="174"/>
      <c r="AN1077" s="174"/>
    </row>
    <row r="1078" spans="1:40" s="89" customFormat="1" ht="15" customHeight="1">
      <c r="A1078" s="96">
        <v>1068</v>
      </c>
      <c r="B1078" s="50"/>
      <c r="C1078" s="50" t="s">
        <v>77</v>
      </c>
      <c r="D1078" s="50" t="s">
        <v>144</v>
      </c>
      <c r="E1078" s="50"/>
      <c r="F1078" s="170"/>
      <c r="G1078" s="50"/>
      <c r="H1078" s="50"/>
      <c r="I1078" s="50"/>
      <c r="J1078" s="50"/>
      <c r="K1078" s="50"/>
      <c r="L1078" s="50"/>
      <c r="M1078" s="53" t="s">
        <v>41</v>
      </c>
      <c r="N1078" s="53">
        <v>5752</v>
      </c>
      <c r="O1078" s="53">
        <v>1639</v>
      </c>
      <c r="P1078" s="99">
        <v>41149</v>
      </c>
      <c r="Q1078" s="53">
        <v>7406</v>
      </c>
      <c r="R1078" s="99">
        <v>41170</v>
      </c>
      <c r="S1078" s="156">
        <v>76.6875</v>
      </c>
      <c r="T1078" s="100">
        <v>9.61</v>
      </c>
      <c r="U1078" s="153">
        <f t="shared" si="16"/>
        <v>67.077500000000001</v>
      </c>
      <c r="V1078" s="53">
        <v>1503.020904</v>
      </c>
      <c r="W1078" s="98" t="s">
        <v>177</v>
      </c>
      <c r="X1078" s="50" t="s">
        <v>178</v>
      </c>
      <c r="Y1078" s="107" t="s">
        <v>608</v>
      </c>
      <c r="Z1078" s="107" t="s">
        <v>609</v>
      </c>
      <c r="AA1078" s="108">
        <v>23923820</v>
      </c>
      <c r="AB1078" s="253" t="s">
        <v>894</v>
      </c>
      <c r="AC1078" s="174"/>
      <c r="AD1078" s="174"/>
      <c r="AE1078" s="174"/>
      <c r="AF1078" s="174"/>
      <c r="AG1078" s="174"/>
      <c r="AH1078" s="174"/>
      <c r="AI1078" s="174"/>
      <c r="AJ1078" s="174"/>
      <c r="AK1078" s="174"/>
      <c r="AL1078" s="174"/>
      <c r="AM1078" s="174"/>
      <c r="AN1078" s="174"/>
    </row>
    <row r="1079" spans="1:40" s="89" customFormat="1" ht="15" customHeight="1">
      <c r="A1079" s="96">
        <v>1069</v>
      </c>
      <c r="B1079" s="150"/>
      <c r="C1079" s="98" t="s">
        <v>53</v>
      </c>
      <c r="D1079" s="52" t="s">
        <v>895</v>
      </c>
      <c r="E1079" s="52" t="s">
        <v>896</v>
      </c>
      <c r="F1079" s="52" t="s">
        <v>1045</v>
      </c>
      <c r="G1079" s="52"/>
      <c r="H1079" s="52"/>
      <c r="I1079" s="52"/>
      <c r="J1079" s="53"/>
      <c r="K1079" s="53"/>
      <c r="L1079" s="50" t="s">
        <v>40</v>
      </c>
      <c r="M1079" s="53" t="s">
        <v>41</v>
      </c>
      <c r="N1079" s="53">
        <v>8318</v>
      </c>
      <c r="O1079" s="53">
        <v>2415</v>
      </c>
      <c r="P1079" s="99">
        <v>41253</v>
      </c>
      <c r="Q1079" s="53"/>
      <c r="R1079" s="53"/>
      <c r="S1079" s="100">
        <v>874.8</v>
      </c>
      <c r="T1079" s="100">
        <v>212.81</v>
      </c>
      <c r="U1079" s="153">
        <f t="shared" si="16"/>
        <v>661.99</v>
      </c>
      <c r="V1079" s="166">
        <v>1503.020301</v>
      </c>
      <c r="W1079" s="98" t="s">
        <v>60</v>
      </c>
      <c r="X1079" s="50" t="s">
        <v>61</v>
      </c>
      <c r="Y1079" s="107" t="s">
        <v>608</v>
      </c>
      <c r="Z1079" s="107" t="s">
        <v>609</v>
      </c>
      <c r="AA1079" s="108">
        <v>23923820</v>
      </c>
      <c r="AB1079" s="253" t="s">
        <v>67</v>
      </c>
      <c r="AC1079" s="174"/>
      <c r="AD1079" s="174"/>
      <c r="AE1079" s="174"/>
      <c r="AF1079" s="174"/>
      <c r="AG1079" s="174"/>
      <c r="AH1079" s="174"/>
      <c r="AI1079" s="174"/>
      <c r="AJ1079" s="174"/>
      <c r="AK1079" s="174"/>
      <c r="AL1079" s="174"/>
      <c r="AM1079" s="174"/>
      <c r="AN1079" s="174"/>
    </row>
    <row r="1080" spans="1:40" s="89" customFormat="1" ht="15" customHeight="1">
      <c r="A1080" s="51">
        <v>1070</v>
      </c>
      <c r="B1080" s="150"/>
      <c r="C1080" s="98" t="s">
        <v>54</v>
      </c>
      <c r="D1080" s="52" t="s">
        <v>175</v>
      </c>
      <c r="E1080" s="52"/>
      <c r="F1080" s="52"/>
      <c r="G1080" s="52"/>
      <c r="H1080" s="52"/>
      <c r="I1080" s="52"/>
      <c r="J1080" s="53"/>
      <c r="K1080" s="53"/>
      <c r="L1080" s="50" t="s">
        <v>40</v>
      </c>
      <c r="M1080" s="53" t="s">
        <v>41</v>
      </c>
      <c r="N1080" s="53">
        <v>8318</v>
      </c>
      <c r="O1080" s="53">
        <v>2415</v>
      </c>
      <c r="P1080" s="99">
        <v>41253</v>
      </c>
      <c r="Q1080" s="53"/>
      <c r="R1080" s="53"/>
      <c r="S1080" s="100">
        <v>2666.3175000000001</v>
      </c>
      <c r="T1080" s="100">
        <v>648.65</v>
      </c>
      <c r="U1080" s="153">
        <f t="shared" si="16"/>
        <v>2017.6675</v>
      </c>
      <c r="V1080" s="166">
        <v>1503.020301</v>
      </c>
      <c r="W1080" s="98" t="s">
        <v>60</v>
      </c>
      <c r="X1080" s="50" t="s">
        <v>61</v>
      </c>
      <c r="Y1080" s="107" t="s">
        <v>608</v>
      </c>
      <c r="Z1080" s="107" t="s">
        <v>609</v>
      </c>
      <c r="AA1080" s="108">
        <v>23923820</v>
      </c>
      <c r="AB1080" s="253" t="s">
        <v>67</v>
      </c>
      <c r="AC1080" s="174"/>
      <c r="AD1080" s="174"/>
      <c r="AE1080" s="174"/>
      <c r="AF1080" s="174"/>
      <c r="AG1080" s="174"/>
      <c r="AH1080" s="174"/>
      <c r="AI1080" s="174"/>
      <c r="AJ1080" s="174"/>
      <c r="AK1080" s="174"/>
      <c r="AL1080" s="174"/>
      <c r="AM1080" s="174"/>
      <c r="AN1080" s="174"/>
    </row>
    <row r="1081" spans="1:40" s="89" customFormat="1" ht="15" customHeight="1">
      <c r="A1081" s="96">
        <v>1071</v>
      </c>
      <c r="B1081" s="150"/>
      <c r="C1081" s="98" t="s">
        <v>55</v>
      </c>
      <c r="D1081" s="52" t="s">
        <v>154</v>
      </c>
      <c r="E1081" s="52" t="s">
        <v>1046</v>
      </c>
      <c r="F1081" s="52"/>
      <c r="G1081" s="52"/>
      <c r="H1081" s="52"/>
      <c r="I1081" s="52"/>
      <c r="J1081" s="53"/>
      <c r="K1081" s="53"/>
      <c r="L1081" s="50" t="s">
        <v>40</v>
      </c>
      <c r="M1081" s="53" t="s">
        <v>41</v>
      </c>
      <c r="N1081" s="53">
        <v>8318</v>
      </c>
      <c r="O1081" s="53">
        <v>2415</v>
      </c>
      <c r="P1081" s="99">
        <v>41253</v>
      </c>
      <c r="Q1081" s="53"/>
      <c r="R1081" s="53"/>
      <c r="S1081" s="100">
        <v>45.5625</v>
      </c>
      <c r="T1081" s="100">
        <v>11.08</v>
      </c>
      <c r="U1081" s="153">
        <f t="shared" si="16"/>
        <v>34.482500000000002</v>
      </c>
      <c r="V1081" s="166">
        <v>1503.020301</v>
      </c>
      <c r="W1081" s="98" t="s">
        <v>60</v>
      </c>
      <c r="X1081" s="50" t="s">
        <v>61</v>
      </c>
      <c r="Y1081" s="107" t="s">
        <v>608</v>
      </c>
      <c r="Z1081" s="107" t="s">
        <v>609</v>
      </c>
      <c r="AA1081" s="108">
        <v>23923820</v>
      </c>
      <c r="AB1081" s="253" t="s">
        <v>67</v>
      </c>
      <c r="AC1081" s="174"/>
      <c r="AD1081" s="174"/>
      <c r="AE1081" s="174"/>
      <c r="AF1081" s="174"/>
      <c r="AG1081" s="174"/>
      <c r="AH1081" s="174"/>
      <c r="AI1081" s="174"/>
      <c r="AJ1081" s="174"/>
      <c r="AK1081" s="174"/>
      <c r="AL1081" s="174"/>
      <c r="AM1081" s="174"/>
      <c r="AN1081" s="174"/>
    </row>
    <row r="1082" spans="1:40" s="89" customFormat="1" ht="15" customHeight="1">
      <c r="A1082" s="96">
        <v>1072</v>
      </c>
      <c r="B1082" s="150"/>
      <c r="C1082" s="98" t="s">
        <v>77</v>
      </c>
      <c r="D1082" s="52" t="s">
        <v>144</v>
      </c>
      <c r="E1082" s="52" t="s">
        <v>419</v>
      </c>
      <c r="F1082" s="52"/>
      <c r="G1082" s="52"/>
      <c r="H1082" s="52"/>
      <c r="I1082" s="52"/>
      <c r="J1082" s="53"/>
      <c r="K1082" s="53"/>
      <c r="L1082" s="50" t="s">
        <v>40</v>
      </c>
      <c r="M1082" s="53" t="s">
        <v>806</v>
      </c>
      <c r="N1082" s="53">
        <v>8318</v>
      </c>
      <c r="O1082" s="53">
        <v>2415</v>
      </c>
      <c r="P1082" s="99">
        <v>41253</v>
      </c>
      <c r="Q1082" s="53"/>
      <c r="R1082" s="53"/>
      <c r="S1082" s="100">
        <v>58.32</v>
      </c>
      <c r="T1082" s="100">
        <v>5.66</v>
      </c>
      <c r="U1082" s="153">
        <f t="shared" si="16"/>
        <v>52.66</v>
      </c>
      <c r="V1082" s="53">
        <v>1503.020904</v>
      </c>
      <c r="W1082" s="98" t="s">
        <v>177</v>
      </c>
      <c r="X1082" s="50" t="s">
        <v>178</v>
      </c>
      <c r="Y1082" s="50" t="s">
        <v>675</v>
      </c>
      <c r="Z1082" s="50" t="s">
        <v>674</v>
      </c>
      <c r="AA1082" s="52">
        <v>43779332</v>
      </c>
      <c r="AB1082" s="253" t="s">
        <v>67</v>
      </c>
      <c r="AC1082" s="174"/>
      <c r="AD1082" s="174"/>
      <c r="AE1082" s="174"/>
      <c r="AF1082" s="174"/>
      <c r="AG1082" s="174"/>
      <c r="AH1082" s="174"/>
      <c r="AI1082" s="174"/>
      <c r="AJ1082" s="174"/>
      <c r="AK1082" s="174"/>
      <c r="AL1082" s="174"/>
      <c r="AM1082" s="174"/>
      <c r="AN1082" s="174"/>
    </row>
    <row r="1083" spans="1:40" s="89" customFormat="1" ht="15" customHeight="1">
      <c r="A1083" s="51">
        <v>1073</v>
      </c>
      <c r="B1083" s="150"/>
      <c r="C1083" s="98" t="s">
        <v>53</v>
      </c>
      <c r="D1083" s="52" t="s">
        <v>895</v>
      </c>
      <c r="E1083" s="52" t="s">
        <v>896</v>
      </c>
      <c r="F1083" s="52" t="s">
        <v>1047</v>
      </c>
      <c r="G1083" s="52"/>
      <c r="H1083" s="52"/>
      <c r="I1083" s="52"/>
      <c r="J1083" s="53"/>
      <c r="K1083" s="53"/>
      <c r="L1083" s="50" t="s">
        <v>40</v>
      </c>
      <c r="M1083" s="53" t="s">
        <v>41</v>
      </c>
      <c r="N1083" s="53">
        <v>8318</v>
      </c>
      <c r="O1083" s="53">
        <v>2415</v>
      </c>
      <c r="P1083" s="99">
        <v>41253</v>
      </c>
      <c r="Q1083" s="53"/>
      <c r="R1083" s="53"/>
      <c r="S1083" s="100">
        <v>874.8</v>
      </c>
      <c r="T1083" s="100">
        <v>212.81</v>
      </c>
      <c r="U1083" s="153">
        <f t="shared" si="16"/>
        <v>661.99</v>
      </c>
      <c r="V1083" s="166">
        <v>1503.020301</v>
      </c>
      <c r="W1083" s="98" t="s">
        <v>60</v>
      </c>
      <c r="X1083" s="50" t="s">
        <v>61</v>
      </c>
      <c r="Y1083" s="107" t="s">
        <v>608</v>
      </c>
      <c r="Z1083" s="107" t="s">
        <v>609</v>
      </c>
      <c r="AA1083" s="108">
        <v>23923820</v>
      </c>
      <c r="AB1083" s="253" t="s">
        <v>67</v>
      </c>
      <c r="AC1083" s="174"/>
      <c r="AD1083" s="174"/>
      <c r="AE1083" s="174"/>
      <c r="AF1083" s="174"/>
      <c r="AG1083" s="174"/>
      <c r="AH1083" s="174"/>
      <c r="AI1083" s="174"/>
      <c r="AJ1083" s="174"/>
      <c r="AK1083" s="174"/>
      <c r="AL1083" s="174"/>
      <c r="AM1083" s="174"/>
      <c r="AN1083" s="174"/>
    </row>
    <row r="1084" spans="1:40" s="89" customFormat="1" ht="15" customHeight="1">
      <c r="A1084" s="96">
        <v>1074</v>
      </c>
      <c r="B1084" s="150"/>
      <c r="C1084" s="98" t="s">
        <v>54</v>
      </c>
      <c r="D1084" s="52" t="s">
        <v>175</v>
      </c>
      <c r="E1084" s="52"/>
      <c r="F1084" s="52"/>
      <c r="G1084" s="52"/>
      <c r="H1084" s="52"/>
      <c r="I1084" s="52"/>
      <c r="J1084" s="53"/>
      <c r="K1084" s="53"/>
      <c r="L1084" s="50" t="s">
        <v>1048</v>
      </c>
      <c r="M1084" s="53" t="s">
        <v>41</v>
      </c>
      <c r="N1084" s="53">
        <v>8318</v>
      </c>
      <c r="O1084" s="53">
        <v>2415</v>
      </c>
      <c r="P1084" s="99">
        <v>41253</v>
      </c>
      <c r="Q1084" s="53"/>
      <c r="R1084" s="53"/>
      <c r="S1084" s="100">
        <v>2666.3175000000001</v>
      </c>
      <c r="T1084" s="100">
        <v>648.65</v>
      </c>
      <c r="U1084" s="153">
        <f t="shared" si="16"/>
        <v>2017.6675</v>
      </c>
      <c r="V1084" s="166">
        <v>1503.020301</v>
      </c>
      <c r="W1084" s="98" t="s">
        <v>60</v>
      </c>
      <c r="X1084" s="50" t="s">
        <v>61</v>
      </c>
      <c r="Y1084" s="107" t="s">
        <v>608</v>
      </c>
      <c r="Z1084" s="107" t="s">
        <v>609</v>
      </c>
      <c r="AA1084" s="108">
        <v>23923820</v>
      </c>
      <c r="AB1084" s="253" t="s">
        <v>67</v>
      </c>
      <c r="AC1084" s="174"/>
      <c r="AD1084" s="174"/>
      <c r="AE1084" s="174"/>
      <c r="AF1084" s="174"/>
      <c r="AG1084" s="174"/>
      <c r="AH1084" s="174"/>
      <c r="AI1084" s="174"/>
      <c r="AJ1084" s="174"/>
      <c r="AK1084" s="174"/>
      <c r="AL1084" s="174"/>
      <c r="AM1084" s="174"/>
      <c r="AN1084" s="174"/>
    </row>
    <row r="1085" spans="1:40" s="89" customFormat="1" ht="15" customHeight="1">
      <c r="A1085" s="96">
        <v>1075</v>
      </c>
      <c r="B1085" s="150"/>
      <c r="C1085" s="98" t="s">
        <v>55</v>
      </c>
      <c r="D1085" s="52" t="s">
        <v>154</v>
      </c>
      <c r="E1085" s="52" t="s">
        <v>1046</v>
      </c>
      <c r="F1085" s="52"/>
      <c r="G1085" s="52"/>
      <c r="H1085" s="52"/>
      <c r="I1085" s="52"/>
      <c r="J1085" s="53"/>
      <c r="K1085" s="53"/>
      <c r="L1085" s="50" t="s">
        <v>40</v>
      </c>
      <c r="M1085" s="53" t="s">
        <v>41</v>
      </c>
      <c r="N1085" s="53">
        <v>8318</v>
      </c>
      <c r="O1085" s="53">
        <v>2415</v>
      </c>
      <c r="P1085" s="99">
        <v>41253</v>
      </c>
      <c r="Q1085" s="53"/>
      <c r="R1085" s="53"/>
      <c r="S1085" s="100">
        <v>45.5625</v>
      </c>
      <c r="T1085" s="100">
        <v>11.08</v>
      </c>
      <c r="U1085" s="153">
        <f t="shared" si="16"/>
        <v>34.482500000000002</v>
      </c>
      <c r="V1085" s="166">
        <v>1503.020301</v>
      </c>
      <c r="W1085" s="98" t="s">
        <v>60</v>
      </c>
      <c r="X1085" s="50" t="s">
        <v>61</v>
      </c>
      <c r="Y1085" s="107" t="s">
        <v>608</v>
      </c>
      <c r="Z1085" s="107" t="s">
        <v>609</v>
      </c>
      <c r="AA1085" s="108">
        <v>23923820</v>
      </c>
      <c r="AB1085" s="253" t="s">
        <v>67</v>
      </c>
      <c r="AC1085" s="174"/>
      <c r="AD1085" s="174"/>
      <c r="AE1085" s="174"/>
      <c r="AF1085" s="174"/>
      <c r="AG1085" s="174"/>
      <c r="AH1085" s="174"/>
      <c r="AI1085" s="174"/>
      <c r="AJ1085" s="174"/>
      <c r="AK1085" s="174"/>
      <c r="AL1085" s="174"/>
      <c r="AM1085" s="174"/>
      <c r="AN1085" s="174"/>
    </row>
    <row r="1086" spans="1:40" s="89" customFormat="1" ht="15" customHeight="1">
      <c r="A1086" s="51">
        <v>1076</v>
      </c>
      <c r="B1086" s="150"/>
      <c r="C1086" s="98" t="s">
        <v>77</v>
      </c>
      <c r="D1086" s="52" t="s">
        <v>144</v>
      </c>
      <c r="E1086" s="52" t="s">
        <v>419</v>
      </c>
      <c r="F1086" s="52"/>
      <c r="G1086" s="52"/>
      <c r="H1086" s="52"/>
      <c r="I1086" s="52"/>
      <c r="J1086" s="53"/>
      <c r="K1086" s="53"/>
      <c r="L1086" s="50" t="s">
        <v>40</v>
      </c>
      <c r="M1086" s="53" t="s">
        <v>806</v>
      </c>
      <c r="N1086" s="53">
        <v>8318</v>
      </c>
      <c r="O1086" s="53">
        <v>2415</v>
      </c>
      <c r="P1086" s="99">
        <v>41253</v>
      </c>
      <c r="Q1086" s="53"/>
      <c r="R1086" s="53"/>
      <c r="S1086" s="100">
        <v>58.32</v>
      </c>
      <c r="T1086" s="100">
        <v>5.66</v>
      </c>
      <c r="U1086" s="153">
        <f t="shared" si="16"/>
        <v>52.66</v>
      </c>
      <c r="V1086" s="53">
        <v>1503.020904</v>
      </c>
      <c r="W1086" s="98" t="s">
        <v>177</v>
      </c>
      <c r="X1086" s="50" t="s">
        <v>178</v>
      </c>
      <c r="Y1086" s="50" t="s">
        <v>675</v>
      </c>
      <c r="Z1086" s="50" t="s">
        <v>674</v>
      </c>
      <c r="AA1086" s="52">
        <v>43779332</v>
      </c>
      <c r="AB1086" s="253" t="s">
        <v>67</v>
      </c>
      <c r="AC1086" s="174"/>
      <c r="AD1086" s="174"/>
      <c r="AE1086" s="174"/>
      <c r="AF1086" s="174"/>
      <c r="AG1086" s="174"/>
      <c r="AH1086" s="174"/>
      <c r="AI1086" s="174"/>
      <c r="AJ1086" s="174"/>
      <c r="AK1086" s="174"/>
      <c r="AL1086" s="174"/>
      <c r="AM1086" s="174"/>
      <c r="AN1086" s="174"/>
    </row>
    <row r="1087" spans="1:40" s="89" customFormat="1" ht="15" customHeight="1">
      <c r="A1087" s="96">
        <v>1077</v>
      </c>
      <c r="B1087" s="150"/>
      <c r="C1087" s="98" t="s">
        <v>53</v>
      </c>
      <c r="D1087" s="52" t="s">
        <v>895</v>
      </c>
      <c r="E1087" s="52" t="s">
        <v>896</v>
      </c>
      <c r="F1087" s="52" t="s">
        <v>1049</v>
      </c>
      <c r="G1087" s="52"/>
      <c r="H1087" s="52"/>
      <c r="I1087" s="52"/>
      <c r="J1087" s="53"/>
      <c r="K1087" s="53"/>
      <c r="L1087" s="50" t="s">
        <v>40</v>
      </c>
      <c r="M1087" s="53" t="s">
        <v>41</v>
      </c>
      <c r="N1087" s="53">
        <v>8318</v>
      </c>
      <c r="O1087" s="53">
        <v>2415</v>
      </c>
      <c r="P1087" s="99">
        <v>41253</v>
      </c>
      <c r="Q1087" s="53"/>
      <c r="R1087" s="53"/>
      <c r="S1087" s="100">
        <v>874.8</v>
      </c>
      <c r="T1087" s="100">
        <v>212.81</v>
      </c>
      <c r="U1087" s="153">
        <f t="shared" si="16"/>
        <v>661.99</v>
      </c>
      <c r="V1087" s="166">
        <v>1503.020301</v>
      </c>
      <c r="W1087" s="98" t="s">
        <v>60</v>
      </c>
      <c r="X1087" s="50" t="s">
        <v>61</v>
      </c>
      <c r="Y1087" s="107" t="s">
        <v>608</v>
      </c>
      <c r="Z1087" s="107" t="s">
        <v>609</v>
      </c>
      <c r="AA1087" s="108">
        <v>23923820</v>
      </c>
      <c r="AB1087" s="253" t="s">
        <v>67</v>
      </c>
      <c r="AC1087" s="174"/>
      <c r="AD1087" s="174"/>
      <c r="AE1087" s="174"/>
      <c r="AF1087" s="174"/>
      <c r="AG1087" s="174"/>
      <c r="AH1087" s="174"/>
      <c r="AI1087" s="174"/>
      <c r="AJ1087" s="174"/>
      <c r="AK1087" s="174"/>
      <c r="AL1087" s="174"/>
      <c r="AM1087" s="174"/>
      <c r="AN1087" s="174"/>
    </row>
    <row r="1088" spans="1:40" s="89" customFormat="1" ht="15" customHeight="1">
      <c r="A1088" s="96">
        <v>1078</v>
      </c>
      <c r="B1088" s="150"/>
      <c r="C1088" s="98" t="s">
        <v>54</v>
      </c>
      <c r="D1088" s="52" t="s">
        <v>175</v>
      </c>
      <c r="E1088" s="52"/>
      <c r="F1088" s="52"/>
      <c r="G1088" s="52"/>
      <c r="H1088" s="52"/>
      <c r="I1088" s="52"/>
      <c r="J1088" s="53"/>
      <c r="K1088" s="53"/>
      <c r="L1088" s="50" t="s">
        <v>40</v>
      </c>
      <c r="M1088" s="53" t="s">
        <v>41</v>
      </c>
      <c r="N1088" s="53">
        <v>8318</v>
      </c>
      <c r="O1088" s="53">
        <v>2415</v>
      </c>
      <c r="P1088" s="99">
        <v>41253</v>
      </c>
      <c r="Q1088" s="53"/>
      <c r="R1088" s="53"/>
      <c r="S1088" s="100">
        <v>2666.3175000000001</v>
      </c>
      <c r="T1088" s="100">
        <v>648.65</v>
      </c>
      <c r="U1088" s="153">
        <f t="shared" si="16"/>
        <v>2017.6675</v>
      </c>
      <c r="V1088" s="166">
        <v>1503.020301</v>
      </c>
      <c r="W1088" s="98" t="s">
        <v>60</v>
      </c>
      <c r="X1088" s="50" t="s">
        <v>61</v>
      </c>
      <c r="Y1088" s="107" t="s">
        <v>608</v>
      </c>
      <c r="Z1088" s="107" t="s">
        <v>609</v>
      </c>
      <c r="AA1088" s="108">
        <v>23923820</v>
      </c>
      <c r="AB1088" s="253" t="s">
        <v>67</v>
      </c>
      <c r="AC1088" s="174"/>
      <c r="AD1088" s="174"/>
      <c r="AE1088" s="174"/>
      <c r="AF1088" s="174"/>
      <c r="AG1088" s="174"/>
      <c r="AH1088" s="174"/>
      <c r="AI1088" s="174"/>
      <c r="AJ1088" s="174"/>
      <c r="AK1088" s="174"/>
      <c r="AL1088" s="174"/>
      <c r="AM1088" s="174"/>
      <c r="AN1088" s="174"/>
    </row>
    <row r="1089" spans="1:40" s="89" customFormat="1" ht="15" customHeight="1">
      <c r="A1089" s="51">
        <v>1079</v>
      </c>
      <c r="B1089" s="150"/>
      <c r="C1089" s="98" t="s">
        <v>55</v>
      </c>
      <c r="D1089" s="52" t="s">
        <v>154</v>
      </c>
      <c r="E1089" s="52" t="s">
        <v>1046</v>
      </c>
      <c r="F1089" s="52"/>
      <c r="G1089" s="52"/>
      <c r="H1089" s="52"/>
      <c r="I1089" s="52"/>
      <c r="J1089" s="53"/>
      <c r="K1089" s="53"/>
      <c r="L1089" s="50" t="s">
        <v>40</v>
      </c>
      <c r="M1089" s="53" t="s">
        <v>41</v>
      </c>
      <c r="N1089" s="53">
        <v>8318</v>
      </c>
      <c r="O1089" s="53">
        <v>2415</v>
      </c>
      <c r="P1089" s="99">
        <v>41253</v>
      </c>
      <c r="Q1089" s="53"/>
      <c r="R1089" s="53"/>
      <c r="S1089" s="100">
        <v>45.5625</v>
      </c>
      <c r="T1089" s="100">
        <v>11.08</v>
      </c>
      <c r="U1089" s="153">
        <f t="shared" si="16"/>
        <v>34.482500000000002</v>
      </c>
      <c r="V1089" s="166">
        <v>1503.020301</v>
      </c>
      <c r="W1089" s="98" t="s">
        <v>60</v>
      </c>
      <c r="X1089" s="50" t="s">
        <v>61</v>
      </c>
      <c r="Y1089" s="107" t="s">
        <v>608</v>
      </c>
      <c r="Z1089" s="107" t="s">
        <v>609</v>
      </c>
      <c r="AA1089" s="108">
        <v>23923820</v>
      </c>
      <c r="AB1089" s="253" t="s">
        <v>67</v>
      </c>
      <c r="AC1089" s="174"/>
      <c r="AD1089" s="174"/>
      <c r="AE1089" s="174"/>
      <c r="AF1089" s="174"/>
      <c r="AG1089" s="174"/>
      <c r="AH1089" s="174"/>
      <c r="AI1089" s="174"/>
      <c r="AJ1089" s="174"/>
      <c r="AK1089" s="174"/>
      <c r="AL1089" s="174"/>
      <c r="AM1089" s="174"/>
      <c r="AN1089" s="174"/>
    </row>
    <row r="1090" spans="1:40" s="89" customFormat="1" ht="15" customHeight="1">
      <c r="A1090" s="96">
        <v>1080</v>
      </c>
      <c r="B1090" s="150"/>
      <c r="C1090" s="98" t="s">
        <v>77</v>
      </c>
      <c r="D1090" s="52" t="s">
        <v>144</v>
      </c>
      <c r="E1090" s="52" t="s">
        <v>419</v>
      </c>
      <c r="F1090" s="52"/>
      <c r="G1090" s="52"/>
      <c r="H1090" s="52"/>
      <c r="I1090" s="52"/>
      <c r="J1090" s="53"/>
      <c r="K1090" s="53"/>
      <c r="L1090" s="50" t="s">
        <v>40</v>
      </c>
      <c r="M1090" s="53" t="s">
        <v>806</v>
      </c>
      <c r="N1090" s="53">
        <v>8318</v>
      </c>
      <c r="O1090" s="53">
        <v>2415</v>
      </c>
      <c r="P1090" s="99">
        <v>41253</v>
      </c>
      <c r="Q1090" s="53"/>
      <c r="R1090" s="53"/>
      <c r="S1090" s="100">
        <v>58.32</v>
      </c>
      <c r="T1090" s="100">
        <v>5.66</v>
      </c>
      <c r="U1090" s="153">
        <f t="shared" si="16"/>
        <v>52.66</v>
      </c>
      <c r="V1090" s="53">
        <v>1503.020904</v>
      </c>
      <c r="W1090" s="98" t="s">
        <v>177</v>
      </c>
      <c r="X1090" s="50" t="s">
        <v>178</v>
      </c>
      <c r="Y1090" s="50" t="s">
        <v>675</v>
      </c>
      <c r="Z1090" s="50" t="s">
        <v>674</v>
      </c>
      <c r="AA1090" s="52">
        <v>43779332</v>
      </c>
      <c r="AB1090" s="253" t="s">
        <v>67</v>
      </c>
      <c r="AC1090" s="174"/>
      <c r="AD1090" s="174"/>
      <c r="AE1090" s="174"/>
      <c r="AF1090" s="174"/>
      <c r="AG1090" s="174"/>
      <c r="AH1090" s="174"/>
      <c r="AI1090" s="174"/>
      <c r="AJ1090" s="174"/>
      <c r="AK1090" s="174"/>
      <c r="AL1090" s="174"/>
      <c r="AM1090" s="174"/>
      <c r="AN1090" s="174"/>
    </row>
    <row r="1091" spans="1:40" s="89" customFormat="1" ht="15" customHeight="1">
      <c r="A1091" s="96">
        <v>1081</v>
      </c>
      <c r="B1091" s="150"/>
      <c r="C1091" s="98" t="s">
        <v>53</v>
      </c>
      <c r="D1091" s="52" t="s">
        <v>39</v>
      </c>
      <c r="E1091" s="52" t="s">
        <v>1050</v>
      </c>
      <c r="F1091" s="52" t="s">
        <v>1051</v>
      </c>
      <c r="G1091" s="52"/>
      <c r="H1091" s="52"/>
      <c r="I1091" s="52"/>
      <c r="J1091" s="53"/>
      <c r="K1091" s="53"/>
      <c r="L1091" s="52" t="s">
        <v>40</v>
      </c>
      <c r="M1091" s="53"/>
      <c r="N1091" s="53">
        <v>8498</v>
      </c>
      <c r="O1091" s="53">
        <v>2485</v>
      </c>
      <c r="P1091" s="99">
        <v>41260</v>
      </c>
      <c r="Q1091" s="53"/>
      <c r="R1091" s="53"/>
      <c r="S1091" s="100">
        <v>1068</v>
      </c>
      <c r="T1091" s="100">
        <v>254.79</v>
      </c>
      <c r="U1091" s="153">
        <f t="shared" si="16"/>
        <v>813.21</v>
      </c>
      <c r="V1091" s="166">
        <v>1503.020301</v>
      </c>
      <c r="W1091" s="98" t="s">
        <v>60</v>
      </c>
      <c r="X1091" s="50" t="s">
        <v>61</v>
      </c>
      <c r="Y1091" s="52" t="s">
        <v>1052</v>
      </c>
      <c r="Z1091" s="50" t="s">
        <v>1053</v>
      </c>
      <c r="AA1091" s="50" t="s">
        <v>1053</v>
      </c>
      <c r="AB1091" s="256" t="s">
        <v>167</v>
      </c>
      <c r="AC1091" s="174"/>
      <c r="AD1091" s="174"/>
      <c r="AE1091" s="174"/>
      <c r="AF1091" s="174"/>
      <c r="AG1091" s="174"/>
      <c r="AH1091" s="174"/>
      <c r="AI1091" s="174"/>
      <c r="AJ1091" s="174"/>
      <c r="AK1091" s="174"/>
      <c r="AL1091" s="174"/>
      <c r="AM1091" s="174"/>
      <c r="AN1091" s="174"/>
    </row>
    <row r="1092" spans="1:40" s="89" customFormat="1" ht="15" customHeight="1">
      <c r="A1092" s="51">
        <v>1082</v>
      </c>
      <c r="B1092" s="150"/>
      <c r="C1092" s="98" t="s">
        <v>54</v>
      </c>
      <c r="D1092" s="52"/>
      <c r="E1092" s="52"/>
      <c r="F1092" s="52"/>
      <c r="G1092" s="52"/>
      <c r="H1092" s="52"/>
      <c r="I1092" s="52"/>
      <c r="J1092" s="53" t="s">
        <v>104</v>
      </c>
      <c r="K1092" s="53"/>
      <c r="L1092" s="52" t="s">
        <v>40</v>
      </c>
      <c r="M1092" s="53"/>
      <c r="N1092" s="53">
        <v>8498</v>
      </c>
      <c r="O1092" s="53">
        <v>2485</v>
      </c>
      <c r="P1092" s="99">
        <v>41260</v>
      </c>
      <c r="Q1092" s="53"/>
      <c r="R1092" s="53"/>
      <c r="S1092" s="100">
        <v>3255.1750000000002</v>
      </c>
      <c r="T1092" s="100">
        <v>776.55</v>
      </c>
      <c r="U1092" s="153">
        <f t="shared" si="16"/>
        <v>2478.625</v>
      </c>
      <c r="V1092" s="166">
        <v>1503.020301</v>
      </c>
      <c r="W1092" s="98" t="s">
        <v>60</v>
      </c>
      <c r="X1092" s="50" t="s">
        <v>61</v>
      </c>
      <c r="Y1092" s="52" t="s">
        <v>1052</v>
      </c>
      <c r="Z1092" s="50" t="s">
        <v>1053</v>
      </c>
      <c r="AA1092" s="50" t="s">
        <v>1053</v>
      </c>
      <c r="AB1092" s="256" t="s">
        <v>167</v>
      </c>
      <c r="AC1092" s="174"/>
      <c r="AD1092" s="174"/>
      <c r="AE1092" s="174"/>
      <c r="AF1092" s="174"/>
      <c r="AG1092" s="174"/>
      <c r="AH1092" s="174"/>
      <c r="AI1092" s="174"/>
      <c r="AJ1092" s="174"/>
      <c r="AK1092" s="174"/>
      <c r="AL1092" s="174"/>
      <c r="AM1092" s="174"/>
      <c r="AN1092" s="174"/>
    </row>
    <row r="1093" spans="1:40" s="89" customFormat="1" ht="15" customHeight="1">
      <c r="A1093" s="96">
        <v>1083</v>
      </c>
      <c r="B1093" s="50"/>
      <c r="C1093" s="98" t="s">
        <v>55</v>
      </c>
      <c r="D1093" s="52" t="s">
        <v>76</v>
      </c>
      <c r="E1093" s="52"/>
      <c r="F1093" s="52"/>
      <c r="G1093" s="52"/>
      <c r="H1093" s="52"/>
      <c r="I1093" s="52"/>
      <c r="J1093" s="53"/>
      <c r="K1093" s="53"/>
      <c r="L1093" s="52" t="s">
        <v>40</v>
      </c>
      <c r="M1093" s="53"/>
      <c r="N1093" s="53">
        <v>8498</v>
      </c>
      <c r="O1093" s="53">
        <v>2485</v>
      </c>
      <c r="P1093" s="99">
        <v>41260</v>
      </c>
      <c r="Q1093" s="53"/>
      <c r="R1093" s="53"/>
      <c r="S1093" s="100">
        <v>55.625</v>
      </c>
      <c r="T1093" s="100">
        <v>13.26</v>
      </c>
      <c r="U1093" s="153">
        <f t="shared" si="16"/>
        <v>42.365000000000002</v>
      </c>
      <c r="V1093" s="166">
        <v>1503.020301</v>
      </c>
      <c r="W1093" s="98" t="s">
        <v>60</v>
      </c>
      <c r="X1093" s="50" t="s">
        <v>61</v>
      </c>
      <c r="Y1093" s="52" t="s">
        <v>1052</v>
      </c>
      <c r="Z1093" s="50" t="s">
        <v>1053</v>
      </c>
      <c r="AA1093" s="50" t="s">
        <v>1053</v>
      </c>
      <c r="AB1093" s="256" t="s">
        <v>167</v>
      </c>
      <c r="AC1093" s="174"/>
      <c r="AD1093" s="174"/>
      <c r="AE1093" s="174"/>
      <c r="AF1093" s="174"/>
      <c r="AG1093" s="174"/>
      <c r="AH1093" s="174"/>
      <c r="AI1093" s="174"/>
      <c r="AJ1093" s="174"/>
      <c r="AK1093" s="174"/>
      <c r="AL1093" s="174"/>
      <c r="AM1093" s="174"/>
      <c r="AN1093" s="174"/>
    </row>
    <row r="1094" spans="1:40" s="89" customFormat="1" ht="15" customHeight="1">
      <c r="A1094" s="96">
        <v>1084</v>
      </c>
      <c r="B1094" s="150"/>
      <c r="C1094" s="98" t="s">
        <v>56</v>
      </c>
      <c r="D1094" s="52" t="s">
        <v>78</v>
      </c>
      <c r="E1094" s="52"/>
      <c r="F1094" s="52"/>
      <c r="G1094" s="52"/>
      <c r="H1094" s="52"/>
      <c r="I1094" s="52"/>
      <c r="J1094" s="53"/>
      <c r="K1094" s="53"/>
      <c r="L1094" s="52" t="s">
        <v>40</v>
      </c>
      <c r="M1094" s="53"/>
      <c r="N1094" s="53">
        <v>8498</v>
      </c>
      <c r="O1094" s="53">
        <v>2485</v>
      </c>
      <c r="P1094" s="99">
        <v>41260</v>
      </c>
      <c r="Q1094" s="53"/>
      <c r="R1094" s="53"/>
      <c r="S1094" s="100">
        <v>71.2</v>
      </c>
      <c r="T1094" s="100">
        <v>6.51</v>
      </c>
      <c r="U1094" s="153">
        <f t="shared" si="16"/>
        <v>64.69</v>
      </c>
      <c r="V1094" s="154">
        <v>1503.020904</v>
      </c>
      <c r="W1094" s="155" t="s">
        <v>177</v>
      </c>
      <c r="X1094" s="95" t="s">
        <v>178</v>
      </c>
      <c r="Y1094" s="52" t="s">
        <v>1052</v>
      </c>
      <c r="Z1094" s="50" t="s">
        <v>1053</v>
      </c>
      <c r="AA1094" s="50" t="s">
        <v>1053</v>
      </c>
      <c r="AB1094" s="256" t="s">
        <v>167</v>
      </c>
      <c r="AC1094" s="174"/>
      <c r="AD1094" s="174"/>
      <c r="AE1094" s="174"/>
      <c r="AF1094" s="174"/>
      <c r="AG1094" s="174"/>
      <c r="AH1094" s="174"/>
      <c r="AI1094" s="174"/>
      <c r="AJ1094" s="174"/>
      <c r="AK1094" s="174"/>
      <c r="AL1094" s="174"/>
      <c r="AM1094" s="174"/>
      <c r="AN1094" s="174"/>
    </row>
    <row r="1095" spans="1:40" s="89" customFormat="1" ht="15" customHeight="1">
      <c r="A1095" s="51">
        <v>1085</v>
      </c>
      <c r="B1095" s="150"/>
      <c r="C1095" s="50" t="s">
        <v>43</v>
      </c>
      <c r="D1095" s="50" t="s">
        <v>44</v>
      </c>
      <c r="E1095" s="50" t="s">
        <v>480</v>
      </c>
      <c r="F1095" s="52" t="s">
        <v>1054</v>
      </c>
      <c r="G1095" s="50"/>
      <c r="H1095" s="50"/>
      <c r="I1095" s="50"/>
      <c r="J1095" s="50"/>
      <c r="K1095" s="50"/>
      <c r="L1095" s="52"/>
      <c r="M1095" s="50"/>
      <c r="N1095" s="53">
        <v>2284</v>
      </c>
      <c r="O1095" s="53">
        <v>401</v>
      </c>
      <c r="P1095" s="99">
        <v>40996</v>
      </c>
      <c r="Q1095" s="53">
        <v>2578</v>
      </c>
      <c r="R1095" s="53"/>
      <c r="S1095" s="156">
        <v>2699</v>
      </c>
      <c r="T1095" s="100">
        <v>451.32</v>
      </c>
      <c r="U1095" s="153">
        <f t="shared" si="16"/>
        <v>2247.6799999999998</v>
      </c>
      <c r="V1095" s="53">
        <v>1503.020303</v>
      </c>
      <c r="W1095" s="98" t="s">
        <v>64</v>
      </c>
      <c r="X1095" s="53" t="s">
        <v>65</v>
      </c>
      <c r="Y1095" s="50" t="s">
        <v>1055</v>
      </c>
      <c r="Z1095" s="50" t="s">
        <v>42</v>
      </c>
      <c r="AA1095" s="50"/>
      <c r="AB1095" s="253" t="s">
        <v>1056</v>
      </c>
      <c r="AC1095" s="174"/>
      <c r="AD1095" s="174"/>
      <c r="AE1095" s="174"/>
      <c r="AF1095" s="174"/>
      <c r="AG1095" s="174"/>
      <c r="AH1095" s="174"/>
      <c r="AI1095" s="174"/>
      <c r="AJ1095" s="174"/>
      <c r="AK1095" s="174"/>
      <c r="AL1095" s="174"/>
      <c r="AM1095" s="174"/>
      <c r="AN1095" s="174"/>
    </row>
    <row r="1096" spans="1:40" s="89" customFormat="1" ht="15" customHeight="1">
      <c r="A1096" s="96">
        <v>1086</v>
      </c>
      <c r="B1096" s="150"/>
      <c r="C1096" s="50" t="s">
        <v>37</v>
      </c>
      <c r="D1096" s="50" t="s">
        <v>38</v>
      </c>
      <c r="E1096" s="50" t="s">
        <v>1057</v>
      </c>
      <c r="F1096" s="50" t="s">
        <v>1058</v>
      </c>
      <c r="G1096" s="50"/>
      <c r="H1096" s="50"/>
      <c r="I1096" s="50"/>
      <c r="J1096" s="50"/>
      <c r="K1096" s="50"/>
      <c r="L1096" s="50" t="s">
        <v>605</v>
      </c>
      <c r="M1096" s="53" t="s">
        <v>41</v>
      </c>
      <c r="N1096" s="53">
        <v>4180</v>
      </c>
      <c r="O1096" s="53">
        <v>1126</v>
      </c>
      <c r="P1096" s="99">
        <v>41094</v>
      </c>
      <c r="Q1096" s="53">
        <v>6291</v>
      </c>
      <c r="R1096" s="53"/>
      <c r="S1096" s="156">
        <v>5900</v>
      </c>
      <c r="T1096" s="100">
        <v>2050.12</v>
      </c>
      <c r="U1096" s="153">
        <f t="shared" si="16"/>
        <v>3849.88</v>
      </c>
      <c r="V1096" s="53">
        <v>1503.020301</v>
      </c>
      <c r="W1096" s="98" t="s">
        <v>60</v>
      </c>
      <c r="X1096" s="50" t="s">
        <v>61</v>
      </c>
      <c r="Y1096" s="107" t="s">
        <v>608</v>
      </c>
      <c r="Z1096" s="107" t="s">
        <v>609</v>
      </c>
      <c r="AA1096" s="108">
        <v>23923820</v>
      </c>
      <c r="AB1096" s="253" t="s">
        <v>924</v>
      </c>
      <c r="AC1096" s="174"/>
      <c r="AD1096" s="174"/>
      <c r="AE1096" s="174"/>
      <c r="AF1096" s="174"/>
      <c r="AG1096" s="174"/>
      <c r="AH1096" s="174"/>
      <c r="AI1096" s="174"/>
      <c r="AJ1096" s="174"/>
      <c r="AK1096" s="174"/>
      <c r="AL1096" s="174"/>
      <c r="AM1096" s="174"/>
      <c r="AN1096" s="174"/>
    </row>
    <row r="1097" spans="1:40" s="89" customFormat="1" ht="15" customHeight="1">
      <c r="A1097" s="96">
        <v>1087</v>
      </c>
      <c r="B1097" s="50"/>
      <c r="C1097" s="50" t="s">
        <v>1059</v>
      </c>
      <c r="D1097" s="50" t="s">
        <v>144</v>
      </c>
      <c r="E1097" s="50"/>
      <c r="F1097" s="50"/>
      <c r="G1097" s="50"/>
      <c r="H1097" s="50"/>
      <c r="I1097" s="50"/>
      <c r="J1097" s="50"/>
      <c r="K1097" s="50"/>
      <c r="L1097" s="50"/>
      <c r="M1097" s="50"/>
      <c r="N1097" s="53">
        <v>3830</v>
      </c>
      <c r="O1097" s="53">
        <v>921</v>
      </c>
      <c r="P1097" s="99">
        <v>41067</v>
      </c>
      <c r="Q1097" s="50"/>
      <c r="R1097" s="53"/>
      <c r="S1097" s="156">
        <v>210</v>
      </c>
      <c r="T1097" s="100">
        <v>31.1</v>
      </c>
      <c r="U1097" s="153">
        <f t="shared" si="16"/>
        <v>178.9</v>
      </c>
      <c r="V1097" s="166">
        <v>1503.020906</v>
      </c>
      <c r="W1097" s="98" t="s">
        <v>1060</v>
      </c>
      <c r="X1097" s="50" t="s">
        <v>1061</v>
      </c>
      <c r="Y1097" s="50" t="s">
        <v>640</v>
      </c>
      <c r="Z1097" s="52"/>
      <c r="AA1097" s="50"/>
      <c r="AB1097" s="256" t="s">
        <v>1017</v>
      </c>
      <c r="AC1097" s="174"/>
      <c r="AD1097" s="174"/>
      <c r="AE1097" s="174"/>
      <c r="AF1097" s="174"/>
      <c r="AG1097" s="174"/>
      <c r="AH1097" s="174"/>
      <c r="AI1097" s="174"/>
      <c r="AJ1097" s="174"/>
      <c r="AK1097" s="174"/>
      <c r="AL1097" s="174"/>
      <c r="AM1097" s="174"/>
      <c r="AN1097" s="174"/>
    </row>
    <row r="1098" spans="1:40" s="89" customFormat="1" ht="15" customHeight="1">
      <c r="A1098" s="51">
        <v>1088</v>
      </c>
      <c r="B1098" s="150"/>
      <c r="C1098" s="50" t="s">
        <v>1059</v>
      </c>
      <c r="D1098" s="50" t="s">
        <v>144</v>
      </c>
      <c r="E1098" s="50"/>
      <c r="F1098" s="50"/>
      <c r="G1098" s="50"/>
      <c r="H1098" s="50"/>
      <c r="I1098" s="50"/>
      <c r="J1098" s="50"/>
      <c r="K1098" s="50"/>
      <c r="L1098" s="50"/>
      <c r="M1098" s="50"/>
      <c r="N1098" s="53">
        <v>3830</v>
      </c>
      <c r="O1098" s="53">
        <v>921</v>
      </c>
      <c r="P1098" s="99">
        <v>41067</v>
      </c>
      <c r="Q1098" s="50"/>
      <c r="R1098" s="53"/>
      <c r="S1098" s="156">
        <v>210</v>
      </c>
      <c r="T1098" s="100">
        <v>31.1</v>
      </c>
      <c r="U1098" s="153">
        <f t="shared" si="16"/>
        <v>178.9</v>
      </c>
      <c r="V1098" s="166">
        <v>1503.020906</v>
      </c>
      <c r="W1098" s="98" t="s">
        <v>1060</v>
      </c>
      <c r="X1098" s="50" t="s">
        <v>1061</v>
      </c>
      <c r="Y1098" s="50" t="s">
        <v>640</v>
      </c>
      <c r="Z1098" s="52"/>
      <c r="AA1098" s="50"/>
      <c r="AB1098" s="256" t="s">
        <v>1017</v>
      </c>
      <c r="AC1098" s="174"/>
      <c r="AD1098" s="174"/>
      <c r="AE1098" s="174"/>
      <c r="AF1098" s="174"/>
      <c r="AG1098" s="174"/>
      <c r="AH1098" s="174"/>
      <c r="AI1098" s="174"/>
      <c r="AJ1098" s="174"/>
      <c r="AK1098" s="174"/>
      <c r="AL1098" s="174"/>
      <c r="AM1098" s="174"/>
      <c r="AN1098" s="174"/>
    </row>
    <row r="1099" spans="1:40" s="89" customFormat="1" ht="15" customHeight="1">
      <c r="A1099" s="96">
        <v>1089</v>
      </c>
      <c r="B1099" s="150"/>
      <c r="C1099" s="50" t="s">
        <v>1059</v>
      </c>
      <c r="D1099" s="50" t="s">
        <v>144</v>
      </c>
      <c r="E1099" s="50"/>
      <c r="F1099" s="50"/>
      <c r="G1099" s="50"/>
      <c r="H1099" s="50"/>
      <c r="I1099" s="50"/>
      <c r="J1099" s="50"/>
      <c r="K1099" s="50"/>
      <c r="L1099" s="50"/>
      <c r="M1099" s="50"/>
      <c r="N1099" s="53">
        <v>3830</v>
      </c>
      <c r="O1099" s="53">
        <v>921</v>
      </c>
      <c r="P1099" s="99">
        <v>41067</v>
      </c>
      <c r="Q1099" s="50"/>
      <c r="R1099" s="53"/>
      <c r="S1099" s="156">
        <v>210</v>
      </c>
      <c r="T1099" s="100">
        <v>31.1</v>
      </c>
      <c r="U1099" s="153">
        <f t="shared" ref="U1099:U1162" si="17">S1099-T1099</f>
        <v>178.9</v>
      </c>
      <c r="V1099" s="166">
        <v>1503.020906</v>
      </c>
      <c r="W1099" s="98" t="s">
        <v>1060</v>
      </c>
      <c r="X1099" s="50" t="s">
        <v>1061</v>
      </c>
      <c r="Y1099" s="50" t="s">
        <v>640</v>
      </c>
      <c r="Z1099" s="52"/>
      <c r="AA1099" s="50"/>
      <c r="AB1099" s="256" t="s">
        <v>1017</v>
      </c>
      <c r="AC1099" s="174"/>
      <c r="AD1099" s="174"/>
      <c r="AE1099" s="174"/>
      <c r="AF1099" s="174"/>
      <c r="AG1099" s="174"/>
      <c r="AH1099" s="174"/>
      <c r="AI1099" s="174"/>
      <c r="AJ1099" s="174"/>
      <c r="AK1099" s="174"/>
      <c r="AL1099" s="174"/>
      <c r="AM1099" s="174"/>
      <c r="AN1099" s="174"/>
    </row>
    <row r="1100" spans="1:40" s="89" customFormat="1" ht="15" customHeight="1">
      <c r="A1100" s="96">
        <v>1090</v>
      </c>
      <c r="B1100" s="50"/>
      <c r="C1100" s="50" t="s">
        <v>1059</v>
      </c>
      <c r="D1100" s="50" t="s">
        <v>144</v>
      </c>
      <c r="E1100" s="50"/>
      <c r="F1100" s="50"/>
      <c r="G1100" s="50"/>
      <c r="H1100" s="50"/>
      <c r="I1100" s="50"/>
      <c r="J1100" s="50"/>
      <c r="K1100" s="50"/>
      <c r="L1100" s="50"/>
      <c r="M1100" s="50"/>
      <c r="N1100" s="53">
        <v>3830</v>
      </c>
      <c r="O1100" s="53">
        <v>921</v>
      </c>
      <c r="P1100" s="99">
        <v>41067</v>
      </c>
      <c r="Q1100" s="50"/>
      <c r="R1100" s="53"/>
      <c r="S1100" s="156">
        <v>210</v>
      </c>
      <c r="T1100" s="100">
        <v>31.1</v>
      </c>
      <c r="U1100" s="153">
        <f t="shared" si="17"/>
        <v>178.9</v>
      </c>
      <c r="V1100" s="166">
        <v>1503.020906</v>
      </c>
      <c r="W1100" s="98" t="s">
        <v>1060</v>
      </c>
      <c r="X1100" s="50" t="s">
        <v>1061</v>
      </c>
      <c r="Y1100" s="50" t="s">
        <v>640</v>
      </c>
      <c r="Z1100" s="52"/>
      <c r="AA1100" s="50"/>
      <c r="AB1100" s="256" t="s">
        <v>1017</v>
      </c>
      <c r="AC1100" s="174"/>
      <c r="AD1100" s="174"/>
      <c r="AE1100" s="174"/>
      <c r="AF1100" s="174"/>
      <c r="AG1100" s="174"/>
      <c r="AH1100" s="174"/>
      <c r="AI1100" s="174"/>
      <c r="AJ1100" s="174"/>
      <c r="AK1100" s="174"/>
      <c r="AL1100" s="174"/>
      <c r="AM1100" s="174"/>
      <c r="AN1100" s="174"/>
    </row>
    <row r="1101" spans="1:40" s="89" customFormat="1" ht="15" customHeight="1">
      <c r="A1101" s="51">
        <v>1091</v>
      </c>
      <c r="B1101" s="150"/>
      <c r="C1101" s="50" t="s">
        <v>1059</v>
      </c>
      <c r="D1101" s="50" t="s">
        <v>144</v>
      </c>
      <c r="E1101" s="50"/>
      <c r="F1101" s="50"/>
      <c r="G1101" s="50"/>
      <c r="H1101" s="50"/>
      <c r="I1101" s="50"/>
      <c r="J1101" s="50"/>
      <c r="K1101" s="50"/>
      <c r="L1101" s="50"/>
      <c r="M1101" s="50"/>
      <c r="N1101" s="53">
        <v>3830</v>
      </c>
      <c r="O1101" s="53">
        <v>921</v>
      </c>
      <c r="P1101" s="99">
        <v>41067</v>
      </c>
      <c r="Q1101" s="50"/>
      <c r="R1101" s="53"/>
      <c r="S1101" s="156">
        <v>210</v>
      </c>
      <c r="T1101" s="100">
        <v>31.1</v>
      </c>
      <c r="U1101" s="153">
        <f t="shared" si="17"/>
        <v>178.9</v>
      </c>
      <c r="V1101" s="166">
        <v>1503.020906</v>
      </c>
      <c r="W1101" s="98" t="s">
        <v>1060</v>
      </c>
      <c r="X1101" s="50" t="s">
        <v>1061</v>
      </c>
      <c r="Y1101" s="50" t="s">
        <v>640</v>
      </c>
      <c r="Z1101" s="52"/>
      <c r="AA1101" s="50"/>
      <c r="AB1101" s="256" t="s">
        <v>1017</v>
      </c>
      <c r="AC1101" s="174"/>
      <c r="AD1101" s="174"/>
      <c r="AE1101" s="174"/>
      <c r="AF1101" s="174"/>
      <c r="AG1101" s="174"/>
      <c r="AH1101" s="174"/>
      <c r="AI1101" s="174"/>
      <c r="AJ1101" s="174"/>
      <c r="AK1101" s="174"/>
      <c r="AL1101" s="174"/>
      <c r="AM1101" s="174"/>
      <c r="AN1101" s="174"/>
    </row>
    <row r="1102" spans="1:40" s="89" customFormat="1" ht="15" customHeight="1">
      <c r="A1102" s="96">
        <v>1092</v>
      </c>
      <c r="B1102" s="50"/>
      <c r="C1102" s="158" t="s">
        <v>145</v>
      </c>
      <c r="D1102" s="50" t="s">
        <v>146</v>
      </c>
      <c r="E1102" s="50" t="s">
        <v>1062</v>
      </c>
      <c r="F1102" s="52" t="s">
        <v>1063</v>
      </c>
      <c r="G1102" s="50"/>
      <c r="H1102" s="50"/>
      <c r="I1102" s="50"/>
      <c r="J1102" s="50"/>
      <c r="K1102" s="50"/>
      <c r="L1102" s="50"/>
      <c r="M1102" s="50"/>
      <c r="N1102" s="53">
        <v>3830</v>
      </c>
      <c r="O1102" s="53">
        <v>921</v>
      </c>
      <c r="P1102" s="99">
        <v>41067</v>
      </c>
      <c r="Q1102" s="50"/>
      <c r="R1102" s="53"/>
      <c r="S1102" s="156">
        <v>2200</v>
      </c>
      <c r="T1102" s="100">
        <v>311.04000000000002</v>
      </c>
      <c r="U1102" s="153">
        <f t="shared" si="17"/>
        <v>1888.96</v>
      </c>
      <c r="V1102" s="166">
        <v>1503.020303</v>
      </c>
      <c r="W1102" s="98" t="s">
        <v>64</v>
      </c>
      <c r="X1102" s="50" t="s">
        <v>65</v>
      </c>
      <c r="Y1102" s="50" t="s">
        <v>206</v>
      </c>
      <c r="Z1102" s="52" t="s">
        <v>1064</v>
      </c>
      <c r="AA1102" s="50" t="s">
        <v>1065</v>
      </c>
      <c r="AB1102" s="256" t="s">
        <v>1017</v>
      </c>
      <c r="AC1102" s="174"/>
      <c r="AD1102" s="174"/>
      <c r="AE1102" s="174"/>
      <c r="AF1102" s="174"/>
      <c r="AG1102" s="174"/>
      <c r="AH1102" s="174"/>
      <c r="AI1102" s="174"/>
      <c r="AJ1102" s="174"/>
      <c r="AK1102" s="174"/>
      <c r="AL1102" s="174"/>
      <c r="AM1102" s="174"/>
      <c r="AN1102" s="174"/>
    </row>
    <row r="1103" spans="1:40" s="89" customFormat="1" ht="15" customHeight="1">
      <c r="A1103" s="96">
        <v>1093</v>
      </c>
      <c r="B1103" s="150"/>
      <c r="C1103" s="98" t="s">
        <v>295</v>
      </c>
      <c r="D1103" s="52"/>
      <c r="E1103" s="52"/>
      <c r="F1103" s="52"/>
      <c r="G1103" s="52"/>
      <c r="H1103" s="52"/>
      <c r="I1103" s="52"/>
      <c r="J1103" s="53"/>
      <c r="K1103" s="53" t="s">
        <v>1066</v>
      </c>
      <c r="L1103" s="52" t="s">
        <v>792</v>
      </c>
      <c r="M1103" s="53"/>
      <c r="N1103" s="53">
        <v>5071</v>
      </c>
      <c r="O1103" s="53">
        <v>1476</v>
      </c>
      <c r="P1103" s="99">
        <v>41134</v>
      </c>
      <c r="Q1103" s="53"/>
      <c r="R1103" s="53"/>
      <c r="S1103" s="100">
        <v>600</v>
      </c>
      <c r="T1103" s="100">
        <v>77.83</v>
      </c>
      <c r="U1103" s="153">
        <f t="shared" si="17"/>
        <v>522.16999999999996</v>
      </c>
      <c r="V1103" s="53">
        <v>1503.020102</v>
      </c>
      <c r="W1103" s="98" t="s">
        <v>786</v>
      </c>
      <c r="X1103" s="53" t="s">
        <v>93</v>
      </c>
      <c r="Y1103" s="50" t="s">
        <v>1067</v>
      </c>
      <c r="Z1103" s="50" t="s">
        <v>593</v>
      </c>
      <c r="AA1103" s="50" t="s">
        <v>1065</v>
      </c>
      <c r="AB1103" s="256" t="s">
        <v>1017</v>
      </c>
      <c r="AC1103" s="174"/>
      <c r="AD1103" s="174"/>
      <c r="AE1103" s="174"/>
      <c r="AF1103" s="174"/>
      <c r="AG1103" s="174"/>
      <c r="AH1103" s="174"/>
      <c r="AI1103" s="174"/>
      <c r="AJ1103" s="174"/>
      <c r="AK1103" s="174"/>
      <c r="AL1103" s="174"/>
      <c r="AM1103" s="174"/>
      <c r="AN1103" s="174"/>
    </row>
    <row r="1104" spans="1:40" s="89" customFormat="1" ht="15" customHeight="1">
      <c r="A1104" s="51">
        <v>1094</v>
      </c>
      <c r="B1104" s="150"/>
      <c r="C1104" s="98" t="s">
        <v>295</v>
      </c>
      <c r="D1104" s="52"/>
      <c r="E1104" s="52"/>
      <c r="F1104" s="52"/>
      <c r="G1104" s="52"/>
      <c r="H1104" s="52"/>
      <c r="I1104" s="52"/>
      <c r="J1104" s="53"/>
      <c r="K1104" s="53" t="s">
        <v>1068</v>
      </c>
      <c r="L1104" s="52" t="s">
        <v>792</v>
      </c>
      <c r="M1104" s="53"/>
      <c r="N1104" s="53">
        <v>5071</v>
      </c>
      <c r="O1104" s="53">
        <v>1476</v>
      </c>
      <c r="P1104" s="99">
        <v>41134</v>
      </c>
      <c r="Q1104" s="53"/>
      <c r="R1104" s="53"/>
      <c r="S1104" s="100">
        <v>480</v>
      </c>
      <c r="T1104" s="100">
        <v>62.26</v>
      </c>
      <c r="U1104" s="153">
        <f t="shared" si="17"/>
        <v>417.74</v>
      </c>
      <c r="V1104" s="53">
        <v>1503.020102</v>
      </c>
      <c r="W1104" s="98" t="s">
        <v>786</v>
      </c>
      <c r="X1104" s="53" t="s">
        <v>93</v>
      </c>
      <c r="Y1104" s="50" t="s">
        <v>1067</v>
      </c>
      <c r="Z1104" s="50" t="s">
        <v>593</v>
      </c>
      <c r="AA1104" s="50" t="s">
        <v>1065</v>
      </c>
      <c r="AB1104" s="256" t="s">
        <v>1017</v>
      </c>
      <c r="AC1104" s="174"/>
      <c r="AD1104" s="174"/>
      <c r="AE1104" s="174"/>
      <c r="AF1104" s="174"/>
      <c r="AG1104" s="174"/>
      <c r="AH1104" s="174"/>
      <c r="AI1104" s="174"/>
      <c r="AJ1104" s="174"/>
      <c r="AK1104" s="174"/>
      <c r="AL1104" s="174"/>
      <c r="AM1104" s="174"/>
      <c r="AN1104" s="174"/>
    </row>
    <row r="1105" spans="1:40" s="89" customFormat="1" ht="15" customHeight="1">
      <c r="A1105" s="96">
        <v>1095</v>
      </c>
      <c r="B1105" s="50"/>
      <c r="C1105" s="98" t="s">
        <v>295</v>
      </c>
      <c r="D1105" s="52"/>
      <c r="E1105" s="52"/>
      <c r="F1105" s="52"/>
      <c r="G1105" s="52"/>
      <c r="H1105" s="52"/>
      <c r="I1105" s="52"/>
      <c r="J1105" s="53"/>
      <c r="K1105" s="53" t="s">
        <v>1068</v>
      </c>
      <c r="L1105" s="52" t="s">
        <v>792</v>
      </c>
      <c r="M1105" s="53"/>
      <c r="N1105" s="53">
        <v>5071</v>
      </c>
      <c r="O1105" s="53">
        <v>1476</v>
      </c>
      <c r="P1105" s="99">
        <v>41134</v>
      </c>
      <c r="Q1105" s="53"/>
      <c r="R1105" s="53"/>
      <c r="S1105" s="100">
        <v>480</v>
      </c>
      <c r="T1105" s="100">
        <v>62.26</v>
      </c>
      <c r="U1105" s="153">
        <f t="shared" si="17"/>
        <v>417.74</v>
      </c>
      <c r="V1105" s="53">
        <v>1503.020102</v>
      </c>
      <c r="W1105" s="98" t="s">
        <v>786</v>
      </c>
      <c r="X1105" s="53" t="s">
        <v>93</v>
      </c>
      <c r="Y1105" s="50" t="s">
        <v>1067</v>
      </c>
      <c r="Z1105" s="50" t="s">
        <v>593</v>
      </c>
      <c r="AA1105" s="50" t="s">
        <v>1065</v>
      </c>
      <c r="AB1105" s="256" t="s">
        <v>1017</v>
      </c>
      <c r="AC1105" s="174"/>
      <c r="AD1105" s="174"/>
      <c r="AE1105" s="174"/>
      <c r="AF1105" s="174"/>
      <c r="AG1105" s="174"/>
      <c r="AH1105" s="174"/>
      <c r="AI1105" s="174"/>
      <c r="AJ1105" s="174"/>
      <c r="AK1105" s="174"/>
      <c r="AL1105" s="174"/>
      <c r="AM1105" s="174"/>
      <c r="AN1105" s="174"/>
    </row>
    <row r="1106" spans="1:40" s="89" customFormat="1" ht="15" customHeight="1">
      <c r="A1106" s="96">
        <v>1096</v>
      </c>
      <c r="B1106" s="150"/>
      <c r="C1106" s="98" t="s">
        <v>295</v>
      </c>
      <c r="D1106" s="52"/>
      <c r="E1106" s="52"/>
      <c r="F1106" s="52"/>
      <c r="G1106" s="52"/>
      <c r="H1106" s="52"/>
      <c r="I1106" s="52"/>
      <c r="J1106" s="53"/>
      <c r="K1106" s="53" t="s">
        <v>1068</v>
      </c>
      <c r="L1106" s="52" t="s">
        <v>792</v>
      </c>
      <c r="M1106" s="53"/>
      <c r="N1106" s="53">
        <v>5071</v>
      </c>
      <c r="O1106" s="53">
        <v>1476</v>
      </c>
      <c r="P1106" s="99">
        <v>41134</v>
      </c>
      <c r="Q1106" s="53"/>
      <c r="R1106" s="53"/>
      <c r="S1106" s="100">
        <v>480</v>
      </c>
      <c r="T1106" s="100">
        <v>62.26</v>
      </c>
      <c r="U1106" s="153">
        <f t="shared" si="17"/>
        <v>417.74</v>
      </c>
      <c r="V1106" s="53">
        <v>1503.020102</v>
      </c>
      <c r="W1106" s="98" t="s">
        <v>786</v>
      </c>
      <c r="X1106" s="53" t="s">
        <v>93</v>
      </c>
      <c r="Y1106" s="107" t="s">
        <v>46</v>
      </c>
      <c r="Z1106" s="107" t="s">
        <v>618</v>
      </c>
      <c r="AA1106" s="107"/>
      <c r="AB1106" s="256" t="s">
        <v>1017</v>
      </c>
      <c r="AC1106" s="174"/>
      <c r="AD1106" s="174"/>
      <c r="AE1106" s="174"/>
      <c r="AF1106" s="174"/>
      <c r="AG1106" s="174"/>
      <c r="AH1106" s="174"/>
      <c r="AI1106" s="174"/>
      <c r="AJ1106" s="174"/>
      <c r="AK1106" s="174"/>
      <c r="AL1106" s="174"/>
      <c r="AM1106" s="174"/>
      <c r="AN1106" s="174"/>
    </row>
    <row r="1107" spans="1:40" s="89" customFormat="1" ht="15" customHeight="1">
      <c r="A1107" s="51">
        <v>1097</v>
      </c>
      <c r="B1107" s="150"/>
      <c r="C1107" s="98" t="s">
        <v>295</v>
      </c>
      <c r="D1107" s="52"/>
      <c r="E1107" s="52"/>
      <c r="F1107" s="52"/>
      <c r="G1107" s="52"/>
      <c r="H1107" s="52"/>
      <c r="I1107" s="52"/>
      <c r="J1107" s="53"/>
      <c r="K1107" s="53" t="s">
        <v>1068</v>
      </c>
      <c r="L1107" s="52" t="s">
        <v>792</v>
      </c>
      <c r="M1107" s="53"/>
      <c r="N1107" s="53">
        <v>5071</v>
      </c>
      <c r="O1107" s="53">
        <v>1476</v>
      </c>
      <c r="P1107" s="99">
        <v>41134</v>
      </c>
      <c r="Q1107" s="53"/>
      <c r="R1107" s="53"/>
      <c r="S1107" s="100">
        <v>480</v>
      </c>
      <c r="T1107" s="100">
        <v>62.26</v>
      </c>
      <c r="U1107" s="153">
        <f t="shared" si="17"/>
        <v>417.74</v>
      </c>
      <c r="V1107" s="53">
        <v>1503.020102</v>
      </c>
      <c r="W1107" s="98" t="s">
        <v>786</v>
      </c>
      <c r="X1107" s="53" t="s">
        <v>93</v>
      </c>
      <c r="Y1107" s="107" t="s">
        <v>107</v>
      </c>
      <c r="Z1107" s="107" t="s">
        <v>108</v>
      </c>
      <c r="AA1107" s="107"/>
      <c r="AB1107" s="256" t="s">
        <v>1017</v>
      </c>
      <c r="AC1107" s="174"/>
      <c r="AD1107" s="174"/>
      <c r="AE1107" s="174"/>
      <c r="AF1107" s="174"/>
      <c r="AG1107" s="174"/>
      <c r="AH1107" s="174"/>
      <c r="AI1107" s="174"/>
      <c r="AJ1107" s="174"/>
      <c r="AK1107" s="174"/>
      <c r="AL1107" s="174"/>
      <c r="AM1107" s="174"/>
      <c r="AN1107" s="174"/>
    </row>
    <row r="1108" spans="1:40" s="89" customFormat="1" ht="15" customHeight="1">
      <c r="A1108" s="96">
        <v>1098</v>
      </c>
      <c r="B1108" s="50"/>
      <c r="C1108" s="98" t="s">
        <v>86</v>
      </c>
      <c r="D1108" s="50" t="s">
        <v>1069</v>
      </c>
      <c r="E1108" s="52"/>
      <c r="F1108" s="52"/>
      <c r="G1108" s="52"/>
      <c r="H1108" s="52"/>
      <c r="I1108" s="52"/>
      <c r="J1108" s="53"/>
      <c r="K1108" s="53" t="s">
        <v>1070</v>
      </c>
      <c r="L1108" s="52" t="s">
        <v>792</v>
      </c>
      <c r="M1108" s="53"/>
      <c r="N1108" s="53">
        <v>5071</v>
      </c>
      <c r="O1108" s="53">
        <v>1476</v>
      </c>
      <c r="P1108" s="99">
        <v>41134</v>
      </c>
      <c r="Q1108" s="53"/>
      <c r="R1108" s="53"/>
      <c r="S1108" s="100">
        <v>650</v>
      </c>
      <c r="T1108" s="100">
        <v>84.3</v>
      </c>
      <c r="U1108" s="153">
        <f t="shared" si="17"/>
        <v>565.70000000000005</v>
      </c>
      <c r="V1108" s="53">
        <v>1503.020102</v>
      </c>
      <c r="W1108" s="98" t="s">
        <v>786</v>
      </c>
      <c r="X1108" s="53" t="s">
        <v>93</v>
      </c>
      <c r="Y1108" s="50" t="s">
        <v>1071</v>
      </c>
      <c r="Z1108" s="50"/>
      <c r="AA1108" s="50"/>
      <c r="AB1108" s="256" t="s">
        <v>1017</v>
      </c>
      <c r="AC1108" s="174"/>
      <c r="AD1108" s="174"/>
      <c r="AE1108" s="174"/>
      <c r="AF1108" s="174"/>
      <c r="AG1108" s="174"/>
      <c r="AH1108" s="174"/>
      <c r="AI1108" s="174"/>
      <c r="AJ1108" s="174"/>
      <c r="AK1108" s="174"/>
      <c r="AL1108" s="174"/>
      <c r="AM1108" s="174"/>
      <c r="AN1108" s="174"/>
    </row>
    <row r="1109" spans="1:40" s="89" customFormat="1" ht="15" customHeight="1">
      <c r="A1109" s="96">
        <v>1099</v>
      </c>
      <c r="B1109" s="150"/>
      <c r="C1109" s="98" t="s">
        <v>86</v>
      </c>
      <c r="D1109" s="50" t="s">
        <v>1069</v>
      </c>
      <c r="E1109" s="52"/>
      <c r="F1109" s="52"/>
      <c r="G1109" s="52"/>
      <c r="H1109" s="52"/>
      <c r="I1109" s="52"/>
      <c r="J1109" s="53"/>
      <c r="K1109" s="53" t="s">
        <v>1072</v>
      </c>
      <c r="L1109" s="52" t="s">
        <v>792</v>
      </c>
      <c r="M1109" s="53"/>
      <c r="N1109" s="53">
        <v>5071</v>
      </c>
      <c r="O1109" s="53">
        <v>1476</v>
      </c>
      <c r="P1109" s="99">
        <v>41134</v>
      </c>
      <c r="Q1109" s="53"/>
      <c r="R1109" s="53"/>
      <c r="S1109" s="100">
        <v>650</v>
      </c>
      <c r="T1109" s="100">
        <v>84.3</v>
      </c>
      <c r="U1109" s="153">
        <f t="shared" si="17"/>
        <v>565.70000000000005</v>
      </c>
      <c r="V1109" s="53">
        <v>1503.020102</v>
      </c>
      <c r="W1109" s="98" t="s">
        <v>786</v>
      </c>
      <c r="X1109" s="53" t="s">
        <v>93</v>
      </c>
      <c r="Y1109" s="50" t="s">
        <v>1071</v>
      </c>
      <c r="Z1109" s="50"/>
      <c r="AA1109" s="50"/>
      <c r="AB1109" s="256" t="s">
        <v>1017</v>
      </c>
      <c r="AC1109" s="174"/>
      <c r="AD1109" s="174"/>
      <c r="AE1109" s="174"/>
      <c r="AF1109" s="174"/>
      <c r="AG1109" s="174"/>
      <c r="AH1109" s="174"/>
      <c r="AI1109" s="174"/>
      <c r="AJ1109" s="174"/>
      <c r="AK1109" s="174"/>
      <c r="AL1109" s="174"/>
      <c r="AM1109" s="174"/>
      <c r="AN1109" s="174"/>
    </row>
    <row r="1110" spans="1:40" s="89" customFormat="1" ht="15" customHeight="1">
      <c r="A1110" s="51">
        <v>1100</v>
      </c>
      <c r="B1110" s="150"/>
      <c r="C1110" s="98" t="s">
        <v>86</v>
      </c>
      <c r="D1110" s="50" t="s">
        <v>1069</v>
      </c>
      <c r="E1110" s="52"/>
      <c r="F1110" s="52"/>
      <c r="G1110" s="52"/>
      <c r="H1110" s="52"/>
      <c r="I1110" s="52"/>
      <c r="J1110" s="53"/>
      <c r="K1110" s="53"/>
      <c r="L1110" s="52" t="s">
        <v>792</v>
      </c>
      <c r="M1110" s="53"/>
      <c r="N1110" s="53">
        <v>5071</v>
      </c>
      <c r="O1110" s="53">
        <v>1476</v>
      </c>
      <c r="P1110" s="99">
        <v>41134</v>
      </c>
      <c r="Q1110" s="53"/>
      <c r="R1110" s="53"/>
      <c r="S1110" s="100">
        <v>650</v>
      </c>
      <c r="T1110" s="100">
        <v>84.3</v>
      </c>
      <c r="U1110" s="153">
        <f t="shared" si="17"/>
        <v>565.70000000000005</v>
      </c>
      <c r="V1110" s="53">
        <v>1503.020102</v>
      </c>
      <c r="W1110" s="98" t="s">
        <v>786</v>
      </c>
      <c r="X1110" s="53" t="s">
        <v>93</v>
      </c>
      <c r="Y1110" s="50" t="s">
        <v>640</v>
      </c>
      <c r="Z1110" s="50"/>
      <c r="AA1110" s="50"/>
      <c r="AB1110" s="256" t="s">
        <v>1017</v>
      </c>
      <c r="AC1110" s="174"/>
      <c r="AD1110" s="174"/>
      <c r="AE1110" s="174"/>
      <c r="AF1110" s="174"/>
      <c r="AG1110" s="174"/>
      <c r="AH1110" s="174"/>
      <c r="AI1110" s="174"/>
      <c r="AJ1110" s="174"/>
      <c r="AK1110" s="174"/>
      <c r="AL1110" s="174"/>
      <c r="AM1110" s="174"/>
      <c r="AN1110" s="174"/>
    </row>
    <row r="1111" spans="1:40" s="89" customFormat="1" ht="15" customHeight="1">
      <c r="A1111" s="96">
        <v>1101</v>
      </c>
      <c r="B1111" s="50"/>
      <c r="C1111" s="98" t="s">
        <v>86</v>
      </c>
      <c r="D1111" s="50" t="s">
        <v>1069</v>
      </c>
      <c r="E1111" s="52"/>
      <c r="F1111" s="52"/>
      <c r="G1111" s="52"/>
      <c r="H1111" s="52"/>
      <c r="I1111" s="52"/>
      <c r="J1111" s="53"/>
      <c r="K1111" s="53"/>
      <c r="L1111" s="52" t="s">
        <v>792</v>
      </c>
      <c r="M1111" s="53"/>
      <c r="N1111" s="53">
        <v>5071</v>
      </c>
      <c r="O1111" s="53">
        <v>1476</v>
      </c>
      <c r="P1111" s="99">
        <v>41134</v>
      </c>
      <c r="Q1111" s="53"/>
      <c r="R1111" s="53"/>
      <c r="S1111" s="100">
        <v>650</v>
      </c>
      <c r="T1111" s="100">
        <v>84.3</v>
      </c>
      <c r="U1111" s="153">
        <f t="shared" si="17"/>
        <v>565.70000000000005</v>
      </c>
      <c r="V1111" s="53">
        <v>1503.020102</v>
      </c>
      <c r="W1111" s="98" t="s">
        <v>786</v>
      </c>
      <c r="X1111" s="53" t="s">
        <v>93</v>
      </c>
      <c r="Y1111" s="50" t="s">
        <v>1073</v>
      </c>
      <c r="Z1111" s="50"/>
      <c r="AA1111" s="50"/>
      <c r="AB1111" s="256" t="s">
        <v>1017</v>
      </c>
      <c r="AC1111" s="174"/>
      <c r="AD1111" s="174"/>
      <c r="AE1111" s="174"/>
      <c r="AF1111" s="174"/>
      <c r="AG1111" s="174"/>
      <c r="AH1111" s="174"/>
      <c r="AI1111" s="174"/>
      <c r="AJ1111" s="174"/>
      <c r="AK1111" s="174"/>
      <c r="AL1111" s="174"/>
      <c r="AM1111" s="174"/>
      <c r="AN1111" s="174"/>
    </row>
    <row r="1112" spans="1:40" s="89" customFormat="1" ht="15" customHeight="1">
      <c r="A1112" s="96">
        <v>1102</v>
      </c>
      <c r="B1112" s="150"/>
      <c r="C1112" s="98" t="s">
        <v>86</v>
      </c>
      <c r="D1112" s="50" t="s">
        <v>1069</v>
      </c>
      <c r="E1112" s="52"/>
      <c r="F1112" s="52"/>
      <c r="G1112" s="52"/>
      <c r="H1112" s="52"/>
      <c r="I1112" s="52"/>
      <c r="J1112" s="53"/>
      <c r="K1112" s="53"/>
      <c r="L1112" s="52" t="s">
        <v>792</v>
      </c>
      <c r="M1112" s="53"/>
      <c r="N1112" s="53">
        <v>5071</v>
      </c>
      <c r="O1112" s="53">
        <v>1476</v>
      </c>
      <c r="P1112" s="99">
        <v>41134</v>
      </c>
      <c r="Q1112" s="53"/>
      <c r="R1112" s="53"/>
      <c r="S1112" s="100">
        <v>650</v>
      </c>
      <c r="T1112" s="100">
        <v>84.3</v>
      </c>
      <c r="U1112" s="153">
        <f t="shared" si="17"/>
        <v>565.70000000000005</v>
      </c>
      <c r="V1112" s="53">
        <v>1503.020102</v>
      </c>
      <c r="W1112" s="98" t="s">
        <v>786</v>
      </c>
      <c r="X1112" s="53" t="s">
        <v>93</v>
      </c>
      <c r="Y1112" s="50" t="s">
        <v>1073</v>
      </c>
      <c r="Z1112" s="50"/>
      <c r="AA1112" s="50"/>
      <c r="AB1112" s="256" t="s">
        <v>1017</v>
      </c>
      <c r="AC1112" s="174"/>
      <c r="AD1112" s="174"/>
      <c r="AE1112" s="174"/>
      <c r="AF1112" s="174"/>
      <c r="AG1112" s="174"/>
      <c r="AH1112" s="174"/>
      <c r="AI1112" s="174"/>
      <c r="AJ1112" s="174"/>
      <c r="AK1112" s="174"/>
      <c r="AL1112" s="174"/>
      <c r="AM1112" s="174"/>
      <c r="AN1112" s="174"/>
    </row>
    <row r="1113" spans="1:40" s="89" customFormat="1" ht="15" customHeight="1">
      <c r="A1113" s="51">
        <v>1103</v>
      </c>
      <c r="B1113" s="150"/>
      <c r="C1113" s="98" t="s">
        <v>86</v>
      </c>
      <c r="D1113" s="50" t="s">
        <v>1069</v>
      </c>
      <c r="E1113" s="52"/>
      <c r="F1113" s="52"/>
      <c r="G1113" s="52"/>
      <c r="H1113" s="52"/>
      <c r="I1113" s="52"/>
      <c r="J1113" s="53"/>
      <c r="K1113" s="53"/>
      <c r="L1113" s="52" t="s">
        <v>792</v>
      </c>
      <c r="M1113" s="53"/>
      <c r="N1113" s="53">
        <v>5071</v>
      </c>
      <c r="O1113" s="53">
        <v>1476</v>
      </c>
      <c r="P1113" s="99">
        <v>41134</v>
      </c>
      <c r="Q1113" s="53"/>
      <c r="R1113" s="53"/>
      <c r="S1113" s="100">
        <v>650</v>
      </c>
      <c r="T1113" s="100">
        <v>84.3</v>
      </c>
      <c r="U1113" s="153">
        <f t="shared" si="17"/>
        <v>565.70000000000005</v>
      </c>
      <c r="V1113" s="53">
        <v>1503.020102</v>
      </c>
      <c r="W1113" s="98" t="s">
        <v>786</v>
      </c>
      <c r="X1113" s="53" t="s">
        <v>93</v>
      </c>
      <c r="Y1113" s="50" t="s">
        <v>1073</v>
      </c>
      <c r="Z1113" s="50"/>
      <c r="AA1113" s="50"/>
      <c r="AB1113" s="256" t="s">
        <v>1017</v>
      </c>
      <c r="AC1113" s="174"/>
      <c r="AD1113" s="174"/>
      <c r="AE1113" s="174"/>
      <c r="AF1113" s="174"/>
      <c r="AG1113" s="174"/>
      <c r="AH1113" s="174"/>
      <c r="AI1113" s="174"/>
      <c r="AJ1113" s="174"/>
      <c r="AK1113" s="174"/>
      <c r="AL1113" s="174"/>
      <c r="AM1113" s="174"/>
      <c r="AN1113" s="174"/>
    </row>
    <row r="1114" spans="1:40" s="89" customFormat="1" ht="15" customHeight="1">
      <c r="A1114" s="96">
        <v>1104</v>
      </c>
      <c r="B1114" s="50"/>
      <c r="C1114" s="98" t="s">
        <v>86</v>
      </c>
      <c r="D1114" s="50" t="s">
        <v>1069</v>
      </c>
      <c r="E1114" s="52"/>
      <c r="F1114" s="52"/>
      <c r="G1114" s="52"/>
      <c r="H1114" s="52"/>
      <c r="I1114" s="52"/>
      <c r="J1114" s="53"/>
      <c r="K1114" s="53"/>
      <c r="L1114" s="52" t="s">
        <v>792</v>
      </c>
      <c r="M1114" s="53"/>
      <c r="N1114" s="53">
        <v>5071</v>
      </c>
      <c r="O1114" s="53">
        <v>1476</v>
      </c>
      <c r="P1114" s="99">
        <v>41134</v>
      </c>
      <c r="Q1114" s="53"/>
      <c r="R1114" s="53"/>
      <c r="S1114" s="100">
        <v>1700</v>
      </c>
      <c r="T1114" s="100">
        <v>220.51</v>
      </c>
      <c r="U1114" s="153">
        <f t="shared" si="17"/>
        <v>1479.49</v>
      </c>
      <c r="V1114" s="53">
        <v>1503.020102</v>
      </c>
      <c r="W1114" s="98" t="s">
        <v>786</v>
      </c>
      <c r="X1114" s="53" t="s">
        <v>93</v>
      </c>
      <c r="Y1114" s="50" t="s">
        <v>640</v>
      </c>
      <c r="Z1114" s="50"/>
      <c r="AA1114" s="50"/>
      <c r="AB1114" s="256" t="s">
        <v>1017</v>
      </c>
      <c r="AC1114" s="174"/>
      <c r="AD1114" s="174"/>
      <c r="AE1114" s="174"/>
      <c r="AF1114" s="174"/>
      <c r="AG1114" s="174"/>
      <c r="AH1114" s="174"/>
      <c r="AI1114" s="174"/>
      <c r="AJ1114" s="174"/>
      <c r="AK1114" s="174"/>
      <c r="AL1114" s="174"/>
      <c r="AM1114" s="174"/>
      <c r="AN1114" s="174"/>
    </row>
    <row r="1115" spans="1:40" s="89" customFormat="1" ht="15" customHeight="1">
      <c r="A1115" s="96">
        <v>1105</v>
      </c>
      <c r="B1115" s="150"/>
      <c r="C1115" s="50" t="s">
        <v>1074</v>
      </c>
      <c r="D1115" s="50" t="s">
        <v>1069</v>
      </c>
      <c r="E1115" s="52"/>
      <c r="F1115" s="52"/>
      <c r="G1115" s="52"/>
      <c r="H1115" s="52"/>
      <c r="I1115" s="52"/>
      <c r="J1115" s="53"/>
      <c r="K1115" s="53"/>
      <c r="L1115" s="52" t="s">
        <v>792</v>
      </c>
      <c r="M1115" s="53"/>
      <c r="N1115" s="53">
        <v>5071</v>
      </c>
      <c r="O1115" s="53">
        <v>1476</v>
      </c>
      <c r="P1115" s="99">
        <v>41134</v>
      </c>
      <c r="Q1115" s="53"/>
      <c r="R1115" s="53"/>
      <c r="S1115" s="100">
        <v>80</v>
      </c>
      <c r="T1115" s="171"/>
      <c r="U1115" s="153">
        <f t="shared" si="17"/>
        <v>80</v>
      </c>
      <c r="V1115" s="104">
        <v>9105.0303000000004</v>
      </c>
      <c r="W1115" s="52" t="s">
        <v>791</v>
      </c>
      <c r="X1115" s="101" t="s">
        <v>771</v>
      </c>
      <c r="Y1115" s="50" t="s">
        <v>640</v>
      </c>
      <c r="Z1115" s="50"/>
      <c r="AA1115" s="50"/>
      <c r="AB1115" s="256" t="s">
        <v>1017</v>
      </c>
      <c r="AC1115" s="174"/>
      <c r="AD1115" s="174"/>
      <c r="AE1115" s="174"/>
      <c r="AF1115" s="174"/>
      <c r="AG1115" s="174"/>
      <c r="AH1115" s="174"/>
      <c r="AI1115" s="174"/>
      <c r="AJ1115" s="174"/>
      <c r="AK1115" s="174"/>
      <c r="AL1115" s="174"/>
      <c r="AM1115" s="174"/>
      <c r="AN1115" s="174"/>
    </row>
    <row r="1116" spans="1:40" s="89" customFormat="1" ht="15" customHeight="1">
      <c r="A1116" s="51">
        <v>1106</v>
      </c>
      <c r="B1116" s="150"/>
      <c r="C1116" s="50" t="s">
        <v>1074</v>
      </c>
      <c r="D1116" s="50" t="s">
        <v>1069</v>
      </c>
      <c r="E1116" s="52"/>
      <c r="F1116" s="52"/>
      <c r="G1116" s="52"/>
      <c r="H1116" s="52"/>
      <c r="I1116" s="52"/>
      <c r="J1116" s="53"/>
      <c r="K1116" s="53"/>
      <c r="L1116" s="52" t="s">
        <v>792</v>
      </c>
      <c r="M1116" s="53"/>
      <c r="N1116" s="53">
        <v>5071</v>
      </c>
      <c r="O1116" s="53">
        <v>1476</v>
      </c>
      <c r="P1116" s="99">
        <v>41134</v>
      </c>
      <c r="Q1116" s="53"/>
      <c r="R1116" s="53"/>
      <c r="S1116" s="100">
        <v>80</v>
      </c>
      <c r="T1116" s="171"/>
      <c r="U1116" s="153">
        <f t="shared" si="17"/>
        <v>80</v>
      </c>
      <c r="V1116" s="104">
        <v>9105.0303000000004</v>
      </c>
      <c r="W1116" s="52" t="s">
        <v>791</v>
      </c>
      <c r="X1116" s="101" t="s">
        <v>771</v>
      </c>
      <c r="Y1116" s="50" t="s">
        <v>640</v>
      </c>
      <c r="Z1116" s="50"/>
      <c r="AA1116" s="50"/>
      <c r="AB1116" s="256" t="s">
        <v>1017</v>
      </c>
      <c r="AC1116" s="174"/>
      <c r="AD1116" s="174"/>
      <c r="AE1116" s="174"/>
      <c r="AF1116" s="174"/>
      <c r="AG1116" s="174"/>
      <c r="AH1116" s="174"/>
      <c r="AI1116" s="174"/>
      <c r="AJ1116" s="174"/>
      <c r="AK1116" s="174"/>
      <c r="AL1116" s="174"/>
      <c r="AM1116" s="174"/>
      <c r="AN1116" s="174"/>
    </row>
    <row r="1117" spans="1:40" s="89" customFormat="1" ht="15" customHeight="1">
      <c r="A1117" s="96">
        <v>1107</v>
      </c>
      <c r="B1117" s="50"/>
      <c r="C1117" s="50" t="s">
        <v>1074</v>
      </c>
      <c r="D1117" s="50" t="s">
        <v>1069</v>
      </c>
      <c r="E1117" s="52"/>
      <c r="F1117" s="52"/>
      <c r="G1117" s="52"/>
      <c r="H1117" s="52"/>
      <c r="I1117" s="52"/>
      <c r="J1117" s="53"/>
      <c r="K1117" s="53"/>
      <c r="L1117" s="52" t="s">
        <v>792</v>
      </c>
      <c r="M1117" s="53"/>
      <c r="N1117" s="53">
        <v>5071</v>
      </c>
      <c r="O1117" s="53">
        <v>1476</v>
      </c>
      <c r="P1117" s="99">
        <v>41134</v>
      </c>
      <c r="Q1117" s="53"/>
      <c r="R1117" s="53"/>
      <c r="S1117" s="100">
        <v>80</v>
      </c>
      <c r="T1117" s="171"/>
      <c r="U1117" s="153">
        <f t="shared" si="17"/>
        <v>80</v>
      </c>
      <c r="V1117" s="104">
        <v>9105.0303000000004</v>
      </c>
      <c r="W1117" s="52" t="s">
        <v>791</v>
      </c>
      <c r="X1117" s="101" t="s">
        <v>771</v>
      </c>
      <c r="Y1117" s="50" t="s">
        <v>640</v>
      </c>
      <c r="Z1117" s="50"/>
      <c r="AA1117" s="50"/>
      <c r="AB1117" s="256" t="s">
        <v>1017</v>
      </c>
      <c r="AC1117" s="174"/>
      <c r="AD1117" s="174"/>
      <c r="AE1117" s="174"/>
      <c r="AF1117" s="174"/>
      <c r="AG1117" s="174"/>
      <c r="AH1117" s="174"/>
      <c r="AI1117" s="174"/>
      <c r="AJ1117" s="174"/>
      <c r="AK1117" s="174"/>
      <c r="AL1117" s="174"/>
      <c r="AM1117" s="174"/>
      <c r="AN1117" s="174"/>
    </row>
    <row r="1118" spans="1:40" s="89" customFormat="1" ht="15" customHeight="1">
      <c r="A1118" s="96">
        <v>1108</v>
      </c>
      <c r="B1118" s="150"/>
      <c r="C1118" s="98" t="s">
        <v>1075</v>
      </c>
      <c r="D1118" s="50" t="s">
        <v>1069</v>
      </c>
      <c r="E1118" s="52"/>
      <c r="F1118" s="52"/>
      <c r="G1118" s="52"/>
      <c r="H1118" s="52"/>
      <c r="I1118" s="52"/>
      <c r="J1118" s="53"/>
      <c r="K1118" s="53"/>
      <c r="L1118" s="52" t="s">
        <v>792</v>
      </c>
      <c r="M1118" s="53"/>
      <c r="N1118" s="53">
        <v>5071</v>
      </c>
      <c r="O1118" s="53">
        <v>1476</v>
      </c>
      <c r="P1118" s="99">
        <v>41134</v>
      </c>
      <c r="Q1118" s="53"/>
      <c r="R1118" s="53"/>
      <c r="S1118" s="100">
        <v>200</v>
      </c>
      <c r="T1118" s="171"/>
      <c r="U1118" s="153">
        <f t="shared" si="17"/>
        <v>200</v>
      </c>
      <c r="V1118" s="104">
        <v>9105.0303000000004</v>
      </c>
      <c r="W1118" s="52" t="s">
        <v>791</v>
      </c>
      <c r="X1118" s="101" t="s">
        <v>771</v>
      </c>
      <c r="Y1118" s="50" t="s">
        <v>640</v>
      </c>
      <c r="Z1118" s="50"/>
      <c r="AA1118" s="50"/>
      <c r="AB1118" s="256" t="s">
        <v>1017</v>
      </c>
      <c r="AC1118" s="174"/>
      <c r="AD1118" s="174"/>
      <c r="AE1118" s="174"/>
      <c r="AF1118" s="174"/>
      <c r="AG1118" s="174"/>
      <c r="AH1118" s="174"/>
      <c r="AI1118" s="174"/>
      <c r="AJ1118" s="174"/>
      <c r="AK1118" s="174"/>
      <c r="AL1118" s="174"/>
      <c r="AM1118" s="174"/>
      <c r="AN1118" s="174"/>
    </row>
    <row r="1119" spans="1:40" s="89" customFormat="1" ht="15" customHeight="1">
      <c r="A1119" s="51">
        <v>1109</v>
      </c>
      <c r="B1119" s="50"/>
      <c r="C1119" s="50" t="s">
        <v>29</v>
      </c>
      <c r="D1119" s="50" t="s">
        <v>30</v>
      </c>
      <c r="E1119" s="50" t="s">
        <v>1076</v>
      </c>
      <c r="F1119" s="119"/>
      <c r="G1119" s="50" t="s">
        <v>1077</v>
      </c>
      <c r="H1119" s="50" t="s">
        <v>1078</v>
      </c>
      <c r="I1119" s="50"/>
      <c r="J1119" s="52"/>
      <c r="K1119" s="50"/>
      <c r="L1119" s="52" t="s">
        <v>31</v>
      </c>
      <c r="M1119" s="53"/>
      <c r="N1119" s="53">
        <v>6847</v>
      </c>
      <c r="O1119" s="53">
        <v>2069</v>
      </c>
      <c r="P1119" s="99">
        <v>41200</v>
      </c>
      <c r="Q1119" s="53"/>
      <c r="R1119" s="99"/>
      <c r="S1119" s="156">
        <v>13800</v>
      </c>
      <c r="T1119" s="100">
        <v>3564.99</v>
      </c>
      <c r="U1119" s="153">
        <f t="shared" si="17"/>
        <v>10235.01</v>
      </c>
      <c r="V1119" s="154">
        <v>1503.0101</v>
      </c>
      <c r="W1119" s="155" t="s">
        <v>785</v>
      </c>
      <c r="X1119" s="95" t="s">
        <v>112</v>
      </c>
      <c r="Y1119" s="50" t="s">
        <v>624</v>
      </c>
      <c r="Z1119" s="50" t="s">
        <v>48</v>
      </c>
      <c r="AA1119" s="52">
        <v>42826543</v>
      </c>
      <c r="AB1119" s="253" t="s">
        <v>924</v>
      </c>
      <c r="AC1119" s="174"/>
      <c r="AD1119" s="174"/>
      <c r="AE1119" s="174"/>
      <c r="AF1119" s="174"/>
      <c r="AG1119" s="174"/>
      <c r="AH1119" s="174"/>
      <c r="AI1119" s="174"/>
      <c r="AJ1119" s="174"/>
      <c r="AK1119" s="174"/>
      <c r="AL1119" s="174"/>
      <c r="AM1119" s="174"/>
      <c r="AN1119" s="174"/>
    </row>
    <row r="1120" spans="1:40" s="89" customFormat="1" ht="15" customHeight="1">
      <c r="A1120" s="96">
        <v>1110</v>
      </c>
      <c r="B1120" s="150"/>
      <c r="C1120" s="98" t="s">
        <v>1079</v>
      </c>
      <c r="D1120" s="52"/>
      <c r="E1120" s="52"/>
      <c r="F1120" s="52"/>
      <c r="G1120" s="52"/>
      <c r="H1120" s="52"/>
      <c r="I1120" s="52"/>
      <c r="J1120" s="50"/>
      <c r="K1120" s="50"/>
      <c r="L1120" s="52" t="s">
        <v>1080</v>
      </c>
      <c r="M1120" s="53"/>
      <c r="N1120" s="53">
        <v>3539</v>
      </c>
      <c r="O1120" s="53">
        <v>896</v>
      </c>
      <c r="P1120" s="99">
        <v>41065</v>
      </c>
      <c r="Q1120" s="53">
        <v>4230</v>
      </c>
      <c r="R1120" s="99">
        <v>41071</v>
      </c>
      <c r="S1120" s="100">
        <v>310</v>
      </c>
      <c r="T1120" s="100">
        <v>46.07</v>
      </c>
      <c r="U1120" s="153">
        <f t="shared" si="17"/>
        <v>263.93</v>
      </c>
      <c r="V1120" s="159">
        <v>1503.020501</v>
      </c>
      <c r="W1120" s="160" t="s">
        <v>1081</v>
      </c>
      <c r="X1120" s="161" t="s">
        <v>1082</v>
      </c>
      <c r="Y1120" s="107" t="s">
        <v>608</v>
      </c>
      <c r="Z1120" s="107" t="s">
        <v>609</v>
      </c>
      <c r="AA1120" s="108">
        <v>23923820</v>
      </c>
      <c r="AB1120" s="256" t="s">
        <v>1083</v>
      </c>
      <c r="AC1120" s="174"/>
      <c r="AD1120" s="174"/>
      <c r="AE1120" s="174"/>
      <c r="AF1120" s="174"/>
      <c r="AG1120" s="174"/>
      <c r="AH1120" s="174"/>
      <c r="AI1120" s="174"/>
      <c r="AJ1120" s="174"/>
      <c r="AK1120" s="174"/>
      <c r="AL1120" s="174"/>
      <c r="AM1120" s="174"/>
      <c r="AN1120" s="174"/>
    </row>
    <row r="1121" spans="1:40" s="89" customFormat="1" ht="15" customHeight="1">
      <c r="A1121" s="96">
        <v>1111</v>
      </c>
      <c r="B1121" s="50"/>
      <c r="C1121" s="98" t="s">
        <v>1079</v>
      </c>
      <c r="D1121" s="52"/>
      <c r="E1121" s="52"/>
      <c r="F1121" s="52"/>
      <c r="G1121" s="52"/>
      <c r="H1121" s="52"/>
      <c r="I1121" s="52"/>
      <c r="J1121" s="50"/>
      <c r="K1121" s="50"/>
      <c r="L1121" s="52" t="s">
        <v>1080</v>
      </c>
      <c r="M1121" s="53"/>
      <c r="N1121" s="53">
        <v>3539</v>
      </c>
      <c r="O1121" s="53">
        <v>896</v>
      </c>
      <c r="P1121" s="99">
        <v>41065</v>
      </c>
      <c r="Q1121" s="53">
        <v>4230</v>
      </c>
      <c r="R1121" s="99">
        <v>41071</v>
      </c>
      <c r="S1121" s="100">
        <v>310</v>
      </c>
      <c r="T1121" s="100">
        <v>46.07</v>
      </c>
      <c r="U1121" s="153">
        <f t="shared" si="17"/>
        <v>263.93</v>
      </c>
      <c r="V1121" s="159">
        <v>1503.020501</v>
      </c>
      <c r="W1121" s="160" t="s">
        <v>1081</v>
      </c>
      <c r="X1121" s="161" t="s">
        <v>1082</v>
      </c>
      <c r="Y1121" s="107" t="s">
        <v>608</v>
      </c>
      <c r="Z1121" s="107" t="s">
        <v>609</v>
      </c>
      <c r="AA1121" s="108">
        <v>23923820</v>
      </c>
      <c r="AB1121" s="256" t="s">
        <v>1083</v>
      </c>
      <c r="AC1121" s="174"/>
      <c r="AD1121" s="174"/>
      <c r="AE1121" s="174"/>
      <c r="AF1121" s="174"/>
      <c r="AG1121" s="174"/>
      <c r="AH1121" s="174"/>
      <c r="AI1121" s="174"/>
      <c r="AJ1121" s="174"/>
      <c r="AK1121" s="174"/>
      <c r="AL1121" s="174"/>
      <c r="AM1121" s="174"/>
      <c r="AN1121" s="174"/>
    </row>
    <row r="1122" spans="1:40" s="89" customFormat="1" ht="15" customHeight="1">
      <c r="A1122" s="51">
        <v>1112</v>
      </c>
      <c r="B1122" s="150"/>
      <c r="C1122" s="98" t="s">
        <v>1079</v>
      </c>
      <c r="D1122" s="52"/>
      <c r="E1122" s="52"/>
      <c r="F1122" s="52"/>
      <c r="G1122" s="52"/>
      <c r="H1122" s="52"/>
      <c r="I1122" s="52"/>
      <c r="J1122" s="50"/>
      <c r="K1122" s="50"/>
      <c r="L1122" s="52" t="s">
        <v>1080</v>
      </c>
      <c r="M1122" s="53"/>
      <c r="N1122" s="53">
        <v>3539</v>
      </c>
      <c r="O1122" s="53">
        <v>896</v>
      </c>
      <c r="P1122" s="99">
        <v>41065</v>
      </c>
      <c r="Q1122" s="53">
        <v>4230</v>
      </c>
      <c r="R1122" s="99">
        <v>41071</v>
      </c>
      <c r="S1122" s="100">
        <v>310</v>
      </c>
      <c r="T1122" s="100">
        <v>46.07</v>
      </c>
      <c r="U1122" s="153">
        <f t="shared" si="17"/>
        <v>263.93</v>
      </c>
      <c r="V1122" s="159">
        <v>1503.020501</v>
      </c>
      <c r="W1122" s="160" t="s">
        <v>1081</v>
      </c>
      <c r="X1122" s="161" t="s">
        <v>1082</v>
      </c>
      <c r="Y1122" s="107" t="s">
        <v>608</v>
      </c>
      <c r="Z1122" s="107" t="s">
        <v>609</v>
      </c>
      <c r="AA1122" s="108">
        <v>23923820</v>
      </c>
      <c r="AB1122" s="256" t="s">
        <v>1083</v>
      </c>
      <c r="AC1122" s="174"/>
      <c r="AD1122" s="174"/>
      <c r="AE1122" s="174"/>
      <c r="AF1122" s="174"/>
      <c r="AG1122" s="174"/>
      <c r="AH1122" s="174"/>
      <c r="AI1122" s="174"/>
      <c r="AJ1122" s="174"/>
      <c r="AK1122" s="174"/>
      <c r="AL1122" s="174"/>
      <c r="AM1122" s="174"/>
      <c r="AN1122" s="174"/>
    </row>
    <row r="1123" spans="1:40" s="89" customFormat="1" ht="15" customHeight="1">
      <c r="A1123" s="96">
        <v>1113</v>
      </c>
      <c r="B1123" s="122"/>
      <c r="C1123" s="158" t="s">
        <v>1084</v>
      </c>
      <c r="D1123" s="158"/>
      <c r="E1123" s="158"/>
      <c r="F1123" s="162"/>
      <c r="G1123" s="158"/>
      <c r="H1123" s="158"/>
      <c r="I1123" s="122"/>
      <c r="J1123" s="158" t="s">
        <v>1085</v>
      </c>
      <c r="K1123" s="158"/>
      <c r="L1123" s="162"/>
      <c r="M1123" s="122"/>
      <c r="N1123" s="53">
        <v>3539</v>
      </c>
      <c r="O1123" s="53">
        <v>896</v>
      </c>
      <c r="P1123" s="99">
        <v>41065</v>
      </c>
      <c r="Q1123" s="53">
        <v>4230</v>
      </c>
      <c r="R1123" s="99">
        <v>41071</v>
      </c>
      <c r="S1123" s="164">
        <v>360</v>
      </c>
      <c r="T1123" s="173"/>
      <c r="U1123" s="153">
        <f t="shared" si="17"/>
        <v>360</v>
      </c>
      <c r="V1123" s="53">
        <v>9105.0303000000004</v>
      </c>
      <c r="W1123" s="52" t="s">
        <v>791</v>
      </c>
      <c r="X1123" s="53"/>
      <c r="Y1123" s="107" t="s">
        <v>608</v>
      </c>
      <c r="Z1123" s="107" t="s">
        <v>609</v>
      </c>
      <c r="AA1123" s="108">
        <v>23923820</v>
      </c>
      <c r="AB1123" s="256" t="s">
        <v>1083</v>
      </c>
      <c r="AC1123" s="174"/>
      <c r="AD1123" s="174"/>
      <c r="AE1123" s="174"/>
      <c r="AF1123" s="174"/>
      <c r="AG1123" s="174"/>
      <c r="AH1123" s="174"/>
      <c r="AI1123" s="174"/>
      <c r="AJ1123" s="174"/>
      <c r="AK1123" s="174"/>
      <c r="AL1123" s="174"/>
      <c r="AM1123" s="174"/>
      <c r="AN1123" s="174"/>
    </row>
    <row r="1124" spans="1:40" s="89" customFormat="1" ht="15" customHeight="1">
      <c r="A1124" s="96">
        <v>1114</v>
      </c>
      <c r="B1124" s="150"/>
      <c r="C1124" s="50" t="s">
        <v>37</v>
      </c>
      <c r="D1124" s="50" t="s">
        <v>34</v>
      </c>
      <c r="E1124" s="50" t="s">
        <v>1086</v>
      </c>
      <c r="F1124" s="52" t="s">
        <v>1087</v>
      </c>
      <c r="G1124" s="50"/>
      <c r="H1124" s="50"/>
      <c r="I1124" s="50"/>
      <c r="J1124" s="50"/>
      <c r="K1124" s="50"/>
      <c r="L1124" s="50"/>
      <c r="M1124" s="53"/>
      <c r="N1124" s="53">
        <v>2860</v>
      </c>
      <c r="O1124" s="53">
        <v>637</v>
      </c>
      <c r="P1124" s="99">
        <v>41022</v>
      </c>
      <c r="Q1124" s="53">
        <v>3210</v>
      </c>
      <c r="R1124" s="99">
        <v>41039</v>
      </c>
      <c r="S1124" s="156">
        <v>4500</v>
      </c>
      <c r="T1124" s="100">
        <v>1805.44</v>
      </c>
      <c r="U1124" s="153">
        <f t="shared" si="17"/>
        <v>2694.56</v>
      </c>
      <c r="V1124" s="104">
        <v>1503.020301</v>
      </c>
      <c r="W1124" s="105" t="s">
        <v>60</v>
      </c>
      <c r="X1124" s="101" t="s">
        <v>253</v>
      </c>
      <c r="Y1124" s="50" t="s">
        <v>624</v>
      </c>
      <c r="Z1124" s="50" t="s">
        <v>48</v>
      </c>
      <c r="AA1124" s="52">
        <v>42826543</v>
      </c>
      <c r="AB1124" s="256" t="s">
        <v>1083</v>
      </c>
      <c r="AC1124" s="174"/>
      <c r="AD1124" s="174"/>
      <c r="AE1124" s="174"/>
      <c r="AF1124" s="174"/>
      <c r="AG1124" s="174"/>
      <c r="AH1124" s="174"/>
      <c r="AI1124" s="174"/>
      <c r="AJ1124" s="174"/>
      <c r="AK1124" s="174"/>
      <c r="AL1124" s="174"/>
      <c r="AM1124" s="174"/>
      <c r="AN1124" s="174"/>
    </row>
    <row r="1125" spans="1:40" s="89" customFormat="1" ht="15" customHeight="1">
      <c r="A1125" s="51">
        <v>1115</v>
      </c>
      <c r="B1125" s="50"/>
      <c r="C1125" s="50" t="s">
        <v>1032</v>
      </c>
      <c r="D1125" s="50" t="s">
        <v>66</v>
      </c>
      <c r="E1125" s="50" t="s">
        <v>1088</v>
      </c>
      <c r="F1125" s="170"/>
      <c r="G1125" s="50"/>
      <c r="H1125" s="50"/>
      <c r="I1125" s="50"/>
      <c r="J1125" s="50"/>
      <c r="K1125" s="50"/>
      <c r="L1125" s="52"/>
      <c r="M1125" s="53"/>
      <c r="N1125" s="53">
        <v>7812</v>
      </c>
      <c r="O1125" s="53">
        <v>2319</v>
      </c>
      <c r="P1125" s="99">
        <v>41243</v>
      </c>
      <c r="Q1125" s="53">
        <v>246</v>
      </c>
      <c r="R1125" s="99">
        <v>41278</v>
      </c>
      <c r="S1125" s="156">
        <v>1960</v>
      </c>
      <c r="T1125" s="100">
        <v>196.52</v>
      </c>
      <c r="U1125" s="153">
        <f t="shared" si="17"/>
        <v>1763.48</v>
      </c>
      <c r="V1125" s="154">
        <v>1503.020303</v>
      </c>
      <c r="W1125" s="155" t="s">
        <v>64</v>
      </c>
      <c r="X1125" s="95" t="s">
        <v>65</v>
      </c>
      <c r="Y1125" s="50" t="s">
        <v>624</v>
      </c>
      <c r="Z1125" s="50" t="s">
        <v>48</v>
      </c>
      <c r="AA1125" s="52">
        <v>42826543</v>
      </c>
      <c r="AB1125" s="253" t="s">
        <v>285</v>
      </c>
      <c r="AC1125" s="174"/>
      <c r="AD1125" s="174"/>
      <c r="AE1125" s="174"/>
      <c r="AF1125" s="174"/>
      <c r="AG1125" s="174"/>
      <c r="AH1125" s="174"/>
      <c r="AI1125" s="174"/>
      <c r="AJ1125" s="174"/>
      <c r="AK1125" s="174"/>
      <c r="AL1125" s="174"/>
      <c r="AM1125" s="174"/>
      <c r="AN1125" s="174"/>
    </row>
    <row r="1126" spans="1:40" s="89" customFormat="1" ht="15" customHeight="1">
      <c r="A1126" s="96">
        <v>1116</v>
      </c>
      <c r="B1126" s="50"/>
      <c r="C1126" s="50" t="s">
        <v>1032</v>
      </c>
      <c r="D1126" s="50" t="s">
        <v>66</v>
      </c>
      <c r="E1126" s="50" t="s">
        <v>1088</v>
      </c>
      <c r="F1126" s="170"/>
      <c r="G1126" s="50"/>
      <c r="H1126" s="50"/>
      <c r="I1126" s="50"/>
      <c r="J1126" s="50"/>
      <c r="K1126" s="50"/>
      <c r="L1126" s="52"/>
      <c r="M1126" s="53"/>
      <c r="N1126" s="53">
        <v>7812</v>
      </c>
      <c r="O1126" s="53">
        <v>2319</v>
      </c>
      <c r="P1126" s="99">
        <v>41243</v>
      </c>
      <c r="Q1126" s="53">
        <v>246</v>
      </c>
      <c r="R1126" s="99">
        <v>41278</v>
      </c>
      <c r="S1126" s="156">
        <v>1960</v>
      </c>
      <c r="T1126" s="100">
        <v>196.52</v>
      </c>
      <c r="U1126" s="153">
        <f t="shared" si="17"/>
        <v>1763.48</v>
      </c>
      <c r="V1126" s="154">
        <v>1503.020303</v>
      </c>
      <c r="W1126" s="155" t="s">
        <v>64</v>
      </c>
      <c r="X1126" s="95" t="s">
        <v>65</v>
      </c>
      <c r="Y1126" s="50" t="s">
        <v>624</v>
      </c>
      <c r="Z1126" s="50" t="s">
        <v>48</v>
      </c>
      <c r="AA1126" s="52">
        <v>42826543</v>
      </c>
      <c r="AB1126" s="253" t="s">
        <v>285</v>
      </c>
      <c r="AC1126" s="174"/>
      <c r="AD1126" s="174"/>
      <c r="AE1126" s="174"/>
      <c r="AF1126" s="174"/>
      <c r="AG1126" s="174"/>
      <c r="AH1126" s="174"/>
      <c r="AI1126" s="174"/>
      <c r="AJ1126" s="174"/>
      <c r="AK1126" s="174"/>
      <c r="AL1126" s="174"/>
      <c r="AM1126" s="174"/>
      <c r="AN1126" s="174"/>
    </row>
    <row r="1127" spans="1:40" s="174" customFormat="1" ht="12" customHeight="1">
      <c r="A1127" s="96">
        <v>1117</v>
      </c>
      <c r="B1127" s="150"/>
      <c r="C1127" s="98" t="s">
        <v>1089</v>
      </c>
      <c r="D1127" s="52" t="s">
        <v>1090</v>
      </c>
      <c r="E1127" s="52" t="s">
        <v>1091</v>
      </c>
      <c r="F1127" s="52">
        <v>201148</v>
      </c>
      <c r="G1127" s="52"/>
      <c r="H1127" s="52"/>
      <c r="I1127" s="52"/>
      <c r="J1127" s="53"/>
      <c r="K1127" s="53"/>
      <c r="L1127" s="53" t="s">
        <v>1080</v>
      </c>
      <c r="M1127" s="53"/>
      <c r="N1127" s="53">
        <v>8291</v>
      </c>
      <c r="O1127" s="53">
        <v>2414</v>
      </c>
      <c r="P1127" s="99">
        <v>41260</v>
      </c>
      <c r="Q1127" s="53">
        <v>276</v>
      </c>
      <c r="R1127" s="99">
        <v>41281</v>
      </c>
      <c r="S1127" s="100">
        <v>776</v>
      </c>
      <c r="T1127" s="100">
        <v>74.05</v>
      </c>
      <c r="U1127" s="153">
        <f t="shared" si="17"/>
        <v>701.95</v>
      </c>
      <c r="V1127" s="166">
        <v>1503.0209050000001</v>
      </c>
      <c r="W1127" s="98" t="s">
        <v>789</v>
      </c>
      <c r="X1127" s="50" t="s">
        <v>1092</v>
      </c>
      <c r="Y1127" s="50" t="s">
        <v>739</v>
      </c>
      <c r="Z1127" s="50" t="s">
        <v>138</v>
      </c>
      <c r="AA1127" s="50"/>
      <c r="AB1127" s="253" t="s">
        <v>979</v>
      </c>
    </row>
    <row r="1128" spans="1:40" s="174" customFormat="1" ht="12" customHeight="1">
      <c r="A1128" s="51">
        <v>1118</v>
      </c>
      <c r="B1128" s="50"/>
      <c r="C1128" s="98" t="s">
        <v>1093</v>
      </c>
      <c r="D1128" s="52" t="s">
        <v>1090</v>
      </c>
      <c r="E1128" s="52" t="s">
        <v>1094</v>
      </c>
      <c r="F1128" s="52">
        <v>3601748</v>
      </c>
      <c r="G1128" s="52"/>
      <c r="H1128" s="52"/>
      <c r="I1128" s="52"/>
      <c r="J1128" s="53"/>
      <c r="K1128" s="53"/>
      <c r="L1128" s="53" t="s">
        <v>1080</v>
      </c>
      <c r="M1128" s="53"/>
      <c r="N1128" s="53">
        <v>8291</v>
      </c>
      <c r="O1128" s="53">
        <v>2414</v>
      </c>
      <c r="P1128" s="99">
        <v>41260</v>
      </c>
      <c r="Q1128" s="53">
        <v>276</v>
      </c>
      <c r="R1128" s="99">
        <v>41281</v>
      </c>
      <c r="S1128" s="100">
        <v>899</v>
      </c>
      <c r="T1128" s="100">
        <v>85.78</v>
      </c>
      <c r="U1128" s="153">
        <f t="shared" si="17"/>
        <v>813.22</v>
      </c>
      <c r="V1128" s="166">
        <v>1503.0209050000001</v>
      </c>
      <c r="W1128" s="98" t="s">
        <v>789</v>
      </c>
      <c r="X1128" s="50" t="s">
        <v>1092</v>
      </c>
      <c r="Y1128" s="50" t="s">
        <v>739</v>
      </c>
      <c r="Z1128" s="50" t="s">
        <v>138</v>
      </c>
      <c r="AA1128" s="50"/>
      <c r="AB1128" s="253" t="s">
        <v>979</v>
      </c>
    </row>
    <row r="1129" spans="1:40" s="174" customFormat="1" ht="12" customHeight="1">
      <c r="A1129" s="96">
        <v>1119</v>
      </c>
      <c r="B1129" s="150"/>
      <c r="C1129" s="98" t="s">
        <v>1095</v>
      </c>
      <c r="D1129" s="52" t="s">
        <v>1090</v>
      </c>
      <c r="E1129" s="52" t="s">
        <v>1096</v>
      </c>
      <c r="F1129" s="52">
        <v>12257641</v>
      </c>
      <c r="G1129" s="52"/>
      <c r="H1129" s="52"/>
      <c r="I1129" s="52"/>
      <c r="J1129" s="53"/>
      <c r="K1129" s="53"/>
      <c r="L1129" s="53" t="s">
        <v>1080</v>
      </c>
      <c r="M1129" s="53"/>
      <c r="N1129" s="53">
        <v>8291</v>
      </c>
      <c r="O1129" s="53">
        <v>2414</v>
      </c>
      <c r="P1129" s="99">
        <v>41260</v>
      </c>
      <c r="Q1129" s="53">
        <v>276</v>
      </c>
      <c r="R1129" s="99">
        <v>41281</v>
      </c>
      <c r="S1129" s="100">
        <v>698</v>
      </c>
      <c r="T1129" s="100">
        <v>66.599999999999994</v>
      </c>
      <c r="U1129" s="153">
        <f t="shared" si="17"/>
        <v>631.4</v>
      </c>
      <c r="V1129" s="166">
        <v>1503.0205020000001</v>
      </c>
      <c r="W1129" s="98" t="s">
        <v>787</v>
      </c>
      <c r="X1129" s="50" t="s">
        <v>680</v>
      </c>
      <c r="Y1129" s="50" t="s">
        <v>739</v>
      </c>
      <c r="Z1129" s="50" t="s">
        <v>138</v>
      </c>
      <c r="AA1129" s="50"/>
      <c r="AB1129" s="253" t="s">
        <v>979</v>
      </c>
    </row>
    <row r="1130" spans="1:40" s="174" customFormat="1" ht="12" customHeight="1">
      <c r="A1130" s="96">
        <v>1120</v>
      </c>
      <c r="B1130" s="50"/>
      <c r="C1130" s="158" t="s">
        <v>145</v>
      </c>
      <c r="D1130" s="50" t="s">
        <v>146</v>
      </c>
      <c r="E1130" s="52" t="s">
        <v>1097</v>
      </c>
      <c r="F1130" s="170" t="s">
        <v>1098</v>
      </c>
      <c r="G1130" s="52"/>
      <c r="H1130" s="52"/>
      <c r="I1130" s="52"/>
      <c r="J1130" s="50"/>
      <c r="K1130" s="50"/>
      <c r="L1130" s="50"/>
      <c r="M1130" s="53"/>
      <c r="N1130" s="53">
        <v>8291</v>
      </c>
      <c r="O1130" s="53">
        <v>2414</v>
      </c>
      <c r="P1130" s="99">
        <v>41260</v>
      </c>
      <c r="Q1130" s="53">
        <v>276</v>
      </c>
      <c r="R1130" s="99">
        <v>41281</v>
      </c>
      <c r="S1130" s="100">
        <v>2345</v>
      </c>
      <c r="T1130" s="100">
        <v>223.77</v>
      </c>
      <c r="U1130" s="153">
        <f t="shared" si="17"/>
        <v>2121.23</v>
      </c>
      <c r="V1130" s="166">
        <v>1503.020303</v>
      </c>
      <c r="W1130" s="52" t="s">
        <v>64</v>
      </c>
      <c r="X1130" s="53" t="s">
        <v>65</v>
      </c>
      <c r="Y1130" s="50" t="s">
        <v>739</v>
      </c>
      <c r="Z1130" s="50" t="s">
        <v>138</v>
      </c>
      <c r="AA1130" s="50"/>
      <c r="AB1130" s="253" t="s">
        <v>979</v>
      </c>
    </row>
    <row r="1131" spans="1:40" s="174" customFormat="1" ht="12" customHeight="1">
      <c r="A1131" s="51">
        <v>1121</v>
      </c>
      <c r="B1131" s="150"/>
      <c r="C1131" s="158" t="s">
        <v>145</v>
      </c>
      <c r="D1131" s="50" t="s">
        <v>146</v>
      </c>
      <c r="E1131" s="52" t="s">
        <v>1097</v>
      </c>
      <c r="F1131" s="170" t="s">
        <v>1099</v>
      </c>
      <c r="G1131" s="52"/>
      <c r="H1131" s="52"/>
      <c r="I1131" s="52"/>
      <c r="J1131" s="50"/>
      <c r="K1131" s="50"/>
      <c r="L1131" s="50"/>
      <c r="M1131" s="53"/>
      <c r="N1131" s="53">
        <v>8291</v>
      </c>
      <c r="O1131" s="53">
        <v>2414</v>
      </c>
      <c r="P1131" s="99">
        <v>41260</v>
      </c>
      <c r="Q1131" s="53">
        <v>276</v>
      </c>
      <c r="R1131" s="99">
        <v>41281</v>
      </c>
      <c r="S1131" s="100">
        <v>2345</v>
      </c>
      <c r="T1131" s="100">
        <v>223.77</v>
      </c>
      <c r="U1131" s="153">
        <f t="shared" si="17"/>
        <v>2121.23</v>
      </c>
      <c r="V1131" s="166">
        <v>1503.020303</v>
      </c>
      <c r="W1131" s="52" t="s">
        <v>64</v>
      </c>
      <c r="X1131" s="53" t="s">
        <v>65</v>
      </c>
      <c r="Y1131" s="50" t="s">
        <v>739</v>
      </c>
      <c r="Z1131" s="50" t="s">
        <v>138</v>
      </c>
      <c r="AA1131" s="50"/>
      <c r="AB1131" s="253" t="s">
        <v>979</v>
      </c>
    </row>
    <row r="1132" spans="1:40" s="174" customFormat="1" ht="12" customHeight="1">
      <c r="A1132" s="96">
        <v>1122</v>
      </c>
      <c r="B1132" s="150"/>
      <c r="C1132" s="158" t="s">
        <v>145</v>
      </c>
      <c r="D1132" s="50" t="s">
        <v>146</v>
      </c>
      <c r="E1132" s="52" t="s">
        <v>1097</v>
      </c>
      <c r="F1132" s="170" t="s">
        <v>1100</v>
      </c>
      <c r="G1132" s="52"/>
      <c r="H1132" s="52"/>
      <c r="I1132" s="52"/>
      <c r="J1132" s="50"/>
      <c r="K1132" s="50"/>
      <c r="L1132" s="50"/>
      <c r="M1132" s="53"/>
      <c r="N1132" s="53">
        <v>8291</v>
      </c>
      <c r="O1132" s="53">
        <v>2414</v>
      </c>
      <c r="P1132" s="99">
        <v>41260</v>
      </c>
      <c r="Q1132" s="53">
        <v>276</v>
      </c>
      <c r="R1132" s="99">
        <v>41281</v>
      </c>
      <c r="S1132" s="100">
        <v>2345</v>
      </c>
      <c r="T1132" s="100">
        <v>223.77</v>
      </c>
      <c r="U1132" s="153">
        <f t="shared" si="17"/>
        <v>2121.23</v>
      </c>
      <c r="V1132" s="166">
        <v>1503.020303</v>
      </c>
      <c r="W1132" s="52" t="s">
        <v>64</v>
      </c>
      <c r="X1132" s="53" t="s">
        <v>65</v>
      </c>
      <c r="Y1132" s="50" t="s">
        <v>739</v>
      </c>
      <c r="Z1132" s="50" t="s">
        <v>138</v>
      </c>
      <c r="AA1132" s="50"/>
      <c r="AB1132" s="253" t="s">
        <v>979</v>
      </c>
    </row>
    <row r="1133" spans="1:40" s="89" customFormat="1" ht="15" customHeight="1">
      <c r="A1133" s="96">
        <v>1123</v>
      </c>
      <c r="B1133" s="50"/>
      <c r="C1133" s="50" t="s">
        <v>1101</v>
      </c>
      <c r="D1133" s="50" t="s">
        <v>1102</v>
      </c>
      <c r="E1133" s="50" t="s">
        <v>1103</v>
      </c>
      <c r="F1133" s="52"/>
      <c r="G1133" s="50"/>
      <c r="H1133" s="50"/>
      <c r="I1133" s="50"/>
      <c r="J1133" s="50"/>
      <c r="K1133" s="50"/>
      <c r="L1133" s="52"/>
      <c r="M1133" s="50"/>
      <c r="N1133" s="53">
        <v>983</v>
      </c>
      <c r="O1133" s="53">
        <v>1804</v>
      </c>
      <c r="P1133" s="99">
        <v>40905</v>
      </c>
      <c r="Q1133" s="53">
        <v>786</v>
      </c>
      <c r="R1133" s="99">
        <v>40960</v>
      </c>
      <c r="S1133" s="156">
        <v>4956</v>
      </c>
      <c r="T1133" s="100">
        <v>880.62</v>
      </c>
      <c r="U1133" s="153">
        <f t="shared" si="17"/>
        <v>4075.38</v>
      </c>
      <c r="V1133" s="113">
        <v>1503.020102</v>
      </c>
      <c r="W1133" s="155" t="s">
        <v>786</v>
      </c>
      <c r="X1133" s="155" t="s">
        <v>93</v>
      </c>
      <c r="Y1133" s="107" t="s">
        <v>651</v>
      </c>
      <c r="Z1133" s="107" t="s">
        <v>652</v>
      </c>
      <c r="AA1133" s="108">
        <v>20016477</v>
      </c>
      <c r="AB1133" s="253" t="s">
        <v>1104</v>
      </c>
      <c r="AC1133" s="174"/>
      <c r="AD1133" s="174"/>
      <c r="AE1133" s="174"/>
      <c r="AF1133" s="174"/>
      <c r="AG1133" s="174"/>
      <c r="AH1133" s="174"/>
      <c r="AI1133" s="174"/>
      <c r="AJ1133" s="174"/>
      <c r="AK1133" s="174"/>
      <c r="AL1133" s="174"/>
      <c r="AM1133" s="174"/>
      <c r="AN1133" s="174"/>
    </row>
    <row r="1134" spans="1:40" s="89" customFormat="1" ht="15" customHeight="1">
      <c r="A1134" s="51">
        <v>1124</v>
      </c>
      <c r="B1134" s="50"/>
      <c r="C1134" s="50" t="s">
        <v>1101</v>
      </c>
      <c r="D1134" s="50" t="s">
        <v>1102</v>
      </c>
      <c r="E1134" s="50" t="s">
        <v>1105</v>
      </c>
      <c r="F1134" s="52"/>
      <c r="G1134" s="50"/>
      <c r="H1134" s="50"/>
      <c r="I1134" s="50"/>
      <c r="J1134" s="50"/>
      <c r="K1134" s="50"/>
      <c r="L1134" s="52"/>
      <c r="M1134" s="50"/>
      <c r="N1134" s="53">
        <v>983</v>
      </c>
      <c r="O1134" s="53">
        <v>1804</v>
      </c>
      <c r="P1134" s="99">
        <v>40905</v>
      </c>
      <c r="Q1134" s="53">
        <v>786</v>
      </c>
      <c r="R1134" s="99">
        <v>40960</v>
      </c>
      <c r="S1134" s="156">
        <v>2680.6</v>
      </c>
      <c r="T1134" s="100">
        <v>476.3</v>
      </c>
      <c r="U1134" s="153">
        <f t="shared" si="17"/>
        <v>2204.2999999999997</v>
      </c>
      <c r="V1134" s="113">
        <v>1503.020102</v>
      </c>
      <c r="W1134" s="155" t="s">
        <v>786</v>
      </c>
      <c r="X1134" s="155" t="s">
        <v>93</v>
      </c>
      <c r="Y1134" s="107" t="s">
        <v>651</v>
      </c>
      <c r="Z1134" s="107" t="s">
        <v>652</v>
      </c>
      <c r="AA1134" s="108">
        <v>20016477</v>
      </c>
      <c r="AB1134" s="253" t="s">
        <v>1104</v>
      </c>
      <c r="AC1134" s="174"/>
      <c r="AD1134" s="174"/>
      <c r="AE1134" s="174"/>
      <c r="AF1134" s="174"/>
      <c r="AG1134" s="174"/>
      <c r="AH1134" s="174"/>
      <c r="AI1134" s="174"/>
      <c r="AJ1134" s="174"/>
      <c r="AK1134" s="174"/>
      <c r="AL1134" s="174"/>
      <c r="AM1134" s="174"/>
      <c r="AN1134" s="174"/>
    </row>
    <row r="1135" spans="1:40" s="89" customFormat="1" ht="15" customHeight="1">
      <c r="A1135" s="96">
        <v>1125</v>
      </c>
      <c r="B1135" s="50"/>
      <c r="C1135" s="160" t="s">
        <v>814</v>
      </c>
      <c r="D1135" s="50" t="s">
        <v>683</v>
      </c>
      <c r="E1135" s="50"/>
      <c r="F1135" s="52"/>
      <c r="G1135" s="50"/>
      <c r="H1135" s="50"/>
      <c r="I1135" s="50"/>
      <c r="J1135" s="50"/>
      <c r="K1135" s="50"/>
      <c r="L1135" s="52"/>
      <c r="M1135" s="50"/>
      <c r="N1135" s="53">
        <v>983</v>
      </c>
      <c r="O1135" s="53">
        <v>1804</v>
      </c>
      <c r="P1135" s="99">
        <v>40905</v>
      </c>
      <c r="Q1135" s="53">
        <v>786</v>
      </c>
      <c r="R1135" s="99">
        <v>40960</v>
      </c>
      <c r="S1135" s="156">
        <v>837</v>
      </c>
      <c r="T1135" s="100">
        <v>148.72</v>
      </c>
      <c r="U1135" s="153">
        <f t="shared" si="17"/>
        <v>688.28</v>
      </c>
      <c r="V1135" s="154">
        <v>1503.020301</v>
      </c>
      <c r="W1135" s="155" t="s">
        <v>60</v>
      </c>
      <c r="X1135" s="95" t="s">
        <v>61</v>
      </c>
      <c r="Y1135" s="107" t="s">
        <v>651</v>
      </c>
      <c r="Z1135" s="107" t="s">
        <v>652</v>
      </c>
      <c r="AA1135" s="108">
        <v>20016477</v>
      </c>
      <c r="AB1135" s="253" t="s">
        <v>1104</v>
      </c>
      <c r="AC1135" s="174"/>
      <c r="AD1135" s="174"/>
      <c r="AE1135" s="174"/>
      <c r="AF1135" s="174"/>
      <c r="AG1135" s="174"/>
      <c r="AH1135" s="174"/>
      <c r="AI1135" s="174"/>
      <c r="AJ1135" s="174"/>
      <c r="AK1135" s="174"/>
      <c r="AL1135" s="174"/>
      <c r="AM1135" s="174"/>
      <c r="AN1135" s="174"/>
    </row>
    <row r="1136" spans="1:40" s="89" customFormat="1" ht="15" customHeight="1">
      <c r="A1136" s="96">
        <v>1126</v>
      </c>
      <c r="B1136" s="50"/>
      <c r="C1136" s="160" t="s">
        <v>814</v>
      </c>
      <c r="D1136" s="50" t="s">
        <v>683</v>
      </c>
      <c r="E1136" s="50"/>
      <c r="F1136" s="52"/>
      <c r="G1136" s="50"/>
      <c r="H1136" s="50"/>
      <c r="I1136" s="50"/>
      <c r="J1136" s="50"/>
      <c r="K1136" s="50"/>
      <c r="L1136" s="52"/>
      <c r="M1136" s="50"/>
      <c r="N1136" s="53">
        <v>983</v>
      </c>
      <c r="O1136" s="53">
        <v>1804</v>
      </c>
      <c r="P1136" s="99">
        <v>40905</v>
      </c>
      <c r="Q1136" s="53">
        <v>786</v>
      </c>
      <c r="R1136" s="99">
        <v>40960</v>
      </c>
      <c r="S1136" s="156">
        <v>837</v>
      </c>
      <c r="T1136" s="100">
        <v>184.05</v>
      </c>
      <c r="U1136" s="153">
        <f t="shared" si="17"/>
        <v>652.95000000000005</v>
      </c>
      <c r="V1136" s="154">
        <v>1503.020301</v>
      </c>
      <c r="W1136" s="155" t="s">
        <v>60</v>
      </c>
      <c r="X1136" s="95" t="s">
        <v>61</v>
      </c>
      <c r="Y1136" s="107" t="s">
        <v>651</v>
      </c>
      <c r="Z1136" s="107" t="s">
        <v>652</v>
      </c>
      <c r="AA1136" s="108">
        <v>20016477</v>
      </c>
      <c r="AB1136" s="253" t="s">
        <v>1104</v>
      </c>
      <c r="AC1136" s="174"/>
      <c r="AD1136" s="174"/>
      <c r="AE1136" s="174"/>
      <c r="AF1136" s="174"/>
      <c r="AG1136" s="174"/>
      <c r="AH1136" s="174"/>
      <c r="AI1136" s="174"/>
      <c r="AJ1136" s="174"/>
      <c r="AK1136" s="174"/>
      <c r="AL1136" s="174"/>
      <c r="AM1136" s="174"/>
      <c r="AN1136" s="174"/>
    </row>
    <row r="1137" spans="1:40" s="89" customFormat="1" ht="15" customHeight="1">
      <c r="A1137" s="51">
        <v>1127</v>
      </c>
      <c r="B1137" s="50"/>
      <c r="C1137" s="160" t="s">
        <v>814</v>
      </c>
      <c r="D1137" s="50" t="s">
        <v>683</v>
      </c>
      <c r="E1137" s="50"/>
      <c r="F1137" s="52"/>
      <c r="G1137" s="50"/>
      <c r="H1137" s="50"/>
      <c r="I1137" s="50"/>
      <c r="J1137" s="50"/>
      <c r="K1137" s="50"/>
      <c r="L1137" s="52"/>
      <c r="M1137" s="50"/>
      <c r="N1137" s="53">
        <v>983</v>
      </c>
      <c r="O1137" s="53">
        <v>1804</v>
      </c>
      <c r="P1137" s="99">
        <v>40905</v>
      </c>
      <c r="Q1137" s="53">
        <v>786</v>
      </c>
      <c r="R1137" s="99">
        <v>40960</v>
      </c>
      <c r="S1137" s="156">
        <v>837</v>
      </c>
      <c r="T1137" s="100">
        <v>148.72</v>
      </c>
      <c r="U1137" s="153">
        <f t="shared" si="17"/>
        <v>688.28</v>
      </c>
      <c r="V1137" s="154">
        <v>1503.020301</v>
      </c>
      <c r="W1137" s="155" t="s">
        <v>60</v>
      </c>
      <c r="X1137" s="95" t="s">
        <v>61</v>
      </c>
      <c r="Y1137" s="107" t="s">
        <v>651</v>
      </c>
      <c r="Z1137" s="107" t="s">
        <v>652</v>
      </c>
      <c r="AA1137" s="108">
        <v>20016477</v>
      </c>
      <c r="AB1137" s="253" t="s">
        <v>1104</v>
      </c>
      <c r="AC1137" s="174"/>
      <c r="AD1137" s="174"/>
      <c r="AE1137" s="174"/>
      <c r="AF1137" s="174"/>
      <c r="AG1137" s="174"/>
      <c r="AH1137" s="174"/>
      <c r="AI1137" s="174"/>
      <c r="AJ1137" s="174"/>
      <c r="AK1137" s="174"/>
      <c r="AL1137" s="174"/>
      <c r="AM1137" s="174"/>
      <c r="AN1137" s="174"/>
    </row>
    <row r="1138" spans="1:40" s="89" customFormat="1" ht="15" customHeight="1">
      <c r="A1138" s="96">
        <v>1128</v>
      </c>
      <c r="B1138" s="150"/>
      <c r="C1138" s="50" t="s">
        <v>47</v>
      </c>
      <c r="D1138" s="50" t="s">
        <v>1069</v>
      </c>
      <c r="E1138" s="50"/>
      <c r="F1138" s="50"/>
      <c r="G1138" s="50"/>
      <c r="H1138" s="50"/>
      <c r="I1138" s="50"/>
      <c r="J1138" s="50" t="s">
        <v>363</v>
      </c>
      <c r="K1138" s="50" t="s">
        <v>1106</v>
      </c>
      <c r="L1138" s="52" t="s">
        <v>1107</v>
      </c>
      <c r="M1138" s="50"/>
      <c r="N1138" s="53">
        <v>3946</v>
      </c>
      <c r="O1138" s="53">
        <v>665</v>
      </c>
      <c r="P1138" s="99">
        <v>41087</v>
      </c>
      <c r="Q1138" s="53"/>
      <c r="R1138" s="53"/>
      <c r="S1138" s="156">
        <v>1200</v>
      </c>
      <c r="T1138" s="100">
        <v>155.66</v>
      </c>
      <c r="U1138" s="153">
        <f t="shared" si="17"/>
        <v>1044.3399999999999</v>
      </c>
      <c r="V1138" s="53">
        <v>1503.020102</v>
      </c>
      <c r="W1138" s="98" t="s">
        <v>786</v>
      </c>
      <c r="X1138" s="53" t="s">
        <v>93</v>
      </c>
      <c r="Y1138" s="107" t="s">
        <v>46</v>
      </c>
      <c r="Z1138" s="107" t="s">
        <v>618</v>
      </c>
      <c r="AA1138" s="50"/>
      <c r="AB1138" s="253" t="s">
        <v>1108</v>
      </c>
      <c r="AC1138" s="174"/>
      <c r="AD1138" s="174"/>
      <c r="AE1138" s="174"/>
      <c r="AF1138" s="174"/>
      <c r="AG1138" s="174"/>
      <c r="AH1138" s="174"/>
      <c r="AI1138" s="174"/>
      <c r="AJ1138" s="174"/>
      <c r="AK1138" s="174"/>
      <c r="AL1138" s="174"/>
      <c r="AM1138" s="174"/>
      <c r="AN1138" s="174"/>
    </row>
    <row r="1139" spans="1:40" s="89" customFormat="1" ht="15" customHeight="1">
      <c r="A1139" s="96">
        <v>1129</v>
      </c>
      <c r="B1139" s="150"/>
      <c r="C1139" s="50" t="s">
        <v>47</v>
      </c>
      <c r="D1139" s="50" t="s">
        <v>1069</v>
      </c>
      <c r="E1139" s="50"/>
      <c r="F1139" s="50"/>
      <c r="G1139" s="50"/>
      <c r="H1139" s="50"/>
      <c r="I1139" s="50"/>
      <c r="J1139" s="50" t="s">
        <v>363</v>
      </c>
      <c r="K1139" s="50" t="s">
        <v>1106</v>
      </c>
      <c r="L1139" s="52" t="s">
        <v>1107</v>
      </c>
      <c r="M1139" s="50"/>
      <c r="N1139" s="53">
        <v>3946</v>
      </c>
      <c r="O1139" s="53">
        <v>665</v>
      </c>
      <c r="P1139" s="99">
        <v>41087</v>
      </c>
      <c r="Q1139" s="53"/>
      <c r="R1139" s="53"/>
      <c r="S1139" s="156">
        <v>1200</v>
      </c>
      <c r="T1139" s="100">
        <v>155.66</v>
      </c>
      <c r="U1139" s="153">
        <f t="shared" si="17"/>
        <v>1044.3399999999999</v>
      </c>
      <c r="V1139" s="53">
        <v>1503.020102</v>
      </c>
      <c r="W1139" s="98" t="s">
        <v>786</v>
      </c>
      <c r="X1139" s="53" t="s">
        <v>93</v>
      </c>
      <c r="Y1139" s="107" t="s">
        <v>101</v>
      </c>
      <c r="Z1139" s="107" t="s">
        <v>653</v>
      </c>
      <c r="AA1139" s="108">
        <v>21073655</v>
      </c>
      <c r="AB1139" s="253" t="s">
        <v>1108</v>
      </c>
      <c r="AC1139" s="174"/>
      <c r="AD1139" s="174"/>
      <c r="AE1139" s="174"/>
      <c r="AF1139" s="174"/>
      <c r="AG1139" s="174"/>
      <c r="AH1139" s="174"/>
      <c r="AI1139" s="174"/>
      <c r="AJ1139" s="174"/>
      <c r="AK1139" s="174"/>
      <c r="AL1139" s="174"/>
      <c r="AM1139" s="174"/>
      <c r="AN1139" s="174"/>
    </row>
    <row r="1140" spans="1:40" s="89" customFormat="1" ht="15" customHeight="1">
      <c r="A1140" s="51">
        <v>1130</v>
      </c>
      <c r="B1140" s="50"/>
      <c r="C1140" s="50" t="s">
        <v>47</v>
      </c>
      <c r="D1140" s="50" t="s">
        <v>1069</v>
      </c>
      <c r="E1140" s="50"/>
      <c r="F1140" s="50"/>
      <c r="G1140" s="50"/>
      <c r="H1140" s="50"/>
      <c r="I1140" s="50"/>
      <c r="J1140" s="50"/>
      <c r="K1140" s="50" t="s">
        <v>1109</v>
      </c>
      <c r="L1140" s="52" t="s">
        <v>293</v>
      </c>
      <c r="M1140" s="50"/>
      <c r="N1140" s="53">
        <v>3946</v>
      </c>
      <c r="O1140" s="53">
        <v>665</v>
      </c>
      <c r="P1140" s="99">
        <v>41087</v>
      </c>
      <c r="Q1140" s="53"/>
      <c r="R1140" s="53"/>
      <c r="S1140" s="156">
        <v>580</v>
      </c>
      <c r="T1140" s="100">
        <v>82.78</v>
      </c>
      <c r="U1140" s="153">
        <f t="shared" si="17"/>
        <v>497.22</v>
      </c>
      <c r="V1140" s="53">
        <v>1503.020102</v>
      </c>
      <c r="W1140" s="98" t="s">
        <v>786</v>
      </c>
      <c r="X1140" s="53" t="s">
        <v>93</v>
      </c>
      <c r="Y1140" s="107" t="s">
        <v>636</v>
      </c>
      <c r="Z1140" s="107" t="s">
        <v>637</v>
      </c>
      <c r="AA1140" s="108">
        <v>28300418</v>
      </c>
      <c r="AB1140" s="253" t="s">
        <v>1108</v>
      </c>
      <c r="AC1140" s="174"/>
      <c r="AD1140" s="174"/>
      <c r="AE1140" s="174"/>
      <c r="AF1140" s="174"/>
      <c r="AG1140" s="174"/>
      <c r="AH1140" s="174"/>
      <c r="AI1140" s="174"/>
      <c r="AJ1140" s="174"/>
      <c r="AK1140" s="174"/>
      <c r="AL1140" s="174"/>
      <c r="AM1140" s="174"/>
      <c r="AN1140" s="174"/>
    </row>
    <row r="1141" spans="1:40" s="89" customFormat="1" ht="15" customHeight="1">
      <c r="A1141" s="96">
        <v>1131</v>
      </c>
      <c r="B1141" s="150"/>
      <c r="C1141" s="50" t="s">
        <v>47</v>
      </c>
      <c r="D1141" s="50" t="s">
        <v>1069</v>
      </c>
      <c r="E1141" s="50"/>
      <c r="F1141" s="50"/>
      <c r="G1141" s="50"/>
      <c r="H1141" s="50"/>
      <c r="I1141" s="50"/>
      <c r="J1141" s="50"/>
      <c r="K1141" s="50" t="s">
        <v>1109</v>
      </c>
      <c r="L1141" s="52" t="s">
        <v>293</v>
      </c>
      <c r="M1141" s="50"/>
      <c r="N1141" s="53">
        <v>3946</v>
      </c>
      <c r="O1141" s="53">
        <v>665</v>
      </c>
      <c r="P1141" s="99">
        <v>41087</v>
      </c>
      <c r="Q1141" s="53"/>
      <c r="R1141" s="53"/>
      <c r="S1141" s="156">
        <v>580</v>
      </c>
      <c r="T1141" s="100">
        <v>82.78</v>
      </c>
      <c r="U1141" s="153">
        <f t="shared" si="17"/>
        <v>497.22</v>
      </c>
      <c r="V1141" s="53">
        <v>1503.020102</v>
      </c>
      <c r="W1141" s="98" t="s">
        <v>786</v>
      </c>
      <c r="X1141" s="53" t="s">
        <v>93</v>
      </c>
      <c r="Y1141" s="107" t="s">
        <v>95</v>
      </c>
      <c r="Z1141" s="107" t="s">
        <v>1615</v>
      </c>
      <c r="AA1141" s="108">
        <v>28310802</v>
      </c>
      <c r="AB1141" s="253" t="s">
        <v>1108</v>
      </c>
      <c r="AC1141" s="174"/>
      <c r="AD1141" s="174"/>
      <c r="AE1141" s="174"/>
      <c r="AF1141" s="174"/>
      <c r="AG1141" s="174"/>
      <c r="AH1141" s="174"/>
      <c r="AI1141" s="174"/>
      <c r="AJ1141" s="174"/>
      <c r="AK1141" s="174"/>
      <c r="AL1141" s="174"/>
      <c r="AM1141" s="174"/>
      <c r="AN1141" s="174"/>
    </row>
    <row r="1142" spans="1:40" s="89" customFormat="1" ht="15" customHeight="1">
      <c r="A1142" s="96">
        <v>1132</v>
      </c>
      <c r="B1142" s="150"/>
      <c r="C1142" s="50" t="s">
        <v>47</v>
      </c>
      <c r="D1142" s="50" t="s">
        <v>1069</v>
      </c>
      <c r="E1142" s="50"/>
      <c r="F1142" s="50"/>
      <c r="G1142" s="50"/>
      <c r="H1142" s="50"/>
      <c r="I1142" s="50"/>
      <c r="J1142" s="50"/>
      <c r="K1142" s="50" t="s">
        <v>1109</v>
      </c>
      <c r="L1142" s="52" t="s">
        <v>293</v>
      </c>
      <c r="M1142" s="50"/>
      <c r="N1142" s="53">
        <v>3946</v>
      </c>
      <c r="O1142" s="53">
        <v>665</v>
      </c>
      <c r="P1142" s="99">
        <v>41087</v>
      </c>
      <c r="Q1142" s="53"/>
      <c r="R1142" s="53"/>
      <c r="S1142" s="156">
        <v>580</v>
      </c>
      <c r="T1142" s="100">
        <v>82.78</v>
      </c>
      <c r="U1142" s="153">
        <f t="shared" si="17"/>
        <v>497.22</v>
      </c>
      <c r="V1142" s="53">
        <v>1503.020102</v>
      </c>
      <c r="W1142" s="98" t="s">
        <v>786</v>
      </c>
      <c r="X1142" s="53" t="s">
        <v>93</v>
      </c>
      <c r="Y1142" s="107" t="s">
        <v>1110</v>
      </c>
      <c r="Z1142" s="107" t="s">
        <v>298</v>
      </c>
      <c r="AA1142" s="51">
        <v>40038534</v>
      </c>
      <c r="AB1142" s="253" t="s">
        <v>1108</v>
      </c>
      <c r="AC1142" s="174"/>
      <c r="AD1142" s="174"/>
      <c r="AE1142" s="174"/>
      <c r="AF1142" s="174"/>
      <c r="AG1142" s="174"/>
      <c r="AH1142" s="174"/>
      <c r="AI1142" s="174"/>
      <c r="AJ1142" s="174"/>
      <c r="AK1142" s="174"/>
      <c r="AL1142" s="174"/>
      <c r="AM1142" s="174"/>
      <c r="AN1142" s="174"/>
    </row>
    <row r="1143" spans="1:40" s="89" customFormat="1" ht="15" customHeight="1">
      <c r="A1143" s="51">
        <v>1133</v>
      </c>
      <c r="B1143" s="50"/>
      <c r="C1143" s="50" t="s">
        <v>47</v>
      </c>
      <c r="D1143" s="50" t="s">
        <v>1069</v>
      </c>
      <c r="E1143" s="50"/>
      <c r="F1143" s="50"/>
      <c r="G1143" s="50"/>
      <c r="H1143" s="50"/>
      <c r="I1143" s="50"/>
      <c r="J1143" s="50"/>
      <c r="K1143" s="50" t="s">
        <v>1109</v>
      </c>
      <c r="L1143" s="52" t="s">
        <v>293</v>
      </c>
      <c r="M1143" s="50"/>
      <c r="N1143" s="53">
        <v>3946</v>
      </c>
      <c r="O1143" s="53">
        <v>665</v>
      </c>
      <c r="P1143" s="99">
        <v>41087</v>
      </c>
      <c r="Q1143" s="53"/>
      <c r="R1143" s="53"/>
      <c r="S1143" s="156">
        <v>580</v>
      </c>
      <c r="T1143" s="100">
        <v>82.78</v>
      </c>
      <c r="U1143" s="153">
        <f t="shared" si="17"/>
        <v>497.22</v>
      </c>
      <c r="V1143" s="53">
        <v>1503.020102</v>
      </c>
      <c r="W1143" s="98" t="s">
        <v>786</v>
      </c>
      <c r="X1143" s="53" t="s">
        <v>93</v>
      </c>
      <c r="Y1143" s="107" t="s">
        <v>1023</v>
      </c>
      <c r="Z1143" s="107" t="s">
        <v>1024</v>
      </c>
      <c r="AA1143" s="108">
        <v>42798591</v>
      </c>
      <c r="AB1143" s="253" t="s">
        <v>1108</v>
      </c>
      <c r="AC1143" s="174"/>
      <c r="AD1143" s="174"/>
      <c r="AE1143" s="174"/>
      <c r="AF1143" s="174"/>
      <c r="AG1143" s="174"/>
      <c r="AH1143" s="174"/>
      <c r="AI1143" s="174"/>
      <c r="AJ1143" s="174"/>
      <c r="AK1143" s="174"/>
      <c r="AL1143" s="174"/>
      <c r="AM1143" s="174"/>
      <c r="AN1143" s="174"/>
    </row>
    <row r="1144" spans="1:40" s="89" customFormat="1" ht="15" customHeight="1">
      <c r="A1144" s="96">
        <v>1134</v>
      </c>
      <c r="B1144" s="150"/>
      <c r="C1144" s="50" t="s">
        <v>47</v>
      </c>
      <c r="D1144" s="50" t="s">
        <v>1069</v>
      </c>
      <c r="E1144" s="50"/>
      <c r="F1144" s="50"/>
      <c r="G1144" s="50"/>
      <c r="H1144" s="50"/>
      <c r="I1144" s="50"/>
      <c r="J1144" s="50"/>
      <c r="K1144" s="50" t="s">
        <v>1109</v>
      </c>
      <c r="L1144" s="52" t="s">
        <v>293</v>
      </c>
      <c r="M1144" s="50"/>
      <c r="N1144" s="53">
        <v>3946</v>
      </c>
      <c r="O1144" s="53">
        <v>665</v>
      </c>
      <c r="P1144" s="99">
        <v>41087</v>
      </c>
      <c r="Q1144" s="53"/>
      <c r="R1144" s="53"/>
      <c r="S1144" s="156">
        <v>580</v>
      </c>
      <c r="T1144" s="100">
        <v>82.78</v>
      </c>
      <c r="U1144" s="153">
        <f t="shared" si="17"/>
        <v>497.22</v>
      </c>
      <c r="V1144" s="53">
        <v>1503.020102</v>
      </c>
      <c r="W1144" s="98" t="s">
        <v>786</v>
      </c>
      <c r="X1144" s="53" t="s">
        <v>93</v>
      </c>
      <c r="Y1144" s="107" t="s">
        <v>70</v>
      </c>
      <c r="Z1144" s="107" t="s">
        <v>69</v>
      </c>
      <c r="AA1144" s="108">
        <v>23973012</v>
      </c>
      <c r="AB1144" s="253" t="s">
        <v>1108</v>
      </c>
      <c r="AC1144" s="174"/>
      <c r="AD1144" s="174"/>
      <c r="AE1144" s="174"/>
      <c r="AF1144" s="174"/>
      <c r="AG1144" s="174"/>
      <c r="AH1144" s="174"/>
      <c r="AI1144" s="174"/>
      <c r="AJ1144" s="174"/>
      <c r="AK1144" s="174"/>
      <c r="AL1144" s="174"/>
      <c r="AM1144" s="174"/>
      <c r="AN1144" s="174"/>
    </row>
    <row r="1145" spans="1:40" s="89" customFormat="1" ht="15" customHeight="1">
      <c r="A1145" s="96">
        <v>1135</v>
      </c>
      <c r="B1145" s="150"/>
      <c r="C1145" s="50" t="s">
        <v>47</v>
      </c>
      <c r="D1145" s="50" t="s">
        <v>1069</v>
      </c>
      <c r="E1145" s="50"/>
      <c r="F1145" s="50"/>
      <c r="G1145" s="50"/>
      <c r="H1145" s="50"/>
      <c r="I1145" s="50"/>
      <c r="J1145" s="50"/>
      <c r="K1145" s="50" t="s">
        <v>1109</v>
      </c>
      <c r="L1145" s="52" t="s">
        <v>293</v>
      </c>
      <c r="M1145" s="50"/>
      <c r="N1145" s="53">
        <v>3946</v>
      </c>
      <c r="O1145" s="53">
        <v>665</v>
      </c>
      <c r="P1145" s="99">
        <v>41087</v>
      </c>
      <c r="Q1145" s="53"/>
      <c r="R1145" s="53"/>
      <c r="S1145" s="156">
        <v>580</v>
      </c>
      <c r="T1145" s="100">
        <v>82.78</v>
      </c>
      <c r="U1145" s="153">
        <f t="shared" si="17"/>
        <v>497.22</v>
      </c>
      <c r="V1145" s="53">
        <v>1503.020102</v>
      </c>
      <c r="W1145" s="98" t="s">
        <v>786</v>
      </c>
      <c r="X1145" s="53" t="s">
        <v>93</v>
      </c>
      <c r="Y1145" s="107" t="s">
        <v>206</v>
      </c>
      <c r="Z1145" s="107" t="s">
        <v>638</v>
      </c>
      <c r="AA1145" s="108">
        <v>72364938</v>
      </c>
      <c r="AB1145" s="253" t="s">
        <v>1108</v>
      </c>
      <c r="AC1145" s="174"/>
      <c r="AD1145" s="174"/>
      <c r="AE1145" s="174"/>
      <c r="AF1145" s="174"/>
      <c r="AG1145" s="174"/>
      <c r="AH1145" s="174"/>
      <c r="AI1145" s="174"/>
      <c r="AJ1145" s="174"/>
      <c r="AK1145" s="174"/>
      <c r="AL1145" s="174"/>
      <c r="AM1145" s="174"/>
      <c r="AN1145" s="174"/>
    </row>
    <row r="1146" spans="1:40" s="174" customFormat="1" ht="12.75" customHeight="1">
      <c r="A1146" s="51">
        <v>1136</v>
      </c>
      <c r="B1146" s="50"/>
      <c r="C1146" s="50" t="s">
        <v>1111</v>
      </c>
      <c r="D1146" s="50" t="s">
        <v>30</v>
      </c>
      <c r="E1146" s="52"/>
      <c r="F1146" s="52"/>
      <c r="G1146" s="52"/>
      <c r="H1146" s="52"/>
      <c r="I1146" s="52"/>
      <c r="J1146" s="50" t="s">
        <v>1112</v>
      </c>
      <c r="K1146" s="50"/>
      <c r="L1146" s="50"/>
      <c r="M1146" s="53"/>
      <c r="N1146" s="53">
        <v>2037</v>
      </c>
      <c r="O1146" s="53">
        <v>320</v>
      </c>
      <c r="P1146" s="99">
        <v>40977</v>
      </c>
      <c r="Q1146" s="53">
        <v>2833</v>
      </c>
      <c r="R1146" s="99">
        <v>41026</v>
      </c>
      <c r="S1146" s="100">
        <v>3900</v>
      </c>
      <c r="T1146" s="100">
        <v>674.91</v>
      </c>
      <c r="U1146" s="153">
        <f t="shared" si="17"/>
        <v>3225.09</v>
      </c>
      <c r="V1146" s="154">
        <v>1503.020906</v>
      </c>
      <c r="W1146" s="155" t="s">
        <v>1060</v>
      </c>
      <c r="X1146" s="95" t="s">
        <v>1061</v>
      </c>
      <c r="Y1146" s="52" t="s">
        <v>1113</v>
      </c>
      <c r="Z1146" s="50" t="s">
        <v>1114</v>
      </c>
      <c r="AA1146" s="50"/>
      <c r="AB1146" s="256" t="s">
        <v>1115</v>
      </c>
    </row>
    <row r="1147" spans="1:40" s="174" customFormat="1" ht="12.75" customHeight="1">
      <c r="A1147" s="96">
        <v>1137</v>
      </c>
      <c r="B1147" s="50"/>
      <c r="C1147" s="50" t="s">
        <v>1116</v>
      </c>
      <c r="D1147" s="50"/>
      <c r="E1147" s="52"/>
      <c r="F1147" s="52"/>
      <c r="G1147" s="52"/>
      <c r="H1147" s="52"/>
      <c r="I1147" s="52"/>
      <c r="J1147" s="50" t="s">
        <v>1117</v>
      </c>
      <c r="K1147" s="50"/>
      <c r="L1147" s="50"/>
      <c r="M1147" s="53"/>
      <c r="N1147" s="53">
        <v>2037</v>
      </c>
      <c r="O1147" s="53">
        <v>320</v>
      </c>
      <c r="P1147" s="99">
        <v>40977</v>
      </c>
      <c r="Q1147" s="53">
        <v>2833</v>
      </c>
      <c r="R1147" s="99">
        <v>41026</v>
      </c>
      <c r="S1147" s="100">
        <v>65</v>
      </c>
      <c r="T1147" s="171"/>
      <c r="U1147" s="153">
        <f t="shared" si="17"/>
        <v>65</v>
      </c>
      <c r="V1147" s="53">
        <v>9105.0300999999999</v>
      </c>
      <c r="W1147" s="52" t="s">
        <v>790</v>
      </c>
      <c r="X1147" s="101" t="s">
        <v>771</v>
      </c>
      <c r="Y1147" s="52" t="s">
        <v>1113</v>
      </c>
      <c r="Z1147" s="50" t="s">
        <v>1114</v>
      </c>
      <c r="AA1147" s="50"/>
      <c r="AB1147" s="256" t="s">
        <v>1115</v>
      </c>
    </row>
    <row r="1148" spans="1:40" s="174" customFormat="1" ht="12.75" customHeight="1">
      <c r="A1148" s="96">
        <v>1138</v>
      </c>
      <c r="B1148" s="50"/>
      <c r="C1148" s="50" t="s">
        <v>1116</v>
      </c>
      <c r="D1148" s="50"/>
      <c r="E1148" s="52"/>
      <c r="F1148" s="52"/>
      <c r="G1148" s="52"/>
      <c r="H1148" s="52"/>
      <c r="I1148" s="52"/>
      <c r="J1148" s="50"/>
      <c r="K1148" s="50"/>
      <c r="L1148" s="50"/>
      <c r="M1148" s="53"/>
      <c r="N1148" s="53">
        <v>2037</v>
      </c>
      <c r="O1148" s="53">
        <v>320</v>
      </c>
      <c r="P1148" s="99">
        <v>40977</v>
      </c>
      <c r="Q1148" s="53">
        <v>2833</v>
      </c>
      <c r="R1148" s="99">
        <v>41026</v>
      </c>
      <c r="S1148" s="100">
        <v>65</v>
      </c>
      <c r="T1148" s="171"/>
      <c r="U1148" s="153">
        <f t="shared" si="17"/>
        <v>65</v>
      </c>
      <c r="V1148" s="53">
        <v>9105.0300999999999</v>
      </c>
      <c r="W1148" s="52" t="s">
        <v>790</v>
      </c>
      <c r="X1148" s="101" t="s">
        <v>771</v>
      </c>
      <c r="Y1148" s="52" t="s">
        <v>1113</v>
      </c>
      <c r="Z1148" s="50" t="s">
        <v>1114</v>
      </c>
      <c r="AA1148" s="50"/>
      <c r="AB1148" s="256" t="s">
        <v>1115</v>
      </c>
    </row>
    <row r="1149" spans="1:40" s="174" customFormat="1" ht="12.75" customHeight="1">
      <c r="A1149" s="51">
        <v>1139</v>
      </c>
      <c r="B1149" s="50"/>
      <c r="C1149" s="50" t="s">
        <v>1116</v>
      </c>
      <c r="D1149" s="50"/>
      <c r="E1149" s="52"/>
      <c r="F1149" s="52"/>
      <c r="G1149" s="52"/>
      <c r="H1149" s="52"/>
      <c r="I1149" s="52"/>
      <c r="J1149" s="50"/>
      <c r="K1149" s="50"/>
      <c r="L1149" s="50"/>
      <c r="M1149" s="53"/>
      <c r="N1149" s="53">
        <v>2037</v>
      </c>
      <c r="O1149" s="53">
        <v>320</v>
      </c>
      <c r="P1149" s="99">
        <v>40977</v>
      </c>
      <c r="Q1149" s="53">
        <v>2833</v>
      </c>
      <c r="R1149" s="99">
        <v>41026</v>
      </c>
      <c r="S1149" s="100">
        <v>65</v>
      </c>
      <c r="T1149" s="171"/>
      <c r="U1149" s="153">
        <f t="shared" si="17"/>
        <v>65</v>
      </c>
      <c r="V1149" s="53">
        <v>9105.0300999999999</v>
      </c>
      <c r="W1149" s="52" t="s">
        <v>790</v>
      </c>
      <c r="X1149" s="101" t="s">
        <v>771</v>
      </c>
      <c r="Y1149" s="52" t="s">
        <v>1113</v>
      </c>
      <c r="Z1149" s="50" t="s">
        <v>1114</v>
      </c>
      <c r="AA1149" s="50"/>
      <c r="AB1149" s="256" t="s">
        <v>1115</v>
      </c>
    </row>
    <row r="1150" spans="1:40" s="174" customFormat="1" ht="12.75" customHeight="1">
      <c r="A1150" s="96">
        <v>1140</v>
      </c>
      <c r="B1150" s="50"/>
      <c r="C1150" s="50" t="s">
        <v>1116</v>
      </c>
      <c r="D1150" s="50"/>
      <c r="E1150" s="52"/>
      <c r="F1150" s="52"/>
      <c r="G1150" s="52"/>
      <c r="H1150" s="52"/>
      <c r="I1150" s="52"/>
      <c r="J1150" s="50"/>
      <c r="K1150" s="50"/>
      <c r="L1150" s="50"/>
      <c r="M1150" s="53"/>
      <c r="N1150" s="53">
        <v>2037</v>
      </c>
      <c r="O1150" s="53">
        <v>320</v>
      </c>
      <c r="P1150" s="99">
        <v>40977</v>
      </c>
      <c r="Q1150" s="53">
        <v>2833</v>
      </c>
      <c r="R1150" s="99">
        <v>41026</v>
      </c>
      <c r="S1150" s="100">
        <v>65</v>
      </c>
      <c r="T1150" s="171"/>
      <c r="U1150" s="153">
        <f t="shared" si="17"/>
        <v>65</v>
      </c>
      <c r="V1150" s="53">
        <v>9105.0300999999999</v>
      </c>
      <c r="W1150" s="52" t="s">
        <v>790</v>
      </c>
      <c r="X1150" s="101" t="s">
        <v>771</v>
      </c>
      <c r="Y1150" s="52" t="s">
        <v>1113</v>
      </c>
      <c r="Z1150" s="50" t="s">
        <v>1114</v>
      </c>
      <c r="AA1150" s="50"/>
      <c r="AB1150" s="256" t="s">
        <v>1115</v>
      </c>
    </row>
    <row r="1151" spans="1:40" s="89" customFormat="1" ht="15" customHeight="1">
      <c r="A1151" s="96">
        <v>1141</v>
      </c>
      <c r="B1151" s="50"/>
      <c r="C1151" s="98" t="s">
        <v>368</v>
      </c>
      <c r="D1151" s="50"/>
      <c r="E1151" s="52"/>
      <c r="F1151" s="52"/>
      <c r="G1151" s="52"/>
      <c r="H1151" s="52"/>
      <c r="I1151" s="52"/>
      <c r="J1151" s="50"/>
      <c r="K1151" s="50"/>
      <c r="L1151" s="52"/>
      <c r="M1151" s="53"/>
      <c r="N1151" s="53">
        <v>3816</v>
      </c>
      <c r="O1151" s="53">
        <v>941</v>
      </c>
      <c r="P1151" s="99">
        <v>41080</v>
      </c>
      <c r="Q1151" s="53">
        <v>4572</v>
      </c>
      <c r="R1151" s="99">
        <v>41085</v>
      </c>
      <c r="S1151" s="100">
        <v>180</v>
      </c>
      <c r="T1151" s="100">
        <v>26.03</v>
      </c>
      <c r="U1151" s="153">
        <f t="shared" si="17"/>
        <v>153.97</v>
      </c>
      <c r="V1151" s="53">
        <v>1503.020102</v>
      </c>
      <c r="W1151" s="98" t="s">
        <v>786</v>
      </c>
      <c r="X1151" s="53" t="s">
        <v>93</v>
      </c>
      <c r="Y1151" s="107" t="s">
        <v>972</v>
      </c>
      <c r="Z1151" s="107" t="s">
        <v>973</v>
      </c>
      <c r="AA1151" s="108">
        <v>40233715</v>
      </c>
      <c r="AB1151" s="256" t="s">
        <v>1118</v>
      </c>
      <c r="AC1151" s="174"/>
      <c r="AD1151" s="174"/>
      <c r="AE1151" s="174"/>
      <c r="AF1151" s="174"/>
      <c r="AG1151" s="174"/>
      <c r="AH1151" s="174"/>
      <c r="AI1151" s="174"/>
      <c r="AJ1151" s="174"/>
      <c r="AK1151" s="174"/>
      <c r="AL1151" s="174"/>
      <c r="AM1151" s="174"/>
      <c r="AN1151" s="174"/>
    </row>
    <row r="1152" spans="1:40" s="89" customFormat="1" ht="15" customHeight="1">
      <c r="A1152" s="51">
        <v>1142</v>
      </c>
      <c r="B1152" s="150"/>
      <c r="C1152" s="98" t="s">
        <v>368</v>
      </c>
      <c r="D1152" s="50"/>
      <c r="E1152" s="52"/>
      <c r="F1152" s="52"/>
      <c r="G1152" s="52"/>
      <c r="H1152" s="52"/>
      <c r="I1152" s="52"/>
      <c r="J1152" s="50"/>
      <c r="K1152" s="50"/>
      <c r="L1152" s="52"/>
      <c r="M1152" s="53"/>
      <c r="N1152" s="53">
        <v>3816</v>
      </c>
      <c r="O1152" s="53">
        <v>941</v>
      </c>
      <c r="P1152" s="99">
        <v>41080</v>
      </c>
      <c r="Q1152" s="53">
        <v>4572</v>
      </c>
      <c r="R1152" s="99">
        <v>41085</v>
      </c>
      <c r="S1152" s="100">
        <v>180</v>
      </c>
      <c r="T1152" s="100">
        <v>26.03</v>
      </c>
      <c r="U1152" s="153">
        <f t="shared" si="17"/>
        <v>153.97</v>
      </c>
      <c r="V1152" s="53">
        <v>1503.020102</v>
      </c>
      <c r="W1152" s="98" t="s">
        <v>786</v>
      </c>
      <c r="X1152" s="53" t="s">
        <v>93</v>
      </c>
      <c r="Y1152" s="107" t="s">
        <v>972</v>
      </c>
      <c r="Z1152" s="107" t="s">
        <v>973</v>
      </c>
      <c r="AA1152" s="108">
        <v>40233715</v>
      </c>
      <c r="AB1152" s="256" t="s">
        <v>1118</v>
      </c>
      <c r="AC1152" s="174"/>
      <c r="AD1152" s="174"/>
      <c r="AE1152" s="174"/>
      <c r="AF1152" s="174"/>
      <c r="AG1152" s="174"/>
      <c r="AH1152" s="174"/>
      <c r="AI1152" s="174"/>
      <c r="AJ1152" s="174"/>
      <c r="AK1152" s="174"/>
      <c r="AL1152" s="174"/>
      <c r="AM1152" s="174"/>
      <c r="AN1152" s="174"/>
    </row>
    <row r="1153" spans="1:40" s="89" customFormat="1" ht="15" customHeight="1">
      <c r="A1153" s="96">
        <v>1143</v>
      </c>
      <c r="B1153" s="150"/>
      <c r="C1153" s="98" t="s">
        <v>368</v>
      </c>
      <c r="D1153" s="50"/>
      <c r="E1153" s="52"/>
      <c r="F1153" s="52"/>
      <c r="G1153" s="52"/>
      <c r="H1153" s="52"/>
      <c r="I1153" s="52"/>
      <c r="J1153" s="50"/>
      <c r="K1153" s="50"/>
      <c r="L1153" s="52"/>
      <c r="M1153" s="53"/>
      <c r="N1153" s="53">
        <v>3816</v>
      </c>
      <c r="O1153" s="53">
        <v>941</v>
      </c>
      <c r="P1153" s="99">
        <v>41080</v>
      </c>
      <c r="Q1153" s="53">
        <v>4572</v>
      </c>
      <c r="R1153" s="99">
        <v>41085</v>
      </c>
      <c r="S1153" s="100">
        <v>180</v>
      </c>
      <c r="T1153" s="100">
        <v>26.03</v>
      </c>
      <c r="U1153" s="153">
        <f t="shared" si="17"/>
        <v>153.97</v>
      </c>
      <c r="V1153" s="53">
        <v>1503.020102</v>
      </c>
      <c r="W1153" s="98" t="s">
        <v>786</v>
      </c>
      <c r="X1153" s="53" t="s">
        <v>93</v>
      </c>
      <c r="Y1153" s="107" t="s">
        <v>972</v>
      </c>
      <c r="Z1153" s="107" t="s">
        <v>973</v>
      </c>
      <c r="AA1153" s="108">
        <v>40233715</v>
      </c>
      <c r="AB1153" s="256" t="s">
        <v>1118</v>
      </c>
      <c r="AC1153" s="174"/>
      <c r="AD1153" s="174"/>
      <c r="AE1153" s="174"/>
      <c r="AF1153" s="174"/>
      <c r="AG1153" s="174"/>
      <c r="AH1153" s="174"/>
      <c r="AI1153" s="174"/>
      <c r="AJ1153" s="174"/>
      <c r="AK1153" s="174"/>
      <c r="AL1153" s="174"/>
      <c r="AM1153" s="174"/>
      <c r="AN1153" s="174"/>
    </row>
    <row r="1154" spans="1:40" s="89" customFormat="1" ht="15" customHeight="1">
      <c r="A1154" s="96">
        <v>1144</v>
      </c>
      <c r="B1154" s="50"/>
      <c r="C1154" s="98" t="s">
        <v>368</v>
      </c>
      <c r="D1154" s="50"/>
      <c r="E1154" s="52"/>
      <c r="F1154" s="52"/>
      <c r="G1154" s="52"/>
      <c r="H1154" s="52"/>
      <c r="I1154" s="52"/>
      <c r="J1154" s="50"/>
      <c r="K1154" s="50"/>
      <c r="L1154" s="52"/>
      <c r="M1154" s="53"/>
      <c r="N1154" s="53">
        <v>3816</v>
      </c>
      <c r="O1154" s="53">
        <v>941</v>
      </c>
      <c r="P1154" s="99">
        <v>41080</v>
      </c>
      <c r="Q1154" s="53">
        <v>4572</v>
      </c>
      <c r="R1154" s="99">
        <v>41085</v>
      </c>
      <c r="S1154" s="100">
        <v>180</v>
      </c>
      <c r="T1154" s="100">
        <v>26.03</v>
      </c>
      <c r="U1154" s="153">
        <f t="shared" si="17"/>
        <v>153.97</v>
      </c>
      <c r="V1154" s="53">
        <v>1503.020102</v>
      </c>
      <c r="W1154" s="98" t="s">
        <v>786</v>
      </c>
      <c r="X1154" s="53" t="s">
        <v>93</v>
      </c>
      <c r="Y1154" s="107" t="s">
        <v>972</v>
      </c>
      <c r="Z1154" s="107" t="s">
        <v>973</v>
      </c>
      <c r="AA1154" s="108">
        <v>40233715</v>
      </c>
      <c r="AB1154" s="256" t="s">
        <v>1118</v>
      </c>
      <c r="AC1154" s="174"/>
      <c r="AD1154" s="174"/>
      <c r="AE1154" s="174"/>
      <c r="AF1154" s="174"/>
      <c r="AG1154" s="174"/>
      <c r="AH1154" s="174"/>
      <c r="AI1154" s="174"/>
      <c r="AJ1154" s="174"/>
      <c r="AK1154" s="174"/>
      <c r="AL1154" s="174"/>
      <c r="AM1154" s="174"/>
      <c r="AN1154" s="174"/>
    </row>
    <row r="1155" spans="1:40" s="89" customFormat="1" ht="15" customHeight="1">
      <c r="A1155" s="51">
        <v>1145</v>
      </c>
      <c r="B1155" s="150"/>
      <c r="C1155" s="98" t="s">
        <v>368</v>
      </c>
      <c r="D1155" s="50"/>
      <c r="E1155" s="52"/>
      <c r="F1155" s="52"/>
      <c r="G1155" s="52"/>
      <c r="H1155" s="52"/>
      <c r="I1155" s="52"/>
      <c r="J1155" s="50"/>
      <c r="K1155" s="50"/>
      <c r="L1155" s="52"/>
      <c r="M1155" s="53"/>
      <c r="N1155" s="53">
        <v>3816</v>
      </c>
      <c r="O1155" s="53">
        <v>941</v>
      </c>
      <c r="P1155" s="99">
        <v>41080</v>
      </c>
      <c r="Q1155" s="53">
        <v>4572</v>
      </c>
      <c r="R1155" s="99">
        <v>41085</v>
      </c>
      <c r="S1155" s="100">
        <v>180</v>
      </c>
      <c r="T1155" s="100">
        <v>26.03</v>
      </c>
      <c r="U1155" s="153">
        <f t="shared" si="17"/>
        <v>153.97</v>
      </c>
      <c r="V1155" s="53">
        <v>1503.020102</v>
      </c>
      <c r="W1155" s="98" t="s">
        <v>786</v>
      </c>
      <c r="X1155" s="53" t="s">
        <v>93</v>
      </c>
      <c r="Y1155" s="107" t="s">
        <v>972</v>
      </c>
      <c r="Z1155" s="107" t="s">
        <v>973</v>
      </c>
      <c r="AA1155" s="108">
        <v>40233715</v>
      </c>
      <c r="AB1155" s="256" t="s">
        <v>1118</v>
      </c>
      <c r="AC1155" s="174"/>
      <c r="AD1155" s="174"/>
      <c r="AE1155" s="174"/>
      <c r="AF1155" s="174"/>
      <c r="AG1155" s="174"/>
      <c r="AH1155" s="174"/>
      <c r="AI1155" s="174"/>
      <c r="AJ1155" s="174"/>
      <c r="AK1155" s="174"/>
      <c r="AL1155" s="174"/>
      <c r="AM1155" s="174"/>
      <c r="AN1155" s="174"/>
    </row>
    <row r="1156" spans="1:40" s="89" customFormat="1" ht="15" customHeight="1">
      <c r="A1156" s="96">
        <v>1146</v>
      </c>
      <c r="B1156" s="150"/>
      <c r="C1156" s="98" t="s">
        <v>368</v>
      </c>
      <c r="D1156" s="50"/>
      <c r="E1156" s="52"/>
      <c r="F1156" s="52"/>
      <c r="G1156" s="52"/>
      <c r="H1156" s="52"/>
      <c r="I1156" s="52"/>
      <c r="J1156" s="50"/>
      <c r="K1156" s="50"/>
      <c r="L1156" s="52"/>
      <c r="M1156" s="53"/>
      <c r="N1156" s="53">
        <v>3816</v>
      </c>
      <c r="O1156" s="53">
        <v>941</v>
      </c>
      <c r="P1156" s="99">
        <v>41080</v>
      </c>
      <c r="Q1156" s="53">
        <v>4572</v>
      </c>
      <c r="R1156" s="99">
        <v>41085</v>
      </c>
      <c r="S1156" s="100">
        <v>180</v>
      </c>
      <c r="T1156" s="100">
        <v>26.03</v>
      </c>
      <c r="U1156" s="153">
        <f t="shared" si="17"/>
        <v>153.97</v>
      </c>
      <c r="V1156" s="53">
        <v>1503.020102</v>
      </c>
      <c r="W1156" s="98" t="s">
        <v>786</v>
      </c>
      <c r="X1156" s="53" t="s">
        <v>93</v>
      </c>
      <c r="Y1156" s="107" t="s">
        <v>972</v>
      </c>
      <c r="Z1156" s="107" t="s">
        <v>973</v>
      </c>
      <c r="AA1156" s="108">
        <v>40233715</v>
      </c>
      <c r="AB1156" s="256" t="s">
        <v>1118</v>
      </c>
      <c r="AC1156" s="174"/>
      <c r="AD1156" s="174"/>
      <c r="AE1156" s="174"/>
      <c r="AF1156" s="174"/>
      <c r="AG1156" s="174"/>
      <c r="AH1156" s="174"/>
      <c r="AI1156" s="174"/>
      <c r="AJ1156" s="174"/>
      <c r="AK1156" s="174"/>
      <c r="AL1156" s="174"/>
      <c r="AM1156" s="174"/>
      <c r="AN1156" s="174"/>
    </row>
    <row r="1157" spans="1:40" s="89" customFormat="1" ht="15" customHeight="1">
      <c r="A1157" s="96">
        <v>1147</v>
      </c>
      <c r="B1157" s="50"/>
      <c r="C1157" s="98" t="s">
        <v>368</v>
      </c>
      <c r="D1157" s="50"/>
      <c r="E1157" s="52"/>
      <c r="F1157" s="52"/>
      <c r="G1157" s="52"/>
      <c r="H1157" s="52"/>
      <c r="I1157" s="52"/>
      <c r="J1157" s="50"/>
      <c r="K1157" s="50"/>
      <c r="L1157" s="52"/>
      <c r="M1157" s="53"/>
      <c r="N1157" s="53">
        <v>3816</v>
      </c>
      <c r="O1157" s="53">
        <v>941</v>
      </c>
      <c r="P1157" s="99">
        <v>41080</v>
      </c>
      <c r="Q1157" s="53">
        <v>4572</v>
      </c>
      <c r="R1157" s="99">
        <v>41085</v>
      </c>
      <c r="S1157" s="100">
        <v>180</v>
      </c>
      <c r="T1157" s="100">
        <v>26.03</v>
      </c>
      <c r="U1157" s="153">
        <f t="shared" si="17"/>
        <v>153.97</v>
      </c>
      <c r="V1157" s="53">
        <v>1503.020102</v>
      </c>
      <c r="W1157" s="98" t="s">
        <v>786</v>
      </c>
      <c r="X1157" s="53" t="s">
        <v>93</v>
      </c>
      <c r="Y1157" s="107" t="s">
        <v>972</v>
      </c>
      <c r="Z1157" s="107" t="s">
        <v>973</v>
      </c>
      <c r="AA1157" s="108">
        <v>40233715</v>
      </c>
      <c r="AB1157" s="256" t="s">
        <v>1118</v>
      </c>
      <c r="AC1157" s="174"/>
      <c r="AD1157" s="174"/>
      <c r="AE1157" s="174"/>
      <c r="AF1157" s="174"/>
      <c r="AG1157" s="174"/>
      <c r="AH1157" s="174"/>
      <c r="AI1157" s="174"/>
      <c r="AJ1157" s="174"/>
      <c r="AK1157" s="174"/>
      <c r="AL1157" s="174"/>
      <c r="AM1157" s="174"/>
      <c r="AN1157" s="174"/>
    </row>
    <row r="1158" spans="1:40" s="89" customFormat="1" ht="15" customHeight="1">
      <c r="A1158" s="51">
        <v>1148</v>
      </c>
      <c r="B1158" s="150"/>
      <c r="C1158" s="98" t="s">
        <v>368</v>
      </c>
      <c r="D1158" s="50"/>
      <c r="E1158" s="52"/>
      <c r="F1158" s="52"/>
      <c r="G1158" s="52"/>
      <c r="H1158" s="52"/>
      <c r="I1158" s="52"/>
      <c r="J1158" s="50"/>
      <c r="K1158" s="50"/>
      <c r="L1158" s="52"/>
      <c r="M1158" s="53"/>
      <c r="N1158" s="53">
        <v>3816</v>
      </c>
      <c r="O1158" s="53">
        <v>941</v>
      </c>
      <c r="P1158" s="99">
        <v>41080</v>
      </c>
      <c r="Q1158" s="53">
        <v>4572</v>
      </c>
      <c r="R1158" s="99">
        <v>41085</v>
      </c>
      <c r="S1158" s="100">
        <v>180</v>
      </c>
      <c r="T1158" s="100">
        <v>26.03</v>
      </c>
      <c r="U1158" s="153">
        <f t="shared" si="17"/>
        <v>153.97</v>
      </c>
      <c r="V1158" s="53">
        <v>1503.020102</v>
      </c>
      <c r="W1158" s="98" t="s">
        <v>786</v>
      </c>
      <c r="X1158" s="53" t="s">
        <v>93</v>
      </c>
      <c r="Y1158" s="107" t="s">
        <v>972</v>
      </c>
      <c r="Z1158" s="107" t="s">
        <v>973</v>
      </c>
      <c r="AA1158" s="108">
        <v>40233715</v>
      </c>
      <c r="AB1158" s="256" t="s">
        <v>1118</v>
      </c>
      <c r="AC1158" s="174"/>
      <c r="AD1158" s="174"/>
      <c r="AE1158" s="174"/>
      <c r="AF1158" s="174"/>
      <c r="AG1158" s="174"/>
      <c r="AH1158" s="174"/>
      <c r="AI1158" s="174"/>
      <c r="AJ1158" s="174"/>
      <c r="AK1158" s="174"/>
      <c r="AL1158" s="174"/>
      <c r="AM1158" s="174"/>
      <c r="AN1158" s="174"/>
    </row>
    <row r="1159" spans="1:40" s="89" customFormat="1" ht="15" customHeight="1">
      <c r="A1159" s="96">
        <v>1149</v>
      </c>
      <c r="B1159" s="150"/>
      <c r="C1159" s="98" t="s">
        <v>1119</v>
      </c>
      <c r="D1159" s="50"/>
      <c r="E1159" s="52"/>
      <c r="F1159" s="52"/>
      <c r="G1159" s="52"/>
      <c r="H1159" s="52"/>
      <c r="I1159" s="52"/>
      <c r="J1159" s="50" t="s">
        <v>1120</v>
      </c>
      <c r="K1159" s="50"/>
      <c r="L1159" s="52"/>
      <c r="M1159" s="53"/>
      <c r="N1159" s="53">
        <v>3816</v>
      </c>
      <c r="O1159" s="53">
        <v>941</v>
      </c>
      <c r="P1159" s="99">
        <v>41080</v>
      </c>
      <c r="Q1159" s="53">
        <v>4572</v>
      </c>
      <c r="R1159" s="99">
        <v>41085</v>
      </c>
      <c r="S1159" s="100">
        <v>280</v>
      </c>
      <c r="T1159" s="171"/>
      <c r="U1159" s="153">
        <f t="shared" si="17"/>
        <v>280</v>
      </c>
      <c r="V1159" s="104">
        <v>9105.0303000000004</v>
      </c>
      <c r="W1159" s="52" t="s">
        <v>791</v>
      </c>
      <c r="X1159" s="101" t="s">
        <v>771</v>
      </c>
      <c r="Y1159" s="107" t="s">
        <v>972</v>
      </c>
      <c r="Z1159" s="107" t="s">
        <v>973</v>
      </c>
      <c r="AA1159" s="108">
        <v>40233715</v>
      </c>
      <c r="AB1159" s="256" t="s">
        <v>1118</v>
      </c>
      <c r="AC1159" s="174"/>
      <c r="AD1159" s="174"/>
      <c r="AE1159" s="174"/>
      <c r="AF1159" s="174"/>
      <c r="AG1159" s="174"/>
      <c r="AH1159" s="174"/>
      <c r="AI1159" s="174"/>
      <c r="AJ1159" s="174"/>
      <c r="AK1159" s="174"/>
      <c r="AL1159" s="174"/>
      <c r="AM1159" s="174"/>
      <c r="AN1159" s="174"/>
    </row>
    <row r="1160" spans="1:40" s="89" customFormat="1" ht="15" customHeight="1">
      <c r="A1160" s="96">
        <v>1150</v>
      </c>
      <c r="B1160" s="50"/>
      <c r="C1160" s="50" t="s">
        <v>80</v>
      </c>
      <c r="D1160" s="50" t="s">
        <v>1121</v>
      </c>
      <c r="E1160" s="52" t="s">
        <v>926</v>
      </c>
      <c r="F1160" s="52"/>
      <c r="G1160" s="52"/>
      <c r="H1160" s="52"/>
      <c r="I1160" s="52"/>
      <c r="J1160" s="50"/>
      <c r="K1160" s="50"/>
      <c r="L1160" s="52"/>
      <c r="M1160" s="53"/>
      <c r="N1160" s="53">
        <v>3816</v>
      </c>
      <c r="O1160" s="53">
        <v>941</v>
      </c>
      <c r="P1160" s="99">
        <v>41080</v>
      </c>
      <c r="Q1160" s="53">
        <v>4572</v>
      </c>
      <c r="R1160" s="99">
        <v>41085</v>
      </c>
      <c r="S1160" s="100">
        <v>200</v>
      </c>
      <c r="T1160" s="171"/>
      <c r="U1160" s="153">
        <f t="shared" si="17"/>
        <v>200</v>
      </c>
      <c r="V1160" s="104">
        <v>9105.0303000000004</v>
      </c>
      <c r="W1160" s="52" t="s">
        <v>791</v>
      </c>
      <c r="X1160" s="101" t="s">
        <v>771</v>
      </c>
      <c r="Y1160" s="107" t="s">
        <v>972</v>
      </c>
      <c r="Z1160" s="107" t="s">
        <v>973</v>
      </c>
      <c r="AA1160" s="108">
        <v>40233715</v>
      </c>
      <c r="AB1160" s="256" t="s">
        <v>1118</v>
      </c>
      <c r="AC1160" s="174"/>
      <c r="AD1160" s="174"/>
      <c r="AE1160" s="174"/>
      <c r="AF1160" s="174"/>
      <c r="AG1160" s="174"/>
      <c r="AH1160" s="174"/>
      <c r="AI1160" s="174"/>
      <c r="AJ1160" s="174"/>
      <c r="AK1160" s="174"/>
      <c r="AL1160" s="174"/>
      <c r="AM1160" s="174"/>
      <c r="AN1160" s="174"/>
    </row>
    <row r="1161" spans="1:40" s="175" customFormat="1" ht="15" customHeight="1">
      <c r="A1161" s="51">
        <v>1151</v>
      </c>
      <c r="B1161" s="50"/>
      <c r="C1161" s="50" t="s">
        <v>62</v>
      </c>
      <c r="D1161" s="50"/>
      <c r="E1161" s="50"/>
      <c r="F1161" s="50"/>
      <c r="G1161" s="50"/>
      <c r="H1161" s="50"/>
      <c r="I1161" s="50"/>
      <c r="J1161" s="50" t="s">
        <v>99</v>
      </c>
      <c r="K1161" s="50"/>
      <c r="L1161" s="50" t="s">
        <v>40</v>
      </c>
      <c r="M1161" s="53" t="s">
        <v>41</v>
      </c>
      <c r="N1161" s="53">
        <v>5094</v>
      </c>
      <c r="O1161" s="53">
        <v>1250</v>
      </c>
      <c r="P1161" s="99">
        <v>41110</v>
      </c>
      <c r="Q1161" s="53">
        <v>10020</v>
      </c>
      <c r="R1161" s="99">
        <v>41243</v>
      </c>
      <c r="S1161" s="156">
        <v>390</v>
      </c>
      <c r="T1161" s="98">
        <v>53.08</v>
      </c>
      <c r="U1161" s="153">
        <f t="shared" si="17"/>
        <v>336.92</v>
      </c>
      <c r="V1161" s="53">
        <v>1503.020102</v>
      </c>
      <c r="W1161" s="98" t="s">
        <v>786</v>
      </c>
      <c r="X1161" s="53" t="s">
        <v>93</v>
      </c>
      <c r="Y1161" s="50" t="s">
        <v>887</v>
      </c>
      <c r="Z1161" s="50" t="s">
        <v>155</v>
      </c>
      <c r="AA1161" s="50"/>
      <c r="AB1161" s="253" t="s">
        <v>67</v>
      </c>
      <c r="AC1161" s="268"/>
      <c r="AD1161" s="268"/>
      <c r="AE1161" s="268"/>
      <c r="AF1161" s="268"/>
      <c r="AG1161" s="268"/>
      <c r="AH1161" s="268"/>
      <c r="AI1161" s="268"/>
      <c r="AJ1161" s="268"/>
      <c r="AK1161" s="268"/>
      <c r="AL1161" s="268"/>
      <c r="AM1161" s="268"/>
      <c r="AN1161" s="268"/>
    </row>
    <row r="1162" spans="1:40" s="175" customFormat="1" ht="15" customHeight="1">
      <c r="A1162" s="96">
        <v>1152</v>
      </c>
      <c r="B1162" s="50"/>
      <c r="C1162" s="50" t="s">
        <v>62</v>
      </c>
      <c r="D1162" s="50"/>
      <c r="E1162" s="50"/>
      <c r="F1162" s="50"/>
      <c r="G1162" s="50"/>
      <c r="H1162" s="50"/>
      <c r="I1162" s="50"/>
      <c r="J1162" s="50" t="s">
        <v>99</v>
      </c>
      <c r="K1162" s="50"/>
      <c r="L1162" s="50" t="s">
        <v>40</v>
      </c>
      <c r="M1162" s="53" t="s">
        <v>41</v>
      </c>
      <c r="N1162" s="53">
        <v>5094</v>
      </c>
      <c r="O1162" s="53">
        <v>1250</v>
      </c>
      <c r="P1162" s="99">
        <v>41110</v>
      </c>
      <c r="Q1162" s="53">
        <v>10020</v>
      </c>
      <c r="R1162" s="99">
        <v>41243</v>
      </c>
      <c r="S1162" s="156">
        <v>390</v>
      </c>
      <c r="T1162" s="98">
        <v>53.08</v>
      </c>
      <c r="U1162" s="153">
        <f t="shared" si="17"/>
        <v>336.92</v>
      </c>
      <c r="V1162" s="53">
        <v>1503.020102</v>
      </c>
      <c r="W1162" s="98" t="s">
        <v>786</v>
      </c>
      <c r="X1162" s="53" t="s">
        <v>93</v>
      </c>
      <c r="Y1162" s="50" t="s">
        <v>887</v>
      </c>
      <c r="Z1162" s="50" t="s">
        <v>155</v>
      </c>
      <c r="AA1162" s="50"/>
      <c r="AB1162" s="253" t="s">
        <v>67</v>
      </c>
      <c r="AC1162" s="268"/>
      <c r="AD1162" s="268"/>
      <c r="AE1162" s="268"/>
      <c r="AF1162" s="268"/>
      <c r="AG1162" s="268"/>
      <c r="AH1162" s="268"/>
      <c r="AI1162" s="268"/>
      <c r="AJ1162" s="268"/>
      <c r="AK1162" s="268"/>
      <c r="AL1162" s="268"/>
      <c r="AM1162" s="268"/>
      <c r="AN1162" s="268"/>
    </row>
    <row r="1163" spans="1:40" s="175" customFormat="1" ht="15" customHeight="1">
      <c r="A1163" s="96">
        <v>1153</v>
      </c>
      <c r="B1163" s="50"/>
      <c r="C1163" s="50" t="s">
        <v>62</v>
      </c>
      <c r="D1163" s="50"/>
      <c r="E1163" s="50"/>
      <c r="F1163" s="50"/>
      <c r="G1163" s="50"/>
      <c r="H1163" s="50"/>
      <c r="I1163" s="50"/>
      <c r="J1163" s="50" t="s">
        <v>99</v>
      </c>
      <c r="K1163" s="50"/>
      <c r="L1163" s="50" t="s">
        <v>40</v>
      </c>
      <c r="M1163" s="53" t="s">
        <v>41</v>
      </c>
      <c r="N1163" s="53">
        <v>5094</v>
      </c>
      <c r="O1163" s="53">
        <v>1250</v>
      </c>
      <c r="P1163" s="99">
        <v>41110</v>
      </c>
      <c r="Q1163" s="53">
        <v>10020</v>
      </c>
      <c r="R1163" s="99">
        <v>41243</v>
      </c>
      <c r="S1163" s="156">
        <v>390</v>
      </c>
      <c r="T1163" s="98">
        <v>53.08</v>
      </c>
      <c r="U1163" s="153">
        <f t="shared" ref="U1163:U1226" si="18">S1163-T1163</f>
        <v>336.92</v>
      </c>
      <c r="V1163" s="53">
        <v>1503.020102</v>
      </c>
      <c r="W1163" s="98" t="s">
        <v>786</v>
      </c>
      <c r="X1163" s="53" t="s">
        <v>93</v>
      </c>
      <c r="Y1163" s="50" t="s">
        <v>887</v>
      </c>
      <c r="Z1163" s="50" t="s">
        <v>155</v>
      </c>
      <c r="AA1163" s="50"/>
      <c r="AB1163" s="253" t="s">
        <v>67</v>
      </c>
      <c r="AC1163" s="268"/>
      <c r="AD1163" s="268"/>
      <c r="AE1163" s="268"/>
      <c r="AF1163" s="268"/>
      <c r="AG1163" s="268"/>
      <c r="AH1163" s="268"/>
      <c r="AI1163" s="268"/>
      <c r="AJ1163" s="268"/>
      <c r="AK1163" s="268"/>
      <c r="AL1163" s="268"/>
      <c r="AM1163" s="268"/>
      <c r="AN1163" s="268"/>
    </row>
    <row r="1164" spans="1:40" s="175" customFormat="1" ht="15" customHeight="1">
      <c r="A1164" s="51">
        <v>1154</v>
      </c>
      <c r="B1164" s="50"/>
      <c r="C1164" s="50" t="s">
        <v>62</v>
      </c>
      <c r="D1164" s="50"/>
      <c r="E1164" s="50"/>
      <c r="F1164" s="50"/>
      <c r="G1164" s="50"/>
      <c r="H1164" s="50"/>
      <c r="I1164" s="50"/>
      <c r="J1164" s="50" t="s">
        <v>99</v>
      </c>
      <c r="K1164" s="50"/>
      <c r="L1164" s="50" t="s">
        <v>40</v>
      </c>
      <c r="M1164" s="53" t="s">
        <v>41</v>
      </c>
      <c r="N1164" s="53">
        <v>5094</v>
      </c>
      <c r="O1164" s="53">
        <v>1250</v>
      </c>
      <c r="P1164" s="99">
        <v>41110</v>
      </c>
      <c r="Q1164" s="53">
        <v>10020</v>
      </c>
      <c r="R1164" s="99">
        <v>41243</v>
      </c>
      <c r="S1164" s="156">
        <v>390</v>
      </c>
      <c r="T1164" s="98">
        <v>53.08</v>
      </c>
      <c r="U1164" s="153">
        <f t="shared" si="18"/>
        <v>336.92</v>
      </c>
      <c r="V1164" s="53">
        <v>1503.020102</v>
      </c>
      <c r="W1164" s="98" t="s">
        <v>786</v>
      </c>
      <c r="X1164" s="53" t="s">
        <v>93</v>
      </c>
      <c r="Y1164" s="50" t="s">
        <v>887</v>
      </c>
      <c r="Z1164" s="50" t="s">
        <v>155</v>
      </c>
      <c r="AA1164" s="50"/>
      <c r="AB1164" s="253" t="s">
        <v>67</v>
      </c>
      <c r="AC1164" s="268"/>
      <c r="AD1164" s="268"/>
      <c r="AE1164" s="268"/>
      <c r="AF1164" s="268"/>
      <c r="AG1164" s="268"/>
      <c r="AH1164" s="268"/>
      <c r="AI1164" s="268"/>
      <c r="AJ1164" s="268"/>
      <c r="AK1164" s="268"/>
      <c r="AL1164" s="268"/>
      <c r="AM1164" s="268"/>
      <c r="AN1164" s="268"/>
    </row>
    <row r="1165" spans="1:40" s="175" customFormat="1" ht="15" customHeight="1">
      <c r="A1165" s="96">
        <v>1155</v>
      </c>
      <c r="B1165" s="50"/>
      <c r="C1165" s="50" t="s">
        <v>62</v>
      </c>
      <c r="D1165" s="50"/>
      <c r="E1165" s="50"/>
      <c r="F1165" s="50"/>
      <c r="G1165" s="50"/>
      <c r="H1165" s="50"/>
      <c r="I1165" s="50"/>
      <c r="J1165" s="50" t="s">
        <v>99</v>
      </c>
      <c r="K1165" s="50"/>
      <c r="L1165" s="50" t="s">
        <v>40</v>
      </c>
      <c r="M1165" s="53" t="s">
        <v>41</v>
      </c>
      <c r="N1165" s="53">
        <v>5094</v>
      </c>
      <c r="O1165" s="53">
        <v>1250</v>
      </c>
      <c r="P1165" s="99">
        <v>41110</v>
      </c>
      <c r="Q1165" s="53">
        <v>10020</v>
      </c>
      <c r="R1165" s="99">
        <v>41243</v>
      </c>
      <c r="S1165" s="156">
        <v>390</v>
      </c>
      <c r="T1165" s="98">
        <v>53.08</v>
      </c>
      <c r="U1165" s="153">
        <f t="shared" si="18"/>
        <v>336.92</v>
      </c>
      <c r="V1165" s="53">
        <v>1503.020102</v>
      </c>
      <c r="W1165" s="98" t="s">
        <v>786</v>
      </c>
      <c r="X1165" s="53" t="s">
        <v>93</v>
      </c>
      <c r="Y1165" s="50" t="s">
        <v>887</v>
      </c>
      <c r="Z1165" s="50" t="s">
        <v>155</v>
      </c>
      <c r="AA1165" s="50"/>
      <c r="AB1165" s="253" t="s">
        <v>67</v>
      </c>
      <c r="AC1165" s="268"/>
      <c r="AD1165" s="268"/>
      <c r="AE1165" s="268"/>
      <c r="AF1165" s="268"/>
      <c r="AG1165" s="268"/>
      <c r="AH1165" s="268"/>
      <c r="AI1165" s="268"/>
      <c r="AJ1165" s="268"/>
      <c r="AK1165" s="268"/>
      <c r="AL1165" s="268"/>
      <c r="AM1165" s="268"/>
      <c r="AN1165" s="268"/>
    </row>
    <row r="1166" spans="1:40" s="175" customFormat="1" ht="15" customHeight="1">
      <c r="A1166" s="96">
        <v>1156</v>
      </c>
      <c r="B1166" s="50"/>
      <c r="C1166" s="50" t="s">
        <v>1122</v>
      </c>
      <c r="D1166" s="50"/>
      <c r="E1166" s="50" t="s">
        <v>347</v>
      </c>
      <c r="F1166" s="50"/>
      <c r="G1166" s="50"/>
      <c r="H1166" s="50"/>
      <c r="I1166" s="50"/>
      <c r="J1166" s="50" t="s">
        <v>289</v>
      </c>
      <c r="K1166" s="50" t="s">
        <v>1123</v>
      </c>
      <c r="L1166" s="50" t="s">
        <v>612</v>
      </c>
      <c r="M1166" s="53" t="s">
        <v>41</v>
      </c>
      <c r="N1166" s="53">
        <v>5094</v>
      </c>
      <c r="O1166" s="53">
        <v>1250</v>
      </c>
      <c r="P1166" s="99">
        <v>41110</v>
      </c>
      <c r="Q1166" s="53">
        <v>10020</v>
      </c>
      <c r="R1166" s="99">
        <v>41243</v>
      </c>
      <c r="S1166" s="156">
        <v>580</v>
      </c>
      <c r="T1166" s="98">
        <v>78.94</v>
      </c>
      <c r="U1166" s="153">
        <f t="shared" si="18"/>
        <v>501.06</v>
      </c>
      <c r="V1166" s="53">
        <v>1503.020102</v>
      </c>
      <c r="W1166" s="98" t="s">
        <v>786</v>
      </c>
      <c r="X1166" s="53" t="s">
        <v>93</v>
      </c>
      <c r="Y1166" s="50" t="s">
        <v>887</v>
      </c>
      <c r="Z1166" s="50" t="s">
        <v>155</v>
      </c>
      <c r="AA1166" s="50"/>
      <c r="AB1166" s="253" t="s">
        <v>67</v>
      </c>
      <c r="AC1166" s="268"/>
      <c r="AD1166" s="268"/>
      <c r="AE1166" s="268"/>
      <c r="AF1166" s="268"/>
      <c r="AG1166" s="268"/>
      <c r="AH1166" s="268"/>
      <c r="AI1166" s="268"/>
      <c r="AJ1166" s="268"/>
      <c r="AK1166" s="268"/>
      <c r="AL1166" s="268"/>
      <c r="AM1166" s="268"/>
      <c r="AN1166" s="268"/>
    </row>
    <row r="1167" spans="1:40" s="175" customFormat="1" ht="15" customHeight="1">
      <c r="A1167" s="51">
        <v>1157</v>
      </c>
      <c r="B1167" s="50"/>
      <c r="C1167" s="50" t="s">
        <v>1122</v>
      </c>
      <c r="D1167" s="50"/>
      <c r="E1167" s="50" t="s">
        <v>347</v>
      </c>
      <c r="F1167" s="50"/>
      <c r="G1167" s="50"/>
      <c r="H1167" s="50"/>
      <c r="I1167" s="50"/>
      <c r="J1167" s="50" t="s">
        <v>289</v>
      </c>
      <c r="K1167" s="50" t="s">
        <v>1123</v>
      </c>
      <c r="L1167" s="50" t="s">
        <v>612</v>
      </c>
      <c r="M1167" s="53" t="s">
        <v>41</v>
      </c>
      <c r="N1167" s="53">
        <v>5094</v>
      </c>
      <c r="O1167" s="53">
        <v>1250</v>
      </c>
      <c r="P1167" s="99">
        <v>41110</v>
      </c>
      <c r="Q1167" s="53">
        <v>10020</v>
      </c>
      <c r="R1167" s="99">
        <v>41243</v>
      </c>
      <c r="S1167" s="156">
        <v>580</v>
      </c>
      <c r="T1167" s="98">
        <v>78.94</v>
      </c>
      <c r="U1167" s="153">
        <f t="shared" si="18"/>
        <v>501.06</v>
      </c>
      <c r="V1167" s="53">
        <v>1503.020102</v>
      </c>
      <c r="W1167" s="98" t="s">
        <v>786</v>
      </c>
      <c r="X1167" s="53" t="s">
        <v>93</v>
      </c>
      <c r="Y1167" s="50" t="s">
        <v>887</v>
      </c>
      <c r="Z1167" s="50" t="s">
        <v>155</v>
      </c>
      <c r="AA1167" s="50"/>
      <c r="AB1167" s="253" t="s">
        <v>67</v>
      </c>
      <c r="AC1167" s="268"/>
      <c r="AD1167" s="268"/>
      <c r="AE1167" s="268"/>
      <c r="AF1167" s="268"/>
      <c r="AG1167" s="268"/>
      <c r="AH1167" s="268"/>
      <c r="AI1167" s="268"/>
      <c r="AJ1167" s="268"/>
      <c r="AK1167" s="268"/>
      <c r="AL1167" s="268"/>
      <c r="AM1167" s="268"/>
      <c r="AN1167" s="268"/>
    </row>
    <row r="1168" spans="1:40" s="175" customFormat="1" ht="15" customHeight="1">
      <c r="A1168" s="96">
        <v>1158</v>
      </c>
      <c r="B1168" s="50"/>
      <c r="C1168" s="50" t="s">
        <v>1122</v>
      </c>
      <c r="D1168" s="50"/>
      <c r="E1168" s="50" t="s">
        <v>347</v>
      </c>
      <c r="F1168" s="50"/>
      <c r="G1168" s="50"/>
      <c r="H1168" s="50"/>
      <c r="I1168" s="50"/>
      <c r="J1168" s="50" t="s">
        <v>289</v>
      </c>
      <c r="K1168" s="50" t="s">
        <v>1123</v>
      </c>
      <c r="L1168" s="50" t="s">
        <v>612</v>
      </c>
      <c r="M1168" s="53" t="s">
        <v>41</v>
      </c>
      <c r="N1168" s="53">
        <v>5094</v>
      </c>
      <c r="O1168" s="53">
        <v>1250</v>
      </c>
      <c r="P1168" s="99">
        <v>41110</v>
      </c>
      <c r="Q1168" s="53">
        <v>10020</v>
      </c>
      <c r="R1168" s="99">
        <v>41243</v>
      </c>
      <c r="S1168" s="156">
        <v>580</v>
      </c>
      <c r="T1168" s="98">
        <v>78.94</v>
      </c>
      <c r="U1168" s="153">
        <f t="shared" si="18"/>
        <v>501.06</v>
      </c>
      <c r="V1168" s="53">
        <v>1503.020102</v>
      </c>
      <c r="W1168" s="98" t="s">
        <v>786</v>
      </c>
      <c r="X1168" s="53" t="s">
        <v>93</v>
      </c>
      <c r="Y1168" s="50" t="s">
        <v>887</v>
      </c>
      <c r="Z1168" s="50" t="s">
        <v>155</v>
      </c>
      <c r="AA1168" s="50"/>
      <c r="AB1168" s="253" t="s">
        <v>67</v>
      </c>
      <c r="AC1168" s="268"/>
      <c r="AD1168" s="268"/>
      <c r="AE1168" s="268"/>
      <c r="AF1168" s="268"/>
      <c r="AG1168" s="268"/>
      <c r="AH1168" s="268"/>
      <c r="AI1168" s="268"/>
      <c r="AJ1168" s="268"/>
      <c r="AK1168" s="268"/>
      <c r="AL1168" s="268"/>
      <c r="AM1168" s="268"/>
      <c r="AN1168" s="268"/>
    </row>
    <row r="1169" spans="1:40" s="175" customFormat="1" ht="15" customHeight="1">
      <c r="A1169" s="96">
        <v>1159</v>
      </c>
      <c r="B1169" s="50"/>
      <c r="C1169" s="50" t="s">
        <v>1122</v>
      </c>
      <c r="D1169" s="50"/>
      <c r="E1169" s="50" t="s">
        <v>347</v>
      </c>
      <c r="F1169" s="50"/>
      <c r="G1169" s="50"/>
      <c r="H1169" s="50"/>
      <c r="I1169" s="50"/>
      <c r="J1169" s="50" t="s">
        <v>289</v>
      </c>
      <c r="K1169" s="50" t="s">
        <v>1124</v>
      </c>
      <c r="L1169" s="50" t="s">
        <v>612</v>
      </c>
      <c r="M1169" s="53" t="s">
        <v>41</v>
      </c>
      <c r="N1169" s="53">
        <v>5094</v>
      </c>
      <c r="O1169" s="53">
        <v>1250</v>
      </c>
      <c r="P1169" s="99">
        <v>41110</v>
      </c>
      <c r="Q1169" s="53">
        <v>10020</v>
      </c>
      <c r="R1169" s="99">
        <v>41243</v>
      </c>
      <c r="S1169" s="156">
        <v>580</v>
      </c>
      <c r="T1169" s="98">
        <v>78.94</v>
      </c>
      <c r="U1169" s="153">
        <f t="shared" si="18"/>
        <v>501.06</v>
      </c>
      <c r="V1169" s="53">
        <v>1503.020102</v>
      </c>
      <c r="W1169" s="98" t="s">
        <v>786</v>
      </c>
      <c r="X1169" s="53" t="s">
        <v>93</v>
      </c>
      <c r="Y1169" s="50" t="s">
        <v>887</v>
      </c>
      <c r="Z1169" s="50" t="s">
        <v>155</v>
      </c>
      <c r="AA1169" s="50"/>
      <c r="AB1169" s="253" t="s">
        <v>67</v>
      </c>
      <c r="AC1169" s="268"/>
      <c r="AD1169" s="268"/>
      <c r="AE1169" s="268"/>
      <c r="AF1169" s="268"/>
      <c r="AG1169" s="268"/>
      <c r="AH1169" s="268"/>
      <c r="AI1169" s="268"/>
      <c r="AJ1169" s="268"/>
      <c r="AK1169" s="268"/>
      <c r="AL1169" s="268"/>
      <c r="AM1169" s="268"/>
      <c r="AN1169" s="268"/>
    </row>
    <row r="1170" spans="1:40" s="175" customFormat="1" ht="15" customHeight="1">
      <c r="A1170" s="51">
        <v>1160</v>
      </c>
      <c r="B1170" s="50"/>
      <c r="C1170" s="50" t="s">
        <v>290</v>
      </c>
      <c r="D1170" s="50"/>
      <c r="E1170" s="50" t="s">
        <v>1125</v>
      </c>
      <c r="F1170" s="50"/>
      <c r="G1170" s="50"/>
      <c r="H1170" s="50"/>
      <c r="I1170" s="50"/>
      <c r="J1170" s="50" t="s">
        <v>289</v>
      </c>
      <c r="K1170" s="50" t="s">
        <v>1126</v>
      </c>
      <c r="L1170" s="50" t="s">
        <v>612</v>
      </c>
      <c r="M1170" s="53" t="s">
        <v>41</v>
      </c>
      <c r="N1170" s="53">
        <v>5094</v>
      </c>
      <c r="O1170" s="53">
        <v>1250</v>
      </c>
      <c r="P1170" s="99">
        <v>41110</v>
      </c>
      <c r="Q1170" s="53">
        <v>10020</v>
      </c>
      <c r="R1170" s="99">
        <v>41243</v>
      </c>
      <c r="S1170" s="156">
        <v>1250</v>
      </c>
      <c r="T1170" s="98">
        <v>170.13</v>
      </c>
      <c r="U1170" s="153">
        <f t="shared" si="18"/>
        <v>1079.8699999999999</v>
      </c>
      <c r="V1170" s="53">
        <v>1503.020102</v>
      </c>
      <c r="W1170" s="98" t="s">
        <v>786</v>
      </c>
      <c r="X1170" s="53" t="s">
        <v>93</v>
      </c>
      <c r="Y1170" s="50" t="s">
        <v>887</v>
      </c>
      <c r="Z1170" s="50" t="s">
        <v>155</v>
      </c>
      <c r="AA1170" s="50"/>
      <c r="AB1170" s="253" t="s">
        <v>67</v>
      </c>
      <c r="AC1170" s="268"/>
      <c r="AD1170" s="268"/>
      <c r="AE1170" s="268"/>
      <c r="AF1170" s="268"/>
      <c r="AG1170" s="268"/>
      <c r="AH1170" s="268"/>
      <c r="AI1170" s="268"/>
      <c r="AJ1170" s="268"/>
      <c r="AK1170" s="268"/>
      <c r="AL1170" s="268"/>
      <c r="AM1170" s="268"/>
      <c r="AN1170" s="268"/>
    </row>
    <row r="1171" spans="1:40" s="175" customFormat="1" ht="15" customHeight="1">
      <c r="A1171" s="96">
        <v>1161</v>
      </c>
      <c r="B1171" s="50"/>
      <c r="C1171" s="50" t="s">
        <v>290</v>
      </c>
      <c r="D1171" s="50"/>
      <c r="E1171" s="50" t="s">
        <v>1125</v>
      </c>
      <c r="F1171" s="50"/>
      <c r="G1171" s="50"/>
      <c r="H1171" s="50"/>
      <c r="I1171" s="50"/>
      <c r="J1171" s="50" t="s">
        <v>289</v>
      </c>
      <c r="K1171" s="50" t="s">
        <v>1126</v>
      </c>
      <c r="L1171" s="50" t="s">
        <v>612</v>
      </c>
      <c r="M1171" s="53" t="s">
        <v>41</v>
      </c>
      <c r="N1171" s="53">
        <v>5094</v>
      </c>
      <c r="O1171" s="53">
        <v>1250</v>
      </c>
      <c r="P1171" s="99">
        <v>41110</v>
      </c>
      <c r="Q1171" s="53">
        <v>10020</v>
      </c>
      <c r="R1171" s="99">
        <v>41243</v>
      </c>
      <c r="S1171" s="156">
        <v>1250</v>
      </c>
      <c r="T1171" s="98">
        <v>170.13</v>
      </c>
      <c r="U1171" s="153">
        <f t="shared" si="18"/>
        <v>1079.8699999999999</v>
      </c>
      <c r="V1171" s="53">
        <v>1503.020102</v>
      </c>
      <c r="W1171" s="98" t="s">
        <v>786</v>
      </c>
      <c r="X1171" s="53" t="s">
        <v>93</v>
      </c>
      <c r="Y1171" s="50" t="s">
        <v>887</v>
      </c>
      <c r="Z1171" s="50" t="s">
        <v>155</v>
      </c>
      <c r="AA1171" s="50"/>
      <c r="AB1171" s="253" t="s">
        <v>67</v>
      </c>
      <c r="AC1171" s="268"/>
      <c r="AD1171" s="268"/>
      <c r="AE1171" s="268"/>
      <c r="AF1171" s="268"/>
      <c r="AG1171" s="268"/>
      <c r="AH1171" s="268"/>
      <c r="AI1171" s="268"/>
      <c r="AJ1171" s="268"/>
      <c r="AK1171" s="268"/>
      <c r="AL1171" s="268"/>
      <c r="AM1171" s="268"/>
      <c r="AN1171" s="268"/>
    </row>
    <row r="1172" spans="1:40" s="175" customFormat="1" ht="15" customHeight="1">
      <c r="A1172" s="96">
        <v>1162</v>
      </c>
      <c r="B1172" s="50"/>
      <c r="C1172" s="50" t="s">
        <v>91</v>
      </c>
      <c r="D1172" s="50"/>
      <c r="E1172" s="50"/>
      <c r="F1172" s="50"/>
      <c r="G1172" s="50"/>
      <c r="H1172" s="50"/>
      <c r="I1172" s="50"/>
      <c r="J1172" s="50" t="s">
        <v>1127</v>
      </c>
      <c r="K1172" s="50"/>
      <c r="L1172" s="50" t="s">
        <v>40</v>
      </c>
      <c r="M1172" s="53" t="s">
        <v>41</v>
      </c>
      <c r="N1172" s="53">
        <v>5094</v>
      </c>
      <c r="O1172" s="53">
        <v>1250</v>
      </c>
      <c r="P1172" s="99">
        <v>41110</v>
      </c>
      <c r="Q1172" s="53">
        <v>10020</v>
      </c>
      <c r="R1172" s="99">
        <v>41243</v>
      </c>
      <c r="S1172" s="156">
        <v>155</v>
      </c>
      <c r="T1172" s="98">
        <v>21.09</v>
      </c>
      <c r="U1172" s="153">
        <f t="shared" si="18"/>
        <v>133.91</v>
      </c>
      <c r="V1172" s="53">
        <v>1503.020102</v>
      </c>
      <c r="W1172" s="98" t="s">
        <v>786</v>
      </c>
      <c r="X1172" s="53" t="s">
        <v>93</v>
      </c>
      <c r="Y1172" s="50" t="s">
        <v>887</v>
      </c>
      <c r="Z1172" s="50" t="s">
        <v>155</v>
      </c>
      <c r="AA1172" s="50"/>
      <c r="AB1172" s="253" t="s">
        <v>67</v>
      </c>
      <c r="AC1172" s="268"/>
      <c r="AD1172" s="268"/>
      <c r="AE1172" s="268"/>
      <c r="AF1172" s="268"/>
      <c r="AG1172" s="268"/>
      <c r="AH1172" s="268"/>
      <c r="AI1172" s="268"/>
      <c r="AJ1172" s="268"/>
      <c r="AK1172" s="268"/>
      <c r="AL1172" s="268"/>
      <c r="AM1172" s="268"/>
      <c r="AN1172" s="268"/>
    </row>
    <row r="1173" spans="1:40" s="175" customFormat="1" ht="15" customHeight="1">
      <c r="A1173" s="51">
        <v>1163</v>
      </c>
      <c r="B1173" s="50"/>
      <c r="C1173" s="50" t="s">
        <v>91</v>
      </c>
      <c r="D1173" s="50"/>
      <c r="E1173" s="50"/>
      <c r="F1173" s="50"/>
      <c r="G1173" s="50"/>
      <c r="H1173" s="50"/>
      <c r="I1173" s="50"/>
      <c r="J1173" s="50" t="s">
        <v>1127</v>
      </c>
      <c r="K1173" s="50"/>
      <c r="L1173" s="50" t="s">
        <v>40</v>
      </c>
      <c r="M1173" s="53" t="s">
        <v>41</v>
      </c>
      <c r="N1173" s="53">
        <v>5094</v>
      </c>
      <c r="O1173" s="53">
        <v>1250</v>
      </c>
      <c r="P1173" s="99">
        <v>41110</v>
      </c>
      <c r="Q1173" s="53">
        <v>10020</v>
      </c>
      <c r="R1173" s="99">
        <v>41243</v>
      </c>
      <c r="S1173" s="156">
        <v>155</v>
      </c>
      <c r="T1173" s="98">
        <v>21.09</v>
      </c>
      <c r="U1173" s="153">
        <f t="shared" si="18"/>
        <v>133.91</v>
      </c>
      <c r="V1173" s="53">
        <v>1503.020102</v>
      </c>
      <c r="W1173" s="98" t="s">
        <v>786</v>
      </c>
      <c r="X1173" s="53" t="s">
        <v>93</v>
      </c>
      <c r="Y1173" s="50" t="s">
        <v>887</v>
      </c>
      <c r="Z1173" s="50" t="s">
        <v>155</v>
      </c>
      <c r="AA1173" s="50"/>
      <c r="AB1173" s="253" t="s">
        <v>67</v>
      </c>
      <c r="AC1173" s="268"/>
      <c r="AD1173" s="268"/>
      <c r="AE1173" s="268"/>
      <c r="AF1173" s="268"/>
      <c r="AG1173" s="268"/>
      <c r="AH1173" s="268"/>
      <c r="AI1173" s="268"/>
      <c r="AJ1173" s="268"/>
      <c r="AK1173" s="268"/>
      <c r="AL1173" s="268"/>
      <c r="AM1173" s="268"/>
      <c r="AN1173" s="268"/>
    </row>
    <row r="1174" spans="1:40" s="175" customFormat="1" ht="15" customHeight="1">
      <c r="A1174" s="96">
        <v>1164</v>
      </c>
      <c r="B1174" s="50"/>
      <c r="C1174" s="50" t="s">
        <v>91</v>
      </c>
      <c r="D1174" s="50"/>
      <c r="E1174" s="50"/>
      <c r="F1174" s="50"/>
      <c r="G1174" s="50"/>
      <c r="H1174" s="50"/>
      <c r="I1174" s="50"/>
      <c r="J1174" s="50" t="s">
        <v>1127</v>
      </c>
      <c r="K1174" s="50"/>
      <c r="L1174" s="50" t="s">
        <v>40</v>
      </c>
      <c r="M1174" s="53" t="s">
        <v>41</v>
      </c>
      <c r="N1174" s="53">
        <v>5094</v>
      </c>
      <c r="O1174" s="53">
        <v>1250</v>
      </c>
      <c r="P1174" s="99">
        <v>41110</v>
      </c>
      <c r="Q1174" s="53">
        <v>10020</v>
      </c>
      <c r="R1174" s="99">
        <v>41243</v>
      </c>
      <c r="S1174" s="156">
        <v>155</v>
      </c>
      <c r="T1174" s="98">
        <v>21.09</v>
      </c>
      <c r="U1174" s="153">
        <f t="shared" si="18"/>
        <v>133.91</v>
      </c>
      <c r="V1174" s="53">
        <v>1503.020102</v>
      </c>
      <c r="W1174" s="98" t="s">
        <v>786</v>
      </c>
      <c r="X1174" s="53" t="s">
        <v>93</v>
      </c>
      <c r="Y1174" s="50" t="s">
        <v>887</v>
      </c>
      <c r="Z1174" s="50" t="s">
        <v>155</v>
      </c>
      <c r="AA1174" s="50"/>
      <c r="AB1174" s="253" t="s">
        <v>67</v>
      </c>
      <c r="AC1174" s="268"/>
      <c r="AD1174" s="268"/>
      <c r="AE1174" s="268"/>
      <c r="AF1174" s="268"/>
      <c r="AG1174" s="268"/>
      <c r="AH1174" s="268"/>
      <c r="AI1174" s="268"/>
      <c r="AJ1174" s="268"/>
      <c r="AK1174" s="268"/>
      <c r="AL1174" s="268"/>
      <c r="AM1174" s="268"/>
      <c r="AN1174" s="268"/>
    </row>
    <row r="1175" spans="1:40" s="175" customFormat="1" ht="15" customHeight="1">
      <c r="A1175" s="96">
        <v>1165</v>
      </c>
      <c r="B1175" s="50"/>
      <c r="C1175" s="50" t="s">
        <v>91</v>
      </c>
      <c r="D1175" s="50"/>
      <c r="E1175" s="50"/>
      <c r="F1175" s="50"/>
      <c r="G1175" s="50"/>
      <c r="H1175" s="50"/>
      <c r="I1175" s="50"/>
      <c r="J1175" s="50" t="s">
        <v>1127</v>
      </c>
      <c r="K1175" s="50"/>
      <c r="L1175" s="50" t="s">
        <v>40</v>
      </c>
      <c r="M1175" s="53" t="s">
        <v>41</v>
      </c>
      <c r="N1175" s="53">
        <v>5094</v>
      </c>
      <c r="O1175" s="53">
        <v>1250</v>
      </c>
      <c r="P1175" s="99">
        <v>41110</v>
      </c>
      <c r="Q1175" s="53">
        <v>10020</v>
      </c>
      <c r="R1175" s="99">
        <v>41243</v>
      </c>
      <c r="S1175" s="156">
        <v>155</v>
      </c>
      <c r="T1175" s="98">
        <v>21.09</v>
      </c>
      <c r="U1175" s="153">
        <f t="shared" si="18"/>
        <v>133.91</v>
      </c>
      <c r="V1175" s="53">
        <v>1503.020102</v>
      </c>
      <c r="W1175" s="98" t="s">
        <v>786</v>
      </c>
      <c r="X1175" s="53" t="s">
        <v>93</v>
      </c>
      <c r="Y1175" s="107" t="s">
        <v>57</v>
      </c>
      <c r="Z1175" s="107" t="s">
        <v>58</v>
      </c>
      <c r="AA1175" s="51">
        <v>23560445</v>
      </c>
      <c r="AB1175" s="253" t="s">
        <v>67</v>
      </c>
      <c r="AC1175" s="268"/>
      <c r="AD1175" s="268"/>
      <c r="AE1175" s="268"/>
      <c r="AF1175" s="268"/>
      <c r="AG1175" s="268"/>
      <c r="AH1175" s="268"/>
      <c r="AI1175" s="268"/>
      <c r="AJ1175" s="268"/>
      <c r="AK1175" s="268"/>
      <c r="AL1175" s="268"/>
      <c r="AM1175" s="268"/>
      <c r="AN1175" s="268"/>
    </row>
    <row r="1176" spans="1:40" s="175" customFormat="1" ht="15" customHeight="1">
      <c r="A1176" s="51">
        <v>1166</v>
      </c>
      <c r="B1176" s="50"/>
      <c r="C1176" s="50" t="s">
        <v>91</v>
      </c>
      <c r="D1176" s="50"/>
      <c r="E1176" s="50"/>
      <c r="F1176" s="50"/>
      <c r="G1176" s="50"/>
      <c r="H1176" s="50"/>
      <c r="I1176" s="50"/>
      <c r="J1176" s="50" t="s">
        <v>1127</v>
      </c>
      <c r="K1176" s="50"/>
      <c r="L1176" s="50" t="s">
        <v>40</v>
      </c>
      <c r="M1176" s="53" t="s">
        <v>41</v>
      </c>
      <c r="N1176" s="53">
        <v>5094</v>
      </c>
      <c r="O1176" s="53">
        <v>1250</v>
      </c>
      <c r="P1176" s="99">
        <v>41110</v>
      </c>
      <c r="Q1176" s="53">
        <v>10020</v>
      </c>
      <c r="R1176" s="99">
        <v>41243</v>
      </c>
      <c r="S1176" s="156">
        <v>155</v>
      </c>
      <c r="T1176" s="98">
        <v>21.09</v>
      </c>
      <c r="U1176" s="153">
        <f t="shared" si="18"/>
        <v>133.91</v>
      </c>
      <c r="V1176" s="53">
        <v>1503.020102</v>
      </c>
      <c r="W1176" s="98" t="s">
        <v>786</v>
      </c>
      <c r="X1176" s="53" t="s">
        <v>93</v>
      </c>
      <c r="Y1176" s="107" t="s">
        <v>57</v>
      </c>
      <c r="Z1176" s="107" t="s">
        <v>58</v>
      </c>
      <c r="AA1176" s="51">
        <v>23560445</v>
      </c>
      <c r="AB1176" s="253" t="s">
        <v>67</v>
      </c>
      <c r="AC1176" s="268"/>
      <c r="AD1176" s="268"/>
      <c r="AE1176" s="268"/>
      <c r="AF1176" s="268"/>
      <c r="AG1176" s="268"/>
      <c r="AH1176" s="268"/>
      <c r="AI1176" s="268"/>
      <c r="AJ1176" s="268"/>
      <c r="AK1176" s="268"/>
      <c r="AL1176" s="268"/>
      <c r="AM1176" s="268"/>
      <c r="AN1176" s="268"/>
    </row>
    <row r="1177" spans="1:40" s="175" customFormat="1" ht="15" customHeight="1">
      <c r="A1177" s="96">
        <v>1167</v>
      </c>
      <c r="B1177" s="50"/>
      <c r="C1177" s="50" t="s">
        <v>91</v>
      </c>
      <c r="D1177" s="50"/>
      <c r="E1177" s="50"/>
      <c r="F1177" s="50"/>
      <c r="G1177" s="50"/>
      <c r="H1177" s="50"/>
      <c r="I1177" s="50"/>
      <c r="J1177" s="50" t="s">
        <v>1127</v>
      </c>
      <c r="K1177" s="50"/>
      <c r="L1177" s="50" t="s">
        <v>40</v>
      </c>
      <c r="M1177" s="53" t="s">
        <v>41</v>
      </c>
      <c r="N1177" s="53">
        <v>5094</v>
      </c>
      <c r="O1177" s="53">
        <v>1250</v>
      </c>
      <c r="P1177" s="99">
        <v>41110</v>
      </c>
      <c r="Q1177" s="53">
        <v>10020</v>
      </c>
      <c r="R1177" s="99">
        <v>41243</v>
      </c>
      <c r="S1177" s="156">
        <v>155</v>
      </c>
      <c r="T1177" s="98">
        <v>21.09</v>
      </c>
      <c r="U1177" s="153">
        <f t="shared" si="18"/>
        <v>133.91</v>
      </c>
      <c r="V1177" s="53">
        <v>1503.020102</v>
      </c>
      <c r="W1177" s="98" t="s">
        <v>786</v>
      </c>
      <c r="X1177" s="53" t="s">
        <v>93</v>
      </c>
      <c r="Y1177" s="107" t="s">
        <v>57</v>
      </c>
      <c r="Z1177" s="107" t="s">
        <v>58</v>
      </c>
      <c r="AA1177" s="51">
        <v>23560445</v>
      </c>
      <c r="AB1177" s="253" t="s">
        <v>67</v>
      </c>
      <c r="AC1177" s="268"/>
      <c r="AD1177" s="268"/>
      <c r="AE1177" s="268"/>
      <c r="AF1177" s="268"/>
      <c r="AG1177" s="268"/>
      <c r="AH1177" s="268"/>
      <c r="AI1177" s="268"/>
      <c r="AJ1177" s="268"/>
      <c r="AK1177" s="268"/>
      <c r="AL1177" s="268"/>
      <c r="AM1177" s="268"/>
      <c r="AN1177" s="268"/>
    </row>
    <row r="1178" spans="1:40" s="175" customFormat="1" ht="15" customHeight="1">
      <c r="A1178" s="96">
        <v>1168</v>
      </c>
      <c r="B1178" s="50"/>
      <c r="C1178" s="50" t="s">
        <v>91</v>
      </c>
      <c r="D1178" s="50"/>
      <c r="E1178" s="50"/>
      <c r="F1178" s="50"/>
      <c r="G1178" s="50"/>
      <c r="H1178" s="50"/>
      <c r="I1178" s="50"/>
      <c r="J1178" s="50" t="s">
        <v>1127</v>
      </c>
      <c r="K1178" s="50"/>
      <c r="L1178" s="50" t="s">
        <v>40</v>
      </c>
      <c r="M1178" s="53" t="s">
        <v>41</v>
      </c>
      <c r="N1178" s="53">
        <v>5094</v>
      </c>
      <c r="O1178" s="53">
        <v>1250</v>
      </c>
      <c r="P1178" s="99">
        <v>41110</v>
      </c>
      <c r="Q1178" s="53">
        <v>10020</v>
      </c>
      <c r="R1178" s="99">
        <v>41243</v>
      </c>
      <c r="S1178" s="156">
        <v>155</v>
      </c>
      <c r="T1178" s="98">
        <v>21.09</v>
      </c>
      <c r="U1178" s="153">
        <f t="shared" si="18"/>
        <v>133.91</v>
      </c>
      <c r="V1178" s="53">
        <v>1503.020102</v>
      </c>
      <c r="W1178" s="98" t="s">
        <v>786</v>
      </c>
      <c r="X1178" s="53" t="s">
        <v>93</v>
      </c>
      <c r="Y1178" s="107" t="s">
        <v>57</v>
      </c>
      <c r="Z1178" s="107" t="s">
        <v>58</v>
      </c>
      <c r="AA1178" s="51">
        <v>23560445</v>
      </c>
      <c r="AB1178" s="253" t="s">
        <v>67</v>
      </c>
      <c r="AC1178" s="268"/>
      <c r="AD1178" s="268"/>
      <c r="AE1178" s="268"/>
      <c r="AF1178" s="268"/>
      <c r="AG1178" s="268"/>
      <c r="AH1178" s="268"/>
      <c r="AI1178" s="268"/>
      <c r="AJ1178" s="268"/>
      <c r="AK1178" s="268"/>
      <c r="AL1178" s="268"/>
      <c r="AM1178" s="268"/>
      <c r="AN1178" s="268"/>
    </row>
    <row r="1179" spans="1:40" s="175" customFormat="1" ht="15" customHeight="1">
      <c r="A1179" s="51">
        <v>1169</v>
      </c>
      <c r="B1179" s="50"/>
      <c r="C1179" s="50" t="s">
        <v>91</v>
      </c>
      <c r="D1179" s="50"/>
      <c r="E1179" s="50"/>
      <c r="F1179" s="50"/>
      <c r="G1179" s="50"/>
      <c r="H1179" s="50"/>
      <c r="I1179" s="50"/>
      <c r="J1179" s="50" t="s">
        <v>1127</v>
      </c>
      <c r="K1179" s="50"/>
      <c r="L1179" s="50" t="s">
        <v>40</v>
      </c>
      <c r="M1179" s="53" t="s">
        <v>41</v>
      </c>
      <c r="N1179" s="53">
        <v>5094</v>
      </c>
      <c r="O1179" s="53">
        <v>1250</v>
      </c>
      <c r="P1179" s="99">
        <v>41110</v>
      </c>
      <c r="Q1179" s="53">
        <v>10020</v>
      </c>
      <c r="R1179" s="99">
        <v>41243</v>
      </c>
      <c r="S1179" s="156">
        <v>155</v>
      </c>
      <c r="T1179" s="98">
        <v>21.09</v>
      </c>
      <c r="U1179" s="153">
        <f t="shared" si="18"/>
        <v>133.91</v>
      </c>
      <c r="V1179" s="53">
        <v>1503.020102</v>
      </c>
      <c r="W1179" s="98" t="s">
        <v>786</v>
      </c>
      <c r="X1179" s="53" t="s">
        <v>93</v>
      </c>
      <c r="Y1179" s="107" t="s">
        <v>101</v>
      </c>
      <c r="Z1179" s="107" t="s">
        <v>653</v>
      </c>
      <c r="AA1179" s="108">
        <v>21073655</v>
      </c>
      <c r="AB1179" s="253" t="s">
        <v>67</v>
      </c>
      <c r="AC1179" s="268"/>
      <c r="AD1179" s="268"/>
      <c r="AE1179" s="268"/>
      <c r="AF1179" s="268"/>
      <c r="AG1179" s="268"/>
      <c r="AH1179" s="268"/>
      <c r="AI1179" s="268"/>
      <c r="AJ1179" s="268"/>
      <c r="AK1179" s="268"/>
      <c r="AL1179" s="268"/>
      <c r="AM1179" s="268"/>
      <c r="AN1179" s="268"/>
    </row>
    <row r="1180" spans="1:40" s="175" customFormat="1" ht="15" customHeight="1">
      <c r="A1180" s="96">
        <v>1170</v>
      </c>
      <c r="B1180" s="50"/>
      <c r="C1180" s="50" t="s">
        <v>295</v>
      </c>
      <c r="D1180" s="50"/>
      <c r="E1180" s="50"/>
      <c r="F1180" s="50"/>
      <c r="G1180" s="50"/>
      <c r="H1180" s="50"/>
      <c r="I1180" s="50"/>
      <c r="J1180" s="50"/>
      <c r="K1180" s="50" t="s">
        <v>1128</v>
      </c>
      <c r="L1180" s="50" t="s">
        <v>50</v>
      </c>
      <c r="M1180" s="53" t="s">
        <v>41</v>
      </c>
      <c r="N1180" s="53">
        <v>5094</v>
      </c>
      <c r="O1180" s="53">
        <v>1250</v>
      </c>
      <c r="P1180" s="99">
        <v>41110</v>
      </c>
      <c r="Q1180" s="53">
        <v>10020</v>
      </c>
      <c r="R1180" s="99">
        <v>41243</v>
      </c>
      <c r="S1180" s="156">
        <v>290</v>
      </c>
      <c r="T1180" s="98"/>
      <c r="U1180" s="153">
        <f t="shared" si="18"/>
        <v>290</v>
      </c>
      <c r="V1180" s="53">
        <v>9105.0303000000004</v>
      </c>
      <c r="W1180" s="52" t="s">
        <v>791</v>
      </c>
      <c r="X1180" s="53"/>
      <c r="Y1180" s="50" t="s">
        <v>887</v>
      </c>
      <c r="Z1180" s="50" t="s">
        <v>155</v>
      </c>
      <c r="AA1180" s="50"/>
      <c r="AB1180" s="253" t="s">
        <v>67</v>
      </c>
      <c r="AC1180" s="268"/>
      <c r="AD1180" s="268"/>
      <c r="AE1180" s="268"/>
      <c r="AF1180" s="268"/>
      <c r="AG1180" s="268"/>
      <c r="AH1180" s="268"/>
      <c r="AI1180" s="268"/>
      <c r="AJ1180" s="268"/>
      <c r="AK1180" s="268"/>
      <c r="AL1180" s="268"/>
      <c r="AM1180" s="268"/>
      <c r="AN1180" s="268"/>
    </row>
    <row r="1181" spans="1:40" s="175" customFormat="1" ht="15" customHeight="1">
      <c r="A1181" s="96">
        <v>1171</v>
      </c>
      <c r="B1181" s="50"/>
      <c r="C1181" s="50" t="s">
        <v>1129</v>
      </c>
      <c r="D1181" s="50" t="s">
        <v>328</v>
      </c>
      <c r="E1181" s="50"/>
      <c r="F1181" s="52"/>
      <c r="G1181" s="50"/>
      <c r="H1181" s="50"/>
      <c r="I1181" s="50"/>
      <c r="J1181" s="50">
        <v>4</v>
      </c>
      <c r="K1181" s="50"/>
      <c r="L1181" s="52"/>
      <c r="M1181" s="53" t="s">
        <v>41</v>
      </c>
      <c r="N1181" s="53">
        <v>5094</v>
      </c>
      <c r="O1181" s="53">
        <v>1250</v>
      </c>
      <c r="P1181" s="99">
        <v>41110</v>
      </c>
      <c r="Q1181" s="53">
        <v>10020</v>
      </c>
      <c r="R1181" s="99">
        <v>41243</v>
      </c>
      <c r="S1181" s="156">
        <v>695</v>
      </c>
      <c r="T1181" s="98">
        <v>92.66</v>
      </c>
      <c r="U1181" s="153">
        <f t="shared" si="18"/>
        <v>602.34</v>
      </c>
      <c r="V1181" s="53">
        <v>1503.020102</v>
      </c>
      <c r="W1181" s="98" t="s">
        <v>786</v>
      </c>
      <c r="X1181" s="53" t="s">
        <v>93</v>
      </c>
      <c r="Y1181" s="107" t="s">
        <v>635</v>
      </c>
      <c r="Z1181" s="107" t="s">
        <v>42</v>
      </c>
      <c r="AA1181" s="51">
        <v>28305528</v>
      </c>
      <c r="AB1181" s="253" t="s">
        <v>67</v>
      </c>
      <c r="AC1181" s="268"/>
      <c r="AD1181" s="268"/>
      <c r="AE1181" s="268"/>
      <c r="AF1181" s="268"/>
      <c r="AG1181" s="268"/>
      <c r="AH1181" s="268"/>
      <c r="AI1181" s="268"/>
      <c r="AJ1181" s="268"/>
      <c r="AK1181" s="268"/>
      <c r="AL1181" s="268"/>
      <c r="AM1181" s="268"/>
      <c r="AN1181" s="268"/>
    </row>
    <row r="1182" spans="1:40" s="175" customFormat="1" ht="15" customHeight="1">
      <c r="A1182" s="51">
        <v>1172</v>
      </c>
      <c r="B1182" s="50"/>
      <c r="C1182" s="50" t="s">
        <v>1130</v>
      </c>
      <c r="D1182" s="50" t="s">
        <v>1131</v>
      </c>
      <c r="E1182" s="50"/>
      <c r="F1182" s="52"/>
      <c r="G1182" s="50"/>
      <c r="H1182" s="50"/>
      <c r="I1182" s="50"/>
      <c r="J1182" s="50"/>
      <c r="K1182" s="50" t="s">
        <v>1132</v>
      </c>
      <c r="L1182" s="52" t="s">
        <v>1131</v>
      </c>
      <c r="M1182" s="53" t="s">
        <v>41</v>
      </c>
      <c r="N1182" s="53">
        <v>5094</v>
      </c>
      <c r="O1182" s="53">
        <v>1250</v>
      </c>
      <c r="P1182" s="99">
        <v>41110</v>
      </c>
      <c r="Q1182" s="53">
        <v>10020</v>
      </c>
      <c r="R1182" s="99">
        <v>41243</v>
      </c>
      <c r="S1182" s="156">
        <v>800</v>
      </c>
      <c r="T1182" s="98">
        <v>108.88</v>
      </c>
      <c r="U1182" s="153">
        <f t="shared" si="18"/>
        <v>691.12</v>
      </c>
      <c r="V1182" s="53">
        <v>1503.020102</v>
      </c>
      <c r="W1182" s="98" t="s">
        <v>786</v>
      </c>
      <c r="X1182" s="53" t="s">
        <v>93</v>
      </c>
      <c r="Y1182" s="107" t="s">
        <v>1110</v>
      </c>
      <c r="Z1182" s="107" t="s">
        <v>298</v>
      </c>
      <c r="AA1182" s="51">
        <v>40038534</v>
      </c>
      <c r="AB1182" s="253" t="s">
        <v>67</v>
      </c>
      <c r="AC1182" s="268"/>
      <c r="AD1182" s="268"/>
      <c r="AE1182" s="268"/>
      <c r="AF1182" s="268"/>
      <c r="AG1182" s="268"/>
      <c r="AH1182" s="268"/>
      <c r="AI1182" s="268"/>
      <c r="AJ1182" s="268"/>
      <c r="AK1182" s="268"/>
      <c r="AL1182" s="268"/>
      <c r="AM1182" s="268"/>
      <c r="AN1182" s="268"/>
    </row>
    <row r="1183" spans="1:40" s="175" customFormat="1" ht="15" customHeight="1">
      <c r="A1183" s="96">
        <v>1173</v>
      </c>
      <c r="B1183" s="50"/>
      <c r="C1183" s="50" t="s">
        <v>1130</v>
      </c>
      <c r="D1183" s="50" t="s">
        <v>1131</v>
      </c>
      <c r="E1183" s="50"/>
      <c r="F1183" s="52"/>
      <c r="G1183" s="50"/>
      <c r="H1183" s="50"/>
      <c r="I1183" s="50"/>
      <c r="J1183" s="50"/>
      <c r="K1183" s="50" t="s">
        <v>1132</v>
      </c>
      <c r="L1183" s="52" t="s">
        <v>1131</v>
      </c>
      <c r="M1183" s="53" t="s">
        <v>41</v>
      </c>
      <c r="N1183" s="53">
        <v>5094</v>
      </c>
      <c r="O1183" s="53">
        <v>1250</v>
      </c>
      <c r="P1183" s="99">
        <v>41110</v>
      </c>
      <c r="Q1183" s="53">
        <v>10020</v>
      </c>
      <c r="R1183" s="99">
        <v>41243</v>
      </c>
      <c r="S1183" s="156">
        <v>800</v>
      </c>
      <c r="T1183" s="98">
        <v>108.88</v>
      </c>
      <c r="U1183" s="153">
        <f t="shared" si="18"/>
        <v>691.12</v>
      </c>
      <c r="V1183" s="166">
        <v>1503.020102</v>
      </c>
      <c r="W1183" s="52" t="s">
        <v>786</v>
      </c>
      <c r="X1183" s="53" t="s">
        <v>93</v>
      </c>
      <c r="Y1183" s="107" t="s">
        <v>83</v>
      </c>
      <c r="Z1183" s="107" t="s">
        <v>614</v>
      </c>
      <c r="AA1183" s="96">
        <v>44954256</v>
      </c>
      <c r="AB1183" s="253" t="s">
        <v>67</v>
      </c>
      <c r="AC1183" s="268"/>
      <c r="AD1183" s="268"/>
      <c r="AE1183" s="268"/>
      <c r="AF1183" s="268"/>
      <c r="AG1183" s="268"/>
      <c r="AH1183" s="268"/>
      <c r="AI1183" s="268"/>
      <c r="AJ1183" s="268"/>
      <c r="AK1183" s="268"/>
      <c r="AL1183" s="268"/>
      <c r="AM1183" s="268"/>
      <c r="AN1183" s="268"/>
    </row>
    <row r="1184" spans="1:40" s="175" customFormat="1" ht="15" customHeight="1">
      <c r="A1184" s="96">
        <v>1174</v>
      </c>
      <c r="B1184" s="150"/>
      <c r="C1184" s="50" t="s">
        <v>1133</v>
      </c>
      <c r="D1184" s="50" t="s">
        <v>1134</v>
      </c>
      <c r="E1184" s="50" t="s">
        <v>1135</v>
      </c>
      <c r="F1184" s="50" t="s">
        <v>1136</v>
      </c>
      <c r="G1184" s="50"/>
      <c r="H1184" s="50"/>
      <c r="I1184" s="50"/>
      <c r="J1184" s="50"/>
      <c r="K1184" s="50"/>
      <c r="L1184" s="52"/>
      <c r="M1184" s="50"/>
      <c r="N1184" s="53">
        <v>3883</v>
      </c>
      <c r="O1184" s="53">
        <v>1010</v>
      </c>
      <c r="P1184" s="99">
        <v>41086</v>
      </c>
      <c r="Q1184" s="53"/>
      <c r="R1184" s="50"/>
      <c r="S1184" s="156">
        <v>1500</v>
      </c>
      <c r="T1184" s="176">
        <v>214.51</v>
      </c>
      <c r="U1184" s="153">
        <f t="shared" si="18"/>
        <v>1285.49</v>
      </c>
      <c r="V1184" s="166">
        <v>1503.020303</v>
      </c>
      <c r="W1184" s="177" t="s">
        <v>64</v>
      </c>
      <c r="X1184" s="177" t="s">
        <v>65</v>
      </c>
      <c r="Y1184" s="107" t="s">
        <v>608</v>
      </c>
      <c r="Z1184" s="107" t="s">
        <v>609</v>
      </c>
      <c r="AA1184" s="108">
        <v>23923820</v>
      </c>
      <c r="AB1184" s="50" t="s">
        <v>924</v>
      </c>
      <c r="AC1184" s="268"/>
      <c r="AD1184" s="268"/>
      <c r="AE1184" s="268"/>
      <c r="AF1184" s="268"/>
      <c r="AG1184" s="268"/>
      <c r="AH1184" s="268"/>
      <c r="AI1184" s="268"/>
      <c r="AJ1184" s="268"/>
      <c r="AK1184" s="268"/>
      <c r="AL1184" s="268"/>
      <c r="AM1184" s="268"/>
      <c r="AN1184" s="268"/>
    </row>
    <row r="1185" spans="1:40" s="175" customFormat="1" ht="15" customHeight="1">
      <c r="A1185" s="51">
        <v>1175</v>
      </c>
      <c r="B1185" s="50"/>
      <c r="C1185" s="50" t="s">
        <v>1133</v>
      </c>
      <c r="D1185" s="50" t="s">
        <v>1134</v>
      </c>
      <c r="E1185" s="50" t="s">
        <v>1135</v>
      </c>
      <c r="F1185" s="50" t="s">
        <v>1137</v>
      </c>
      <c r="G1185" s="50"/>
      <c r="H1185" s="50"/>
      <c r="I1185" s="50"/>
      <c r="J1185" s="50"/>
      <c r="K1185" s="50"/>
      <c r="L1185" s="52"/>
      <c r="M1185" s="50"/>
      <c r="N1185" s="53">
        <v>3883</v>
      </c>
      <c r="O1185" s="53">
        <v>1010</v>
      </c>
      <c r="P1185" s="99">
        <v>41086</v>
      </c>
      <c r="Q1185" s="53"/>
      <c r="R1185" s="50"/>
      <c r="S1185" s="156">
        <v>1500</v>
      </c>
      <c r="T1185" s="176">
        <v>214.51</v>
      </c>
      <c r="U1185" s="153">
        <f t="shared" si="18"/>
        <v>1285.49</v>
      </c>
      <c r="V1185" s="166">
        <v>1503.020303</v>
      </c>
      <c r="W1185" s="177" t="s">
        <v>64</v>
      </c>
      <c r="X1185" s="177" t="s">
        <v>65</v>
      </c>
      <c r="Y1185" s="107" t="s">
        <v>608</v>
      </c>
      <c r="Z1185" s="107" t="s">
        <v>609</v>
      </c>
      <c r="AA1185" s="108">
        <v>23923820</v>
      </c>
      <c r="AB1185" s="50" t="s">
        <v>924</v>
      </c>
      <c r="AC1185" s="268"/>
      <c r="AD1185" s="268"/>
      <c r="AE1185" s="268"/>
      <c r="AF1185" s="268"/>
      <c r="AG1185" s="268"/>
      <c r="AH1185" s="268"/>
      <c r="AI1185" s="268"/>
      <c r="AJ1185" s="268"/>
      <c r="AK1185" s="268"/>
      <c r="AL1185" s="268"/>
      <c r="AM1185" s="268"/>
      <c r="AN1185" s="268"/>
    </row>
    <row r="1186" spans="1:40" s="175" customFormat="1" ht="15" customHeight="1">
      <c r="A1186" s="96">
        <v>1176</v>
      </c>
      <c r="B1186" s="150"/>
      <c r="C1186" s="50" t="s">
        <v>32</v>
      </c>
      <c r="D1186" s="50" t="s">
        <v>52</v>
      </c>
      <c r="E1186" s="50" t="s">
        <v>563</v>
      </c>
      <c r="F1186" s="52">
        <v>8602712</v>
      </c>
      <c r="G1186" s="50"/>
      <c r="H1186" s="50"/>
      <c r="I1186" s="50"/>
      <c r="J1186" s="50"/>
      <c r="K1186" s="50"/>
      <c r="L1186" s="52"/>
      <c r="M1186" s="50"/>
      <c r="N1186" s="53">
        <v>3883</v>
      </c>
      <c r="O1186" s="53">
        <v>1010</v>
      </c>
      <c r="P1186" s="99">
        <v>41086</v>
      </c>
      <c r="Q1186" s="53"/>
      <c r="R1186" s="50"/>
      <c r="S1186" s="156">
        <v>980</v>
      </c>
      <c r="T1186" s="176">
        <v>140.13999999999999</v>
      </c>
      <c r="U1186" s="153">
        <f t="shared" si="18"/>
        <v>839.86</v>
      </c>
      <c r="V1186" s="166">
        <v>1503.0201010000001</v>
      </c>
      <c r="W1186" s="177" t="s">
        <v>74</v>
      </c>
      <c r="X1186" s="177" t="s">
        <v>75</v>
      </c>
      <c r="Y1186" s="107" t="s">
        <v>608</v>
      </c>
      <c r="Z1186" s="107" t="s">
        <v>609</v>
      </c>
      <c r="AA1186" s="108">
        <v>23923820</v>
      </c>
      <c r="AB1186" s="50" t="s">
        <v>924</v>
      </c>
      <c r="AC1186" s="268"/>
      <c r="AD1186" s="268"/>
      <c r="AE1186" s="268"/>
      <c r="AF1186" s="268"/>
      <c r="AG1186" s="268"/>
      <c r="AH1186" s="268"/>
      <c r="AI1186" s="268"/>
      <c r="AJ1186" s="268"/>
      <c r="AK1186" s="268"/>
      <c r="AL1186" s="268"/>
      <c r="AM1186" s="268"/>
      <c r="AN1186" s="268"/>
    </row>
    <row r="1187" spans="1:40" s="175" customFormat="1" ht="15" customHeight="1">
      <c r="A1187" s="96">
        <v>1177</v>
      </c>
      <c r="B1187" s="50"/>
      <c r="C1187" s="50" t="s">
        <v>47</v>
      </c>
      <c r="D1187" s="50"/>
      <c r="E1187" s="50"/>
      <c r="F1187" s="52"/>
      <c r="G1187" s="50"/>
      <c r="H1187" s="50"/>
      <c r="I1187" s="50"/>
      <c r="J1187" s="50" t="s">
        <v>1138</v>
      </c>
      <c r="K1187" s="50"/>
      <c r="L1187" s="52"/>
      <c r="M1187" s="50"/>
      <c r="N1187" s="53">
        <v>6538</v>
      </c>
      <c r="O1187" s="53">
        <v>1800</v>
      </c>
      <c r="P1187" s="99">
        <v>41164</v>
      </c>
      <c r="Q1187" s="53"/>
      <c r="R1187" s="50"/>
      <c r="S1187" s="156">
        <v>1500</v>
      </c>
      <c r="T1187" s="176">
        <v>182.66</v>
      </c>
      <c r="U1187" s="153">
        <f t="shared" si="18"/>
        <v>1317.34</v>
      </c>
      <c r="V1187" s="53">
        <v>1503.020102</v>
      </c>
      <c r="W1187" s="98" t="s">
        <v>786</v>
      </c>
      <c r="X1187" s="53" t="s">
        <v>93</v>
      </c>
      <c r="Y1187" s="50" t="s">
        <v>1139</v>
      </c>
      <c r="Z1187" s="107" t="s">
        <v>568</v>
      </c>
      <c r="AA1187" s="52">
        <v>23720136</v>
      </c>
      <c r="AB1187" s="253" t="s">
        <v>924</v>
      </c>
      <c r="AC1187" s="268"/>
      <c r="AD1187" s="268"/>
      <c r="AE1187" s="268"/>
      <c r="AF1187" s="268"/>
      <c r="AG1187" s="268"/>
      <c r="AH1187" s="268"/>
      <c r="AI1187" s="268"/>
      <c r="AJ1187" s="268"/>
      <c r="AK1187" s="268"/>
      <c r="AL1187" s="268"/>
      <c r="AM1187" s="268"/>
      <c r="AN1187" s="268"/>
    </row>
    <row r="1188" spans="1:40" s="175" customFormat="1" ht="15" customHeight="1">
      <c r="A1188" s="51">
        <v>1178</v>
      </c>
      <c r="B1188" s="50"/>
      <c r="C1188" s="50" t="s">
        <v>63</v>
      </c>
      <c r="D1188" s="50"/>
      <c r="E1188" s="50"/>
      <c r="F1188" s="52"/>
      <c r="G1188" s="50"/>
      <c r="H1188" s="50"/>
      <c r="I1188" s="50"/>
      <c r="J1188" s="50" t="s">
        <v>287</v>
      </c>
      <c r="K1188" s="50"/>
      <c r="L1188" s="52"/>
      <c r="M1188" s="50"/>
      <c r="N1188" s="53">
        <v>6538</v>
      </c>
      <c r="O1188" s="53">
        <v>1800</v>
      </c>
      <c r="P1188" s="99">
        <v>41164</v>
      </c>
      <c r="Q1188" s="53"/>
      <c r="R1188" s="50"/>
      <c r="S1188" s="156">
        <v>1440</v>
      </c>
      <c r="T1188" s="176">
        <v>175.35</v>
      </c>
      <c r="U1188" s="153">
        <f t="shared" si="18"/>
        <v>1264.6500000000001</v>
      </c>
      <c r="V1188" s="53">
        <v>1503.020102</v>
      </c>
      <c r="W1188" s="98" t="s">
        <v>786</v>
      </c>
      <c r="X1188" s="53" t="s">
        <v>93</v>
      </c>
      <c r="Y1188" s="107" t="s">
        <v>629</v>
      </c>
      <c r="Z1188" s="107" t="s">
        <v>630</v>
      </c>
      <c r="AA1188" s="108">
        <v>43262324</v>
      </c>
      <c r="AB1188" s="253" t="s">
        <v>924</v>
      </c>
      <c r="AC1188" s="268"/>
      <c r="AD1188" s="268"/>
      <c r="AE1188" s="268"/>
      <c r="AF1188" s="268"/>
      <c r="AG1188" s="268"/>
      <c r="AH1188" s="268"/>
      <c r="AI1188" s="268"/>
      <c r="AJ1188" s="268"/>
      <c r="AK1188" s="268"/>
      <c r="AL1188" s="268"/>
      <c r="AM1188" s="268"/>
      <c r="AN1188" s="268"/>
    </row>
    <row r="1189" spans="1:40" s="175" customFormat="1" ht="15" customHeight="1">
      <c r="A1189" s="96">
        <v>1179</v>
      </c>
      <c r="B1189" s="50"/>
      <c r="C1189" s="50" t="s">
        <v>63</v>
      </c>
      <c r="D1189" s="50"/>
      <c r="E1189" s="50"/>
      <c r="F1189" s="50"/>
      <c r="G1189" s="50"/>
      <c r="H1189" s="50"/>
      <c r="I1189" s="50"/>
      <c r="J1189" s="50"/>
      <c r="K1189" s="50"/>
      <c r="L1189" s="52"/>
      <c r="M1189" s="50"/>
      <c r="N1189" s="53">
        <v>6538</v>
      </c>
      <c r="O1189" s="53">
        <v>1800</v>
      </c>
      <c r="P1189" s="99">
        <v>41164</v>
      </c>
      <c r="Q1189" s="53"/>
      <c r="R1189" s="50"/>
      <c r="S1189" s="156">
        <v>480</v>
      </c>
      <c r="T1189" s="176">
        <v>58.45</v>
      </c>
      <c r="U1189" s="153">
        <f t="shared" si="18"/>
        <v>421.55</v>
      </c>
      <c r="V1189" s="53">
        <v>1503.020102</v>
      </c>
      <c r="W1189" s="177" t="s">
        <v>786</v>
      </c>
      <c r="X1189" s="177" t="s">
        <v>93</v>
      </c>
      <c r="Y1189" s="107" t="s">
        <v>640</v>
      </c>
      <c r="Z1189" s="107" t="s">
        <v>641</v>
      </c>
      <c r="AA1189" s="108">
        <v>80526752</v>
      </c>
      <c r="AB1189" s="253" t="s">
        <v>924</v>
      </c>
      <c r="AC1189" s="268"/>
      <c r="AD1189" s="268"/>
      <c r="AE1189" s="268"/>
      <c r="AF1189" s="268"/>
      <c r="AG1189" s="268"/>
      <c r="AH1189" s="268"/>
      <c r="AI1189" s="268"/>
      <c r="AJ1189" s="268"/>
      <c r="AK1189" s="268"/>
      <c r="AL1189" s="268"/>
      <c r="AM1189" s="268"/>
      <c r="AN1189" s="268"/>
    </row>
    <row r="1190" spans="1:40" s="175" customFormat="1" ht="15" customHeight="1">
      <c r="A1190" s="96">
        <v>1180</v>
      </c>
      <c r="B1190" s="150"/>
      <c r="C1190" s="50" t="s">
        <v>63</v>
      </c>
      <c r="D1190" s="50"/>
      <c r="E1190" s="50"/>
      <c r="F1190" s="50"/>
      <c r="G1190" s="50"/>
      <c r="H1190" s="50"/>
      <c r="I1190" s="50"/>
      <c r="J1190" s="50"/>
      <c r="K1190" s="50"/>
      <c r="L1190" s="52"/>
      <c r="M1190" s="50"/>
      <c r="N1190" s="53">
        <v>6538</v>
      </c>
      <c r="O1190" s="53">
        <v>1800</v>
      </c>
      <c r="P1190" s="99">
        <v>41164</v>
      </c>
      <c r="Q1190" s="53"/>
      <c r="R1190" s="50"/>
      <c r="S1190" s="156">
        <v>480</v>
      </c>
      <c r="T1190" s="176">
        <v>58.45</v>
      </c>
      <c r="U1190" s="153">
        <f t="shared" si="18"/>
        <v>421.55</v>
      </c>
      <c r="V1190" s="53">
        <v>1503.020102</v>
      </c>
      <c r="W1190" s="177" t="s">
        <v>786</v>
      </c>
      <c r="X1190" s="275" t="s">
        <v>93</v>
      </c>
      <c r="Y1190" s="107" t="s">
        <v>646</v>
      </c>
      <c r="Z1190" s="107" t="s">
        <v>341</v>
      </c>
      <c r="AA1190" s="51">
        <v>29292592</v>
      </c>
      <c r="AB1190" s="253" t="s">
        <v>924</v>
      </c>
      <c r="AC1190" s="268"/>
      <c r="AD1190" s="268"/>
      <c r="AE1190" s="268"/>
      <c r="AF1190" s="268"/>
      <c r="AG1190" s="268"/>
      <c r="AH1190" s="268"/>
      <c r="AI1190" s="268"/>
      <c r="AJ1190" s="268"/>
      <c r="AK1190" s="268"/>
      <c r="AL1190" s="268"/>
      <c r="AM1190" s="268"/>
      <c r="AN1190" s="268"/>
    </row>
    <row r="1191" spans="1:40" s="175" customFormat="1" ht="15" customHeight="1">
      <c r="A1191" s="51">
        <v>1181</v>
      </c>
      <c r="B1191" s="50"/>
      <c r="C1191" s="50" t="s">
        <v>109</v>
      </c>
      <c r="D1191" s="50"/>
      <c r="E1191" s="50"/>
      <c r="F1191" s="52"/>
      <c r="G1191" s="50"/>
      <c r="H1191" s="50"/>
      <c r="I1191" s="50"/>
      <c r="J1191" s="50" t="s">
        <v>1140</v>
      </c>
      <c r="K1191" s="50" t="s">
        <v>1141</v>
      </c>
      <c r="L1191" s="52"/>
      <c r="M1191" s="50"/>
      <c r="N1191" s="53">
        <v>6538</v>
      </c>
      <c r="O1191" s="53">
        <v>1800</v>
      </c>
      <c r="P1191" s="99">
        <v>41164</v>
      </c>
      <c r="Q1191" s="53"/>
      <c r="R1191" s="50"/>
      <c r="S1191" s="156">
        <v>320</v>
      </c>
      <c r="T1191" s="176"/>
      <c r="U1191" s="153">
        <f t="shared" si="18"/>
        <v>320</v>
      </c>
      <c r="V1191" s="53">
        <v>9105.0303000000004</v>
      </c>
      <c r="W1191" s="52" t="s">
        <v>791</v>
      </c>
      <c r="X1191" s="53"/>
      <c r="Y1191" s="107" t="s">
        <v>617</v>
      </c>
      <c r="Z1191" s="107" t="s">
        <v>100</v>
      </c>
      <c r="AA1191" s="108">
        <v>28294190</v>
      </c>
      <c r="AB1191" s="253" t="s">
        <v>924</v>
      </c>
      <c r="AC1191" s="268"/>
      <c r="AD1191" s="268"/>
      <c r="AE1191" s="268"/>
      <c r="AF1191" s="268"/>
      <c r="AG1191" s="268"/>
      <c r="AH1191" s="268"/>
      <c r="AI1191" s="268"/>
      <c r="AJ1191" s="268"/>
      <c r="AK1191" s="268"/>
      <c r="AL1191" s="268"/>
      <c r="AM1191" s="268"/>
      <c r="AN1191" s="268"/>
    </row>
    <row r="1192" spans="1:40" s="175" customFormat="1" ht="15" customHeight="1">
      <c r="A1192" s="96">
        <v>1182</v>
      </c>
      <c r="B1192" s="150"/>
      <c r="C1192" s="50" t="s">
        <v>43</v>
      </c>
      <c r="D1192" s="52" t="s">
        <v>44</v>
      </c>
      <c r="E1192" s="52" t="s">
        <v>1142</v>
      </c>
      <c r="F1192" s="170" t="s">
        <v>1143</v>
      </c>
      <c r="G1192" s="52"/>
      <c r="H1192" s="52"/>
      <c r="I1192" s="52"/>
      <c r="J1192" s="53"/>
      <c r="K1192" s="53"/>
      <c r="L1192" s="52" t="s">
        <v>40</v>
      </c>
      <c r="M1192" s="53" t="s">
        <v>41</v>
      </c>
      <c r="N1192" s="53">
        <v>8300</v>
      </c>
      <c r="O1192" s="53">
        <v>2425</v>
      </c>
      <c r="P1192" s="99">
        <v>41253</v>
      </c>
      <c r="Q1192" s="53">
        <v>10918</v>
      </c>
      <c r="R1192" s="99">
        <v>41263</v>
      </c>
      <c r="S1192" s="100">
        <v>2980</v>
      </c>
      <c r="T1192" s="176">
        <v>289.98</v>
      </c>
      <c r="U1192" s="153">
        <f t="shared" si="18"/>
        <v>2690.02</v>
      </c>
      <c r="V1192" s="166">
        <v>1503.020303</v>
      </c>
      <c r="W1192" s="98" t="s">
        <v>64</v>
      </c>
      <c r="X1192" s="53" t="s">
        <v>65</v>
      </c>
      <c r="Y1192" s="107" t="s">
        <v>608</v>
      </c>
      <c r="Z1192" s="107" t="s">
        <v>609</v>
      </c>
      <c r="AA1192" s="108">
        <v>23923820</v>
      </c>
      <c r="AB1192" s="253"/>
      <c r="AC1192" s="268"/>
      <c r="AD1192" s="268"/>
      <c r="AE1192" s="268"/>
      <c r="AF1192" s="268"/>
      <c r="AG1192" s="268"/>
      <c r="AH1192" s="268"/>
      <c r="AI1192" s="268"/>
      <c r="AJ1192" s="268"/>
      <c r="AK1192" s="268"/>
      <c r="AL1192" s="268"/>
      <c r="AM1192" s="268"/>
      <c r="AN1192" s="268"/>
    </row>
    <row r="1193" spans="1:40" s="175" customFormat="1" ht="15" customHeight="1">
      <c r="A1193" s="96">
        <v>1183</v>
      </c>
      <c r="B1193" s="150"/>
      <c r="C1193" s="98" t="s">
        <v>145</v>
      </c>
      <c r="D1193" s="52" t="s">
        <v>146</v>
      </c>
      <c r="E1193" s="52" t="s">
        <v>1144</v>
      </c>
      <c r="F1193" s="170"/>
      <c r="G1193" s="52"/>
      <c r="H1193" s="52"/>
      <c r="I1193" s="52"/>
      <c r="J1193" s="53"/>
      <c r="K1193" s="53"/>
      <c r="L1193" s="52" t="s">
        <v>147</v>
      </c>
      <c r="M1193" s="53" t="s">
        <v>806</v>
      </c>
      <c r="N1193" s="53">
        <v>8300</v>
      </c>
      <c r="O1193" s="53">
        <v>2425</v>
      </c>
      <c r="P1193" s="99">
        <v>41253</v>
      </c>
      <c r="Q1193" s="53">
        <v>10918</v>
      </c>
      <c r="R1193" s="99">
        <v>41263</v>
      </c>
      <c r="S1193" s="100">
        <v>2485</v>
      </c>
      <c r="T1193" s="176">
        <v>241.81</v>
      </c>
      <c r="U1193" s="153">
        <f t="shared" si="18"/>
        <v>2243.19</v>
      </c>
      <c r="V1193" s="166">
        <v>1503.020303</v>
      </c>
      <c r="W1193" s="98" t="s">
        <v>64</v>
      </c>
      <c r="X1193" s="53" t="s">
        <v>65</v>
      </c>
      <c r="Y1193" s="107" t="s">
        <v>608</v>
      </c>
      <c r="Z1193" s="107" t="s">
        <v>609</v>
      </c>
      <c r="AA1193" s="108">
        <v>23923820</v>
      </c>
      <c r="AB1193" s="253"/>
      <c r="AC1193" s="268"/>
      <c r="AD1193" s="268"/>
      <c r="AE1193" s="268"/>
      <c r="AF1193" s="268"/>
      <c r="AG1193" s="268"/>
      <c r="AH1193" s="268"/>
      <c r="AI1193" s="268"/>
      <c r="AJ1193" s="268"/>
      <c r="AK1193" s="268"/>
      <c r="AL1193" s="268"/>
      <c r="AM1193" s="268"/>
      <c r="AN1193" s="268"/>
    </row>
    <row r="1194" spans="1:40" s="175" customFormat="1" ht="15" customHeight="1">
      <c r="A1194" s="51">
        <v>1184</v>
      </c>
      <c r="B1194" s="150"/>
      <c r="C1194" s="98" t="s">
        <v>145</v>
      </c>
      <c r="D1194" s="52" t="s">
        <v>146</v>
      </c>
      <c r="E1194" s="52" t="s">
        <v>1144</v>
      </c>
      <c r="F1194" s="170"/>
      <c r="G1194" s="52"/>
      <c r="H1194" s="52"/>
      <c r="I1194" s="52"/>
      <c r="J1194" s="53"/>
      <c r="K1194" s="53"/>
      <c r="L1194" s="52" t="s">
        <v>147</v>
      </c>
      <c r="M1194" s="53" t="s">
        <v>41</v>
      </c>
      <c r="N1194" s="53">
        <v>8300</v>
      </c>
      <c r="O1194" s="53">
        <v>2425</v>
      </c>
      <c r="P1194" s="99">
        <v>41253</v>
      </c>
      <c r="Q1194" s="53">
        <v>10918</v>
      </c>
      <c r="R1194" s="99">
        <v>41263</v>
      </c>
      <c r="S1194" s="100">
        <v>2485</v>
      </c>
      <c r="T1194" s="176">
        <v>241.81</v>
      </c>
      <c r="U1194" s="153">
        <f t="shared" si="18"/>
        <v>2243.19</v>
      </c>
      <c r="V1194" s="166">
        <v>1503.020303</v>
      </c>
      <c r="W1194" s="98" t="s">
        <v>64</v>
      </c>
      <c r="X1194" s="53" t="s">
        <v>65</v>
      </c>
      <c r="Y1194" s="107" t="s">
        <v>608</v>
      </c>
      <c r="Z1194" s="107" t="s">
        <v>609</v>
      </c>
      <c r="AA1194" s="108">
        <v>23923820</v>
      </c>
      <c r="AB1194" s="253"/>
      <c r="AC1194" s="268"/>
      <c r="AD1194" s="268"/>
      <c r="AE1194" s="268"/>
      <c r="AF1194" s="268"/>
      <c r="AG1194" s="268"/>
      <c r="AH1194" s="268"/>
      <c r="AI1194" s="268"/>
      <c r="AJ1194" s="268"/>
      <c r="AK1194" s="268"/>
      <c r="AL1194" s="268"/>
      <c r="AM1194" s="268"/>
      <c r="AN1194" s="268"/>
    </row>
    <row r="1195" spans="1:40" s="175" customFormat="1" ht="15" customHeight="1">
      <c r="A1195" s="96">
        <v>1185</v>
      </c>
      <c r="B1195" s="150"/>
      <c r="C1195" s="98" t="s">
        <v>1145</v>
      </c>
      <c r="D1195" s="52"/>
      <c r="E1195" s="52"/>
      <c r="F1195" s="170"/>
      <c r="G1195" s="52"/>
      <c r="H1195" s="52"/>
      <c r="I1195" s="52"/>
      <c r="J1195" s="53"/>
      <c r="K1195" s="53" t="s">
        <v>1146</v>
      </c>
      <c r="L1195" s="52" t="s">
        <v>1147</v>
      </c>
      <c r="M1195" s="53" t="s">
        <v>41</v>
      </c>
      <c r="N1195" s="53">
        <v>8300</v>
      </c>
      <c r="O1195" s="53">
        <v>2425</v>
      </c>
      <c r="P1195" s="99">
        <v>41253</v>
      </c>
      <c r="Q1195" s="53">
        <v>10918</v>
      </c>
      <c r="R1195" s="99">
        <v>41263</v>
      </c>
      <c r="S1195" s="100">
        <v>595</v>
      </c>
      <c r="T1195" s="176">
        <v>57.89</v>
      </c>
      <c r="U1195" s="153">
        <f t="shared" si="18"/>
        <v>537.11</v>
      </c>
      <c r="V1195" s="53">
        <v>1503.020102</v>
      </c>
      <c r="W1195" s="98" t="s">
        <v>786</v>
      </c>
      <c r="X1195" s="53" t="s">
        <v>93</v>
      </c>
      <c r="Y1195" s="107" t="s">
        <v>608</v>
      </c>
      <c r="Z1195" s="107" t="s">
        <v>609</v>
      </c>
      <c r="AA1195" s="108">
        <v>23923820</v>
      </c>
      <c r="AB1195" s="253"/>
      <c r="AC1195" s="268"/>
      <c r="AD1195" s="268"/>
      <c r="AE1195" s="268"/>
      <c r="AF1195" s="268"/>
      <c r="AG1195" s="268"/>
      <c r="AH1195" s="268"/>
      <c r="AI1195" s="268"/>
      <c r="AJ1195" s="268"/>
      <c r="AK1195" s="268"/>
      <c r="AL1195" s="268"/>
      <c r="AM1195" s="268"/>
      <c r="AN1195" s="268"/>
    </row>
    <row r="1196" spans="1:40" s="175" customFormat="1" ht="15" customHeight="1">
      <c r="A1196" s="96">
        <v>1186</v>
      </c>
      <c r="B1196" s="150"/>
      <c r="C1196" s="50" t="s">
        <v>102</v>
      </c>
      <c r="D1196" s="52"/>
      <c r="E1196" s="52"/>
      <c r="F1196" s="170"/>
      <c r="G1196" s="52"/>
      <c r="H1196" s="52"/>
      <c r="I1196" s="52"/>
      <c r="J1196" s="50" t="s">
        <v>87</v>
      </c>
      <c r="K1196" s="50" t="s">
        <v>1148</v>
      </c>
      <c r="L1196" s="52" t="s">
        <v>952</v>
      </c>
      <c r="M1196" s="53" t="s">
        <v>41</v>
      </c>
      <c r="N1196" s="53">
        <v>8110</v>
      </c>
      <c r="O1196" s="53">
        <v>2417</v>
      </c>
      <c r="P1196" s="99">
        <v>41254</v>
      </c>
      <c r="Q1196" s="53">
        <v>10919</v>
      </c>
      <c r="R1196" s="99">
        <v>41263</v>
      </c>
      <c r="S1196" s="100">
        <v>580</v>
      </c>
      <c r="T1196" s="176">
        <v>56.27</v>
      </c>
      <c r="U1196" s="153">
        <f t="shared" si="18"/>
        <v>523.73</v>
      </c>
      <c r="V1196" s="53">
        <v>1503.020102</v>
      </c>
      <c r="W1196" s="98" t="s">
        <v>786</v>
      </c>
      <c r="X1196" s="53" t="s">
        <v>93</v>
      </c>
      <c r="Y1196" s="107" t="s">
        <v>608</v>
      </c>
      <c r="Z1196" s="107" t="s">
        <v>609</v>
      </c>
      <c r="AA1196" s="108">
        <v>23923820</v>
      </c>
      <c r="AB1196" s="253"/>
      <c r="AC1196" s="268"/>
      <c r="AD1196" s="268"/>
      <c r="AE1196" s="268"/>
      <c r="AF1196" s="268"/>
      <c r="AG1196" s="268"/>
      <c r="AH1196" s="268"/>
      <c r="AI1196" s="268"/>
      <c r="AJ1196" s="268"/>
      <c r="AK1196" s="268"/>
      <c r="AL1196" s="268"/>
      <c r="AM1196" s="268"/>
      <c r="AN1196" s="268"/>
    </row>
    <row r="1197" spans="1:40" s="175" customFormat="1" ht="15" customHeight="1">
      <c r="A1197" s="51">
        <v>1187</v>
      </c>
      <c r="B1197" s="150"/>
      <c r="C1197" s="50" t="s">
        <v>102</v>
      </c>
      <c r="D1197" s="52"/>
      <c r="E1197" s="52"/>
      <c r="F1197" s="170"/>
      <c r="G1197" s="52"/>
      <c r="H1197" s="52"/>
      <c r="I1197" s="52"/>
      <c r="J1197" s="50" t="s">
        <v>87</v>
      </c>
      <c r="K1197" s="50" t="s">
        <v>1149</v>
      </c>
      <c r="L1197" s="52" t="s">
        <v>952</v>
      </c>
      <c r="M1197" s="53" t="s">
        <v>41</v>
      </c>
      <c r="N1197" s="53">
        <v>8110</v>
      </c>
      <c r="O1197" s="53">
        <v>2417</v>
      </c>
      <c r="P1197" s="99">
        <v>41254</v>
      </c>
      <c r="Q1197" s="53">
        <v>10919</v>
      </c>
      <c r="R1197" s="99">
        <v>41263</v>
      </c>
      <c r="S1197" s="100">
        <v>580</v>
      </c>
      <c r="T1197" s="176">
        <v>56.27</v>
      </c>
      <c r="U1197" s="153">
        <f t="shared" si="18"/>
        <v>523.73</v>
      </c>
      <c r="V1197" s="53">
        <v>1503.020102</v>
      </c>
      <c r="W1197" s="98" t="s">
        <v>786</v>
      </c>
      <c r="X1197" s="53" t="s">
        <v>93</v>
      </c>
      <c r="Y1197" s="107" t="s">
        <v>608</v>
      </c>
      <c r="Z1197" s="107" t="s">
        <v>609</v>
      </c>
      <c r="AA1197" s="108">
        <v>23923820</v>
      </c>
      <c r="AB1197" s="253"/>
      <c r="AC1197" s="268"/>
      <c r="AD1197" s="268"/>
      <c r="AE1197" s="268"/>
      <c r="AF1197" s="268"/>
      <c r="AG1197" s="268"/>
      <c r="AH1197" s="268"/>
      <c r="AI1197" s="268"/>
      <c r="AJ1197" s="268"/>
      <c r="AK1197" s="268"/>
      <c r="AL1197" s="268"/>
      <c r="AM1197" s="268"/>
      <c r="AN1197" s="268"/>
    </row>
    <row r="1198" spans="1:40" s="175" customFormat="1" ht="15" customHeight="1">
      <c r="A1198" s="96">
        <v>1188</v>
      </c>
      <c r="B1198" s="150"/>
      <c r="C1198" s="50" t="s">
        <v>102</v>
      </c>
      <c r="D1198" s="52"/>
      <c r="E1198" s="52"/>
      <c r="F1198" s="170"/>
      <c r="G1198" s="52"/>
      <c r="H1198" s="52"/>
      <c r="I1198" s="52"/>
      <c r="J1198" s="50" t="s">
        <v>289</v>
      </c>
      <c r="K1198" s="50" t="s">
        <v>1150</v>
      </c>
      <c r="L1198" s="52" t="s">
        <v>952</v>
      </c>
      <c r="M1198" s="53" t="s">
        <v>41</v>
      </c>
      <c r="N1198" s="53">
        <v>8110</v>
      </c>
      <c r="O1198" s="53">
        <v>2417</v>
      </c>
      <c r="P1198" s="99">
        <v>41254</v>
      </c>
      <c r="Q1198" s="53">
        <v>10919</v>
      </c>
      <c r="R1198" s="99">
        <v>41263</v>
      </c>
      <c r="S1198" s="100">
        <v>580</v>
      </c>
      <c r="T1198" s="176">
        <v>56.27</v>
      </c>
      <c r="U1198" s="153">
        <f t="shared" si="18"/>
        <v>523.73</v>
      </c>
      <c r="V1198" s="53">
        <v>1503.020102</v>
      </c>
      <c r="W1198" s="98" t="s">
        <v>786</v>
      </c>
      <c r="X1198" s="53" t="s">
        <v>93</v>
      </c>
      <c r="Y1198" s="107" t="s">
        <v>608</v>
      </c>
      <c r="Z1198" s="107" t="s">
        <v>609</v>
      </c>
      <c r="AA1198" s="108">
        <v>23923820</v>
      </c>
      <c r="AB1198" s="253"/>
      <c r="AC1198" s="268"/>
      <c r="AD1198" s="268"/>
      <c r="AE1198" s="268"/>
      <c r="AF1198" s="268"/>
      <c r="AG1198" s="268"/>
      <c r="AH1198" s="268"/>
      <c r="AI1198" s="268"/>
      <c r="AJ1198" s="268"/>
      <c r="AK1198" s="268"/>
      <c r="AL1198" s="268"/>
      <c r="AM1198" s="268"/>
      <c r="AN1198" s="268"/>
    </row>
    <row r="1199" spans="1:40" s="175" customFormat="1" ht="15" customHeight="1">
      <c r="A1199" s="96">
        <v>1189</v>
      </c>
      <c r="B1199" s="150"/>
      <c r="C1199" s="50" t="s">
        <v>102</v>
      </c>
      <c r="D1199" s="52"/>
      <c r="E1199" s="52"/>
      <c r="F1199" s="170"/>
      <c r="G1199" s="52"/>
      <c r="H1199" s="52"/>
      <c r="I1199" s="52"/>
      <c r="J1199" s="50"/>
      <c r="K1199" s="50" t="s">
        <v>1150</v>
      </c>
      <c r="L1199" s="52" t="s">
        <v>952</v>
      </c>
      <c r="M1199" s="53" t="s">
        <v>41</v>
      </c>
      <c r="N1199" s="53">
        <v>8110</v>
      </c>
      <c r="O1199" s="53">
        <v>2417</v>
      </c>
      <c r="P1199" s="99">
        <v>41254</v>
      </c>
      <c r="Q1199" s="53">
        <v>10919</v>
      </c>
      <c r="R1199" s="99">
        <v>41263</v>
      </c>
      <c r="S1199" s="100">
        <v>580</v>
      </c>
      <c r="T1199" s="176">
        <v>56.27</v>
      </c>
      <c r="U1199" s="153">
        <f t="shared" si="18"/>
        <v>523.73</v>
      </c>
      <c r="V1199" s="53">
        <v>1503.020102</v>
      </c>
      <c r="W1199" s="98" t="s">
        <v>786</v>
      </c>
      <c r="X1199" s="53" t="s">
        <v>93</v>
      </c>
      <c r="Y1199" s="107" t="s">
        <v>608</v>
      </c>
      <c r="Z1199" s="107" t="s">
        <v>609</v>
      </c>
      <c r="AA1199" s="108">
        <v>23923820</v>
      </c>
      <c r="AB1199" s="253"/>
      <c r="AC1199" s="268"/>
      <c r="AD1199" s="268"/>
      <c r="AE1199" s="268"/>
      <c r="AF1199" s="268"/>
      <c r="AG1199" s="268"/>
      <c r="AH1199" s="268"/>
      <c r="AI1199" s="268"/>
      <c r="AJ1199" s="268"/>
      <c r="AK1199" s="268"/>
      <c r="AL1199" s="268"/>
      <c r="AM1199" s="268"/>
      <c r="AN1199" s="268"/>
    </row>
    <row r="1200" spans="1:40" s="175" customFormat="1" ht="15" customHeight="1">
      <c r="A1200" s="51">
        <v>1190</v>
      </c>
      <c r="B1200" s="150"/>
      <c r="C1200" s="98" t="s">
        <v>35</v>
      </c>
      <c r="D1200" s="52" t="s">
        <v>343</v>
      </c>
      <c r="E1200" s="50" t="s">
        <v>343</v>
      </c>
      <c r="F1200" s="170" t="s">
        <v>1151</v>
      </c>
      <c r="G1200" s="52"/>
      <c r="H1200" s="52"/>
      <c r="I1200" s="52"/>
      <c r="J1200" s="52" t="s">
        <v>1152</v>
      </c>
      <c r="K1200" s="53"/>
      <c r="L1200" s="52" t="s">
        <v>40</v>
      </c>
      <c r="M1200" s="53" t="s">
        <v>41</v>
      </c>
      <c r="N1200" s="53">
        <v>8110</v>
      </c>
      <c r="O1200" s="53">
        <v>2417</v>
      </c>
      <c r="P1200" s="99">
        <v>41254</v>
      </c>
      <c r="Q1200" s="53">
        <v>10919</v>
      </c>
      <c r="R1200" s="99">
        <v>41263</v>
      </c>
      <c r="S1200" s="100">
        <v>1950</v>
      </c>
      <c r="T1200" s="176">
        <v>473.07</v>
      </c>
      <c r="U1200" s="153">
        <f t="shared" si="18"/>
        <v>1476.93</v>
      </c>
      <c r="V1200" s="166">
        <v>1503.020301</v>
      </c>
      <c r="W1200" s="98" t="s">
        <v>60</v>
      </c>
      <c r="X1200" s="53" t="s">
        <v>61</v>
      </c>
      <c r="Y1200" s="107" t="s">
        <v>617</v>
      </c>
      <c r="Z1200" s="50" t="s">
        <v>100</v>
      </c>
      <c r="AA1200" s="108">
        <v>28294190</v>
      </c>
      <c r="AB1200" s="253" t="s">
        <v>924</v>
      </c>
      <c r="AC1200" s="268"/>
      <c r="AD1200" s="268"/>
      <c r="AE1200" s="268"/>
      <c r="AF1200" s="268"/>
      <c r="AG1200" s="268"/>
      <c r="AH1200" s="268"/>
      <c r="AI1200" s="268"/>
      <c r="AJ1200" s="268"/>
      <c r="AK1200" s="268"/>
      <c r="AL1200" s="268"/>
      <c r="AM1200" s="268"/>
      <c r="AN1200" s="268"/>
    </row>
    <row r="1201" spans="1:228" s="175" customFormat="1" ht="15" customHeight="1">
      <c r="A1201" s="96">
        <v>1191</v>
      </c>
      <c r="B1201" s="150"/>
      <c r="C1201" s="50" t="s">
        <v>32</v>
      </c>
      <c r="D1201" s="52" t="s">
        <v>52</v>
      </c>
      <c r="E1201" s="52">
        <v>5403698</v>
      </c>
      <c r="F1201" s="52"/>
      <c r="G1201" s="52"/>
      <c r="H1201" s="52"/>
      <c r="I1201" s="52"/>
      <c r="J1201" s="53"/>
      <c r="K1201" s="53"/>
      <c r="L1201" s="52" t="s">
        <v>799</v>
      </c>
      <c r="M1201" s="53"/>
      <c r="N1201" s="53">
        <v>8110</v>
      </c>
      <c r="O1201" s="53">
        <v>2417</v>
      </c>
      <c r="P1201" s="99">
        <v>41254</v>
      </c>
      <c r="Q1201" s="53">
        <v>10919</v>
      </c>
      <c r="R1201" s="99">
        <v>41263</v>
      </c>
      <c r="S1201" s="100">
        <v>970</v>
      </c>
      <c r="T1201" s="176">
        <v>94.12</v>
      </c>
      <c r="U1201" s="153">
        <f t="shared" si="18"/>
        <v>875.88</v>
      </c>
      <c r="V1201" s="166">
        <v>1503.0201010000001</v>
      </c>
      <c r="W1201" s="52" t="s">
        <v>74</v>
      </c>
      <c r="X1201" s="53" t="s">
        <v>75</v>
      </c>
      <c r="Y1201" s="50" t="s">
        <v>1153</v>
      </c>
      <c r="Z1201" s="50"/>
      <c r="AA1201" s="50"/>
      <c r="AB1201" s="253"/>
      <c r="AC1201" s="268"/>
      <c r="AD1201" s="268"/>
      <c r="AE1201" s="268"/>
      <c r="AF1201" s="268"/>
      <c r="AG1201" s="268"/>
      <c r="AH1201" s="268"/>
      <c r="AI1201" s="268"/>
      <c r="AJ1201" s="268"/>
      <c r="AK1201" s="268"/>
      <c r="AL1201" s="268"/>
      <c r="AM1201" s="268"/>
      <c r="AN1201" s="268"/>
    </row>
    <row r="1202" spans="1:228" s="178" customFormat="1" ht="12" customHeight="1">
      <c r="A1202" s="96">
        <v>1192</v>
      </c>
      <c r="B1202" s="150"/>
      <c r="C1202" s="50" t="s">
        <v>1154</v>
      </c>
      <c r="D1202" s="53" t="s">
        <v>1155</v>
      </c>
      <c r="E1202" s="52"/>
      <c r="F1202" s="52"/>
      <c r="G1202" s="52"/>
      <c r="H1202" s="52"/>
      <c r="I1202" s="52"/>
      <c r="J1202" s="50" t="s">
        <v>1156</v>
      </c>
      <c r="K1202" s="50"/>
      <c r="L1202" s="50"/>
      <c r="M1202" s="53"/>
      <c r="N1202" s="53">
        <v>8511</v>
      </c>
      <c r="O1202" s="53">
        <v>2270</v>
      </c>
      <c r="P1202" s="99">
        <v>41242</v>
      </c>
      <c r="Q1202" s="53">
        <v>480</v>
      </c>
      <c r="R1202" s="99">
        <v>41292</v>
      </c>
      <c r="S1202" s="100">
        <v>2782.8</v>
      </c>
      <c r="T1202" s="176">
        <v>279.77</v>
      </c>
      <c r="U1202" s="153">
        <f t="shared" si="18"/>
        <v>2503.0300000000002</v>
      </c>
      <c r="V1202" s="166">
        <v>1503.020303</v>
      </c>
      <c r="W1202" s="177" t="s">
        <v>64</v>
      </c>
      <c r="X1202" s="177" t="s">
        <v>65</v>
      </c>
      <c r="Y1202" s="52" t="s">
        <v>1157</v>
      </c>
      <c r="Z1202" s="50" t="s">
        <v>1065</v>
      </c>
      <c r="AA1202" s="52"/>
      <c r="AB1202" s="257" t="s">
        <v>1017</v>
      </c>
      <c r="AC1202" s="179"/>
      <c r="AD1202" s="179"/>
      <c r="AE1202" s="179"/>
      <c r="AF1202" s="179"/>
      <c r="AG1202" s="179"/>
      <c r="AH1202" s="179"/>
      <c r="AI1202" s="179"/>
      <c r="AJ1202" s="179"/>
      <c r="AK1202" s="179"/>
      <c r="AL1202" s="179"/>
      <c r="AM1202" s="179"/>
      <c r="AN1202" s="179"/>
      <c r="AO1202" s="179"/>
      <c r="AP1202" s="179"/>
      <c r="AQ1202" s="179"/>
      <c r="AR1202" s="179"/>
      <c r="AS1202" s="179"/>
      <c r="AT1202" s="179"/>
      <c r="AU1202" s="179"/>
      <c r="AV1202" s="179"/>
      <c r="AW1202" s="179"/>
      <c r="AX1202" s="179"/>
      <c r="AY1202" s="179"/>
      <c r="AZ1202" s="179"/>
      <c r="BA1202" s="179"/>
      <c r="BB1202" s="179"/>
      <c r="BC1202" s="179"/>
      <c r="BD1202" s="179"/>
      <c r="BE1202" s="179"/>
      <c r="BF1202" s="179"/>
      <c r="BG1202" s="179"/>
      <c r="BH1202" s="179"/>
      <c r="BI1202" s="179"/>
      <c r="BJ1202" s="179"/>
      <c r="BK1202" s="179"/>
      <c r="BL1202" s="179"/>
      <c r="BM1202" s="179"/>
      <c r="BN1202" s="179"/>
      <c r="BO1202" s="179"/>
      <c r="BP1202" s="179"/>
      <c r="BQ1202" s="179"/>
      <c r="BR1202" s="179"/>
      <c r="BS1202" s="179"/>
      <c r="BT1202" s="179"/>
      <c r="BU1202" s="179"/>
      <c r="BV1202" s="179"/>
      <c r="BW1202" s="179"/>
      <c r="BX1202" s="179"/>
      <c r="BY1202" s="179"/>
      <c r="BZ1202" s="179"/>
      <c r="CA1202" s="179"/>
      <c r="CB1202" s="179"/>
      <c r="CC1202" s="179"/>
      <c r="CD1202" s="179"/>
      <c r="CE1202" s="179"/>
      <c r="CF1202" s="179"/>
      <c r="CG1202" s="179"/>
      <c r="CH1202" s="179"/>
      <c r="CI1202" s="179"/>
      <c r="CJ1202" s="179"/>
      <c r="CK1202" s="179"/>
      <c r="CL1202" s="179"/>
      <c r="CM1202" s="179"/>
      <c r="CN1202" s="179"/>
      <c r="CO1202" s="179"/>
      <c r="CP1202" s="179"/>
      <c r="CQ1202" s="179"/>
      <c r="CR1202" s="179"/>
      <c r="CS1202" s="179"/>
      <c r="CT1202" s="179"/>
      <c r="CU1202" s="179"/>
      <c r="CV1202" s="179"/>
      <c r="CW1202" s="179"/>
      <c r="CX1202" s="179"/>
      <c r="CY1202" s="179"/>
      <c r="CZ1202" s="179"/>
      <c r="DA1202" s="179"/>
      <c r="DB1202" s="179"/>
      <c r="DC1202" s="179"/>
      <c r="DD1202" s="179"/>
      <c r="DE1202" s="179"/>
      <c r="DF1202" s="179"/>
      <c r="DG1202" s="179"/>
      <c r="DH1202" s="179"/>
      <c r="DI1202" s="179"/>
      <c r="DJ1202" s="179"/>
      <c r="DK1202" s="179"/>
      <c r="DL1202" s="179"/>
      <c r="DM1202" s="179"/>
      <c r="DN1202" s="179"/>
      <c r="DO1202" s="179"/>
      <c r="DP1202" s="179"/>
      <c r="DQ1202" s="179"/>
      <c r="DR1202" s="179"/>
      <c r="DS1202" s="179"/>
      <c r="DT1202" s="179"/>
      <c r="DU1202" s="179"/>
      <c r="DV1202" s="179"/>
      <c r="DW1202" s="179"/>
      <c r="DX1202" s="179"/>
      <c r="DY1202" s="179"/>
      <c r="DZ1202" s="179"/>
      <c r="EA1202" s="179"/>
      <c r="EB1202" s="179"/>
      <c r="EC1202" s="179"/>
      <c r="ED1202" s="179"/>
      <c r="EE1202" s="179"/>
      <c r="EF1202" s="179"/>
      <c r="EG1202" s="179"/>
      <c r="EH1202" s="179"/>
      <c r="EI1202" s="179"/>
      <c r="EJ1202" s="179"/>
      <c r="EK1202" s="179"/>
      <c r="EL1202" s="179"/>
      <c r="EM1202" s="179"/>
      <c r="EN1202" s="179"/>
      <c r="EO1202" s="179"/>
      <c r="EP1202" s="179"/>
      <c r="EQ1202" s="179"/>
      <c r="ER1202" s="179"/>
      <c r="ES1202" s="179"/>
      <c r="ET1202" s="179"/>
      <c r="EU1202" s="179"/>
      <c r="EV1202" s="179"/>
      <c r="EW1202" s="179"/>
      <c r="EX1202" s="179"/>
      <c r="EY1202" s="179"/>
      <c r="EZ1202" s="179"/>
      <c r="FA1202" s="179"/>
      <c r="FB1202" s="179"/>
      <c r="FC1202" s="179"/>
      <c r="FD1202" s="179"/>
      <c r="FE1202" s="179"/>
      <c r="FF1202" s="179"/>
      <c r="FG1202" s="179"/>
      <c r="FH1202" s="179"/>
      <c r="FI1202" s="179"/>
      <c r="FJ1202" s="179"/>
      <c r="FK1202" s="179"/>
      <c r="FL1202" s="179"/>
      <c r="FM1202" s="179"/>
      <c r="FN1202" s="179"/>
      <c r="FO1202" s="179"/>
      <c r="FP1202" s="179"/>
      <c r="FQ1202" s="179"/>
      <c r="FR1202" s="179"/>
      <c r="FS1202" s="179"/>
      <c r="FT1202" s="179"/>
      <c r="FU1202" s="179"/>
      <c r="FV1202" s="179"/>
      <c r="FW1202" s="179"/>
      <c r="FX1202" s="179"/>
      <c r="FY1202" s="179"/>
      <c r="FZ1202" s="179"/>
      <c r="GA1202" s="179"/>
      <c r="GB1202" s="179"/>
      <c r="GC1202" s="179"/>
      <c r="GD1202" s="179"/>
      <c r="GE1202" s="179"/>
      <c r="GF1202" s="179"/>
      <c r="GG1202" s="179"/>
      <c r="GH1202" s="179"/>
      <c r="GI1202" s="179"/>
      <c r="GJ1202" s="179"/>
      <c r="GK1202" s="179"/>
      <c r="GL1202" s="179"/>
      <c r="GM1202" s="179"/>
      <c r="GN1202" s="179"/>
      <c r="GO1202" s="179"/>
      <c r="GP1202" s="179"/>
      <c r="GQ1202" s="179"/>
      <c r="GR1202" s="179"/>
      <c r="GS1202" s="179"/>
      <c r="GT1202" s="179"/>
      <c r="GU1202" s="179"/>
      <c r="GV1202" s="179"/>
      <c r="GW1202" s="179"/>
      <c r="GX1202" s="179"/>
      <c r="GY1202" s="179"/>
      <c r="GZ1202" s="179"/>
      <c r="HA1202" s="179"/>
      <c r="HB1202" s="179"/>
      <c r="HC1202" s="179"/>
      <c r="HD1202" s="179"/>
      <c r="HE1202" s="179"/>
      <c r="HF1202" s="179"/>
      <c r="HG1202" s="179"/>
      <c r="HH1202" s="179"/>
      <c r="HI1202" s="179"/>
      <c r="HJ1202" s="179"/>
      <c r="HK1202" s="179"/>
      <c r="HL1202" s="179"/>
      <c r="HM1202" s="179"/>
      <c r="HN1202" s="179"/>
      <c r="HO1202" s="179"/>
      <c r="HP1202" s="179"/>
      <c r="HQ1202" s="179"/>
      <c r="HR1202" s="179"/>
      <c r="HS1202" s="179"/>
      <c r="HT1202" s="180"/>
    </row>
    <row r="1203" spans="1:228" s="178" customFormat="1" ht="12" customHeight="1">
      <c r="A1203" s="51">
        <v>1193</v>
      </c>
      <c r="B1203" s="50"/>
      <c r="C1203" s="50" t="s">
        <v>1154</v>
      </c>
      <c r="D1203" s="53" t="s">
        <v>1155</v>
      </c>
      <c r="E1203" s="52"/>
      <c r="F1203" s="52"/>
      <c r="G1203" s="52"/>
      <c r="H1203" s="52"/>
      <c r="I1203" s="52"/>
      <c r="J1203" s="50" t="s">
        <v>1156</v>
      </c>
      <c r="K1203" s="50"/>
      <c r="L1203" s="50"/>
      <c r="M1203" s="53"/>
      <c r="N1203" s="53">
        <v>8511</v>
      </c>
      <c r="O1203" s="53">
        <v>2270</v>
      </c>
      <c r="P1203" s="99">
        <v>41242</v>
      </c>
      <c r="Q1203" s="53">
        <v>480</v>
      </c>
      <c r="R1203" s="99">
        <v>41292</v>
      </c>
      <c r="S1203" s="100">
        <v>2782.8</v>
      </c>
      <c r="T1203" s="176">
        <v>279.77</v>
      </c>
      <c r="U1203" s="153">
        <f t="shared" si="18"/>
        <v>2503.0300000000002</v>
      </c>
      <c r="V1203" s="166">
        <v>1503.020303</v>
      </c>
      <c r="W1203" s="177" t="s">
        <v>64</v>
      </c>
      <c r="X1203" s="177" t="s">
        <v>65</v>
      </c>
      <c r="Y1203" s="52" t="s">
        <v>1157</v>
      </c>
      <c r="Z1203" s="50" t="s">
        <v>1065</v>
      </c>
      <c r="AA1203" s="52"/>
      <c r="AB1203" s="257" t="s">
        <v>1017</v>
      </c>
      <c r="AC1203" s="179"/>
      <c r="AD1203" s="179"/>
      <c r="AE1203" s="179"/>
      <c r="AF1203" s="179"/>
      <c r="AG1203" s="179"/>
      <c r="AH1203" s="179"/>
      <c r="AI1203" s="179"/>
      <c r="AJ1203" s="179"/>
      <c r="AK1203" s="179"/>
      <c r="AL1203" s="179"/>
      <c r="AM1203" s="179"/>
      <c r="AN1203" s="179"/>
      <c r="AO1203" s="179"/>
      <c r="AP1203" s="179"/>
      <c r="AQ1203" s="179"/>
      <c r="AR1203" s="179"/>
      <c r="AS1203" s="179"/>
      <c r="AT1203" s="179"/>
      <c r="AU1203" s="179"/>
      <c r="AV1203" s="179"/>
      <c r="AW1203" s="179"/>
      <c r="AX1203" s="179"/>
      <c r="AY1203" s="179"/>
      <c r="AZ1203" s="179"/>
      <c r="BA1203" s="179"/>
      <c r="BB1203" s="179"/>
      <c r="BC1203" s="179"/>
      <c r="BD1203" s="179"/>
      <c r="BE1203" s="179"/>
      <c r="BF1203" s="179"/>
      <c r="BG1203" s="179"/>
      <c r="BH1203" s="179"/>
      <c r="BI1203" s="179"/>
      <c r="BJ1203" s="179"/>
      <c r="BK1203" s="179"/>
      <c r="BL1203" s="179"/>
      <c r="BM1203" s="179"/>
      <c r="BN1203" s="179"/>
      <c r="BO1203" s="179"/>
      <c r="BP1203" s="179"/>
      <c r="BQ1203" s="179"/>
      <c r="BR1203" s="179"/>
      <c r="BS1203" s="179"/>
      <c r="BT1203" s="179"/>
      <c r="BU1203" s="179"/>
      <c r="BV1203" s="179"/>
      <c r="BW1203" s="179"/>
      <c r="BX1203" s="179"/>
      <c r="BY1203" s="179"/>
      <c r="BZ1203" s="179"/>
      <c r="CA1203" s="179"/>
      <c r="CB1203" s="179"/>
      <c r="CC1203" s="179"/>
      <c r="CD1203" s="179"/>
      <c r="CE1203" s="179"/>
      <c r="CF1203" s="179"/>
      <c r="CG1203" s="179"/>
      <c r="CH1203" s="179"/>
      <c r="CI1203" s="179"/>
      <c r="CJ1203" s="179"/>
      <c r="CK1203" s="179"/>
      <c r="CL1203" s="179"/>
      <c r="CM1203" s="179"/>
      <c r="CN1203" s="179"/>
      <c r="CO1203" s="179"/>
      <c r="CP1203" s="179"/>
      <c r="CQ1203" s="179"/>
      <c r="CR1203" s="179"/>
      <c r="CS1203" s="179"/>
      <c r="CT1203" s="179"/>
      <c r="CU1203" s="179"/>
      <c r="CV1203" s="179"/>
      <c r="CW1203" s="179"/>
      <c r="CX1203" s="179"/>
      <c r="CY1203" s="179"/>
      <c r="CZ1203" s="179"/>
      <c r="DA1203" s="179"/>
      <c r="DB1203" s="179"/>
      <c r="DC1203" s="179"/>
      <c r="DD1203" s="179"/>
      <c r="DE1203" s="179"/>
      <c r="DF1203" s="179"/>
      <c r="DG1203" s="179"/>
      <c r="DH1203" s="179"/>
      <c r="DI1203" s="179"/>
      <c r="DJ1203" s="179"/>
      <c r="DK1203" s="179"/>
      <c r="DL1203" s="179"/>
      <c r="DM1203" s="179"/>
      <c r="DN1203" s="179"/>
      <c r="DO1203" s="179"/>
      <c r="DP1203" s="179"/>
      <c r="DQ1203" s="179"/>
      <c r="DR1203" s="179"/>
      <c r="DS1203" s="179"/>
      <c r="DT1203" s="179"/>
      <c r="DU1203" s="179"/>
      <c r="DV1203" s="179"/>
      <c r="DW1203" s="179"/>
      <c r="DX1203" s="179"/>
      <c r="DY1203" s="179"/>
      <c r="DZ1203" s="179"/>
      <c r="EA1203" s="179"/>
      <c r="EB1203" s="179"/>
      <c r="EC1203" s="179"/>
      <c r="ED1203" s="179"/>
      <c r="EE1203" s="179"/>
      <c r="EF1203" s="179"/>
      <c r="EG1203" s="179"/>
      <c r="EH1203" s="179"/>
      <c r="EI1203" s="179"/>
      <c r="EJ1203" s="179"/>
      <c r="EK1203" s="179"/>
      <c r="EL1203" s="179"/>
      <c r="EM1203" s="179"/>
      <c r="EN1203" s="179"/>
      <c r="EO1203" s="179"/>
      <c r="EP1203" s="179"/>
      <c r="EQ1203" s="179"/>
      <c r="ER1203" s="179"/>
      <c r="ES1203" s="179"/>
      <c r="ET1203" s="179"/>
      <c r="EU1203" s="179"/>
      <c r="EV1203" s="179"/>
      <c r="EW1203" s="179"/>
      <c r="EX1203" s="179"/>
      <c r="EY1203" s="179"/>
      <c r="EZ1203" s="179"/>
      <c r="FA1203" s="179"/>
      <c r="FB1203" s="179"/>
      <c r="FC1203" s="179"/>
      <c r="FD1203" s="179"/>
      <c r="FE1203" s="179"/>
      <c r="FF1203" s="179"/>
      <c r="FG1203" s="179"/>
      <c r="FH1203" s="179"/>
      <c r="FI1203" s="179"/>
      <c r="FJ1203" s="179"/>
      <c r="FK1203" s="179"/>
      <c r="FL1203" s="179"/>
      <c r="FM1203" s="179"/>
      <c r="FN1203" s="179"/>
      <c r="FO1203" s="179"/>
      <c r="FP1203" s="179"/>
      <c r="FQ1203" s="179"/>
      <c r="FR1203" s="179"/>
      <c r="FS1203" s="179"/>
      <c r="FT1203" s="179"/>
      <c r="FU1203" s="179"/>
      <c r="FV1203" s="179"/>
      <c r="FW1203" s="179"/>
      <c r="FX1203" s="179"/>
      <c r="FY1203" s="179"/>
      <c r="FZ1203" s="179"/>
      <c r="GA1203" s="179"/>
      <c r="GB1203" s="179"/>
      <c r="GC1203" s="179"/>
      <c r="GD1203" s="179"/>
      <c r="GE1203" s="179"/>
      <c r="GF1203" s="179"/>
      <c r="GG1203" s="179"/>
      <c r="GH1203" s="179"/>
      <c r="GI1203" s="179"/>
      <c r="GJ1203" s="179"/>
      <c r="GK1203" s="179"/>
      <c r="GL1203" s="179"/>
      <c r="GM1203" s="179"/>
      <c r="GN1203" s="179"/>
      <c r="GO1203" s="179"/>
      <c r="GP1203" s="179"/>
      <c r="GQ1203" s="179"/>
      <c r="GR1203" s="179"/>
      <c r="GS1203" s="179"/>
      <c r="GT1203" s="179"/>
      <c r="GU1203" s="179"/>
      <c r="GV1203" s="179"/>
      <c r="GW1203" s="179"/>
      <c r="GX1203" s="179"/>
      <c r="GY1203" s="179"/>
      <c r="GZ1203" s="179"/>
      <c r="HA1203" s="179"/>
      <c r="HB1203" s="179"/>
      <c r="HC1203" s="179"/>
      <c r="HD1203" s="179"/>
      <c r="HE1203" s="179"/>
      <c r="HF1203" s="179"/>
      <c r="HG1203" s="179"/>
      <c r="HH1203" s="179"/>
      <c r="HI1203" s="179"/>
      <c r="HJ1203" s="179"/>
      <c r="HK1203" s="179"/>
      <c r="HL1203" s="179"/>
      <c r="HM1203" s="179"/>
      <c r="HN1203" s="179"/>
      <c r="HO1203" s="179"/>
      <c r="HP1203" s="179"/>
      <c r="HQ1203" s="179"/>
      <c r="HR1203" s="179"/>
      <c r="HS1203" s="179"/>
      <c r="HT1203" s="180"/>
    </row>
    <row r="1204" spans="1:228" s="178" customFormat="1" ht="12" customHeight="1">
      <c r="A1204" s="96">
        <v>1194</v>
      </c>
      <c r="B1204" s="150"/>
      <c r="C1204" s="50" t="s">
        <v>1154</v>
      </c>
      <c r="D1204" s="53" t="s">
        <v>1155</v>
      </c>
      <c r="E1204" s="52"/>
      <c r="F1204" s="52"/>
      <c r="G1204" s="52"/>
      <c r="H1204" s="52"/>
      <c r="I1204" s="52"/>
      <c r="J1204" s="50" t="s">
        <v>1156</v>
      </c>
      <c r="K1204" s="50"/>
      <c r="L1204" s="50"/>
      <c r="M1204" s="53"/>
      <c r="N1204" s="53">
        <v>8511</v>
      </c>
      <c r="O1204" s="53">
        <v>2270</v>
      </c>
      <c r="P1204" s="99">
        <v>41242</v>
      </c>
      <c r="Q1204" s="53">
        <v>480</v>
      </c>
      <c r="R1204" s="99">
        <v>41292</v>
      </c>
      <c r="S1204" s="100">
        <v>2782.8</v>
      </c>
      <c r="T1204" s="176">
        <v>279.77</v>
      </c>
      <c r="U1204" s="153">
        <f t="shared" si="18"/>
        <v>2503.0300000000002</v>
      </c>
      <c r="V1204" s="166">
        <v>1503.020303</v>
      </c>
      <c r="W1204" s="177" t="s">
        <v>64</v>
      </c>
      <c r="X1204" s="177" t="s">
        <v>65</v>
      </c>
      <c r="Y1204" s="52" t="s">
        <v>1157</v>
      </c>
      <c r="Z1204" s="50" t="s">
        <v>1065</v>
      </c>
      <c r="AA1204" s="52"/>
      <c r="AB1204" s="257" t="s">
        <v>1017</v>
      </c>
      <c r="AC1204" s="179"/>
      <c r="AD1204" s="179"/>
      <c r="AE1204" s="179"/>
      <c r="AF1204" s="179"/>
      <c r="AG1204" s="179"/>
      <c r="AH1204" s="179"/>
      <c r="AI1204" s="179"/>
      <c r="AJ1204" s="179"/>
      <c r="AK1204" s="179"/>
      <c r="AL1204" s="179"/>
      <c r="AM1204" s="179"/>
      <c r="AN1204" s="179"/>
      <c r="AO1204" s="179"/>
      <c r="AP1204" s="179"/>
      <c r="AQ1204" s="179"/>
      <c r="AR1204" s="179"/>
      <c r="AS1204" s="179"/>
      <c r="AT1204" s="179"/>
      <c r="AU1204" s="179"/>
      <c r="AV1204" s="179"/>
      <c r="AW1204" s="179"/>
      <c r="AX1204" s="179"/>
      <c r="AY1204" s="179"/>
      <c r="AZ1204" s="179"/>
      <c r="BA1204" s="179"/>
      <c r="BB1204" s="179"/>
      <c r="BC1204" s="179"/>
      <c r="BD1204" s="179"/>
      <c r="BE1204" s="179"/>
      <c r="BF1204" s="179"/>
      <c r="BG1204" s="179"/>
      <c r="BH1204" s="179"/>
      <c r="BI1204" s="179"/>
      <c r="BJ1204" s="179"/>
      <c r="BK1204" s="179"/>
      <c r="BL1204" s="179"/>
      <c r="BM1204" s="179"/>
      <c r="BN1204" s="179"/>
      <c r="BO1204" s="179"/>
      <c r="BP1204" s="179"/>
      <c r="BQ1204" s="179"/>
      <c r="BR1204" s="179"/>
      <c r="BS1204" s="179"/>
      <c r="BT1204" s="179"/>
      <c r="BU1204" s="179"/>
      <c r="BV1204" s="179"/>
      <c r="BW1204" s="179"/>
      <c r="BX1204" s="179"/>
      <c r="BY1204" s="179"/>
      <c r="BZ1204" s="179"/>
      <c r="CA1204" s="179"/>
      <c r="CB1204" s="179"/>
      <c r="CC1204" s="179"/>
      <c r="CD1204" s="179"/>
      <c r="CE1204" s="179"/>
      <c r="CF1204" s="179"/>
      <c r="CG1204" s="179"/>
      <c r="CH1204" s="179"/>
      <c r="CI1204" s="179"/>
      <c r="CJ1204" s="179"/>
      <c r="CK1204" s="179"/>
      <c r="CL1204" s="179"/>
      <c r="CM1204" s="179"/>
      <c r="CN1204" s="179"/>
      <c r="CO1204" s="179"/>
      <c r="CP1204" s="179"/>
      <c r="CQ1204" s="179"/>
      <c r="CR1204" s="179"/>
      <c r="CS1204" s="179"/>
      <c r="CT1204" s="179"/>
      <c r="CU1204" s="179"/>
      <c r="CV1204" s="179"/>
      <c r="CW1204" s="179"/>
      <c r="CX1204" s="179"/>
      <c r="CY1204" s="179"/>
      <c r="CZ1204" s="179"/>
      <c r="DA1204" s="179"/>
      <c r="DB1204" s="179"/>
      <c r="DC1204" s="179"/>
      <c r="DD1204" s="179"/>
      <c r="DE1204" s="179"/>
      <c r="DF1204" s="179"/>
      <c r="DG1204" s="179"/>
      <c r="DH1204" s="179"/>
      <c r="DI1204" s="179"/>
      <c r="DJ1204" s="179"/>
      <c r="DK1204" s="179"/>
      <c r="DL1204" s="179"/>
      <c r="DM1204" s="179"/>
      <c r="DN1204" s="179"/>
      <c r="DO1204" s="179"/>
      <c r="DP1204" s="179"/>
      <c r="DQ1204" s="179"/>
      <c r="DR1204" s="179"/>
      <c r="DS1204" s="179"/>
      <c r="DT1204" s="179"/>
      <c r="DU1204" s="179"/>
      <c r="DV1204" s="179"/>
      <c r="DW1204" s="179"/>
      <c r="DX1204" s="179"/>
      <c r="DY1204" s="179"/>
      <c r="DZ1204" s="179"/>
      <c r="EA1204" s="179"/>
      <c r="EB1204" s="179"/>
      <c r="EC1204" s="179"/>
      <c r="ED1204" s="179"/>
      <c r="EE1204" s="179"/>
      <c r="EF1204" s="179"/>
      <c r="EG1204" s="179"/>
      <c r="EH1204" s="179"/>
      <c r="EI1204" s="179"/>
      <c r="EJ1204" s="179"/>
      <c r="EK1204" s="179"/>
      <c r="EL1204" s="179"/>
      <c r="EM1204" s="179"/>
      <c r="EN1204" s="179"/>
      <c r="EO1204" s="179"/>
      <c r="EP1204" s="179"/>
      <c r="EQ1204" s="179"/>
      <c r="ER1204" s="179"/>
      <c r="ES1204" s="179"/>
      <c r="ET1204" s="179"/>
      <c r="EU1204" s="179"/>
      <c r="EV1204" s="179"/>
      <c r="EW1204" s="179"/>
      <c r="EX1204" s="179"/>
      <c r="EY1204" s="179"/>
      <c r="EZ1204" s="179"/>
      <c r="FA1204" s="179"/>
      <c r="FB1204" s="179"/>
      <c r="FC1204" s="179"/>
      <c r="FD1204" s="179"/>
      <c r="FE1204" s="179"/>
      <c r="FF1204" s="179"/>
      <c r="FG1204" s="179"/>
      <c r="FH1204" s="179"/>
      <c r="FI1204" s="179"/>
      <c r="FJ1204" s="179"/>
      <c r="FK1204" s="179"/>
      <c r="FL1204" s="179"/>
      <c r="FM1204" s="179"/>
      <c r="FN1204" s="179"/>
      <c r="FO1204" s="179"/>
      <c r="FP1204" s="179"/>
      <c r="FQ1204" s="179"/>
      <c r="FR1204" s="179"/>
      <c r="FS1204" s="179"/>
      <c r="FT1204" s="179"/>
      <c r="FU1204" s="179"/>
      <c r="FV1204" s="179"/>
      <c r="FW1204" s="179"/>
      <c r="FX1204" s="179"/>
      <c r="FY1204" s="179"/>
      <c r="FZ1204" s="179"/>
      <c r="GA1204" s="179"/>
      <c r="GB1204" s="179"/>
      <c r="GC1204" s="179"/>
      <c r="GD1204" s="179"/>
      <c r="GE1204" s="179"/>
      <c r="GF1204" s="179"/>
      <c r="GG1204" s="179"/>
      <c r="GH1204" s="179"/>
      <c r="GI1204" s="179"/>
      <c r="GJ1204" s="179"/>
      <c r="GK1204" s="179"/>
      <c r="GL1204" s="179"/>
      <c r="GM1204" s="179"/>
      <c r="GN1204" s="179"/>
      <c r="GO1204" s="179"/>
      <c r="GP1204" s="179"/>
      <c r="GQ1204" s="179"/>
      <c r="GR1204" s="179"/>
      <c r="GS1204" s="179"/>
      <c r="GT1204" s="179"/>
      <c r="GU1204" s="179"/>
      <c r="GV1204" s="179"/>
      <c r="GW1204" s="179"/>
      <c r="GX1204" s="179"/>
      <c r="GY1204" s="179"/>
      <c r="GZ1204" s="179"/>
      <c r="HA1204" s="179"/>
      <c r="HB1204" s="179"/>
      <c r="HC1204" s="179"/>
      <c r="HD1204" s="179"/>
      <c r="HE1204" s="179"/>
      <c r="HF1204" s="179"/>
      <c r="HG1204" s="179"/>
      <c r="HH1204" s="179"/>
      <c r="HI1204" s="179"/>
      <c r="HJ1204" s="179"/>
      <c r="HK1204" s="179"/>
      <c r="HL1204" s="179"/>
      <c r="HM1204" s="179"/>
      <c r="HN1204" s="179"/>
      <c r="HO1204" s="179"/>
      <c r="HP1204" s="179"/>
      <c r="HQ1204" s="179"/>
      <c r="HR1204" s="179"/>
      <c r="HS1204" s="179"/>
      <c r="HT1204" s="180"/>
    </row>
    <row r="1205" spans="1:228" s="178" customFormat="1" ht="12" customHeight="1">
      <c r="A1205" s="96">
        <v>1195</v>
      </c>
      <c r="B1205" s="150"/>
      <c r="C1205" s="50" t="s">
        <v>1154</v>
      </c>
      <c r="D1205" s="53" t="s">
        <v>1158</v>
      </c>
      <c r="E1205" s="52"/>
      <c r="F1205" s="52"/>
      <c r="G1205" s="52"/>
      <c r="H1205" s="52"/>
      <c r="I1205" s="52"/>
      <c r="J1205" s="50" t="s">
        <v>1156</v>
      </c>
      <c r="K1205" s="50"/>
      <c r="L1205" s="50"/>
      <c r="M1205" s="53"/>
      <c r="N1205" s="53">
        <v>8511</v>
      </c>
      <c r="O1205" s="53">
        <v>2270</v>
      </c>
      <c r="P1205" s="99">
        <v>41242</v>
      </c>
      <c r="Q1205" s="53">
        <v>480</v>
      </c>
      <c r="R1205" s="99">
        <v>41292</v>
      </c>
      <c r="S1205" s="100">
        <v>2618.63</v>
      </c>
      <c r="T1205" s="176">
        <v>263.26</v>
      </c>
      <c r="U1205" s="153">
        <f t="shared" si="18"/>
        <v>2355.37</v>
      </c>
      <c r="V1205" s="166">
        <v>1503.020303</v>
      </c>
      <c r="W1205" s="177" t="s">
        <v>64</v>
      </c>
      <c r="X1205" s="177" t="s">
        <v>65</v>
      </c>
      <c r="Y1205" s="52" t="s">
        <v>1157</v>
      </c>
      <c r="Z1205" s="50" t="s">
        <v>1065</v>
      </c>
      <c r="AA1205" s="52"/>
      <c r="AB1205" s="257" t="s">
        <v>1017</v>
      </c>
      <c r="AC1205" s="179"/>
      <c r="AD1205" s="179"/>
      <c r="AE1205" s="179"/>
      <c r="AF1205" s="179"/>
      <c r="AG1205" s="179"/>
      <c r="AH1205" s="179"/>
      <c r="AI1205" s="179"/>
      <c r="AJ1205" s="179"/>
      <c r="AK1205" s="179"/>
      <c r="AL1205" s="179"/>
      <c r="AM1205" s="179"/>
      <c r="AN1205" s="179"/>
      <c r="AO1205" s="179"/>
      <c r="AP1205" s="179"/>
      <c r="AQ1205" s="179"/>
      <c r="AR1205" s="179"/>
      <c r="AS1205" s="179"/>
      <c r="AT1205" s="179"/>
      <c r="AU1205" s="179"/>
      <c r="AV1205" s="179"/>
      <c r="AW1205" s="179"/>
      <c r="AX1205" s="179"/>
      <c r="AY1205" s="179"/>
      <c r="AZ1205" s="179"/>
      <c r="BA1205" s="179"/>
      <c r="BB1205" s="179"/>
      <c r="BC1205" s="179"/>
      <c r="BD1205" s="179"/>
      <c r="BE1205" s="179"/>
      <c r="BF1205" s="179"/>
      <c r="BG1205" s="179"/>
      <c r="BH1205" s="179"/>
      <c r="BI1205" s="179"/>
      <c r="BJ1205" s="179"/>
      <c r="BK1205" s="179"/>
      <c r="BL1205" s="179"/>
      <c r="BM1205" s="179"/>
      <c r="BN1205" s="179"/>
      <c r="BO1205" s="179"/>
      <c r="BP1205" s="179"/>
      <c r="BQ1205" s="179"/>
      <c r="BR1205" s="179"/>
      <c r="BS1205" s="179"/>
      <c r="BT1205" s="179"/>
      <c r="BU1205" s="179"/>
      <c r="BV1205" s="179"/>
      <c r="BW1205" s="179"/>
      <c r="BX1205" s="179"/>
      <c r="BY1205" s="179"/>
      <c r="BZ1205" s="179"/>
      <c r="CA1205" s="179"/>
      <c r="CB1205" s="179"/>
      <c r="CC1205" s="179"/>
      <c r="CD1205" s="179"/>
      <c r="CE1205" s="179"/>
      <c r="CF1205" s="179"/>
      <c r="CG1205" s="179"/>
      <c r="CH1205" s="179"/>
      <c r="CI1205" s="179"/>
      <c r="CJ1205" s="179"/>
      <c r="CK1205" s="179"/>
      <c r="CL1205" s="179"/>
      <c r="CM1205" s="179"/>
      <c r="CN1205" s="179"/>
      <c r="CO1205" s="179"/>
      <c r="CP1205" s="179"/>
      <c r="CQ1205" s="179"/>
      <c r="CR1205" s="179"/>
      <c r="CS1205" s="179"/>
      <c r="CT1205" s="179"/>
      <c r="CU1205" s="179"/>
      <c r="CV1205" s="179"/>
      <c r="CW1205" s="179"/>
      <c r="CX1205" s="179"/>
      <c r="CY1205" s="179"/>
      <c r="CZ1205" s="179"/>
      <c r="DA1205" s="179"/>
      <c r="DB1205" s="179"/>
      <c r="DC1205" s="179"/>
      <c r="DD1205" s="179"/>
      <c r="DE1205" s="179"/>
      <c r="DF1205" s="179"/>
      <c r="DG1205" s="179"/>
      <c r="DH1205" s="179"/>
      <c r="DI1205" s="179"/>
      <c r="DJ1205" s="179"/>
      <c r="DK1205" s="179"/>
      <c r="DL1205" s="179"/>
      <c r="DM1205" s="179"/>
      <c r="DN1205" s="179"/>
      <c r="DO1205" s="179"/>
      <c r="DP1205" s="179"/>
      <c r="DQ1205" s="179"/>
      <c r="DR1205" s="179"/>
      <c r="DS1205" s="179"/>
      <c r="DT1205" s="179"/>
      <c r="DU1205" s="179"/>
      <c r="DV1205" s="179"/>
      <c r="DW1205" s="179"/>
      <c r="DX1205" s="179"/>
      <c r="DY1205" s="179"/>
      <c r="DZ1205" s="179"/>
      <c r="EA1205" s="179"/>
      <c r="EB1205" s="179"/>
      <c r="EC1205" s="179"/>
      <c r="ED1205" s="179"/>
      <c r="EE1205" s="179"/>
      <c r="EF1205" s="179"/>
      <c r="EG1205" s="179"/>
      <c r="EH1205" s="179"/>
      <c r="EI1205" s="179"/>
      <c r="EJ1205" s="179"/>
      <c r="EK1205" s="179"/>
      <c r="EL1205" s="179"/>
      <c r="EM1205" s="179"/>
      <c r="EN1205" s="179"/>
      <c r="EO1205" s="179"/>
      <c r="EP1205" s="179"/>
      <c r="EQ1205" s="179"/>
      <c r="ER1205" s="179"/>
      <c r="ES1205" s="179"/>
      <c r="ET1205" s="179"/>
      <c r="EU1205" s="179"/>
      <c r="EV1205" s="179"/>
      <c r="EW1205" s="179"/>
      <c r="EX1205" s="179"/>
      <c r="EY1205" s="179"/>
      <c r="EZ1205" s="179"/>
      <c r="FA1205" s="179"/>
      <c r="FB1205" s="179"/>
      <c r="FC1205" s="179"/>
      <c r="FD1205" s="179"/>
      <c r="FE1205" s="179"/>
      <c r="FF1205" s="179"/>
      <c r="FG1205" s="179"/>
      <c r="FH1205" s="179"/>
      <c r="FI1205" s="179"/>
      <c r="FJ1205" s="179"/>
      <c r="FK1205" s="179"/>
      <c r="FL1205" s="179"/>
      <c r="FM1205" s="179"/>
      <c r="FN1205" s="179"/>
      <c r="FO1205" s="179"/>
      <c r="FP1205" s="179"/>
      <c r="FQ1205" s="179"/>
      <c r="FR1205" s="179"/>
      <c r="FS1205" s="179"/>
      <c r="FT1205" s="179"/>
      <c r="FU1205" s="179"/>
      <c r="FV1205" s="179"/>
      <c r="FW1205" s="179"/>
      <c r="FX1205" s="179"/>
      <c r="FY1205" s="179"/>
      <c r="FZ1205" s="179"/>
      <c r="GA1205" s="179"/>
      <c r="GB1205" s="179"/>
      <c r="GC1205" s="179"/>
      <c r="GD1205" s="179"/>
      <c r="GE1205" s="179"/>
      <c r="GF1205" s="179"/>
      <c r="GG1205" s="179"/>
      <c r="GH1205" s="179"/>
      <c r="GI1205" s="179"/>
      <c r="GJ1205" s="179"/>
      <c r="GK1205" s="179"/>
      <c r="GL1205" s="179"/>
      <c r="GM1205" s="179"/>
      <c r="GN1205" s="179"/>
      <c r="GO1205" s="179"/>
      <c r="GP1205" s="179"/>
      <c r="GQ1205" s="179"/>
      <c r="GR1205" s="179"/>
      <c r="GS1205" s="179"/>
      <c r="GT1205" s="179"/>
      <c r="GU1205" s="179"/>
      <c r="GV1205" s="179"/>
      <c r="GW1205" s="179"/>
      <c r="GX1205" s="179"/>
      <c r="GY1205" s="179"/>
      <c r="GZ1205" s="179"/>
      <c r="HA1205" s="179"/>
      <c r="HB1205" s="179"/>
      <c r="HC1205" s="179"/>
      <c r="HD1205" s="179"/>
      <c r="HE1205" s="179"/>
      <c r="HF1205" s="179"/>
      <c r="HG1205" s="179"/>
      <c r="HH1205" s="179"/>
      <c r="HI1205" s="179"/>
      <c r="HJ1205" s="179"/>
      <c r="HK1205" s="179"/>
      <c r="HL1205" s="179"/>
      <c r="HM1205" s="179"/>
      <c r="HN1205" s="179"/>
      <c r="HO1205" s="179"/>
      <c r="HP1205" s="179"/>
      <c r="HQ1205" s="179"/>
      <c r="HR1205" s="179"/>
      <c r="HS1205" s="179"/>
      <c r="HT1205" s="180"/>
    </row>
    <row r="1206" spans="1:228" s="178" customFormat="1" ht="12" customHeight="1">
      <c r="A1206" s="51">
        <v>1196</v>
      </c>
      <c r="B1206" s="50"/>
      <c r="C1206" s="50" t="s">
        <v>1154</v>
      </c>
      <c r="D1206" s="53" t="s">
        <v>1158</v>
      </c>
      <c r="E1206" s="52"/>
      <c r="F1206" s="52"/>
      <c r="G1206" s="52"/>
      <c r="H1206" s="52"/>
      <c r="I1206" s="52"/>
      <c r="J1206" s="50" t="s">
        <v>1156</v>
      </c>
      <c r="K1206" s="50"/>
      <c r="L1206" s="50"/>
      <c r="M1206" s="53"/>
      <c r="N1206" s="53">
        <v>8511</v>
      </c>
      <c r="O1206" s="53">
        <v>2270</v>
      </c>
      <c r="P1206" s="99">
        <v>41242</v>
      </c>
      <c r="Q1206" s="53">
        <v>480</v>
      </c>
      <c r="R1206" s="99">
        <v>41292</v>
      </c>
      <c r="S1206" s="100">
        <v>2618.63</v>
      </c>
      <c r="T1206" s="176">
        <v>263.26</v>
      </c>
      <c r="U1206" s="153">
        <f t="shared" si="18"/>
        <v>2355.37</v>
      </c>
      <c r="V1206" s="166">
        <v>1503.020303</v>
      </c>
      <c r="W1206" s="177" t="s">
        <v>64</v>
      </c>
      <c r="X1206" s="177" t="s">
        <v>65</v>
      </c>
      <c r="Y1206" s="52" t="s">
        <v>1157</v>
      </c>
      <c r="Z1206" s="50" t="s">
        <v>1065</v>
      </c>
      <c r="AA1206" s="52"/>
      <c r="AB1206" s="257" t="s">
        <v>1017</v>
      </c>
      <c r="AC1206" s="179"/>
      <c r="AD1206" s="179"/>
      <c r="AE1206" s="179"/>
      <c r="AF1206" s="179"/>
      <c r="AG1206" s="179"/>
      <c r="AH1206" s="179"/>
      <c r="AI1206" s="179"/>
      <c r="AJ1206" s="179"/>
      <c r="AK1206" s="179"/>
      <c r="AL1206" s="179"/>
      <c r="AM1206" s="179"/>
      <c r="AN1206" s="179"/>
      <c r="AO1206" s="179"/>
      <c r="AP1206" s="179"/>
      <c r="AQ1206" s="179"/>
      <c r="AR1206" s="179"/>
      <c r="AS1206" s="179"/>
      <c r="AT1206" s="179"/>
      <c r="AU1206" s="179"/>
      <c r="AV1206" s="179"/>
      <c r="AW1206" s="179"/>
      <c r="AX1206" s="179"/>
      <c r="AY1206" s="179"/>
      <c r="AZ1206" s="179"/>
      <c r="BA1206" s="179"/>
      <c r="BB1206" s="179"/>
      <c r="BC1206" s="179"/>
      <c r="BD1206" s="179"/>
      <c r="BE1206" s="179"/>
      <c r="BF1206" s="179"/>
      <c r="BG1206" s="179"/>
      <c r="BH1206" s="179"/>
      <c r="BI1206" s="179"/>
      <c r="BJ1206" s="179"/>
      <c r="BK1206" s="179"/>
      <c r="BL1206" s="179"/>
      <c r="BM1206" s="179"/>
      <c r="BN1206" s="179"/>
      <c r="BO1206" s="179"/>
      <c r="BP1206" s="179"/>
      <c r="BQ1206" s="179"/>
      <c r="BR1206" s="179"/>
      <c r="BS1206" s="179"/>
      <c r="BT1206" s="179"/>
      <c r="BU1206" s="179"/>
      <c r="BV1206" s="179"/>
      <c r="BW1206" s="179"/>
      <c r="BX1206" s="179"/>
      <c r="BY1206" s="179"/>
      <c r="BZ1206" s="179"/>
      <c r="CA1206" s="179"/>
      <c r="CB1206" s="179"/>
      <c r="CC1206" s="179"/>
      <c r="CD1206" s="179"/>
      <c r="CE1206" s="179"/>
      <c r="CF1206" s="179"/>
      <c r="CG1206" s="179"/>
      <c r="CH1206" s="179"/>
      <c r="CI1206" s="179"/>
      <c r="CJ1206" s="179"/>
      <c r="CK1206" s="179"/>
      <c r="CL1206" s="179"/>
      <c r="CM1206" s="179"/>
      <c r="CN1206" s="179"/>
      <c r="CO1206" s="179"/>
      <c r="CP1206" s="179"/>
      <c r="CQ1206" s="179"/>
      <c r="CR1206" s="179"/>
      <c r="CS1206" s="179"/>
      <c r="CT1206" s="179"/>
      <c r="CU1206" s="179"/>
      <c r="CV1206" s="179"/>
      <c r="CW1206" s="179"/>
      <c r="CX1206" s="179"/>
      <c r="CY1206" s="179"/>
      <c r="CZ1206" s="179"/>
      <c r="DA1206" s="179"/>
      <c r="DB1206" s="179"/>
      <c r="DC1206" s="179"/>
      <c r="DD1206" s="179"/>
      <c r="DE1206" s="179"/>
      <c r="DF1206" s="179"/>
      <c r="DG1206" s="179"/>
      <c r="DH1206" s="179"/>
      <c r="DI1206" s="179"/>
      <c r="DJ1206" s="179"/>
      <c r="DK1206" s="179"/>
      <c r="DL1206" s="179"/>
      <c r="DM1206" s="179"/>
      <c r="DN1206" s="179"/>
      <c r="DO1206" s="179"/>
      <c r="DP1206" s="179"/>
      <c r="DQ1206" s="179"/>
      <c r="DR1206" s="179"/>
      <c r="DS1206" s="179"/>
      <c r="DT1206" s="179"/>
      <c r="DU1206" s="179"/>
      <c r="DV1206" s="179"/>
      <c r="DW1206" s="179"/>
      <c r="DX1206" s="179"/>
      <c r="DY1206" s="179"/>
      <c r="DZ1206" s="179"/>
      <c r="EA1206" s="179"/>
      <c r="EB1206" s="179"/>
      <c r="EC1206" s="179"/>
      <c r="ED1206" s="179"/>
      <c r="EE1206" s="179"/>
      <c r="EF1206" s="179"/>
      <c r="EG1206" s="179"/>
      <c r="EH1206" s="179"/>
      <c r="EI1206" s="179"/>
      <c r="EJ1206" s="179"/>
      <c r="EK1206" s="179"/>
      <c r="EL1206" s="179"/>
      <c r="EM1206" s="179"/>
      <c r="EN1206" s="179"/>
      <c r="EO1206" s="179"/>
      <c r="EP1206" s="179"/>
      <c r="EQ1206" s="179"/>
      <c r="ER1206" s="179"/>
      <c r="ES1206" s="179"/>
      <c r="ET1206" s="179"/>
      <c r="EU1206" s="179"/>
      <c r="EV1206" s="179"/>
      <c r="EW1206" s="179"/>
      <c r="EX1206" s="179"/>
      <c r="EY1206" s="179"/>
      <c r="EZ1206" s="179"/>
      <c r="FA1206" s="179"/>
      <c r="FB1206" s="179"/>
      <c r="FC1206" s="179"/>
      <c r="FD1206" s="179"/>
      <c r="FE1206" s="179"/>
      <c r="FF1206" s="179"/>
      <c r="FG1206" s="179"/>
      <c r="FH1206" s="179"/>
      <c r="FI1206" s="179"/>
      <c r="FJ1206" s="179"/>
      <c r="FK1206" s="179"/>
      <c r="FL1206" s="179"/>
      <c r="FM1206" s="179"/>
      <c r="FN1206" s="179"/>
      <c r="FO1206" s="179"/>
      <c r="FP1206" s="179"/>
      <c r="FQ1206" s="179"/>
      <c r="FR1206" s="179"/>
      <c r="FS1206" s="179"/>
      <c r="FT1206" s="179"/>
      <c r="FU1206" s="179"/>
      <c r="FV1206" s="179"/>
      <c r="FW1206" s="179"/>
      <c r="FX1206" s="179"/>
      <c r="FY1206" s="179"/>
      <c r="FZ1206" s="179"/>
      <c r="GA1206" s="179"/>
      <c r="GB1206" s="179"/>
      <c r="GC1206" s="179"/>
      <c r="GD1206" s="179"/>
      <c r="GE1206" s="179"/>
      <c r="GF1206" s="179"/>
      <c r="GG1206" s="179"/>
      <c r="GH1206" s="179"/>
      <c r="GI1206" s="179"/>
      <c r="GJ1206" s="179"/>
      <c r="GK1206" s="179"/>
      <c r="GL1206" s="179"/>
      <c r="GM1206" s="179"/>
      <c r="GN1206" s="179"/>
      <c r="GO1206" s="179"/>
      <c r="GP1206" s="179"/>
      <c r="GQ1206" s="179"/>
      <c r="GR1206" s="179"/>
      <c r="GS1206" s="179"/>
      <c r="GT1206" s="179"/>
      <c r="GU1206" s="179"/>
      <c r="GV1206" s="179"/>
      <c r="GW1206" s="179"/>
      <c r="GX1206" s="179"/>
      <c r="GY1206" s="179"/>
      <c r="GZ1206" s="179"/>
      <c r="HA1206" s="179"/>
      <c r="HB1206" s="179"/>
      <c r="HC1206" s="179"/>
      <c r="HD1206" s="179"/>
      <c r="HE1206" s="179"/>
      <c r="HF1206" s="179"/>
      <c r="HG1206" s="179"/>
      <c r="HH1206" s="179"/>
      <c r="HI1206" s="179"/>
      <c r="HJ1206" s="179"/>
      <c r="HK1206" s="179"/>
      <c r="HL1206" s="179"/>
      <c r="HM1206" s="179"/>
      <c r="HN1206" s="179"/>
      <c r="HO1206" s="179"/>
      <c r="HP1206" s="179"/>
      <c r="HQ1206" s="179"/>
      <c r="HR1206" s="179"/>
      <c r="HS1206" s="179"/>
      <c r="HT1206" s="180"/>
    </row>
    <row r="1207" spans="1:228" s="178" customFormat="1" ht="12" customHeight="1">
      <c r="A1207" s="96">
        <v>1197</v>
      </c>
      <c r="B1207" s="150"/>
      <c r="C1207" s="50" t="s">
        <v>1154</v>
      </c>
      <c r="D1207" s="53" t="s">
        <v>1158</v>
      </c>
      <c r="E1207" s="52"/>
      <c r="F1207" s="52"/>
      <c r="G1207" s="52"/>
      <c r="H1207" s="52"/>
      <c r="I1207" s="52"/>
      <c r="J1207" s="50" t="s">
        <v>1156</v>
      </c>
      <c r="K1207" s="50"/>
      <c r="L1207" s="50"/>
      <c r="M1207" s="53"/>
      <c r="N1207" s="53">
        <v>8511</v>
      </c>
      <c r="O1207" s="53">
        <v>2270</v>
      </c>
      <c r="P1207" s="99">
        <v>41242</v>
      </c>
      <c r="Q1207" s="53">
        <v>480</v>
      </c>
      <c r="R1207" s="99">
        <v>41292</v>
      </c>
      <c r="S1207" s="100">
        <v>2618.63</v>
      </c>
      <c r="T1207" s="176">
        <v>263.26</v>
      </c>
      <c r="U1207" s="153">
        <f t="shared" si="18"/>
        <v>2355.37</v>
      </c>
      <c r="V1207" s="166">
        <v>1503.020303</v>
      </c>
      <c r="W1207" s="177" t="s">
        <v>64</v>
      </c>
      <c r="X1207" s="177" t="s">
        <v>65</v>
      </c>
      <c r="Y1207" s="52" t="s">
        <v>1157</v>
      </c>
      <c r="Z1207" s="50" t="s">
        <v>1065</v>
      </c>
      <c r="AA1207" s="52"/>
      <c r="AB1207" s="257" t="s">
        <v>1017</v>
      </c>
      <c r="AC1207" s="179"/>
      <c r="AD1207" s="179"/>
      <c r="AE1207" s="179"/>
      <c r="AF1207" s="179"/>
      <c r="AG1207" s="179"/>
      <c r="AH1207" s="179"/>
      <c r="AI1207" s="179"/>
      <c r="AJ1207" s="179"/>
      <c r="AK1207" s="179"/>
      <c r="AL1207" s="179"/>
      <c r="AM1207" s="179"/>
      <c r="AN1207" s="179"/>
      <c r="AO1207" s="179"/>
      <c r="AP1207" s="179"/>
      <c r="AQ1207" s="179"/>
      <c r="AR1207" s="179"/>
      <c r="AS1207" s="179"/>
      <c r="AT1207" s="179"/>
      <c r="AU1207" s="179"/>
      <c r="AV1207" s="179"/>
      <c r="AW1207" s="179"/>
      <c r="AX1207" s="179"/>
      <c r="AY1207" s="179"/>
      <c r="AZ1207" s="179"/>
      <c r="BA1207" s="179"/>
      <c r="BB1207" s="179"/>
      <c r="BC1207" s="179"/>
      <c r="BD1207" s="179"/>
      <c r="BE1207" s="179"/>
      <c r="BF1207" s="179"/>
      <c r="BG1207" s="179"/>
      <c r="BH1207" s="179"/>
      <c r="BI1207" s="179"/>
      <c r="BJ1207" s="179"/>
      <c r="BK1207" s="179"/>
      <c r="BL1207" s="179"/>
      <c r="BM1207" s="179"/>
      <c r="BN1207" s="179"/>
      <c r="BO1207" s="179"/>
      <c r="BP1207" s="179"/>
      <c r="BQ1207" s="179"/>
      <c r="BR1207" s="179"/>
      <c r="BS1207" s="179"/>
      <c r="BT1207" s="179"/>
      <c r="BU1207" s="179"/>
      <c r="BV1207" s="179"/>
      <c r="BW1207" s="179"/>
      <c r="BX1207" s="179"/>
      <c r="BY1207" s="179"/>
      <c r="BZ1207" s="179"/>
      <c r="CA1207" s="179"/>
      <c r="CB1207" s="179"/>
      <c r="CC1207" s="179"/>
      <c r="CD1207" s="179"/>
      <c r="CE1207" s="179"/>
      <c r="CF1207" s="179"/>
      <c r="CG1207" s="179"/>
      <c r="CH1207" s="179"/>
      <c r="CI1207" s="179"/>
      <c r="CJ1207" s="179"/>
      <c r="CK1207" s="179"/>
      <c r="CL1207" s="179"/>
      <c r="CM1207" s="179"/>
      <c r="CN1207" s="179"/>
      <c r="CO1207" s="179"/>
      <c r="CP1207" s="179"/>
      <c r="CQ1207" s="179"/>
      <c r="CR1207" s="179"/>
      <c r="CS1207" s="179"/>
      <c r="CT1207" s="179"/>
      <c r="CU1207" s="179"/>
      <c r="CV1207" s="179"/>
      <c r="CW1207" s="179"/>
      <c r="CX1207" s="179"/>
      <c r="CY1207" s="179"/>
      <c r="CZ1207" s="179"/>
      <c r="DA1207" s="179"/>
      <c r="DB1207" s="179"/>
      <c r="DC1207" s="179"/>
      <c r="DD1207" s="179"/>
      <c r="DE1207" s="179"/>
      <c r="DF1207" s="179"/>
      <c r="DG1207" s="179"/>
      <c r="DH1207" s="179"/>
      <c r="DI1207" s="179"/>
      <c r="DJ1207" s="179"/>
      <c r="DK1207" s="179"/>
      <c r="DL1207" s="179"/>
      <c r="DM1207" s="179"/>
      <c r="DN1207" s="179"/>
      <c r="DO1207" s="179"/>
      <c r="DP1207" s="179"/>
      <c r="DQ1207" s="179"/>
      <c r="DR1207" s="179"/>
      <c r="DS1207" s="179"/>
      <c r="DT1207" s="179"/>
      <c r="DU1207" s="179"/>
      <c r="DV1207" s="179"/>
      <c r="DW1207" s="179"/>
      <c r="DX1207" s="179"/>
      <c r="DY1207" s="179"/>
      <c r="DZ1207" s="179"/>
      <c r="EA1207" s="179"/>
      <c r="EB1207" s="179"/>
      <c r="EC1207" s="179"/>
      <c r="ED1207" s="179"/>
      <c r="EE1207" s="179"/>
      <c r="EF1207" s="179"/>
      <c r="EG1207" s="179"/>
      <c r="EH1207" s="179"/>
      <c r="EI1207" s="179"/>
      <c r="EJ1207" s="179"/>
      <c r="EK1207" s="179"/>
      <c r="EL1207" s="179"/>
      <c r="EM1207" s="179"/>
      <c r="EN1207" s="179"/>
      <c r="EO1207" s="179"/>
      <c r="EP1207" s="179"/>
      <c r="EQ1207" s="179"/>
      <c r="ER1207" s="179"/>
      <c r="ES1207" s="179"/>
      <c r="ET1207" s="179"/>
      <c r="EU1207" s="179"/>
      <c r="EV1207" s="179"/>
      <c r="EW1207" s="179"/>
      <c r="EX1207" s="179"/>
      <c r="EY1207" s="179"/>
      <c r="EZ1207" s="179"/>
      <c r="FA1207" s="179"/>
      <c r="FB1207" s="179"/>
      <c r="FC1207" s="179"/>
      <c r="FD1207" s="179"/>
      <c r="FE1207" s="179"/>
      <c r="FF1207" s="179"/>
      <c r="FG1207" s="179"/>
      <c r="FH1207" s="179"/>
      <c r="FI1207" s="179"/>
      <c r="FJ1207" s="179"/>
      <c r="FK1207" s="179"/>
      <c r="FL1207" s="179"/>
      <c r="FM1207" s="179"/>
      <c r="FN1207" s="179"/>
      <c r="FO1207" s="179"/>
      <c r="FP1207" s="179"/>
      <c r="FQ1207" s="179"/>
      <c r="FR1207" s="179"/>
      <c r="FS1207" s="179"/>
      <c r="FT1207" s="179"/>
      <c r="FU1207" s="179"/>
      <c r="FV1207" s="179"/>
      <c r="FW1207" s="179"/>
      <c r="FX1207" s="179"/>
      <c r="FY1207" s="179"/>
      <c r="FZ1207" s="179"/>
      <c r="GA1207" s="179"/>
      <c r="GB1207" s="179"/>
      <c r="GC1207" s="179"/>
      <c r="GD1207" s="179"/>
      <c r="GE1207" s="179"/>
      <c r="GF1207" s="179"/>
      <c r="GG1207" s="179"/>
      <c r="GH1207" s="179"/>
      <c r="GI1207" s="179"/>
      <c r="GJ1207" s="179"/>
      <c r="GK1207" s="179"/>
      <c r="GL1207" s="179"/>
      <c r="GM1207" s="179"/>
      <c r="GN1207" s="179"/>
      <c r="GO1207" s="179"/>
      <c r="GP1207" s="179"/>
      <c r="GQ1207" s="179"/>
      <c r="GR1207" s="179"/>
      <c r="GS1207" s="179"/>
      <c r="GT1207" s="179"/>
      <c r="GU1207" s="179"/>
      <c r="GV1207" s="179"/>
      <c r="GW1207" s="179"/>
      <c r="GX1207" s="179"/>
      <c r="GY1207" s="179"/>
      <c r="GZ1207" s="179"/>
      <c r="HA1207" s="179"/>
      <c r="HB1207" s="179"/>
      <c r="HC1207" s="179"/>
      <c r="HD1207" s="179"/>
      <c r="HE1207" s="179"/>
      <c r="HF1207" s="179"/>
      <c r="HG1207" s="179"/>
      <c r="HH1207" s="179"/>
      <c r="HI1207" s="179"/>
      <c r="HJ1207" s="179"/>
      <c r="HK1207" s="179"/>
      <c r="HL1207" s="179"/>
      <c r="HM1207" s="179"/>
      <c r="HN1207" s="179"/>
      <c r="HO1207" s="179"/>
      <c r="HP1207" s="179"/>
      <c r="HQ1207" s="179"/>
      <c r="HR1207" s="179"/>
      <c r="HS1207" s="179"/>
      <c r="HT1207" s="180"/>
    </row>
    <row r="1208" spans="1:228" s="178" customFormat="1" ht="12" customHeight="1">
      <c r="A1208" s="96">
        <v>1198</v>
      </c>
      <c r="B1208" s="150"/>
      <c r="C1208" s="50" t="s">
        <v>1154</v>
      </c>
      <c r="D1208" s="53" t="s">
        <v>1158</v>
      </c>
      <c r="E1208" s="52"/>
      <c r="F1208" s="52"/>
      <c r="G1208" s="52"/>
      <c r="H1208" s="52"/>
      <c r="I1208" s="52"/>
      <c r="J1208" s="50" t="s">
        <v>1156</v>
      </c>
      <c r="K1208" s="50"/>
      <c r="L1208" s="50"/>
      <c r="M1208" s="53"/>
      <c r="N1208" s="53">
        <v>8511</v>
      </c>
      <c r="O1208" s="53">
        <v>2270</v>
      </c>
      <c r="P1208" s="99">
        <v>41242</v>
      </c>
      <c r="Q1208" s="53">
        <v>480</v>
      </c>
      <c r="R1208" s="99">
        <v>41292</v>
      </c>
      <c r="S1208" s="100">
        <v>2618.63</v>
      </c>
      <c r="T1208" s="176">
        <v>263.26</v>
      </c>
      <c r="U1208" s="153">
        <f t="shared" si="18"/>
        <v>2355.37</v>
      </c>
      <c r="V1208" s="166">
        <v>1503.020303</v>
      </c>
      <c r="W1208" s="177" t="s">
        <v>64</v>
      </c>
      <c r="X1208" s="177" t="s">
        <v>65</v>
      </c>
      <c r="Y1208" s="52" t="s">
        <v>1157</v>
      </c>
      <c r="Z1208" s="50" t="s">
        <v>1065</v>
      </c>
      <c r="AA1208" s="52"/>
      <c r="AB1208" s="257" t="s">
        <v>1017</v>
      </c>
      <c r="AC1208" s="179"/>
      <c r="AD1208" s="179"/>
      <c r="AE1208" s="179"/>
      <c r="AF1208" s="179"/>
      <c r="AG1208" s="179"/>
      <c r="AH1208" s="179"/>
      <c r="AI1208" s="179"/>
      <c r="AJ1208" s="179"/>
      <c r="AK1208" s="179"/>
      <c r="AL1208" s="179"/>
      <c r="AM1208" s="179"/>
      <c r="AN1208" s="179"/>
      <c r="AO1208" s="179"/>
      <c r="AP1208" s="179"/>
      <c r="AQ1208" s="179"/>
      <c r="AR1208" s="179"/>
      <c r="AS1208" s="179"/>
      <c r="AT1208" s="179"/>
      <c r="AU1208" s="179"/>
      <c r="AV1208" s="179"/>
      <c r="AW1208" s="179"/>
      <c r="AX1208" s="179"/>
      <c r="AY1208" s="179"/>
      <c r="AZ1208" s="179"/>
      <c r="BA1208" s="179"/>
      <c r="BB1208" s="179"/>
      <c r="BC1208" s="179"/>
      <c r="BD1208" s="179"/>
      <c r="BE1208" s="179"/>
      <c r="BF1208" s="179"/>
      <c r="BG1208" s="179"/>
      <c r="BH1208" s="179"/>
      <c r="BI1208" s="179"/>
      <c r="BJ1208" s="179"/>
      <c r="BK1208" s="179"/>
      <c r="BL1208" s="179"/>
      <c r="BM1208" s="179"/>
      <c r="BN1208" s="179"/>
      <c r="BO1208" s="179"/>
      <c r="BP1208" s="179"/>
      <c r="BQ1208" s="179"/>
      <c r="BR1208" s="179"/>
      <c r="BS1208" s="179"/>
      <c r="BT1208" s="179"/>
      <c r="BU1208" s="179"/>
      <c r="BV1208" s="179"/>
      <c r="BW1208" s="179"/>
      <c r="BX1208" s="179"/>
      <c r="BY1208" s="179"/>
      <c r="BZ1208" s="179"/>
      <c r="CA1208" s="179"/>
      <c r="CB1208" s="179"/>
      <c r="CC1208" s="179"/>
      <c r="CD1208" s="179"/>
      <c r="CE1208" s="179"/>
      <c r="CF1208" s="179"/>
      <c r="CG1208" s="179"/>
      <c r="CH1208" s="179"/>
      <c r="CI1208" s="179"/>
      <c r="CJ1208" s="179"/>
      <c r="CK1208" s="179"/>
      <c r="CL1208" s="179"/>
      <c r="CM1208" s="179"/>
      <c r="CN1208" s="179"/>
      <c r="CO1208" s="179"/>
      <c r="CP1208" s="179"/>
      <c r="CQ1208" s="179"/>
      <c r="CR1208" s="179"/>
      <c r="CS1208" s="179"/>
      <c r="CT1208" s="179"/>
      <c r="CU1208" s="179"/>
      <c r="CV1208" s="179"/>
      <c r="CW1208" s="179"/>
      <c r="CX1208" s="179"/>
      <c r="CY1208" s="179"/>
      <c r="CZ1208" s="179"/>
      <c r="DA1208" s="179"/>
      <c r="DB1208" s="179"/>
      <c r="DC1208" s="179"/>
      <c r="DD1208" s="179"/>
      <c r="DE1208" s="179"/>
      <c r="DF1208" s="179"/>
      <c r="DG1208" s="179"/>
      <c r="DH1208" s="179"/>
      <c r="DI1208" s="179"/>
      <c r="DJ1208" s="179"/>
      <c r="DK1208" s="179"/>
      <c r="DL1208" s="179"/>
      <c r="DM1208" s="179"/>
      <c r="DN1208" s="179"/>
      <c r="DO1208" s="179"/>
      <c r="DP1208" s="179"/>
      <c r="DQ1208" s="179"/>
      <c r="DR1208" s="179"/>
      <c r="DS1208" s="179"/>
      <c r="DT1208" s="179"/>
      <c r="DU1208" s="179"/>
      <c r="DV1208" s="179"/>
      <c r="DW1208" s="179"/>
      <c r="DX1208" s="179"/>
      <c r="DY1208" s="179"/>
      <c r="DZ1208" s="179"/>
      <c r="EA1208" s="179"/>
      <c r="EB1208" s="179"/>
      <c r="EC1208" s="179"/>
      <c r="ED1208" s="179"/>
      <c r="EE1208" s="179"/>
      <c r="EF1208" s="179"/>
      <c r="EG1208" s="179"/>
      <c r="EH1208" s="179"/>
      <c r="EI1208" s="179"/>
      <c r="EJ1208" s="179"/>
      <c r="EK1208" s="179"/>
      <c r="EL1208" s="179"/>
      <c r="EM1208" s="179"/>
      <c r="EN1208" s="179"/>
      <c r="EO1208" s="179"/>
      <c r="EP1208" s="179"/>
      <c r="EQ1208" s="179"/>
      <c r="ER1208" s="179"/>
      <c r="ES1208" s="179"/>
      <c r="ET1208" s="179"/>
      <c r="EU1208" s="179"/>
      <c r="EV1208" s="179"/>
      <c r="EW1208" s="179"/>
      <c r="EX1208" s="179"/>
      <c r="EY1208" s="179"/>
      <c r="EZ1208" s="179"/>
      <c r="FA1208" s="179"/>
      <c r="FB1208" s="179"/>
      <c r="FC1208" s="179"/>
      <c r="FD1208" s="179"/>
      <c r="FE1208" s="179"/>
      <c r="FF1208" s="179"/>
      <c r="FG1208" s="179"/>
      <c r="FH1208" s="179"/>
      <c r="FI1208" s="179"/>
      <c r="FJ1208" s="179"/>
      <c r="FK1208" s="179"/>
      <c r="FL1208" s="179"/>
      <c r="FM1208" s="179"/>
      <c r="FN1208" s="179"/>
      <c r="FO1208" s="179"/>
      <c r="FP1208" s="179"/>
      <c r="FQ1208" s="179"/>
      <c r="FR1208" s="179"/>
      <c r="FS1208" s="179"/>
      <c r="FT1208" s="179"/>
      <c r="FU1208" s="179"/>
      <c r="FV1208" s="179"/>
      <c r="FW1208" s="179"/>
      <c r="FX1208" s="179"/>
      <c r="FY1208" s="179"/>
      <c r="FZ1208" s="179"/>
      <c r="GA1208" s="179"/>
      <c r="GB1208" s="179"/>
      <c r="GC1208" s="179"/>
      <c r="GD1208" s="179"/>
      <c r="GE1208" s="179"/>
      <c r="GF1208" s="179"/>
      <c r="GG1208" s="179"/>
      <c r="GH1208" s="179"/>
      <c r="GI1208" s="179"/>
      <c r="GJ1208" s="179"/>
      <c r="GK1208" s="179"/>
      <c r="GL1208" s="179"/>
      <c r="GM1208" s="179"/>
      <c r="GN1208" s="179"/>
      <c r="GO1208" s="179"/>
      <c r="GP1208" s="179"/>
      <c r="GQ1208" s="179"/>
      <c r="GR1208" s="179"/>
      <c r="GS1208" s="179"/>
      <c r="GT1208" s="179"/>
      <c r="GU1208" s="179"/>
      <c r="GV1208" s="179"/>
      <c r="GW1208" s="179"/>
      <c r="GX1208" s="179"/>
      <c r="GY1208" s="179"/>
      <c r="GZ1208" s="179"/>
      <c r="HA1208" s="179"/>
      <c r="HB1208" s="179"/>
      <c r="HC1208" s="179"/>
      <c r="HD1208" s="179"/>
      <c r="HE1208" s="179"/>
      <c r="HF1208" s="179"/>
      <c r="HG1208" s="179"/>
      <c r="HH1208" s="179"/>
      <c r="HI1208" s="179"/>
      <c r="HJ1208" s="179"/>
      <c r="HK1208" s="179"/>
      <c r="HL1208" s="179"/>
      <c r="HM1208" s="179"/>
      <c r="HN1208" s="179"/>
      <c r="HO1208" s="179"/>
      <c r="HP1208" s="179"/>
      <c r="HQ1208" s="179"/>
      <c r="HR1208" s="179"/>
      <c r="HS1208" s="179"/>
      <c r="HT1208" s="180"/>
    </row>
    <row r="1209" spans="1:228" s="178" customFormat="1" ht="12" customHeight="1">
      <c r="A1209" s="51">
        <v>1199</v>
      </c>
      <c r="B1209" s="50"/>
      <c r="C1209" s="50" t="s">
        <v>1154</v>
      </c>
      <c r="D1209" s="53" t="s">
        <v>1158</v>
      </c>
      <c r="E1209" s="52"/>
      <c r="F1209" s="52"/>
      <c r="G1209" s="52"/>
      <c r="H1209" s="52"/>
      <c r="I1209" s="52"/>
      <c r="J1209" s="50" t="s">
        <v>1156</v>
      </c>
      <c r="K1209" s="50"/>
      <c r="L1209" s="50"/>
      <c r="M1209" s="53"/>
      <c r="N1209" s="53">
        <v>8511</v>
      </c>
      <c r="O1209" s="53">
        <v>2270</v>
      </c>
      <c r="P1209" s="99">
        <v>41242</v>
      </c>
      <c r="Q1209" s="53">
        <v>480</v>
      </c>
      <c r="R1209" s="99">
        <v>41292</v>
      </c>
      <c r="S1209" s="100">
        <v>2618.63</v>
      </c>
      <c r="T1209" s="176">
        <v>263.26</v>
      </c>
      <c r="U1209" s="153">
        <f t="shared" si="18"/>
        <v>2355.37</v>
      </c>
      <c r="V1209" s="166">
        <v>1503.020303</v>
      </c>
      <c r="W1209" s="177" t="s">
        <v>64</v>
      </c>
      <c r="X1209" s="177" t="s">
        <v>65</v>
      </c>
      <c r="Y1209" s="52" t="s">
        <v>1157</v>
      </c>
      <c r="Z1209" s="50" t="s">
        <v>1065</v>
      </c>
      <c r="AA1209" s="52"/>
      <c r="AB1209" s="257" t="s">
        <v>1017</v>
      </c>
      <c r="AC1209" s="179"/>
      <c r="AD1209" s="179"/>
      <c r="AE1209" s="179"/>
      <c r="AF1209" s="179"/>
      <c r="AG1209" s="179"/>
      <c r="AH1209" s="179"/>
      <c r="AI1209" s="179"/>
      <c r="AJ1209" s="179"/>
      <c r="AK1209" s="179"/>
      <c r="AL1209" s="179"/>
      <c r="AM1209" s="179"/>
      <c r="AN1209" s="179"/>
      <c r="AO1209" s="179"/>
      <c r="AP1209" s="179"/>
      <c r="AQ1209" s="179"/>
      <c r="AR1209" s="179"/>
      <c r="AS1209" s="179"/>
      <c r="AT1209" s="179"/>
      <c r="AU1209" s="179"/>
      <c r="AV1209" s="179"/>
      <c r="AW1209" s="179"/>
      <c r="AX1209" s="179"/>
      <c r="AY1209" s="179"/>
      <c r="AZ1209" s="179"/>
      <c r="BA1209" s="179"/>
      <c r="BB1209" s="179"/>
      <c r="BC1209" s="179"/>
      <c r="BD1209" s="179"/>
      <c r="BE1209" s="179"/>
      <c r="BF1209" s="179"/>
      <c r="BG1209" s="179"/>
      <c r="BH1209" s="179"/>
      <c r="BI1209" s="179"/>
      <c r="BJ1209" s="179"/>
      <c r="BK1209" s="179"/>
      <c r="BL1209" s="179"/>
      <c r="BM1209" s="179"/>
      <c r="BN1209" s="179"/>
      <c r="BO1209" s="179"/>
      <c r="BP1209" s="179"/>
      <c r="BQ1209" s="179"/>
      <c r="BR1209" s="179"/>
      <c r="BS1209" s="179"/>
      <c r="BT1209" s="179"/>
      <c r="BU1209" s="179"/>
      <c r="BV1209" s="179"/>
      <c r="BW1209" s="179"/>
      <c r="BX1209" s="179"/>
      <c r="BY1209" s="179"/>
      <c r="BZ1209" s="179"/>
      <c r="CA1209" s="179"/>
      <c r="CB1209" s="179"/>
      <c r="CC1209" s="179"/>
      <c r="CD1209" s="179"/>
      <c r="CE1209" s="179"/>
      <c r="CF1209" s="179"/>
      <c r="CG1209" s="179"/>
      <c r="CH1209" s="179"/>
      <c r="CI1209" s="179"/>
      <c r="CJ1209" s="179"/>
      <c r="CK1209" s="179"/>
      <c r="CL1209" s="179"/>
      <c r="CM1209" s="179"/>
      <c r="CN1209" s="179"/>
      <c r="CO1209" s="179"/>
      <c r="CP1209" s="179"/>
      <c r="CQ1209" s="179"/>
      <c r="CR1209" s="179"/>
      <c r="CS1209" s="179"/>
      <c r="CT1209" s="179"/>
      <c r="CU1209" s="179"/>
      <c r="CV1209" s="179"/>
      <c r="CW1209" s="179"/>
      <c r="CX1209" s="179"/>
      <c r="CY1209" s="179"/>
      <c r="CZ1209" s="179"/>
      <c r="DA1209" s="179"/>
      <c r="DB1209" s="179"/>
      <c r="DC1209" s="179"/>
      <c r="DD1209" s="179"/>
      <c r="DE1209" s="179"/>
      <c r="DF1209" s="179"/>
      <c r="DG1209" s="179"/>
      <c r="DH1209" s="179"/>
      <c r="DI1209" s="179"/>
      <c r="DJ1209" s="179"/>
      <c r="DK1209" s="179"/>
      <c r="DL1209" s="179"/>
      <c r="DM1209" s="179"/>
      <c r="DN1209" s="179"/>
      <c r="DO1209" s="179"/>
      <c r="DP1209" s="179"/>
      <c r="DQ1209" s="179"/>
      <c r="DR1209" s="179"/>
      <c r="DS1209" s="179"/>
      <c r="DT1209" s="179"/>
      <c r="DU1209" s="179"/>
      <c r="DV1209" s="179"/>
      <c r="DW1209" s="179"/>
      <c r="DX1209" s="179"/>
      <c r="DY1209" s="179"/>
      <c r="DZ1209" s="179"/>
      <c r="EA1209" s="179"/>
      <c r="EB1209" s="179"/>
      <c r="EC1209" s="179"/>
      <c r="ED1209" s="179"/>
      <c r="EE1209" s="179"/>
      <c r="EF1209" s="179"/>
      <c r="EG1209" s="179"/>
      <c r="EH1209" s="179"/>
      <c r="EI1209" s="179"/>
      <c r="EJ1209" s="179"/>
      <c r="EK1209" s="179"/>
      <c r="EL1209" s="179"/>
      <c r="EM1209" s="179"/>
      <c r="EN1209" s="179"/>
      <c r="EO1209" s="179"/>
      <c r="EP1209" s="179"/>
      <c r="EQ1209" s="179"/>
      <c r="ER1209" s="179"/>
      <c r="ES1209" s="179"/>
      <c r="ET1209" s="179"/>
      <c r="EU1209" s="179"/>
      <c r="EV1209" s="179"/>
      <c r="EW1209" s="179"/>
      <c r="EX1209" s="179"/>
      <c r="EY1209" s="179"/>
      <c r="EZ1209" s="179"/>
      <c r="FA1209" s="179"/>
      <c r="FB1209" s="179"/>
      <c r="FC1209" s="179"/>
      <c r="FD1209" s="179"/>
      <c r="FE1209" s="179"/>
      <c r="FF1209" s="179"/>
      <c r="FG1209" s="179"/>
      <c r="FH1209" s="179"/>
      <c r="FI1209" s="179"/>
      <c r="FJ1209" s="179"/>
      <c r="FK1209" s="179"/>
      <c r="FL1209" s="179"/>
      <c r="FM1209" s="179"/>
      <c r="FN1209" s="179"/>
      <c r="FO1209" s="179"/>
      <c r="FP1209" s="179"/>
      <c r="FQ1209" s="179"/>
      <c r="FR1209" s="179"/>
      <c r="FS1209" s="179"/>
      <c r="FT1209" s="179"/>
      <c r="FU1209" s="179"/>
      <c r="FV1209" s="179"/>
      <c r="FW1209" s="179"/>
      <c r="FX1209" s="179"/>
      <c r="FY1209" s="179"/>
      <c r="FZ1209" s="179"/>
      <c r="GA1209" s="179"/>
      <c r="GB1209" s="179"/>
      <c r="GC1209" s="179"/>
      <c r="GD1209" s="179"/>
      <c r="GE1209" s="179"/>
      <c r="GF1209" s="179"/>
      <c r="GG1209" s="179"/>
      <c r="GH1209" s="179"/>
      <c r="GI1209" s="179"/>
      <c r="GJ1209" s="179"/>
      <c r="GK1209" s="179"/>
      <c r="GL1209" s="179"/>
      <c r="GM1209" s="179"/>
      <c r="GN1209" s="179"/>
      <c r="GO1209" s="179"/>
      <c r="GP1209" s="179"/>
      <c r="GQ1209" s="179"/>
      <c r="GR1209" s="179"/>
      <c r="GS1209" s="179"/>
      <c r="GT1209" s="179"/>
      <c r="GU1209" s="179"/>
      <c r="GV1209" s="179"/>
      <c r="GW1209" s="179"/>
      <c r="GX1209" s="179"/>
      <c r="GY1209" s="179"/>
      <c r="GZ1209" s="179"/>
      <c r="HA1209" s="179"/>
      <c r="HB1209" s="179"/>
      <c r="HC1209" s="179"/>
      <c r="HD1209" s="179"/>
      <c r="HE1209" s="179"/>
      <c r="HF1209" s="179"/>
      <c r="HG1209" s="179"/>
      <c r="HH1209" s="179"/>
      <c r="HI1209" s="179"/>
      <c r="HJ1209" s="179"/>
      <c r="HK1209" s="179"/>
      <c r="HL1209" s="179"/>
      <c r="HM1209" s="179"/>
      <c r="HN1209" s="179"/>
      <c r="HO1209" s="179"/>
      <c r="HP1209" s="179"/>
      <c r="HQ1209" s="179"/>
      <c r="HR1209" s="179"/>
      <c r="HS1209" s="179"/>
      <c r="HT1209" s="180"/>
    </row>
    <row r="1210" spans="1:228" s="178" customFormat="1" ht="12" customHeight="1">
      <c r="A1210" s="96">
        <v>1200</v>
      </c>
      <c r="B1210" s="150"/>
      <c r="C1210" s="50" t="s">
        <v>1154</v>
      </c>
      <c r="D1210" s="53" t="s">
        <v>1158</v>
      </c>
      <c r="E1210" s="52"/>
      <c r="F1210" s="52"/>
      <c r="G1210" s="52"/>
      <c r="H1210" s="52"/>
      <c r="I1210" s="52"/>
      <c r="J1210" s="50" t="s">
        <v>1156</v>
      </c>
      <c r="K1210" s="50"/>
      <c r="L1210" s="50"/>
      <c r="M1210" s="53"/>
      <c r="N1210" s="53">
        <v>8511</v>
      </c>
      <c r="O1210" s="53">
        <v>2270</v>
      </c>
      <c r="P1210" s="99">
        <v>41242</v>
      </c>
      <c r="Q1210" s="53">
        <v>480</v>
      </c>
      <c r="R1210" s="99">
        <v>41292</v>
      </c>
      <c r="S1210" s="100">
        <v>2618.63</v>
      </c>
      <c r="T1210" s="176">
        <v>263.26</v>
      </c>
      <c r="U1210" s="153">
        <f t="shared" si="18"/>
        <v>2355.37</v>
      </c>
      <c r="V1210" s="166">
        <v>1503.020303</v>
      </c>
      <c r="W1210" s="177" t="s">
        <v>64</v>
      </c>
      <c r="X1210" s="177" t="s">
        <v>65</v>
      </c>
      <c r="Y1210" s="52" t="s">
        <v>1157</v>
      </c>
      <c r="Z1210" s="50" t="s">
        <v>1065</v>
      </c>
      <c r="AA1210" s="52"/>
      <c r="AB1210" s="257" t="s">
        <v>1017</v>
      </c>
      <c r="AC1210" s="179"/>
      <c r="AD1210" s="179"/>
      <c r="AE1210" s="179"/>
      <c r="AF1210" s="179"/>
      <c r="AG1210" s="179"/>
      <c r="AH1210" s="179"/>
      <c r="AI1210" s="179"/>
      <c r="AJ1210" s="179"/>
      <c r="AK1210" s="179"/>
      <c r="AL1210" s="179"/>
      <c r="AM1210" s="179"/>
      <c r="AN1210" s="179"/>
      <c r="AO1210" s="179"/>
      <c r="AP1210" s="179"/>
      <c r="AQ1210" s="179"/>
      <c r="AR1210" s="179"/>
      <c r="AS1210" s="179"/>
      <c r="AT1210" s="179"/>
      <c r="AU1210" s="179"/>
      <c r="AV1210" s="179"/>
      <c r="AW1210" s="179"/>
      <c r="AX1210" s="179"/>
      <c r="AY1210" s="179"/>
      <c r="AZ1210" s="179"/>
      <c r="BA1210" s="179"/>
      <c r="BB1210" s="179"/>
      <c r="BC1210" s="179"/>
      <c r="BD1210" s="179"/>
      <c r="BE1210" s="179"/>
      <c r="BF1210" s="179"/>
      <c r="BG1210" s="179"/>
      <c r="BH1210" s="179"/>
      <c r="BI1210" s="179"/>
      <c r="BJ1210" s="179"/>
      <c r="BK1210" s="179"/>
      <c r="BL1210" s="179"/>
      <c r="BM1210" s="179"/>
      <c r="BN1210" s="179"/>
      <c r="BO1210" s="179"/>
      <c r="BP1210" s="179"/>
      <c r="BQ1210" s="179"/>
      <c r="BR1210" s="179"/>
      <c r="BS1210" s="179"/>
      <c r="BT1210" s="179"/>
      <c r="BU1210" s="179"/>
      <c r="BV1210" s="179"/>
      <c r="BW1210" s="179"/>
      <c r="BX1210" s="179"/>
      <c r="BY1210" s="179"/>
      <c r="BZ1210" s="179"/>
      <c r="CA1210" s="179"/>
      <c r="CB1210" s="179"/>
      <c r="CC1210" s="179"/>
      <c r="CD1210" s="179"/>
      <c r="CE1210" s="179"/>
      <c r="CF1210" s="179"/>
      <c r="CG1210" s="179"/>
      <c r="CH1210" s="179"/>
      <c r="CI1210" s="179"/>
      <c r="CJ1210" s="179"/>
      <c r="CK1210" s="179"/>
      <c r="CL1210" s="179"/>
      <c r="CM1210" s="179"/>
      <c r="CN1210" s="179"/>
      <c r="CO1210" s="179"/>
      <c r="CP1210" s="179"/>
      <c r="CQ1210" s="179"/>
      <c r="CR1210" s="179"/>
      <c r="CS1210" s="179"/>
      <c r="CT1210" s="179"/>
      <c r="CU1210" s="179"/>
      <c r="CV1210" s="179"/>
      <c r="CW1210" s="179"/>
      <c r="CX1210" s="179"/>
      <c r="CY1210" s="179"/>
      <c r="CZ1210" s="179"/>
      <c r="DA1210" s="179"/>
      <c r="DB1210" s="179"/>
      <c r="DC1210" s="179"/>
      <c r="DD1210" s="179"/>
      <c r="DE1210" s="179"/>
      <c r="DF1210" s="179"/>
      <c r="DG1210" s="179"/>
      <c r="DH1210" s="179"/>
      <c r="DI1210" s="179"/>
      <c r="DJ1210" s="179"/>
      <c r="DK1210" s="179"/>
      <c r="DL1210" s="179"/>
      <c r="DM1210" s="179"/>
      <c r="DN1210" s="179"/>
      <c r="DO1210" s="179"/>
      <c r="DP1210" s="179"/>
      <c r="DQ1210" s="179"/>
      <c r="DR1210" s="179"/>
      <c r="DS1210" s="179"/>
      <c r="DT1210" s="179"/>
      <c r="DU1210" s="179"/>
      <c r="DV1210" s="179"/>
      <c r="DW1210" s="179"/>
      <c r="DX1210" s="179"/>
      <c r="DY1210" s="179"/>
      <c r="DZ1210" s="179"/>
      <c r="EA1210" s="179"/>
      <c r="EB1210" s="179"/>
      <c r="EC1210" s="179"/>
      <c r="ED1210" s="179"/>
      <c r="EE1210" s="179"/>
      <c r="EF1210" s="179"/>
      <c r="EG1210" s="179"/>
      <c r="EH1210" s="179"/>
      <c r="EI1210" s="179"/>
      <c r="EJ1210" s="179"/>
      <c r="EK1210" s="179"/>
      <c r="EL1210" s="179"/>
      <c r="EM1210" s="179"/>
      <c r="EN1210" s="179"/>
      <c r="EO1210" s="179"/>
      <c r="EP1210" s="179"/>
      <c r="EQ1210" s="179"/>
      <c r="ER1210" s="179"/>
      <c r="ES1210" s="179"/>
      <c r="ET1210" s="179"/>
      <c r="EU1210" s="179"/>
      <c r="EV1210" s="179"/>
      <c r="EW1210" s="179"/>
      <c r="EX1210" s="179"/>
      <c r="EY1210" s="179"/>
      <c r="EZ1210" s="179"/>
      <c r="FA1210" s="179"/>
      <c r="FB1210" s="179"/>
      <c r="FC1210" s="179"/>
      <c r="FD1210" s="179"/>
      <c r="FE1210" s="179"/>
      <c r="FF1210" s="179"/>
      <c r="FG1210" s="179"/>
      <c r="FH1210" s="179"/>
      <c r="FI1210" s="179"/>
      <c r="FJ1210" s="179"/>
      <c r="FK1210" s="179"/>
      <c r="FL1210" s="179"/>
      <c r="FM1210" s="179"/>
      <c r="FN1210" s="179"/>
      <c r="FO1210" s="179"/>
      <c r="FP1210" s="179"/>
      <c r="FQ1210" s="179"/>
      <c r="FR1210" s="179"/>
      <c r="FS1210" s="179"/>
      <c r="FT1210" s="179"/>
      <c r="FU1210" s="179"/>
      <c r="FV1210" s="179"/>
      <c r="FW1210" s="179"/>
      <c r="FX1210" s="179"/>
      <c r="FY1210" s="179"/>
      <c r="FZ1210" s="179"/>
      <c r="GA1210" s="179"/>
      <c r="GB1210" s="179"/>
      <c r="GC1210" s="179"/>
      <c r="GD1210" s="179"/>
      <c r="GE1210" s="179"/>
      <c r="GF1210" s="179"/>
      <c r="GG1210" s="179"/>
      <c r="GH1210" s="179"/>
      <c r="GI1210" s="179"/>
      <c r="GJ1210" s="179"/>
      <c r="GK1210" s="179"/>
      <c r="GL1210" s="179"/>
      <c r="GM1210" s="179"/>
      <c r="GN1210" s="179"/>
      <c r="GO1210" s="179"/>
      <c r="GP1210" s="179"/>
      <c r="GQ1210" s="179"/>
      <c r="GR1210" s="179"/>
      <c r="GS1210" s="179"/>
      <c r="GT1210" s="179"/>
      <c r="GU1210" s="179"/>
      <c r="GV1210" s="179"/>
      <c r="GW1210" s="179"/>
      <c r="GX1210" s="179"/>
      <c r="GY1210" s="179"/>
      <c r="GZ1210" s="179"/>
      <c r="HA1210" s="179"/>
      <c r="HB1210" s="179"/>
      <c r="HC1210" s="179"/>
      <c r="HD1210" s="179"/>
      <c r="HE1210" s="179"/>
      <c r="HF1210" s="179"/>
      <c r="HG1210" s="179"/>
      <c r="HH1210" s="179"/>
      <c r="HI1210" s="179"/>
      <c r="HJ1210" s="179"/>
      <c r="HK1210" s="179"/>
      <c r="HL1210" s="179"/>
      <c r="HM1210" s="179"/>
      <c r="HN1210" s="179"/>
      <c r="HO1210" s="179"/>
      <c r="HP1210" s="179"/>
      <c r="HQ1210" s="179"/>
      <c r="HR1210" s="179"/>
      <c r="HS1210" s="179"/>
      <c r="HT1210" s="180"/>
    </row>
    <row r="1211" spans="1:228" s="178" customFormat="1" ht="12" customHeight="1">
      <c r="A1211" s="96">
        <v>1201</v>
      </c>
      <c r="B1211" s="150"/>
      <c r="C1211" s="50" t="s">
        <v>1154</v>
      </c>
      <c r="D1211" s="53" t="s">
        <v>1158</v>
      </c>
      <c r="E1211" s="52"/>
      <c r="F1211" s="52"/>
      <c r="G1211" s="52"/>
      <c r="H1211" s="52"/>
      <c r="I1211" s="52"/>
      <c r="J1211" s="50" t="s">
        <v>1156</v>
      </c>
      <c r="K1211" s="50"/>
      <c r="L1211" s="50"/>
      <c r="M1211" s="53"/>
      <c r="N1211" s="53">
        <v>8511</v>
      </c>
      <c r="O1211" s="53">
        <v>2270</v>
      </c>
      <c r="P1211" s="99">
        <v>41242</v>
      </c>
      <c r="Q1211" s="53">
        <v>480</v>
      </c>
      <c r="R1211" s="99">
        <v>41292</v>
      </c>
      <c r="S1211" s="100">
        <v>2618.63</v>
      </c>
      <c r="T1211" s="176">
        <v>263.26</v>
      </c>
      <c r="U1211" s="153">
        <f t="shared" si="18"/>
        <v>2355.37</v>
      </c>
      <c r="V1211" s="166">
        <v>1503.020303</v>
      </c>
      <c r="W1211" s="177" t="s">
        <v>64</v>
      </c>
      <c r="X1211" s="177" t="s">
        <v>65</v>
      </c>
      <c r="Y1211" s="52" t="s">
        <v>1157</v>
      </c>
      <c r="Z1211" s="50" t="s">
        <v>1065</v>
      </c>
      <c r="AA1211" s="52"/>
      <c r="AB1211" s="257" t="s">
        <v>1017</v>
      </c>
      <c r="AC1211" s="179"/>
      <c r="AD1211" s="179"/>
      <c r="AE1211" s="179"/>
      <c r="AF1211" s="179"/>
      <c r="AG1211" s="179"/>
      <c r="AH1211" s="179"/>
      <c r="AI1211" s="179"/>
      <c r="AJ1211" s="179"/>
      <c r="AK1211" s="179"/>
      <c r="AL1211" s="179"/>
      <c r="AM1211" s="179"/>
      <c r="AN1211" s="179"/>
      <c r="AO1211" s="179"/>
      <c r="AP1211" s="179"/>
      <c r="AQ1211" s="179"/>
      <c r="AR1211" s="179"/>
      <c r="AS1211" s="179"/>
      <c r="AT1211" s="179"/>
      <c r="AU1211" s="179"/>
      <c r="AV1211" s="179"/>
      <c r="AW1211" s="179"/>
      <c r="AX1211" s="179"/>
      <c r="AY1211" s="179"/>
      <c r="AZ1211" s="179"/>
      <c r="BA1211" s="179"/>
      <c r="BB1211" s="179"/>
      <c r="BC1211" s="179"/>
      <c r="BD1211" s="179"/>
      <c r="BE1211" s="179"/>
      <c r="BF1211" s="179"/>
      <c r="BG1211" s="179"/>
      <c r="BH1211" s="179"/>
      <c r="BI1211" s="179"/>
      <c r="BJ1211" s="179"/>
      <c r="BK1211" s="179"/>
      <c r="BL1211" s="179"/>
      <c r="BM1211" s="179"/>
      <c r="BN1211" s="179"/>
      <c r="BO1211" s="179"/>
      <c r="BP1211" s="179"/>
      <c r="BQ1211" s="179"/>
      <c r="BR1211" s="179"/>
      <c r="BS1211" s="179"/>
      <c r="BT1211" s="179"/>
      <c r="BU1211" s="179"/>
      <c r="BV1211" s="179"/>
      <c r="BW1211" s="179"/>
      <c r="BX1211" s="179"/>
      <c r="BY1211" s="179"/>
      <c r="BZ1211" s="179"/>
      <c r="CA1211" s="179"/>
      <c r="CB1211" s="179"/>
      <c r="CC1211" s="179"/>
      <c r="CD1211" s="179"/>
      <c r="CE1211" s="179"/>
      <c r="CF1211" s="179"/>
      <c r="CG1211" s="179"/>
      <c r="CH1211" s="179"/>
      <c r="CI1211" s="179"/>
      <c r="CJ1211" s="179"/>
      <c r="CK1211" s="179"/>
      <c r="CL1211" s="179"/>
      <c r="CM1211" s="179"/>
      <c r="CN1211" s="179"/>
      <c r="CO1211" s="179"/>
      <c r="CP1211" s="179"/>
      <c r="CQ1211" s="179"/>
      <c r="CR1211" s="179"/>
      <c r="CS1211" s="179"/>
      <c r="CT1211" s="179"/>
      <c r="CU1211" s="179"/>
      <c r="CV1211" s="179"/>
      <c r="CW1211" s="179"/>
      <c r="CX1211" s="179"/>
      <c r="CY1211" s="179"/>
      <c r="CZ1211" s="179"/>
      <c r="DA1211" s="179"/>
      <c r="DB1211" s="179"/>
      <c r="DC1211" s="179"/>
      <c r="DD1211" s="179"/>
      <c r="DE1211" s="179"/>
      <c r="DF1211" s="179"/>
      <c r="DG1211" s="179"/>
      <c r="DH1211" s="179"/>
      <c r="DI1211" s="179"/>
      <c r="DJ1211" s="179"/>
      <c r="DK1211" s="179"/>
      <c r="DL1211" s="179"/>
      <c r="DM1211" s="179"/>
      <c r="DN1211" s="179"/>
      <c r="DO1211" s="179"/>
      <c r="DP1211" s="179"/>
      <c r="DQ1211" s="179"/>
      <c r="DR1211" s="179"/>
      <c r="DS1211" s="179"/>
      <c r="DT1211" s="179"/>
      <c r="DU1211" s="179"/>
      <c r="DV1211" s="179"/>
      <c r="DW1211" s="179"/>
      <c r="DX1211" s="179"/>
      <c r="DY1211" s="179"/>
      <c r="DZ1211" s="179"/>
      <c r="EA1211" s="179"/>
      <c r="EB1211" s="179"/>
      <c r="EC1211" s="179"/>
      <c r="ED1211" s="179"/>
      <c r="EE1211" s="179"/>
      <c r="EF1211" s="179"/>
      <c r="EG1211" s="179"/>
      <c r="EH1211" s="179"/>
      <c r="EI1211" s="179"/>
      <c r="EJ1211" s="179"/>
      <c r="EK1211" s="179"/>
      <c r="EL1211" s="179"/>
      <c r="EM1211" s="179"/>
      <c r="EN1211" s="179"/>
      <c r="EO1211" s="179"/>
      <c r="EP1211" s="179"/>
      <c r="EQ1211" s="179"/>
      <c r="ER1211" s="179"/>
      <c r="ES1211" s="179"/>
      <c r="ET1211" s="179"/>
      <c r="EU1211" s="179"/>
      <c r="EV1211" s="179"/>
      <c r="EW1211" s="179"/>
      <c r="EX1211" s="179"/>
      <c r="EY1211" s="179"/>
      <c r="EZ1211" s="179"/>
      <c r="FA1211" s="179"/>
      <c r="FB1211" s="179"/>
      <c r="FC1211" s="179"/>
      <c r="FD1211" s="179"/>
      <c r="FE1211" s="179"/>
      <c r="FF1211" s="179"/>
      <c r="FG1211" s="179"/>
      <c r="FH1211" s="179"/>
      <c r="FI1211" s="179"/>
      <c r="FJ1211" s="179"/>
      <c r="FK1211" s="179"/>
      <c r="FL1211" s="179"/>
      <c r="FM1211" s="179"/>
      <c r="FN1211" s="179"/>
      <c r="FO1211" s="179"/>
      <c r="FP1211" s="179"/>
      <c r="FQ1211" s="179"/>
      <c r="FR1211" s="179"/>
      <c r="FS1211" s="179"/>
      <c r="FT1211" s="179"/>
      <c r="FU1211" s="179"/>
      <c r="FV1211" s="179"/>
      <c r="FW1211" s="179"/>
      <c r="FX1211" s="179"/>
      <c r="FY1211" s="179"/>
      <c r="FZ1211" s="179"/>
      <c r="GA1211" s="179"/>
      <c r="GB1211" s="179"/>
      <c r="GC1211" s="179"/>
      <c r="GD1211" s="179"/>
      <c r="GE1211" s="179"/>
      <c r="GF1211" s="179"/>
      <c r="GG1211" s="179"/>
      <c r="GH1211" s="179"/>
      <c r="GI1211" s="179"/>
      <c r="GJ1211" s="179"/>
      <c r="GK1211" s="179"/>
      <c r="GL1211" s="179"/>
      <c r="GM1211" s="179"/>
      <c r="GN1211" s="179"/>
      <c r="GO1211" s="179"/>
      <c r="GP1211" s="179"/>
      <c r="GQ1211" s="179"/>
      <c r="GR1211" s="179"/>
      <c r="GS1211" s="179"/>
      <c r="GT1211" s="179"/>
      <c r="GU1211" s="179"/>
      <c r="GV1211" s="179"/>
      <c r="GW1211" s="179"/>
      <c r="GX1211" s="179"/>
      <c r="GY1211" s="179"/>
      <c r="GZ1211" s="179"/>
      <c r="HA1211" s="179"/>
      <c r="HB1211" s="179"/>
      <c r="HC1211" s="179"/>
      <c r="HD1211" s="179"/>
      <c r="HE1211" s="179"/>
      <c r="HF1211" s="179"/>
      <c r="HG1211" s="179"/>
      <c r="HH1211" s="179"/>
      <c r="HI1211" s="179"/>
      <c r="HJ1211" s="179"/>
      <c r="HK1211" s="179"/>
      <c r="HL1211" s="179"/>
      <c r="HM1211" s="179"/>
      <c r="HN1211" s="179"/>
      <c r="HO1211" s="179"/>
      <c r="HP1211" s="179"/>
      <c r="HQ1211" s="179"/>
      <c r="HR1211" s="179"/>
      <c r="HS1211" s="179"/>
      <c r="HT1211" s="180"/>
    </row>
    <row r="1212" spans="1:228" s="178" customFormat="1" ht="12" customHeight="1">
      <c r="A1212" s="51">
        <v>1202</v>
      </c>
      <c r="B1212" s="50"/>
      <c r="C1212" s="50" t="s">
        <v>1154</v>
      </c>
      <c r="D1212" s="53" t="s">
        <v>1158</v>
      </c>
      <c r="E1212" s="52"/>
      <c r="F1212" s="52"/>
      <c r="G1212" s="52"/>
      <c r="H1212" s="52"/>
      <c r="I1212" s="52"/>
      <c r="J1212" s="50" t="s">
        <v>1156</v>
      </c>
      <c r="K1212" s="50"/>
      <c r="L1212" s="50"/>
      <c r="M1212" s="53"/>
      <c r="N1212" s="53">
        <v>8511</v>
      </c>
      <c r="O1212" s="53">
        <v>2270</v>
      </c>
      <c r="P1212" s="99">
        <v>41242</v>
      </c>
      <c r="Q1212" s="53">
        <v>480</v>
      </c>
      <c r="R1212" s="99">
        <v>41292</v>
      </c>
      <c r="S1212" s="100">
        <v>2618.63</v>
      </c>
      <c r="T1212" s="176">
        <v>263.26</v>
      </c>
      <c r="U1212" s="153">
        <f t="shared" si="18"/>
        <v>2355.37</v>
      </c>
      <c r="V1212" s="166">
        <v>1503.020303</v>
      </c>
      <c r="W1212" s="177" t="s">
        <v>64</v>
      </c>
      <c r="X1212" s="177" t="s">
        <v>65</v>
      </c>
      <c r="Y1212" s="52" t="s">
        <v>1157</v>
      </c>
      <c r="Z1212" s="50" t="s">
        <v>1065</v>
      </c>
      <c r="AA1212" s="52"/>
      <c r="AB1212" s="257" t="s">
        <v>1017</v>
      </c>
      <c r="AC1212" s="179"/>
      <c r="AD1212" s="179"/>
      <c r="AE1212" s="179"/>
      <c r="AF1212" s="179"/>
      <c r="AG1212" s="179"/>
      <c r="AH1212" s="179"/>
      <c r="AI1212" s="179"/>
      <c r="AJ1212" s="179"/>
      <c r="AK1212" s="179"/>
      <c r="AL1212" s="179"/>
      <c r="AM1212" s="179"/>
      <c r="AN1212" s="179"/>
      <c r="AO1212" s="179"/>
      <c r="AP1212" s="179"/>
      <c r="AQ1212" s="179"/>
      <c r="AR1212" s="179"/>
      <c r="AS1212" s="179"/>
      <c r="AT1212" s="179"/>
      <c r="AU1212" s="179"/>
      <c r="AV1212" s="179"/>
      <c r="AW1212" s="179"/>
      <c r="AX1212" s="179"/>
      <c r="AY1212" s="179"/>
      <c r="AZ1212" s="179"/>
      <c r="BA1212" s="179"/>
      <c r="BB1212" s="179"/>
      <c r="BC1212" s="179"/>
      <c r="BD1212" s="179"/>
      <c r="BE1212" s="179"/>
      <c r="BF1212" s="179"/>
      <c r="BG1212" s="179"/>
      <c r="BH1212" s="179"/>
      <c r="BI1212" s="179"/>
      <c r="BJ1212" s="179"/>
      <c r="BK1212" s="179"/>
      <c r="BL1212" s="179"/>
      <c r="BM1212" s="179"/>
      <c r="BN1212" s="179"/>
      <c r="BO1212" s="179"/>
      <c r="BP1212" s="179"/>
      <c r="BQ1212" s="179"/>
      <c r="BR1212" s="179"/>
      <c r="BS1212" s="179"/>
      <c r="BT1212" s="179"/>
      <c r="BU1212" s="179"/>
      <c r="BV1212" s="179"/>
      <c r="BW1212" s="179"/>
      <c r="BX1212" s="179"/>
      <c r="BY1212" s="179"/>
      <c r="BZ1212" s="179"/>
      <c r="CA1212" s="179"/>
      <c r="CB1212" s="179"/>
      <c r="CC1212" s="179"/>
      <c r="CD1212" s="179"/>
      <c r="CE1212" s="179"/>
      <c r="CF1212" s="179"/>
      <c r="CG1212" s="179"/>
      <c r="CH1212" s="179"/>
      <c r="CI1212" s="179"/>
      <c r="CJ1212" s="179"/>
      <c r="CK1212" s="179"/>
      <c r="CL1212" s="179"/>
      <c r="CM1212" s="179"/>
      <c r="CN1212" s="179"/>
      <c r="CO1212" s="179"/>
      <c r="CP1212" s="179"/>
      <c r="CQ1212" s="179"/>
      <c r="CR1212" s="179"/>
      <c r="CS1212" s="179"/>
      <c r="CT1212" s="179"/>
      <c r="CU1212" s="179"/>
      <c r="CV1212" s="179"/>
      <c r="CW1212" s="179"/>
      <c r="CX1212" s="179"/>
      <c r="CY1212" s="179"/>
      <c r="CZ1212" s="179"/>
      <c r="DA1212" s="179"/>
      <c r="DB1212" s="179"/>
      <c r="DC1212" s="179"/>
      <c r="DD1212" s="179"/>
      <c r="DE1212" s="179"/>
      <c r="DF1212" s="179"/>
      <c r="DG1212" s="179"/>
      <c r="DH1212" s="179"/>
      <c r="DI1212" s="179"/>
      <c r="DJ1212" s="179"/>
      <c r="DK1212" s="179"/>
      <c r="DL1212" s="179"/>
      <c r="DM1212" s="179"/>
      <c r="DN1212" s="179"/>
      <c r="DO1212" s="179"/>
      <c r="DP1212" s="179"/>
      <c r="DQ1212" s="179"/>
      <c r="DR1212" s="179"/>
      <c r="DS1212" s="179"/>
      <c r="DT1212" s="179"/>
      <c r="DU1212" s="179"/>
      <c r="DV1212" s="179"/>
      <c r="DW1212" s="179"/>
      <c r="DX1212" s="179"/>
      <c r="DY1212" s="179"/>
      <c r="DZ1212" s="179"/>
      <c r="EA1212" s="179"/>
      <c r="EB1212" s="179"/>
      <c r="EC1212" s="179"/>
      <c r="ED1212" s="179"/>
      <c r="EE1212" s="179"/>
      <c r="EF1212" s="179"/>
      <c r="EG1212" s="179"/>
      <c r="EH1212" s="179"/>
      <c r="EI1212" s="179"/>
      <c r="EJ1212" s="179"/>
      <c r="EK1212" s="179"/>
      <c r="EL1212" s="179"/>
      <c r="EM1212" s="179"/>
      <c r="EN1212" s="179"/>
      <c r="EO1212" s="179"/>
      <c r="EP1212" s="179"/>
      <c r="EQ1212" s="179"/>
      <c r="ER1212" s="179"/>
      <c r="ES1212" s="179"/>
      <c r="ET1212" s="179"/>
      <c r="EU1212" s="179"/>
      <c r="EV1212" s="179"/>
      <c r="EW1212" s="179"/>
      <c r="EX1212" s="179"/>
      <c r="EY1212" s="179"/>
      <c r="EZ1212" s="179"/>
      <c r="FA1212" s="179"/>
      <c r="FB1212" s="179"/>
      <c r="FC1212" s="179"/>
      <c r="FD1212" s="179"/>
      <c r="FE1212" s="179"/>
      <c r="FF1212" s="179"/>
      <c r="FG1212" s="179"/>
      <c r="FH1212" s="179"/>
      <c r="FI1212" s="179"/>
      <c r="FJ1212" s="179"/>
      <c r="FK1212" s="179"/>
      <c r="FL1212" s="179"/>
      <c r="FM1212" s="179"/>
      <c r="FN1212" s="179"/>
      <c r="FO1212" s="179"/>
      <c r="FP1212" s="179"/>
      <c r="FQ1212" s="179"/>
      <c r="FR1212" s="179"/>
      <c r="FS1212" s="179"/>
      <c r="FT1212" s="179"/>
      <c r="FU1212" s="179"/>
      <c r="FV1212" s="179"/>
      <c r="FW1212" s="179"/>
      <c r="FX1212" s="179"/>
      <c r="FY1212" s="179"/>
      <c r="FZ1212" s="179"/>
      <c r="GA1212" s="179"/>
      <c r="GB1212" s="179"/>
      <c r="GC1212" s="179"/>
      <c r="GD1212" s="179"/>
      <c r="GE1212" s="179"/>
      <c r="GF1212" s="179"/>
      <c r="GG1212" s="179"/>
      <c r="GH1212" s="179"/>
      <c r="GI1212" s="179"/>
      <c r="GJ1212" s="179"/>
      <c r="GK1212" s="179"/>
      <c r="GL1212" s="179"/>
      <c r="GM1212" s="179"/>
      <c r="GN1212" s="179"/>
      <c r="GO1212" s="179"/>
      <c r="GP1212" s="179"/>
      <c r="GQ1212" s="179"/>
      <c r="GR1212" s="179"/>
      <c r="GS1212" s="179"/>
      <c r="GT1212" s="179"/>
      <c r="GU1212" s="179"/>
      <c r="GV1212" s="179"/>
      <c r="GW1212" s="179"/>
      <c r="GX1212" s="179"/>
      <c r="GY1212" s="179"/>
      <c r="GZ1212" s="179"/>
      <c r="HA1212" s="179"/>
      <c r="HB1212" s="179"/>
      <c r="HC1212" s="179"/>
      <c r="HD1212" s="179"/>
      <c r="HE1212" s="179"/>
      <c r="HF1212" s="179"/>
      <c r="HG1212" s="179"/>
      <c r="HH1212" s="179"/>
      <c r="HI1212" s="179"/>
      <c r="HJ1212" s="179"/>
      <c r="HK1212" s="179"/>
      <c r="HL1212" s="179"/>
      <c r="HM1212" s="179"/>
      <c r="HN1212" s="179"/>
      <c r="HO1212" s="179"/>
      <c r="HP1212" s="179"/>
      <c r="HQ1212" s="179"/>
      <c r="HR1212" s="179"/>
      <c r="HS1212" s="179"/>
      <c r="HT1212" s="180"/>
    </row>
    <row r="1213" spans="1:228" s="178" customFormat="1" ht="12" customHeight="1">
      <c r="A1213" s="96">
        <v>1203</v>
      </c>
      <c r="B1213" s="150"/>
      <c r="C1213" s="50" t="s">
        <v>1154</v>
      </c>
      <c r="D1213" s="53" t="s">
        <v>1158</v>
      </c>
      <c r="E1213" s="52"/>
      <c r="F1213" s="52"/>
      <c r="G1213" s="52"/>
      <c r="H1213" s="52"/>
      <c r="I1213" s="52"/>
      <c r="J1213" s="50" t="s">
        <v>1156</v>
      </c>
      <c r="K1213" s="50"/>
      <c r="L1213" s="50"/>
      <c r="M1213" s="53"/>
      <c r="N1213" s="53">
        <v>8511</v>
      </c>
      <c r="O1213" s="53">
        <v>2270</v>
      </c>
      <c r="P1213" s="99">
        <v>41242</v>
      </c>
      <c r="Q1213" s="53">
        <v>480</v>
      </c>
      <c r="R1213" s="99">
        <v>41292</v>
      </c>
      <c r="S1213" s="100">
        <v>2618.63</v>
      </c>
      <c r="T1213" s="176">
        <v>263.26</v>
      </c>
      <c r="U1213" s="153">
        <f t="shared" si="18"/>
        <v>2355.37</v>
      </c>
      <c r="V1213" s="166">
        <v>1503.020303</v>
      </c>
      <c r="W1213" s="177" t="s">
        <v>64</v>
      </c>
      <c r="X1213" s="177" t="s">
        <v>65</v>
      </c>
      <c r="Y1213" s="52" t="s">
        <v>1157</v>
      </c>
      <c r="Z1213" s="50" t="s">
        <v>1065</v>
      </c>
      <c r="AA1213" s="52"/>
      <c r="AB1213" s="257" t="s">
        <v>1017</v>
      </c>
      <c r="AC1213" s="179"/>
      <c r="AD1213" s="179"/>
      <c r="AE1213" s="179"/>
      <c r="AF1213" s="179"/>
      <c r="AG1213" s="179"/>
      <c r="AH1213" s="179"/>
      <c r="AI1213" s="179"/>
      <c r="AJ1213" s="179"/>
      <c r="AK1213" s="179"/>
      <c r="AL1213" s="179"/>
      <c r="AM1213" s="179"/>
      <c r="AN1213" s="179"/>
      <c r="AO1213" s="179"/>
      <c r="AP1213" s="179"/>
      <c r="AQ1213" s="179"/>
      <c r="AR1213" s="179"/>
      <c r="AS1213" s="179"/>
      <c r="AT1213" s="179"/>
      <c r="AU1213" s="179"/>
      <c r="AV1213" s="179"/>
      <c r="AW1213" s="179"/>
      <c r="AX1213" s="179"/>
      <c r="AY1213" s="179"/>
      <c r="AZ1213" s="179"/>
      <c r="BA1213" s="179"/>
      <c r="BB1213" s="179"/>
      <c r="BC1213" s="179"/>
      <c r="BD1213" s="179"/>
      <c r="BE1213" s="179"/>
      <c r="BF1213" s="179"/>
      <c r="BG1213" s="179"/>
      <c r="BH1213" s="179"/>
      <c r="BI1213" s="179"/>
      <c r="BJ1213" s="179"/>
      <c r="BK1213" s="179"/>
      <c r="BL1213" s="179"/>
      <c r="BM1213" s="179"/>
      <c r="BN1213" s="179"/>
      <c r="BO1213" s="179"/>
      <c r="BP1213" s="179"/>
      <c r="BQ1213" s="179"/>
      <c r="BR1213" s="179"/>
      <c r="BS1213" s="179"/>
      <c r="BT1213" s="179"/>
      <c r="BU1213" s="179"/>
      <c r="BV1213" s="179"/>
      <c r="BW1213" s="179"/>
      <c r="BX1213" s="179"/>
      <c r="BY1213" s="179"/>
      <c r="BZ1213" s="179"/>
      <c r="CA1213" s="179"/>
      <c r="CB1213" s="179"/>
      <c r="CC1213" s="179"/>
      <c r="CD1213" s="179"/>
      <c r="CE1213" s="179"/>
      <c r="CF1213" s="179"/>
      <c r="CG1213" s="179"/>
      <c r="CH1213" s="179"/>
      <c r="CI1213" s="179"/>
      <c r="CJ1213" s="179"/>
      <c r="CK1213" s="179"/>
      <c r="CL1213" s="179"/>
      <c r="CM1213" s="179"/>
      <c r="CN1213" s="179"/>
      <c r="CO1213" s="179"/>
      <c r="CP1213" s="179"/>
      <c r="CQ1213" s="179"/>
      <c r="CR1213" s="179"/>
      <c r="CS1213" s="179"/>
      <c r="CT1213" s="179"/>
      <c r="CU1213" s="179"/>
      <c r="CV1213" s="179"/>
      <c r="CW1213" s="179"/>
      <c r="CX1213" s="179"/>
      <c r="CY1213" s="179"/>
      <c r="CZ1213" s="179"/>
      <c r="DA1213" s="179"/>
      <c r="DB1213" s="179"/>
      <c r="DC1213" s="179"/>
      <c r="DD1213" s="179"/>
      <c r="DE1213" s="179"/>
      <c r="DF1213" s="179"/>
      <c r="DG1213" s="179"/>
      <c r="DH1213" s="179"/>
      <c r="DI1213" s="179"/>
      <c r="DJ1213" s="179"/>
      <c r="DK1213" s="179"/>
      <c r="DL1213" s="179"/>
      <c r="DM1213" s="179"/>
      <c r="DN1213" s="179"/>
      <c r="DO1213" s="179"/>
      <c r="DP1213" s="179"/>
      <c r="DQ1213" s="179"/>
      <c r="DR1213" s="179"/>
      <c r="DS1213" s="179"/>
      <c r="DT1213" s="179"/>
      <c r="DU1213" s="179"/>
      <c r="DV1213" s="179"/>
      <c r="DW1213" s="179"/>
      <c r="DX1213" s="179"/>
      <c r="DY1213" s="179"/>
      <c r="DZ1213" s="179"/>
      <c r="EA1213" s="179"/>
      <c r="EB1213" s="179"/>
      <c r="EC1213" s="179"/>
      <c r="ED1213" s="179"/>
      <c r="EE1213" s="179"/>
      <c r="EF1213" s="179"/>
      <c r="EG1213" s="179"/>
      <c r="EH1213" s="179"/>
      <c r="EI1213" s="179"/>
      <c r="EJ1213" s="179"/>
      <c r="EK1213" s="179"/>
      <c r="EL1213" s="179"/>
      <c r="EM1213" s="179"/>
      <c r="EN1213" s="179"/>
      <c r="EO1213" s="179"/>
      <c r="EP1213" s="179"/>
      <c r="EQ1213" s="179"/>
      <c r="ER1213" s="179"/>
      <c r="ES1213" s="179"/>
      <c r="ET1213" s="179"/>
      <c r="EU1213" s="179"/>
      <c r="EV1213" s="179"/>
      <c r="EW1213" s="179"/>
      <c r="EX1213" s="179"/>
      <c r="EY1213" s="179"/>
      <c r="EZ1213" s="179"/>
      <c r="FA1213" s="179"/>
      <c r="FB1213" s="179"/>
      <c r="FC1213" s="179"/>
      <c r="FD1213" s="179"/>
      <c r="FE1213" s="179"/>
      <c r="FF1213" s="179"/>
      <c r="FG1213" s="179"/>
      <c r="FH1213" s="179"/>
      <c r="FI1213" s="179"/>
      <c r="FJ1213" s="179"/>
      <c r="FK1213" s="179"/>
      <c r="FL1213" s="179"/>
      <c r="FM1213" s="179"/>
      <c r="FN1213" s="179"/>
      <c r="FO1213" s="179"/>
      <c r="FP1213" s="179"/>
      <c r="FQ1213" s="179"/>
      <c r="FR1213" s="179"/>
      <c r="FS1213" s="179"/>
      <c r="FT1213" s="179"/>
      <c r="FU1213" s="179"/>
      <c r="FV1213" s="179"/>
      <c r="FW1213" s="179"/>
      <c r="FX1213" s="179"/>
      <c r="FY1213" s="179"/>
      <c r="FZ1213" s="179"/>
      <c r="GA1213" s="179"/>
      <c r="GB1213" s="179"/>
      <c r="GC1213" s="179"/>
      <c r="GD1213" s="179"/>
      <c r="GE1213" s="179"/>
      <c r="GF1213" s="179"/>
      <c r="GG1213" s="179"/>
      <c r="GH1213" s="179"/>
      <c r="GI1213" s="179"/>
      <c r="GJ1213" s="179"/>
      <c r="GK1213" s="179"/>
      <c r="GL1213" s="179"/>
      <c r="GM1213" s="179"/>
      <c r="GN1213" s="179"/>
      <c r="GO1213" s="179"/>
      <c r="GP1213" s="179"/>
      <c r="GQ1213" s="179"/>
      <c r="GR1213" s="179"/>
      <c r="GS1213" s="179"/>
      <c r="GT1213" s="179"/>
      <c r="GU1213" s="179"/>
      <c r="GV1213" s="179"/>
      <c r="GW1213" s="179"/>
      <c r="GX1213" s="179"/>
      <c r="GY1213" s="179"/>
      <c r="GZ1213" s="179"/>
      <c r="HA1213" s="179"/>
      <c r="HB1213" s="179"/>
      <c r="HC1213" s="179"/>
      <c r="HD1213" s="179"/>
      <c r="HE1213" s="179"/>
      <c r="HF1213" s="179"/>
      <c r="HG1213" s="179"/>
      <c r="HH1213" s="179"/>
      <c r="HI1213" s="179"/>
      <c r="HJ1213" s="179"/>
      <c r="HK1213" s="179"/>
      <c r="HL1213" s="179"/>
      <c r="HM1213" s="179"/>
      <c r="HN1213" s="179"/>
      <c r="HO1213" s="179"/>
      <c r="HP1213" s="179"/>
      <c r="HQ1213" s="179"/>
      <c r="HR1213" s="179"/>
      <c r="HS1213" s="179"/>
      <c r="HT1213" s="180"/>
    </row>
    <row r="1214" spans="1:228" s="178" customFormat="1" ht="12" customHeight="1">
      <c r="A1214" s="96">
        <v>1204</v>
      </c>
      <c r="B1214" s="150"/>
      <c r="C1214" s="50" t="s">
        <v>1154</v>
      </c>
      <c r="D1214" s="53" t="s">
        <v>1158</v>
      </c>
      <c r="E1214" s="52"/>
      <c r="F1214" s="52"/>
      <c r="G1214" s="52"/>
      <c r="H1214" s="52"/>
      <c r="I1214" s="52"/>
      <c r="J1214" s="50" t="s">
        <v>1156</v>
      </c>
      <c r="K1214" s="50"/>
      <c r="L1214" s="50"/>
      <c r="M1214" s="53"/>
      <c r="N1214" s="53">
        <v>8511</v>
      </c>
      <c r="O1214" s="53">
        <v>2270</v>
      </c>
      <c r="P1214" s="99">
        <v>41242</v>
      </c>
      <c r="Q1214" s="53">
        <v>480</v>
      </c>
      <c r="R1214" s="99">
        <v>41292</v>
      </c>
      <c r="S1214" s="100">
        <v>2618.63</v>
      </c>
      <c r="T1214" s="176">
        <v>263.26</v>
      </c>
      <c r="U1214" s="153">
        <f t="shared" si="18"/>
        <v>2355.37</v>
      </c>
      <c r="V1214" s="166">
        <v>1503.020303</v>
      </c>
      <c r="W1214" s="177" t="s">
        <v>64</v>
      </c>
      <c r="X1214" s="177" t="s">
        <v>65</v>
      </c>
      <c r="Y1214" s="52" t="s">
        <v>1157</v>
      </c>
      <c r="Z1214" s="50" t="s">
        <v>1065</v>
      </c>
      <c r="AA1214" s="52"/>
      <c r="AB1214" s="257" t="s">
        <v>1017</v>
      </c>
      <c r="AC1214" s="179"/>
      <c r="AD1214" s="179"/>
      <c r="AE1214" s="179"/>
      <c r="AF1214" s="179"/>
      <c r="AG1214" s="179"/>
      <c r="AH1214" s="179"/>
      <c r="AI1214" s="179"/>
      <c r="AJ1214" s="179"/>
      <c r="AK1214" s="179"/>
      <c r="AL1214" s="179"/>
      <c r="AM1214" s="179"/>
      <c r="AN1214" s="179"/>
      <c r="AO1214" s="179"/>
      <c r="AP1214" s="179"/>
      <c r="AQ1214" s="179"/>
      <c r="AR1214" s="179"/>
      <c r="AS1214" s="179"/>
      <c r="AT1214" s="179"/>
      <c r="AU1214" s="179"/>
      <c r="AV1214" s="179"/>
      <c r="AW1214" s="179"/>
      <c r="AX1214" s="179"/>
      <c r="AY1214" s="179"/>
      <c r="AZ1214" s="179"/>
      <c r="BA1214" s="179"/>
      <c r="BB1214" s="179"/>
      <c r="BC1214" s="179"/>
      <c r="BD1214" s="179"/>
      <c r="BE1214" s="179"/>
      <c r="BF1214" s="179"/>
      <c r="BG1214" s="179"/>
      <c r="BH1214" s="179"/>
      <c r="BI1214" s="179"/>
      <c r="BJ1214" s="179"/>
      <c r="BK1214" s="179"/>
      <c r="BL1214" s="179"/>
      <c r="BM1214" s="179"/>
      <c r="BN1214" s="179"/>
      <c r="BO1214" s="179"/>
      <c r="BP1214" s="179"/>
      <c r="BQ1214" s="179"/>
      <c r="BR1214" s="179"/>
      <c r="BS1214" s="179"/>
      <c r="BT1214" s="179"/>
      <c r="BU1214" s="179"/>
      <c r="BV1214" s="179"/>
      <c r="BW1214" s="179"/>
      <c r="BX1214" s="179"/>
      <c r="BY1214" s="179"/>
      <c r="BZ1214" s="179"/>
      <c r="CA1214" s="179"/>
      <c r="CB1214" s="179"/>
      <c r="CC1214" s="179"/>
      <c r="CD1214" s="179"/>
      <c r="CE1214" s="179"/>
      <c r="CF1214" s="179"/>
      <c r="CG1214" s="179"/>
      <c r="CH1214" s="179"/>
      <c r="CI1214" s="179"/>
      <c r="CJ1214" s="179"/>
      <c r="CK1214" s="179"/>
      <c r="CL1214" s="179"/>
      <c r="CM1214" s="179"/>
      <c r="CN1214" s="179"/>
      <c r="CO1214" s="179"/>
      <c r="CP1214" s="179"/>
      <c r="CQ1214" s="179"/>
      <c r="CR1214" s="179"/>
      <c r="CS1214" s="179"/>
      <c r="CT1214" s="179"/>
      <c r="CU1214" s="179"/>
      <c r="CV1214" s="179"/>
      <c r="CW1214" s="179"/>
      <c r="CX1214" s="179"/>
      <c r="CY1214" s="179"/>
      <c r="CZ1214" s="179"/>
      <c r="DA1214" s="179"/>
      <c r="DB1214" s="179"/>
      <c r="DC1214" s="179"/>
      <c r="DD1214" s="179"/>
      <c r="DE1214" s="179"/>
      <c r="DF1214" s="179"/>
      <c r="DG1214" s="179"/>
      <c r="DH1214" s="179"/>
      <c r="DI1214" s="179"/>
      <c r="DJ1214" s="179"/>
      <c r="DK1214" s="179"/>
      <c r="DL1214" s="179"/>
      <c r="DM1214" s="179"/>
      <c r="DN1214" s="179"/>
      <c r="DO1214" s="179"/>
      <c r="DP1214" s="179"/>
      <c r="DQ1214" s="179"/>
      <c r="DR1214" s="179"/>
      <c r="DS1214" s="179"/>
      <c r="DT1214" s="179"/>
      <c r="DU1214" s="179"/>
      <c r="DV1214" s="179"/>
      <c r="DW1214" s="179"/>
      <c r="DX1214" s="179"/>
      <c r="DY1214" s="179"/>
      <c r="DZ1214" s="179"/>
      <c r="EA1214" s="179"/>
      <c r="EB1214" s="179"/>
      <c r="EC1214" s="179"/>
      <c r="ED1214" s="179"/>
      <c r="EE1214" s="179"/>
      <c r="EF1214" s="179"/>
      <c r="EG1214" s="179"/>
      <c r="EH1214" s="179"/>
      <c r="EI1214" s="179"/>
      <c r="EJ1214" s="179"/>
      <c r="EK1214" s="179"/>
      <c r="EL1214" s="179"/>
      <c r="EM1214" s="179"/>
      <c r="EN1214" s="179"/>
      <c r="EO1214" s="179"/>
      <c r="EP1214" s="179"/>
      <c r="EQ1214" s="179"/>
      <c r="ER1214" s="179"/>
      <c r="ES1214" s="179"/>
      <c r="ET1214" s="179"/>
      <c r="EU1214" s="179"/>
      <c r="EV1214" s="179"/>
      <c r="EW1214" s="179"/>
      <c r="EX1214" s="179"/>
      <c r="EY1214" s="179"/>
      <c r="EZ1214" s="179"/>
      <c r="FA1214" s="179"/>
      <c r="FB1214" s="179"/>
      <c r="FC1214" s="179"/>
      <c r="FD1214" s="179"/>
      <c r="FE1214" s="179"/>
      <c r="FF1214" s="179"/>
      <c r="FG1214" s="179"/>
      <c r="FH1214" s="179"/>
      <c r="FI1214" s="179"/>
      <c r="FJ1214" s="179"/>
      <c r="FK1214" s="179"/>
      <c r="FL1214" s="179"/>
      <c r="FM1214" s="179"/>
      <c r="FN1214" s="179"/>
      <c r="FO1214" s="179"/>
      <c r="FP1214" s="179"/>
      <c r="FQ1214" s="179"/>
      <c r="FR1214" s="179"/>
      <c r="FS1214" s="179"/>
      <c r="FT1214" s="179"/>
      <c r="FU1214" s="179"/>
      <c r="FV1214" s="179"/>
      <c r="FW1214" s="179"/>
      <c r="FX1214" s="179"/>
      <c r="FY1214" s="179"/>
      <c r="FZ1214" s="179"/>
      <c r="GA1214" s="179"/>
      <c r="GB1214" s="179"/>
      <c r="GC1214" s="179"/>
      <c r="GD1214" s="179"/>
      <c r="GE1214" s="179"/>
      <c r="GF1214" s="179"/>
      <c r="GG1214" s="179"/>
      <c r="GH1214" s="179"/>
      <c r="GI1214" s="179"/>
      <c r="GJ1214" s="179"/>
      <c r="GK1214" s="179"/>
      <c r="GL1214" s="179"/>
      <c r="GM1214" s="179"/>
      <c r="GN1214" s="179"/>
      <c r="GO1214" s="179"/>
      <c r="GP1214" s="179"/>
      <c r="GQ1214" s="179"/>
      <c r="GR1214" s="179"/>
      <c r="GS1214" s="179"/>
      <c r="GT1214" s="179"/>
      <c r="GU1214" s="179"/>
      <c r="GV1214" s="179"/>
      <c r="GW1214" s="179"/>
      <c r="GX1214" s="179"/>
      <c r="GY1214" s="179"/>
      <c r="GZ1214" s="179"/>
      <c r="HA1214" s="179"/>
      <c r="HB1214" s="179"/>
      <c r="HC1214" s="179"/>
      <c r="HD1214" s="179"/>
      <c r="HE1214" s="179"/>
      <c r="HF1214" s="179"/>
      <c r="HG1214" s="179"/>
      <c r="HH1214" s="179"/>
      <c r="HI1214" s="179"/>
      <c r="HJ1214" s="179"/>
      <c r="HK1214" s="179"/>
      <c r="HL1214" s="179"/>
      <c r="HM1214" s="179"/>
      <c r="HN1214" s="179"/>
      <c r="HO1214" s="179"/>
      <c r="HP1214" s="179"/>
      <c r="HQ1214" s="179"/>
      <c r="HR1214" s="179"/>
      <c r="HS1214" s="179"/>
      <c r="HT1214" s="180"/>
    </row>
    <row r="1215" spans="1:228" s="178" customFormat="1" ht="12" customHeight="1">
      <c r="A1215" s="51">
        <v>1205</v>
      </c>
      <c r="B1215" s="50"/>
      <c r="C1215" s="50" t="s">
        <v>1154</v>
      </c>
      <c r="D1215" s="53" t="s">
        <v>1158</v>
      </c>
      <c r="E1215" s="52"/>
      <c r="F1215" s="52"/>
      <c r="G1215" s="52"/>
      <c r="H1215" s="52"/>
      <c r="I1215" s="52"/>
      <c r="J1215" s="50" t="s">
        <v>1156</v>
      </c>
      <c r="K1215" s="50"/>
      <c r="L1215" s="50"/>
      <c r="M1215" s="53"/>
      <c r="N1215" s="53">
        <v>8511</v>
      </c>
      <c r="O1215" s="53">
        <v>2270</v>
      </c>
      <c r="P1215" s="99">
        <v>41242</v>
      </c>
      <c r="Q1215" s="53">
        <v>480</v>
      </c>
      <c r="R1215" s="99">
        <v>41292</v>
      </c>
      <c r="S1215" s="100">
        <v>2618.63</v>
      </c>
      <c r="T1215" s="176">
        <v>263.26</v>
      </c>
      <c r="U1215" s="153">
        <f t="shared" si="18"/>
        <v>2355.37</v>
      </c>
      <c r="V1215" s="166">
        <v>1503.020303</v>
      </c>
      <c r="W1215" s="177" t="s">
        <v>64</v>
      </c>
      <c r="X1215" s="177" t="s">
        <v>65</v>
      </c>
      <c r="Y1215" s="52" t="s">
        <v>1157</v>
      </c>
      <c r="Z1215" s="50" t="s">
        <v>1065</v>
      </c>
      <c r="AA1215" s="52"/>
      <c r="AB1215" s="257" t="s">
        <v>1017</v>
      </c>
      <c r="AC1215" s="179"/>
      <c r="AD1215" s="179"/>
      <c r="AE1215" s="179"/>
      <c r="AF1215" s="179"/>
      <c r="AG1215" s="179"/>
      <c r="AH1215" s="179"/>
      <c r="AI1215" s="179"/>
      <c r="AJ1215" s="179"/>
      <c r="AK1215" s="179"/>
      <c r="AL1215" s="179"/>
      <c r="AM1215" s="179"/>
      <c r="AN1215" s="179"/>
      <c r="AO1215" s="179"/>
      <c r="AP1215" s="179"/>
      <c r="AQ1215" s="179"/>
      <c r="AR1215" s="179"/>
      <c r="AS1215" s="179"/>
      <c r="AT1215" s="179"/>
      <c r="AU1215" s="179"/>
      <c r="AV1215" s="179"/>
      <c r="AW1215" s="179"/>
      <c r="AX1215" s="179"/>
      <c r="AY1215" s="179"/>
      <c r="AZ1215" s="179"/>
      <c r="BA1215" s="179"/>
      <c r="BB1215" s="179"/>
      <c r="BC1215" s="179"/>
      <c r="BD1215" s="179"/>
      <c r="BE1215" s="179"/>
      <c r="BF1215" s="179"/>
      <c r="BG1215" s="179"/>
      <c r="BH1215" s="179"/>
      <c r="BI1215" s="179"/>
      <c r="BJ1215" s="179"/>
      <c r="BK1215" s="179"/>
      <c r="BL1215" s="179"/>
      <c r="BM1215" s="179"/>
      <c r="BN1215" s="179"/>
      <c r="BO1215" s="179"/>
      <c r="BP1215" s="179"/>
      <c r="BQ1215" s="179"/>
      <c r="BR1215" s="179"/>
      <c r="BS1215" s="179"/>
      <c r="BT1215" s="179"/>
      <c r="BU1215" s="179"/>
      <c r="BV1215" s="179"/>
      <c r="BW1215" s="179"/>
      <c r="BX1215" s="179"/>
      <c r="BY1215" s="179"/>
      <c r="BZ1215" s="179"/>
      <c r="CA1215" s="179"/>
      <c r="CB1215" s="179"/>
      <c r="CC1215" s="179"/>
      <c r="CD1215" s="179"/>
      <c r="CE1215" s="179"/>
      <c r="CF1215" s="179"/>
      <c r="CG1215" s="179"/>
      <c r="CH1215" s="179"/>
      <c r="CI1215" s="179"/>
      <c r="CJ1215" s="179"/>
      <c r="CK1215" s="179"/>
      <c r="CL1215" s="179"/>
      <c r="CM1215" s="179"/>
      <c r="CN1215" s="179"/>
      <c r="CO1215" s="179"/>
      <c r="CP1215" s="179"/>
      <c r="CQ1215" s="179"/>
      <c r="CR1215" s="179"/>
      <c r="CS1215" s="179"/>
      <c r="CT1215" s="179"/>
      <c r="CU1215" s="179"/>
      <c r="CV1215" s="179"/>
      <c r="CW1215" s="179"/>
      <c r="CX1215" s="179"/>
      <c r="CY1215" s="179"/>
      <c r="CZ1215" s="179"/>
      <c r="DA1215" s="179"/>
      <c r="DB1215" s="179"/>
      <c r="DC1215" s="179"/>
      <c r="DD1215" s="179"/>
      <c r="DE1215" s="179"/>
      <c r="DF1215" s="179"/>
      <c r="DG1215" s="179"/>
      <c r="DH1215" s="179"/>
      <c r="DI1215" s="179"/>
      <c r="DJ1215" s="179"/>
      <c r="DK1215" s="179"/>
      <c r="DL1215" s="179"/>
      <c r="DM1215" s="179"/>
      <c r="DN1215" s="179"/>
      <c r="DO1215" s="179"/>
      <c r="DP1215" s="179"/>
      <c r="DQ1215" s="179"/>
      <c r="DR1215" s="179"/>
      <c r="DS1215" s="179"/>
      <c r="DT1215" s="179"/>
      <c r="DU1215" s="179"/>
      <c r="DV1215" s="179"/>
      <c r="DW1215" s="179"/>
      <c r="DX1215" s="179"/>
      <c r="DY1215" s="179"/>
      <c r="DZ1215" s="179"/>
      <c r="EA1215" s="179"/>
      <c r="EB1215" s="179"/>
      <c r="EC1215" s="179"/>
      <c r="ED1215" s="179"/>
      <c r="EE1215" s="179"/>
      <c r="EF1215" s="179"/>
      <c r="EG1215" s="179"/>
      <c r="EH1215" s="179"/>
      <c r="EI1215" s="179"/>
      <c r="EJ1215" s="179"/>
      <c r="EK1215" s="179"/>
      <c r="EL1215" s="179"/>
      <c r="EM1215" s="179"/>
      <c r="EN1215" s="179"/>
      <c r="EO1215" s="179"/>
      <c r="EP1215" s="179"/>
      <c r="EQ1215" s="179"/>
      <c r="ER1215" s="179"/>
      <c r="ES1215" s="179"/>
      <c r="ET1215" s="179"/>
      <c r="EU1215" s="179"/>
      <c r="EV1215" s="179"/>
      <c r="EW1215" s="179"/>
      <c r="EX1215" s="179"/>
      <c r="EY1215" s="179"/>
      <c r="EZ1215" s="179"/>
      <c r="FA1215" s="179"/>
      <c r="FB1215" s="179"/>
      <c r="FC1215" s="179"/>
      <c r="FD1215" s="179"/>
      <c r="FE1215" s="179"/>
      <c r="FF1215" s="179"/>
      <c r="FG1215" s="179"/>
      <c r="FH1215" s="179"/>
      <c r="FI1215" s="179"/>
      <c r="FJ1215" s="179"/>
      <c r="FK1215" s="179"/>
      <c r="FL1215" s="179"/>
      <c r="FM1215" s="179"/>
      <c r="FN1215" s="179"/>
      <c r="FO1215" s="179"/>
      <c r="FP1215" s="179"/>
      <c r="FQ1215" s="179"/>
      <c r="FR1215" s="179"/>
      <c r="FS1215" s="179"/>
      <c r="FT1215" s="179"/>
      <c r="FU1215" s="179"/>
      <c r="FV1215" s="179"/>
      <c r="FW1215" s="179"/>
      <c r="FX1215" s="179"/>
      <c r="FY1215" s="179"/>
      <c r="FZ1215" s="179"/>
      <c r="GA1215" s="179"/>
      <c r="GB1215" s="179"/>
      <c r="GC1215" s="179"/>
      <c r="GD1215" s="179"/>
      <c r="GE1215" s="179"/>
      <c r="GF1215" s="179"/>
      <c r="GG1215" s="179"/>
      <c r="GH1215" s="179"/>
      <c r="GI1215" s="179"/>
      <c r="GJ1215" s="179"/>
      <c r="GK1215" s="179"/>
      <c r="GL1215" s="179"/>
      <c r="GM1215" s="179"/>
      <c r="GN1215" s="179"/>
      <c r="GO1215" s="179"/>
      <c r="GP1215" s="179"/>
      <c r="GQ1215" s="179"/>
      <c r="GR1215" s="179"/>
      <c r="GS1215" s="179"/>
      <c r="GT1215" s="179"/>
      <c r="GU1215" s="179"/>
      <c r="GV1215" s="179"/>
      <c r="GW1215" s="179"/>
      <c r="GX1215" s="179"/>
      <c r="GY1215" s="179"/>
      <c r="GZ1215" s="179"/>
      <c r="HA1215" s="179"/>
      <c r="HB1215" s="179"/>
      <c r="HC1215" s="179"/>
      <c r="HD1215" s="179"/>
      <c r="HE1215" s="179"/>
      <c r="HF1215" s="179"/>
      <c r="HG1215" s="179"/>
      <c r="HH1215" s="179"/>
      <c r="HI1215" s="179"/>
      <c r="HJ1215" s="179"/>
      <c r="HK1215" s="179"/>
      <c r="HL1215" s="179"/>
      <c r="HM1215" s="179"/>
      <c r="HN1215" s="179"/>
      <c r="HO1215" s="179"/>
      <c r="HP1215" s="179"/>
      <c r="HQ1215" s="179"/>
      <c r="HR1215" s="179"/>
      <c r="HS1215" s="179"/>
      <c r="HT1215" s="180"/>
    </row>
    <row r="1216" spans="1:228" s="178" customFormat="1" ht="12" customHeight="1">
      <c r="A1216" s="96">
        <v>1206</v>
      </c>
      <c r="B1216" s="150"/>
      <c r="C1216" s="50" t="s">
        <v>1154</v>
      </c>
      <c r="D1216" s="53" t="s">
        <v>1158</v>
      </c>
      <c r="E1216" s="52"/>
      <c r="F1216" s="52"/>
      <c r="G1216" s="52"/>
      <c r="H1216" s="52"/>
      <c r="I1216" s="52"/>
      <c r="J1216" s="50" t="s">
        <v>1156</v>
      </c>
      <c r="K1216" s="50"/>
      <c r="L1216" s="50"/>
      <c r="M1216" s="53"/>
      <c r="N1216" s="53">
        <v>8511</v>
      </c>
      <c r="O1216" s="53">
        <v>2270</v>
      </c>
      <c r="P1216" s="99">
        <v>41242</v>
      </c>
      <c r="Q1216" s="53">
        <v>480</v>
      </c>
      <c r="R1216" s="99">
        <v>41292</v>
      </c>
      <c r="S1216" s="100">
        <v>2618.63</v>
      </c>
      <c r="T1216" s="176">
        <v>263.26</v>
      </c>
      <c r="U1216" s="153">
        <f t="shared" si="18"/>
        <v>2355.37</v>
      </c>
      <c r="V1216" s="166">
        <v>1503.020303</v>
      </c>
      <c r="W1216" s="177" t="s">
        <v>64</v>
      </c>
      <c r="X1216" s="177" t="s">
        <v>65</v>
      </c>
      <c r="Y1216" s="52" t="s">
        <v>1157</v>
      </c>
      <c r="Z1216" s="50" t="s">
        <v>1065</v>
      </c>
      <c r="AA1216" s="52"/>
      <c r="AB1216" s="257" t="s">
        <v>1017</v>
      </c>
      <c r="AC1216" s="179"/>
      <c r="AD1216" s="179"/>
      <c r="AE1216" s="179"/>
      <c r="AF1216" s="179"/>
      <c r="AG1216" s="179"/>
      <c r="AH1216" s="179"/>
      <c r="AI1216" s="179"/>
      <c r="AJ1216" s="179"/>
      <c r="AK1216" s="179"/>
      <c r="AL1216" s="179"/>
      <c r="AM1216" s="179"/>
      <c r="AN1216" s="179"/>
      <c r="AO1216" s="179"/>
      <c r="AP1216" s="179"/>
      <c r="AQ1216" s="179"/>
      <c r="AR1216" s="179"/>
      <c r="AS1216" s="179"/>
      <c r="AT1216" s="179"/>
      <c r="AU1216" s="179"/>
      <c r="AV1216" s="179"/>
      <c r="AW1216" s="179"/>
      <c r="AX1216" s="179"/>
      <c r="AY1216" s="179"/>
      <c r="AZ1216" s="179"/>
      <c r="BA1216" s="179"/>
      <c r="BB1216" s="179"/>
      <c r="BC1216" s="179"/>
      <c r="BD1216" s="179"/>
      <c r="BE1216" s="179"/>
      <c r="BF1216" s="179"/>
      <c r="BG1216" s="179"/>
      <c r="BH1216" s="179"/>
      <c r="BI1216" s="179"/>
      <c r="BJ1216" s="179"/>
      <c r="BK1216" s="179"/>
      <c r="BL1216" s="179"/>
      <c r="BM1216" s="179"/>
      <c r="BN1216" s="179"/>
      <c r="BO1216" s="179"/>
      <c r="BP1216" s="179"/>
      <c r="BQ1216" s="179"/>
      <c r="BR1216" s="179"/>
      <c r="BS1216" s="179"/>
      <c r="BT1216" s="179"/>
      <c r="BU1216" s="179"/>
      <c r="BV1216" s="179"/>
      <c r="BW1216" s="179"/>
      <c r="BX1216" s="179"/>
      <c r="BY1216" s="179"/>
      <c r="BZ1216" s="179"/>
      <c r="CA1216" s="179"/>
      <c r="CB1216" s="179"/>
      <c r="CC1216" s="179"/>
      <c r="CD1216" s="179"/>
      <c r="CE1216" s="179"/>
      <c r="CF1216" s="179"/>
      <c r="CG1216" s="179"/>
      <c r="CH1216" s="179"/>
      <c r="CI1216" s="179"/>
      <c r="CJ1216" s="179"/>
      <c r="CK1216" s="179"/>
      <c r="CL1216" s="179"/>
      <c r="CM1216" s="179"/>
      <c r="CN1216" s="179"/>
      <c r="CO1216" s="179"/>
      <c r="CP1216" s="179"/>
      <c r="CQ1216" s="179"/>
      <c r="CR1216" s="179"/>
      <c r="CS1216" s="179"/>
      <c r="CT1216" s="179"/>
      <c r="CU1216" s="179"/>
      <c r="CV1216" s="179"/>
      <c r="CW1216" s="179"/>
      <c r="CX1216" s="179"/>
      <c r="CY1216" s="179"/>
      <c r="CZ1216" s="179"/>
      <c r="DA1216" s="179"/>
      <c r="DB1216" s="179"/>
      <c r="DC1216" s="179"/>
      <c r="DD1216" s="179"/>
      <c r="DE1216" s="179"/>
      <c r="DF1216" s="179"/>
      <c r="DG1216" s="179"/>
      <c r="DH1216" s="179"/>
      <c r="DI1216" s="179"/>
      <c r="DJ1216" s="179"/>
      <c r="DK1216" s="179"/>
      <c r="DL1216" s="179"/>
      <c r="DM1216" s="179"/>
      <c r="DN1216" s="179"/>
      <c r="DO1216" s="179"/>
      <c r="DP1216" s="179"/>
      <c r="DQ1216" s="179"/>
      <c r="DR1216" s="179"/>
      <c r="DS1216" s="179"/>
      <c r="DT1216" s="179"/>
      <c r="DU1216" s="179"/>
      <c r="DV1216" s="179"/>
      <c r="DW1216" s="179"/>
      <c r="DX1216" s="179"/>
      <c r="DY1216" s="179"/>
      <c r="DZ1216" s="179"/>
      <c r="EA1216" s="179"/>
      <c r="EB1216" s="179"/>
      <c r="EC1216" s="179"/>
      <c r="ED1216" s="179"/>
      <c r="EE1216" s="179"/>
      <c r="EF1216" s="179"/>
      <c r="EG1216" s="179"/>
      <c r="EH1216" s="179"/>
      <c r="EI1216" s="179"/>
      <c r="EJ1216" s="179"/>
      <c r="EK1216" s="179"/>
      <c r="EL1216" s="179"/>
      <c r="EM1216" s="179"/>
      <c r="EN1216" s="179"/>
      <c r="EO1216" s="179"/>
      <c r="EP1216" s="179"/>
      <c r="EQ1216" s="179"/>
      <c r="ER1216" s="179"/>
      <c r="ES1216" s="179"/>
      <c r="ET1216" s="179"/>
      <c r="EU1216" s="179"/>
      <c r="EV1216" s="179"/>
      <c r="EW1216" s="179"/>
      <c r="EX1216" s="179"/>
      <c r="EY1216" s="179"/>
      <c r="EZ1216" s="179"/>
      <c r="FA1216" s="179"/>
      <c r="FB1216" s="179"/>
      <c r="FC1216" s="179"/>
      <c r="FD1216" s="179"/>
      <c r="FE1216" s="179"/>
      <c r="FF1216" s="179"/>
      <c r="FG1216" s="179"/>
      <c r="FH1216" s="179"/>
      <c r="FI1216" s="179"/>
      <c r="FJ1216" s="179"/>
      <c r="FK1216" s="179"/>
      <c r="FL1216" s="179"/>
      <c r="FM1216" s="179"/>
      <c r="FN1216" s="179"/>
      <c r="FO1216" s="179"/>
      <c r="FP1216" s="179"/>
      <c r="FQ1216" s="179"/>
      <c r="FR1216" s="179"/>
      <c r="FS1216" s="179"/>
      <c r="FT1216" s="179"/>
      <c r="FU1216" s="179"/>
      <c r="FV1216" s="179"/>
      <c r="FW1216" s="179"/>
      <c r="FX1216" s="179"/>
      <c r="FY1216" s="179"/>
      <c r="FZ1216" s="179"/>
      <c r="GA1216" s="179"/>
      <c r="GB1216" s="179"/>
      <c r="GC1216" s="179"/>
      <c r="GD1216" s="179"/>
      <c r="GE1216" s="179"/>
      <c r="GF1216" s="179"/>
      <c r="GG1216" s="179"/>
      <c r="GH1216" s="179"/>
      <c r="GI1216" s="179"/>
      <c r="GJ1216" s="179"/>
      <c r="GK1216" s="179"/>
      <c r="GL1216" s="179"/>
      <c r="GM1216" s="179"/>
      <c r="GN1216" s="179"/>
      <c r="GO1216" s="179"/>
      <c r="GP1216" s="179"/>
      <c r="GQ1216" s="179"/>
      <c r="GR1216" s="179"/>
      <c r="GS1216" s="179"/>
      <c r="GT1216" s="179"/>
      <c r="GU1216" s="179"/>
      <c r="GV1216" s="179"/>
      <c r="GW1216" s="179"/>
      <c r="GX1216" s="179"/>
      <c r="GY1216" s="179"/>
      <c r="GZ1216" s="179"/>
      <c r="HA1216" s="179"/>
      <c r="HB1216" s="179"/>
      <c r="HC1216" s="179"/>
      <c r="HD1216" s="179"/>
      <c r="HE1216" s="179"/>
      <c r="HF1216" s="179"/>
      <c r="HG1216" s="179"/>
      <c r="HH1216" s="179"/>
      <c r="HI1216" s="179"/>
      <c r="HJ1216" s="179"/>
      <c r="HK1216" s="179"/>
      <c r="HL1216" s="179"/>
      <c r="HM1216" s="179"/>
      <c r="HN1216" s="179"/>
      <c r="HO1216" s="179"/>
      <c r="HP1216" s="179"/>
      <c r="HQ1216" s="179"/>
      <c r="HR1216" s="179"/>
      <c r="HS1216" s="179"/>
      <c r="HT1216" s="180"/>
    </row>
    <row r="1217" spans="1:228" s="178" customFormat="1" ht="12" customHeight="1">
      <c r="A1217" s="96">
        <v>1207</v>
      </c>
      <c r="B1217" s="150"/>
      <c r="C1217" s="50" t="s">
        <v>1154</v>
      </c>
      <c r="D1217" s="53" t="s">
        <v>1158</v>
      </c>
      <c r="E1217" s="52"/>
      <c r="F1217" s="52"/>
      <c r="G1217" s="52"/>
      <c r="H1217" s="52"/>
      <c r="I1217" s="52"/>
      <c r="J1217" s="50" t="s">
        <v>1156</v>
      </c>
      <c r="K1217" s="50"/>
      <c r="L1217" s="50"/>
      <c r="M1217" s="53"/>
      <c r="N1217" s="53">
        <v>8511</v>
      </c>
      <c r="O1217" s="53">
        <v>2270</v>
      </c>
      <c r="P1217" s="99">
        <v>41242</v>
      </c>
      <c r="Q1217" s="53">
        <v>480</v>
      </c>
      <c r="R1217" s="99">
        <v>41292</v>
      </c>
      <c r="S1217" s="100">
        <v>2618.63</v>
      </c>
      <c r="T1217" s="176">
        <v>263.26</v>
      </c>
      <c r="U1217" s="153">
        <f t="shared" si="18"/>
        <v>2355.37</v>
      </c>
      <c r="V1217" s="166">
        <v>1503.020303</v>
      </c>
      <c r="W1217" s="177" t="s">
        <v>64</v>
      </c>
      <c r="X1217" s="177" t="s">
        <v>65</v>
      </c>
      <c r="Y1217" s="52" t="s">
        <v>1157</v>
      </c>
      <c r="Z1217" s="50" t="s">
        <v>1065</v>
      </c>
      <c r="AA1217" s="52"/>
      <c r="AB1217" s="257" t="s">
        <v>1017</v>
      </c>
      <c r="AC1217" s="179"/>
      <c r="AD1217" s="179"/>
      <c r="AE1217" s="179"/>
      <c r="AF1217" s="179"/>
      <c r="AG1217" s="179"/>
      <c r="AH1217" s="179"/>
      <c r="AI1217" s="179"/>
      <c r="AJ1217" s="179"/>
      <c r="AK1217" s="179"/>
      <c r="AL1217" s="179"/>
      <c r="AM1217" s="179"/>
      <c r="AN1217" s="179"/>
      <c r="AO1217" s="179"/>
      <c r="AP1217" s="179"/>
      <c r="AQ1217" s="179"/>
      <c r="AR1217" s="179"/>
      <c r="AS1217" s="179"/>
      <c r="AT1217" s="179"/>
      <c r="AU1217" s="179"/>
      <c r="AV1217" s="179"/>
      <c r="AW1217" s="179"/>
      <c r="AX1217" s="179"/>
      <c r="AY1217" s="179"/>
      <c r="AZ1217" s="179"/>
      <c r="BA1217" s="179"/>
      <c r="BB1217" s="179"/>
      <c r="BC1217" s="179"/>
      <c r="BD1217" s="179"/>
      <c r="BE1217" s="179"/>
      <c r="BF1217" s="179"/>
      <c r="BG1217" s="179"/>
      <c r="BH1217" s="179"/>
      <c r="BI1217" s="179"/>
      <c r="BJ1217" s="179"/>
      <c r="BK1217" s="179"/>
      <c r="BL1217" s="179"/>
      <c r="BM1217" s="179"/>
      <c r="BN1217" s="179"/>
      <c r="BO1217" s="179"/>
      <c r="BP1217" s="179"/>
      <c r="BQ1217" s="179"/>
      <c r="BR1217" s="179"/>
      <c r="BS1217" s="179"/>
      <c r="BT1217" s="179"/>
      <c r="BU1217" s="179"/>
      <c r="BV1217" s="179"/>
      <c r="BW1217" s="179"/>
      <c r="BX1217" s="179"/>
      <c r="BY1217" s="179"/>
      <c r="BZ1217" s="179"/>
      <c r="CA1217" s="179"/>
      <c r="CB1217" s="179"/>
      <c r="CC1217" s="179"/>
      <c r="CD1217" s="179"/>
      <c r="CE1217" s="179"/>
      <c r="CF1217" s="179"/>
      <c r="CG1217" s="179"/>
      <c r="CH1217" s="179"/>
      <c r="CI1217" s="179"/>
      <c r="CJ1217" s="179"/>
      <c r="CK1217" s="179"/>
      <c r="CL1217" s="179"/>
      <c r="CM1217" s="179"/>
      <c r="CN1217" s="179"/>
      <c r="CO1217" s="179"/>
      <c r="CP1217" s="179"/>
      <c r="CQ1217" s="179"/>
      <c r="CR1217" s="179"/>
      <c r="CS1217" s="179"/>
      <c r="CT1217" s="179"/>
      <c r="CU1217" s="179"/>
      <c r="CV1217" s="179"/>
      <c r="CW1217" s="179"/>
      <c r="CX1217" s="179"/>
      <c r="CY1217" s="179"/>
      <c r="CZ1217" s="179"/>
      <c r="DA1217" s="179"/>
      <c r="DB1217" s="179"/>
      <c r="DC1217" s="179"/>
      <c r="DD1217" s="179"/>
      <c r="DE1217" s="179"/>
      <c r="DF1217" s="179"/>
      <c r="DG1217" s="179"/>
      <c r="DH1217" s="179"/>
      <c r="DI1217" s="179"/>
      <c r="DJ1217" s="179"/>
      <c r="DK1217" s="179"/>
      <c r="DL1217" s="179"/>
      <c r="DM1217" s="179"/>
      <c r="DN1217" s="179"/>
      <c r="DO1217" s="179"/>
      <c r="DP1217" s="179"/>
      <c r="DQ1217" s="179"/>
      <c r="DR1217" s="179"/>
      <c r="DS1217" s="179"/>
      <c r="DT1217" s="179"/>
      <c r="DU1217" s="179"/>
      <c r="DV1217" s="179"/>
      <c r="DW1217" s="179"/>
      <c r="DX1217" s="179"/>
      <c r="DY1217" s="179"/>
      <c r="DZ1217" s="179"/>
      <c r="EA1217" s="179"/>
      <c r="EB1217" s="179"/>
      <c r="EC1217" s="179"/>
      <c r="ED1217" s="179"/>
      <c r="EE1217" s="179"/>
      <c r="EF1217" s="179"/>
      <c r="EG1217" s="179"/>
      <c r="EH1217" s="179"/>
      <c r="EI1217" s="179"/>
      <c r="EJ1217" s="179"/>
      <c r="EK1217" s="179"/>
      <c r="EL1217" s="179"/>
      <c r="EM1217" s="179"/>
      <c r="EN1217" s="179"/>
      <c r="EO1217" s="179"/>
      <c r="EP1217" s="179"/>
      <c r="EQ1217" s="179"/>
      <c r="ER1217" s="179"/>
      <c r="ES1217" s="179"/>
      <c r="ET1217" s="179"/>
      <c r="EU1217" s="179"/>
      <c r="EV1217" s="179"/>
      <c r="EW1217" s="179"/>
      <c r="EX1217" s="179"/>
      <c r="EY1217" s="179"/>
      <c r="EZ1217" s="179"/>
      <c r="FA1217" s="179"/>
      <c r="FB1217" s="179"/>
      <c r="FC1217" s="179"/>
      <c r="FD1217" s="179"/>
      <c r="FE1217" s="179"/>
      <c r="FF1217" s="179"/>
      <c r="FG1217" s="179"/>
      <c r="FH1217" s="179"/>
      <c r="FI1217" s="179"/>
      <c r="FJ1217" s="179"/>
      <c r="FK1217" s="179"/>
      <c r="FL1217" s="179"/>
      <c r="FM1217" s="179"/>
      <c r="FN1217" s="179"/>
      <c r="FO1217" s="179"/>
      <c r="FP1217" s="179"/>
      <c r="FQ1217" s="179"/>
      <c r="FR1217" s="179"/>
      <c r="FS1217" s="179"/>
      <c r="FT1217" s="179"/>
      <c r="FU1217" s="179"/>
      <c r="FV1217" s="179"/>
      <c r="FW1217" s="179"/>
      <c r="FX1217" s="179"/>
      <c r="FY1217" s="179"/>
      <c r="FZ1217" s="179"/>
      <c r="GA1217" s="179"/>
      <c r="GB1217" s="179"/>
      <c r="GC1217" s="179"/>
      <c r="GD1217" s="179"/>
      <c r="GE1217" s="179"/>
      <c r="GF1217" s="179"/>
      <c r="GG1217" s="179"/>
      <c r="GH1217" s="179"/>
      <c r="GI1217" s="179"/>
      <c r="GJ1217" s="179"/>
      <c r="GK1217" s="179"/>
      <c r="GL1217" s="179"/>
      <c r="GM1217" s="179"/>
      <c r="GN1217" s="179"/>
      <c r="GO1217" s="179"/>
      <c r="GP1217" s="179"/>
      <c r="GQ1217" s="179"/>
      <c r="GR1217" s="179"/>
      <c r="GS1217" s="179"/>
      <c r="GT1217" s="179"/>
      <c r="GU1217" s="179"/>
      <c r="GV1217" s="179"/>
      <c r="GW1217" s="179"/>
      <c r="GX1217" s="179"/>
      <c r="GY1217" s="179"/>
      <c r="GZ1217" s="179"/>
      <c r="HA1217" s="179"/>
      <c r="HB1217" s="179"/>
      <c r="HC1217" s="179"/>
      <c r="HD1217" s="179"/>
      <c r="HE1217" s="179"/>
      <c r="HF1217" s="179"/>
      <c r="HG1217" s="179"/>
      <c r="HH1217" s="179"/>
      <c r="HI1217" s="179"/>
      <c r="HJ1217" s="179"/>
      <c r="HK1217" s="179"/>
      <c r="HL1217" s="179"/>
      <c r="HM1217" s="179"/>
      <c r="HN1217" s="179"/>
      <c r="HO1217" s="179"/>
      <c r="HP1217" s="179"/>
      <c r="HQ1217" s="179"/>
      <c r="HR1217" s="179"/>
      <c r="HS1217" s="179"/>
      <c r="HT1217" s="180"/>
    </row>
    <row r="1218" spans="1:228" s="178" customFormat="1" ht="12" customHeight="1">
      <c r="A1218" s="51">
        <v>1208</v>
      </c>
      <c r="B1218" s="50"/>
      <c r="C1218" s="50" t="s">
        <v>1154</v>
      </c>
      <c r="D1218" s="53" t="s">
        <v>1158</v>
      </c>
      <c r="E1218" s="52"/>
      <c r="F1218" s="52"/>
      <c r="G1218" s="52"/>
      <c r="H1218" s="52"/>
      <c r="I1218" s="52"/>
      <c r="J1218" s="50" t="s">
        <v>1156</v>
      </c>
      <c r="K1218" s="50"/>
      <c r="L1218" s="50"/>
      <c r="M1218" s="53"/>
      <c r="N1218" s="53">
        <v>8511</v>
      </c>
      <c r="O1218" s="53">
        <v>2270</v>
      </c>
      <c r="P1218" s="99">
        <v>41242</v>
      </c>
      <c r="Q1218" s="53">
        <v>480</v>
      </c>
      <c r="R1218" s="99">
        <v>41292</v>
      </c>
      <c r="S1218" s="100">
        <v>2618.63</v>
      </c>
      <c r="T1218" s="176">
        <v>263.26</v>
      </c>
      <c r="U1218" s="153">
        <f t="shared" si="18"/>
        <v>2355.37</v>
      </c>
      <c r="V1218" s="166">
        <v>1503.020303</v>
      </c>
      <c r="W1218" s="177" t="s">
        <v>64</v>
      </c>
      <c r="X1218" s="177" t="s">
        <v>65</v>
      </c>
      <c r="Y1218" s="52" t="s">
        <v>1157</v>
      </c>
      <c r="Z1218" s="50" t="s">
        <v>1065</v>
      </c>
      <c r="AA1218" s="52"/>
      <c r="AB1218" s="257" t="s">
        <v>1017</v>
      </c>
      <c r="AC1218" s="179"/>
      <c r="AD1218" s="179"/>
      <c r="AE1218" s="179"/>
      <c r="AF1218" s="179"/>
      <c r="AG1218" s="179"/>
      <c r="AH1218" s="179"/>
      <c r="AI1218" s="179"/>
      <c r="AJ1218" s="179"/>
      <c r="AK1218" s="179"/>
      <c r="AL1218" s="179"/>
      <c r="AM1218" s="179"/>
      <c r="AN1218" s="179"/>
      <c r="AO1218" s="179"/>
      <c r="AP1218" s="179"/>
      <c r="AQ1218" s="179"/>
      <c r="AR1218" s="179"/>
      <c r="AS1218" s="179"/>
      <c r="AT1218" s="179"/>
      <c r="AU1218" s="179"/>
      <c r="AV1218" s="179"/>
      <c r="AW1218" s="179"/>
      <c r="AX1218" s="179"/>
      <c r="AY1218" s="179"/>
      <c r="AZ1218" s="179"/>
      <c r="BA1218" s="179"/>
      <c r="BB1218" s="179"/>
      <c r="BC1218" s="179"/>
      <c r="BD1218" s="179"/>
      <c r="BE1218" s="179"/>
      <c r="BF1218" s="179"/>
      <c r="BG1218" s="179"/>
      <c r="BH1218" s="179"/>
      <c r="BI1218" s="179"/>
      <c r="BJ1218" s="179"/>
      <c r="BK1218" s="179"/>
      <c r="BL1218" s="179"/>
      <c r="BM1218" s="179"/>
      <c r="BN1218" s="179"/>
      <c r="BO1218" s="179"/>
      <c r="BP1218" s="179"/>
      <c r="BQ1218" s="179"/>
      <c r="BR1218" s="179"/>
      <c r="BS1218" s="179"/>
      <c r="BT1218" s="179"/>
      <c r="BU1218" s="179"/>
      <c r="BV1218" s="179"/>
      <c r="BW1218" s="179"/>
      <c r="BX1218" s="179"/>
      <c r="BY1218" s="179"/>
      <c r="BZ1218" s="179"/>
      <c r="CA1218" s="179"/>
      <c r="CB1218" s="179"/>
      <c r="CC1218" s="179"/>
      <c r="CD1218" s="179"/>
      <c r="CE1218" s="179"/>
      <c r="CF1218" s="179"/>
      <c r="CG1218" s="179"/>
      <c r="CH1218" s="179"/>
      <c r="CI1218" s="179"/>
      <c r="CJ1218" s="179"/>
      <c r="CK1218" s="179"/>
      <c r="CL1218" s="179"/>
      <c r="CM1218" s="179"/>
      <c r="CN1218" s="179"/>
      <c r="CO1218" s="179"/>
      <c r="CP1218" s="179"/>
      <c r="CQ1218" s="179"/>
      <c r="CR1218" s="179"/>
      <c r="CS1218" s="179"/>
      <c r="CT1218" s="179"/>
      <c r="CU1218" s="179"/>
      <c r="CV1218" s="179"/>
      <c r="CW1218" s="179"/>
      <c r="CX1218" s="179"/>
      <c r="CY1218" s="179"/>
      <c r="CZ1218" s="179"/>
      <c r="DA1218" s="179"/>
      <c r="DB1218" s="179"/>
      <c r="DC1218" s="179"/>
      <c r="DD1218" s="179"/>
      <c r="DE1218" s="179"/>
      <c r="DF1218" s="179"/>
      <c r="DG1218" s="179"/>
      <c r="DH1218" s="179"/>
      <c r="DI1218" s="179"/>
      <c r="DJ1218" s="179"/>
      <c r="DK1218" s="179"/>
      <c r="DL1218" s="179"/>
      <c r="DM1218" s="179"/>
      <c r="DN1218" s="179"/>
      <c r="DO1218" s="179"/>
      <c r="DP1218" s="179"/>
      <c r="DQ1218" s="179"/>
      <c r="DR1218" s="179"/>
      <c r="DS1218" s="179"/>
      <c r="DT1218" s="179"/>
      <c r="DU1218" s="179"/>
      <c r="DV1218" s="179"/>
      <c r="DW1218" s="179"/>
      <c r="DX1218" s="179"/>
      <c r="DY1218" s="179"/>
      <c r="DZ1218" s="179"/>
      <c r="EA1218" s="179"/>
      <c r="EB1218" s="179"/>
      <c r="EC1218" s="179"/>
      <c r="ED1218" s="179"/>
      <c r="EE1218" s="179"/>
      <c r="EF1218" s="179"/>
      <c r="EG1218" s="179"/>
      <c r="EH1218" s="179"/>
      <c r="EI1218" s="179"/>
      <c r="EJ1218" s="179"/>
      <c r="EK1218" s="179"/>
      <c r="EL1218" s="179"/>
      <c r="EM1218" s="179"/>
      <c r="EN1218" s="179"/>
      <c r="EO1218" s="179"/>
      <c r="EP1218" s="179"/>
      <c r="EQ1218" s="179"/>
      <c r="ER1218" s="179"/>
      <c r="ES1218" s="179"/>
      <c r="ET1218" s="179"/>
      <c r="EU1218" s="179"/>
      <c r="EV1218" s="179"/>
      <c r="EW1218" s="179"/>
      <c r="EX1218" s="179"/>
      <c r="EY1218" s="179"/>
      <c r="EZ1218" s="179"/>
      <c r="FA1218" s="179"/>
      <c r="FB1218" s="179"/>
      <c r="FC1218" s="179"/>
      <c r="FD1218" s="179"/>
      <c r="FE1218" s="179"/>
      <c r="FF1218" s="179"/>
      <c r="FG1218" s="179"/>
      <c r="FH1218" s="179"/>
      <c r="FI1218" s="179"/>
      <c r="FJ1218" s="179"/>
      <c r="FK1218" s="179"/>
      <c r="FL1218" s="179"/>
      <c r="FM1218" s="179"/>
      <c r="FN1218" s="179"/>
      <c r="FO1218" s="179"/>
      <c r="FP1218" s="179"/>
      <c r="FQ1218" s="179"/>
      <c r="FR1218" s="179"/>
      <c r="FS1218" s="179"/>
      <c r="FT1218" s="179"/>
      <c r="FU1218" s="179"/>
      <c r="FV1218" s="179"/>
      <c r="FW1218" s="179"/>
      <c r="FX1218" s="179"/>
      <c r="FY1218" s="179"/>
      <c r="FZ1218" s="179"/>
      <c r="GA1218" s="179"/>
      <c r="GB1218" s="179"/>
      <c r="GC1218" s="179"/>
      <c r="GD1218" s="179"/>
      <c r="GE1218" s="179"/>
      <c r="GF1218" s="179"/>
      <c r="GG1218" s="179"/>
      <c r="GH1218" s="179"/>
      <c r="GI1218" s="179"/>
      <c r="GJ1218" s="179"/>
      <c r="GK1218" s="179"/>
      <c r="GL1218" s="179"/>
      <c r="GM1218" s="179"/>
      <c r="GN1218" s="179"/>
      <c r="GO1218" s="179"/>
      <c r="GP1218" s="179"/>
      <c r="GQ1218" s="179"/>
      <c r="GR1218" s="179"/>
      <c r="GS1218" s="179"/>
      <c r="GT1218" s="179"/>
      <c r="GU1218" s="179"/>
      <c r="GV1218" s="179"/>
      <c r="GW1218" s="179"/>
      <c r="GX1218" s="179"/>
      <c r="GY1218" s="179"/>
      <c r="GZ1218" s="179"/>
      <c r="HA1218" s="179"/>
      <c r="HB1218" s="179"/>
      <c r="HC1218" s="179"/>
      <c r="HD1218" s="179"/>
      <c r="HE1218" s="179"/>
      <c r="HF1218" s="179"/>
      <c r="HG1218" s="179"/>
      <c r="HH1218" s="179"/>
      <c r="HI1218" s="179"/>
      <c r="HJ1218" s="179"/>
      <c r="HK1218" s="179"/>
      <c r="HL1218" s="179"/>
      <c r="HM1218" s="179"/>
      <c r="HN1218" s="179"/>
      <c r="HO1218" s="179"/>
      <c r="HP1218" s="179"/>
      <c r="HQ1218" s="179"/>
      <c r="HR1218" s="179"/>
      <c r="HS1218" s="179"/>
      <c r="HT1218" s="180"/>
    </row>
    <row r="1219" spans="1:228" s="178" customFormat="1" ht="12" customHeight="1">
      <c r="A1219" s="96">
        <v>1209</v>
      </c>
      <c r="B1219" s="150"/>
      <c r="C1219" s="50" t="s">
        <v>1154</v>
      </c>
      <c r="D1219" s="53" t="s">
        <v>1158</v>
      </c>
      <c r="E1219" s="52"/>
      <c r="F1219" s="52"/>
      <c r="G1219" s="52"/>
      <c r="H1219" s="52"/>
      <c r="I1219" s="52"/>
      <c r="J1219" s="50" t="s">
        <v>1156</v>
      </c>
      <c r="K1219" s="50"/>
      <c r="L1219" s="50"/>
      <c r="M1219" s="53"/>
      <c r="N1219" s="53">
        <v>8511</v>
      </c>
      <c r="O1219" s="53">
        <v>2270</v>
      </c>
      <c r="P1219" s="99">
        <v>41242</v>
      </c>
      <c r="Q1219" s="53">
        <v>480</v>
      </c>
      <c r="R1219" s="99">
        <v>41292</v>
      </c>
      <c r="S1219" s="100">
        <v>2618.63</v>
      </c>
      <c r="T1219" s="176">
        <v>263.26</v>
      </c>
      <c r="U1219" s="153">
        <f t="shared" si="18"/>
        <v>2355.37</v>
      </c>
      <c r="V1219" s="166">
        <v>1503.020303</v>
      </c>
      <c r="W1219" s="177" t="s">
        <v>64</v>
      </c>
      <c r="X1219" s="177" t="s">
        <v>65</v>
      </c>
      <c r="Y1219" s="52" t="s">
        <v>1157</v>
      </c>
      <c r="Z1219" s="50" t="s">
        <v>1065</v>
      </c>
      <c r="AA1219" s="52"/>
      <c r="AB1219" s="257" t="s">
        <v>1017</v>
      </c>
      <c r="AC1219" s="179"/>
      <c r="AD1219" s="179"/>
      <c r="AE1219" s="179"/>
      <c r="AF1219" s="179"/>
      <c r="AG1219" s="179"/>
      <c r="AH1219" s="179"/>
      <c r="AI1219" s="179"/>
      <c r="AJ1219" s="179"/>
      <c r="AK1219" s="179"/>
      <c r="AL1219" s="179"/>
      <c r="AM1219" s="179"/>
      <c r="AN1219" s="179"/>
      <c r="AO1219" s="179"/>
      <c r="AP1219" s="179"/>
      <c r="AQ1219" s="179"/>
      <c r="AR1219" s="179"/>
      <c r="AS1219" s="179"/>
      <c r="AT1219" s="179"/>
      <c r="AU1219" s="179"/>
      <c r="AV1219" s="179"/>
      <c r="AW1219" s="179"/>
      <c r="AX1219" s="179"/>
      <c r="AY1219" s="179"/>
      <c r="AZ1219" s="179"/>
      <c r="BA1219" s="179"/>
      <c r="BB1219" s="179"/>
      <c r="BC1219" s="179"/>
      <c r="BD1219" s="179"/>
      <c r="BE1219" s="179"/>
      <c r="BF1219" s="179"/>
      <c r="BG1219" s="179"/>
      <c r="BH1219" s="179"/>
      <c r="BI1219" s="179"/>
      <c r="BJ1219" s="179"/>
      <c r="BK1219" s="179"/>
      <c r="BL1219" s="179"/>
      <c r="BM1219" s="179"/>
      <c r="BN1219" s="179"/>
      <c r="BO1219" s="179"/>
      <c r="BP1219" s="179"/>
      <c r="BQ1219" s="179"/>
      <c r="BR1219" s="179"/>
      <c r="BS1219" s="179"/>
      <c r="BT1219" s="179"/>
      <c r="BU1219" s="179"/>
      <c r="BV1219" s="179"/>
      <c r="BW1219" s="179"/>
      <c r="BX1219" s="179"/>
      <c r="BY1219" s="179"/>
      <c r="BZ1219" s="179"/>
      <c r="CA1219" s="179"/>
      <c r="CB1219" s="179"/>
      <c r="CC1219" s="179"/>
      <c r="CD1219" s="179"/>
      <c r="CE1219" s="179"/>
      <c r="CF1219" s="179"/>
      <c r="CG1219" s="179"/>
      <c r="CH1219" s="179"/>
      <c r="CI1219" s="179"/>
      <c r="CJ1219" s="179"/>
      <c r="CK1219" s="179"/>
      <c r="CL1219" s="179"/>
      <c r="CM1219" s="179"/>
      <c r="CN1219" s="179"/>
      <c r="CO1219" s="179"/>
      <c r="CP1219" s="179"/>
      <c r="CQ1219" s="179"/>
      <c r="CR1219" s="179"/>
      <c r="CS1219" s="179"/>
      <c r="CT1219" s="179"/>
      <c r="CU1219" s="179"/>
      <c r="CV1219" s="179"/>
      <c r="CW1219" s="179"/>
      <c r="CX1219" s="179"/>
      <c r="CY1219" s="179"/>
      <c r="CZ1219" s="179"/>
      <c r="DA1219" s="179"/>
      <c r="DB1219" s="179"/>
      <c r="DC1219" s="179"/>
      <c r="DD1219" s="179"/>
      <c r="DE1219" s="179"/>
      <c r="DF1219" s="179"/>
      <c r="DG1219" s="179"/>
      <c r="DH1219" s="179"/>
      <c r="DI1219" s="179"/>
      <c r="DJ1219" s="179"/>
      <c r="DK1219" s="179"/>
      <c r="DL1219" s="179"/>
      <c r="DM1219" s="179"/>
      <c r="DN1219" s="179"/>
      <c r="DO1219" s="179"/>
      <c r="DP1219" s="179"/>
      <c r="DQ1219" s="179"/>
      <c r="DR1219" s="179"/>
      <c r="DS1219" s="179"/>
      <c r="DT1219" s="179"/>
      <c r="DU1219" s="179"/>
      <c r="DV1219" s="179"/>
      <c r="DW1219" s="179"/>
      <c r="DX1219" s="179"/>
      <c r="DY1219" s="179"/>
      <c r="DZ1219" s="179"/>
      <c r="EA1219" s="179"/>
      <c r="EB1219" s="179"/>
      <c r="EC1219" s="179"/>
      <c r="ED1219" s="179"/>
      <c r="EE1219" s="179"/>
      <c r="EF1219" s="179"/>
      <c r="EG1219" s="179"/>
      <c r="EH1219" s="179"/>
      <c r="EI1219" s="179"/>
      <c r="EJ1219" s="179"/>
      <c r="EK1219" s="179"/>
      <c r="EL1219" s="179"/>
      <c r="EM1219" s="179"/>
      <c r="EN1219" s="179"/>
      <c r="EO1219" s="179"/>
      <c r="EP1219" s="179"/>
      <c r="EQ1219" s="179"/>
      <c r="ER1219" s="179"/>
      <c r="ES1219" s="179"/>
      <c r="ET1219" s="179"/>
      <c r="EU1219" s="179"/>
      <c r="EV1219" s="179"/>
      <c r="EW1219" s="179"/>
      <c r="EX1219" s="179"/>
      <c r="EY1219" s="179"/>
      <c r="EZ1219" s="179"/>
      <c r="FA1219" s="179"/>
      <c r="FB1219" s="179"/>
      <c r="FC1219" s="179"/>
      <c r="FD1219" s="179"/>
      <c r="FE1219" s="179"/>
      <c r="FF1219" s="179"/>
      <c r="FG1219" s="179"/>
      <c r="FH1219" s="179"/>
      <c r="FI1219" s="179"/>
      <c r="FJ1219" s="179"/>
      <c r="FK1219" s="179"/>
      <c r="FL1219" s="179"/>
      <c r="FM1219" s="179"/>
      <c r="FN1219" s="179"/>
      <c r="FO1219" s="179"/>
      <c r="FP1219" s="179"/>
      <c r="FQ1219" s="179"/>
      <c r="FR1219" s="179"/>
      <c r="FS1219" s="179"/>
      <c r="FT1219" s="179"/>
      <c r="FU1219" s="179"/>
      <c r="FV1219" s="179"/>
      <c r="FW1219" s="179"/>
      <c r="FX1219" s="179"/>
      <c r="FY1219" s="179"/>
      <c r="FZ1219" s="179"/>
      <c r="GA1219" s="179"/>
      <c r="GB1219" s="179"/>
      <c r="GC1219" s="179"/>
      <c r="GD1219" s="179"/>
      <c r="GE1219" s="179"/>
      <c r="GF1219" s="179"/>
      <c r="GG1219" s="179"/>
      <c r="GH1219" s="179"/>
      <c r="GI1219" s="179"/>
      <c r="GJ1219" s="179"/>
      <c r="GK1219" s="179"/>
      <c r="GL1219" s="179"/>
      <c r="GM1219" s="179"/>
      <c r="GN1219" s="179"/>
      <c r="GO1219" s="179"/>
      <c r="GP1219" s="179"/>
      <c r="GQ1219" s="179"/>
      <c r="GR1219" s="179"/>
      <c r="GS1219" s="179"/>
      <c r="GT1219" s="179"/>
      <c r="GU1219" s="179"/>
      <c r="GV1219" s="179"/>
      <c r="GW1219" s="179"/>
      <c r="GX1219" s="179"/>
      <c r="GY1219" s="179"/>
      <c r="GZ1219" s="179"/>
      <c r="HA1219" s="179"/>
      <c r="HB1219" s="179"/>
      <c r="HC1219" s="179"/>
      <c r="HD1219" s="179"/>
      <c r="HE1219" s="179"/>
      <c r="HF1219" s="179"/>
      <c r="HG1219" s="179"/>
      <c r="HH1219" s="179"/>
      <c r="HI1219" s="179"/>
      <c r="HJ1219" s="179"/>
      <c r="HK1219" s="179"/>
      <c r="HL1219" s="179"/>
      <c r="HM1219" s="179"/>
      <c r="HN1219" s="179"/>
      <c r="HO1219" s="179"/>
      <c r="HP1219" s="179"/>
      <c r="HQ1219" s="179"/>
      <c r="HR1219" s="179"/>
      <c r="HS1219" s="179"/>
      <c r="HT1219" s="180"/>
    </row>
    <row r="1220" spans="1:228" s="178" customFormat="1" ht="12" customHeight="1">
      <c r="A1220" s="96">
        <v>1210</v>
      </c>
      <c r="B1220" s="150"/>
      <c r="C1220" s="50" t="s">
        <v>1154</v>
      </c>
      <c r="D1220" s="53" t="s">
        <v>1158</v>
      </c>
      <c r="E1220" s="52"/>
      <c r="F1220" s="52"/>
      <c r="G1220" s="52"/>
      <c r="H1220" s="52"/>
      <c r="I1220" s="52"/>
      <c r="J1220" s="50" t="s">
        <v>1156</v>
      </c>
      <c r="K1220" s="50"/>
      <c r="L1220" s="50"/>
      <c r="M1220" s="53"/>
      <c r="N1220" s="53">
        <v>8511</v>
      </c>
      <c r="O1220" s="53">
        <v>2270</v>
      </c>
      <c r="P1220" s="99">
        <v>41242</v>
      </c>
      <c r="Q1220" s="53">
        <v>480</v>
      </c>
      <c r="R1220" s="99">
        <v>41292</v>
      </c>
      <c r="S1220" s="100">
        <v>2618.63</v>
      </c>
      <c r="T1220" s="176">
        <v>263.26</v>
      </c>
      <c r="U1220" s="153">
        <f t="shared" si="18"/>
        <v>2355.37</v>
      </c>
      <c r="V1220" s="166">
        <v>1503.020303</v>
      </c>
      <c r="W1220" s="177" t="s">
        <v>64</v>
      </c>
      <c r="X1220" s="177" t="s">
        <v>65</v>
      </c>
      <c r="Y1220" s="52" t="s">
        <v>1157</v>
      </c>
      <c r="Z1220" s="50" t="s">
        <v>1065</v>
      </c>
      <c r="AA1220" s="52"/>
      <c r="AB1220" s="257" t="s">
        <v>1017</v>
      </c>
      <c r="AC1220" s="179"/>
      <c r="AD1220" s="179"/>
      <c r="AE1220" s="179"/>
      <c r="AF1220" s="179"/>
      <c r="AG1220" s="179"/>
      <c r="AH1220" s="179"/>
      <c r="AI1220" s="179"/>
      <c r="AJ1220" s="179"/>
      <c r="AK1220" s="179"/>
      <c r="AL1220" s="179"/>
      <c r="AM1220" s="179"/>
      <c r="AN1220" s="179"/>
      <c r="AO1220" s="179"/>
      <c r="AP1220" s="179"/>
      <c r="AQ1220" s="179"/>
      <c r="AR1220" s="179"/>
      <c r="AS1220" s="179"/>
      <c r="AT1220" s="179"/>
      <c r="AU1220" s="179"/>
      <c r="AV1220" s="179"/>
      <c r="AW1220" s="179"/>
      <c r="AX1220" s="179"/>
      <c r="AY1220" s="179"/>
      <c r="AZ1220" s="179"/>
      <c r="BA1220" s="179"/>
      <c r="BB1220" s="179"/>
      <c r="BC1220" s="179"/>
      <c r="BD1220" s="179"/>
      <c r="BE1220" s="179"/>
      <c r="BF1220" s="179"/>
      <c r="BG1220" s="179"/>
      <c r="BH1220" s="179"/>
      <c r="BI1220" s="179"/>
      <c r="BJ1220" s="179"/>
      <c r="BK1220" s="179"/>
      <c r="BL1220" s="179"/>
      <c r="BM1220" s="179"/>
      <c r="BN1220" s="179"/>
      <c r="BO1220" s="179"/>
      <c r="BP1220" s="179"/>
      <c r="BQ1220" s="179"/>
      <c r="BR1220" s="179"/>
      <c r="BS1220" s="179"/>
      <c r="BT1220" s="179"/>
      <c r="BU1220" s="179"/>
      <c r="BV1220" s="179"/>
      <c r="BW1220" s="179"/>
      <c r="BX1220" s="179"/>
      <c r="BY1220" s="179"/>
      <c r="BZ1220" s="179"/>
      <c r="CA1220" s="179"/>
      <c r="CB1220" s="179"/>
      <c r="CC1220" s="179"/>
      <c r="CD1220" s="179"/>
      <c r="CE1220" s="179"/>
      <c r="CF1220" s="179"/>
      <c r="CG1220" s="179"/>
      <c r="CH1220" s="179"/>
      <c r="CI1220" s="179"/>
      <c r="CJ1220" s="179"/>
      <c r="CK1220" s="179"/>
      <c r="CL1220" s="179"/>
      <c r="CM1220" s="179"/>
      <c r="CN1220" s="179"/>
      <c r="CO1220" s="179"/>
      <c r="CP1220" s="179"/>
      <c r="CQ1220" s="179"/>
      <c r="CR1220" s="179"/>
      <c r="CS1220" s="179"/>
      <c r="CT1220" s="179"/>
      <c r="CU1220" s="179"/>
      <c r="CV1220" s="179"/>
      <c r="CW1220" s="179"/>
      <c r="CX1220" s="179"/>
      <c r="CY1220" s="179"/>
      <c r="CZ1220" s="179"/>
      <c r="DA1220" s="179"/>
      <c r="DB1220" s="179"/>
      <c r="DC1220" s="179"/>
      <c r="DD1220" s="179"/>
      <c r="DE1220" s="179"/>
      <c r="DF1220" s="179"/>
      <c r="DG1220" s="179"/>
      <c r="DH1220" s="179"/>
      <c r="DI1220" s="179"/>
      <c r="DJ1220" s="179"/>
      <c r="DK1220" s="179"/>
      <c r="DL1220" s="179"/>
      <c r="DM1220" s="179"/>
      <c r="DN1220" s="179"/>
      <c r="DO1220" s="179"/>
      <c r="DP1220" s="179"/>
      <c r="DQ1220" s="179"/>
      <c r="DR1220" s="179"/>
      <c r="DS1220" s="179"/>
      <c r="DT1220" s="179"/>
      <c r="DU1220" s="179"/>
      <c r="DV1220" s="179"/>
      <c r="DW1220" s="179"/>
      <c r="DX1220" s="179"/>
      <c r="DY1220" s="179"/>
      <c r="DZ1220" s="179"/>
      <c r="EA1220" s="179"/>
      <c r="EB1220" s="179"/>
      <c r="EC1220" s="179"/>
      <c r="ED1220" s="179"/>
      <c r="EE1220" s="179"/>
      <c r="EF1220" s="179"/>
      <c r="EG1220" s="179"/>
      <c r="EH1220" s="179"/>
      <c r="EI1220" s="179"/>
      <c r="EJ1220" s="179"/>
      <c r="EK1220" s="179"/>
      <c r="EL1220" s="179"/>
      <c r="EM1220" s="179"/>
      <c r="EN1220" s="179"/>
      <c r="EO1220" s="179"/>
      <c r="EP1220" s="179"/>
      <c r="EQ1220" s="179"/>
      <c r="ER1220" s="179"/>
      <c r="ES1220" s="179"/>
      <c r="ET1220" s="179"/>
      <c r="EU1220" s="179"/>
      <c r="EV1220" s="179"/>
      <c r="EW1220" s="179"/>
      <c r="EX1220" s="179"/>
      <c r="EY1220" s="179"/>
      <c r="EZ1220" s="179"/>
      <c r="FA1220" s="179"/>
      <c r="FB1220" s="179"/>
      <c r="FC1220" s="179"/>
      <c r="FD1220" s="179"/>
      <c r="FE1220" s="179"/>
      <c r="FF1220" s="179"/>
      <c r="FG1220" s="179"/>
      <c r="FH1220" s="179"/>
      <c r="FI1220" s="179"/>
      <c r="FJ1220" s="179"/>
      <c r="FK1220" s="179"/>
      <c r="FL1220" s="179"/>
      <c r="FM1220" s="179"/>
      <c r="FN1220" s="179"/>
      <c r="FO1220" s="179"/>
      <c r="FP1220" s="179"/>
      <c r="FQ1220" s="179"/>
      <c r="FR1220" s="179"/>
      <c r="FS1220" s="179"/>
      <c r="FT1220" s="179"/>
      <c r="FU1220" s="179"/>
      <c r="FV1220" s="179"/>
      <c r="FW1220" s="179"/>
      <c r="FX1220" s="179"/>
      <c r="FY1220" s="179"/>
      <c r="FZ1220" s="179"/>
      <c r="GA1220" s="179"/>
      <c r="GB1220" s="179"/>
      <c r="GC1220" s="179"/>
      <c r="GD1220" s="179"/>
      <c r="GE1220" s="179"/>
      <c r="GF1220" s="179"/>
      <c r="GG1220" s="179"/>
      <c r="GH1220" s="179"/>
      <c r="GI1220" s="179"/>
      <c r="GJ1220" s="179"/>
      <c r="GK1220" s="179"/>
      <c r="GL1220" s="179"/>
      <c r="GM1220" s="179"/>
      <c r="GN1220" s="179"/>
      <c r="GO1220" s="179"/>
      <c r="GP1220" s="179"/>
      <c r="GQ1220" s="179"/>
      <c r="GR1220" s="179"/>
      <c r="GS1220" s="179"/>
      <c r="GT1220" s="179"/>
      <c r="GU1220" s="179"/>
      <c r="GV1220" s="179"/>
      <c r="GW1220" s="179"/>
      <c r="GX1220" s="179"/>
      <c r="GY1220" s="179"/>
      <c r="GZ1220" s="179"/>
      <c r="HA1220" s="179"/>
      <c r="HB1220" s="179"/>
      <c r="HC1220" s="179"/>
      <c r="HD1220" s="179"/>
      <c r="HE1220" s="179"/>
      <c r="HF1220" s="179"/>
      <c r="HG1220" s="179"/>
      <c r="HH1220" s="179"/>
      <c r="HI1220" s="179"/>
      <c r="HJ1220" s="179"/>
      <c r="HK1220" s="179"/>
      <c r="HL1220" s="179"/>
      <c r="HM1220" s="179"/>
      <c r="HN1220" s="179"/>
      <c r="HO1220" s="179"/>
      <c r="HP1220" s="179"/>
      <c r="HQ1220" s="179"/>
      <c r="HR1220" s="179"/>
      <c r="HS1220" s="179"/>
      <c r="HT1220" s="180"/>
    </row>
    <row r="1221" spans="1:228" s="178" customFormat="1" ht="12" customHeight="1">
      <c r="A1221" s="51">
        <v>1211</v>
      </c>
      <c r="B1221" s="50"/>
      <c r="C1221" s="50" t="s">
        <v>1154</v>
      </c>
      <c r="D1221" s="53" t="s">
        <v>1158</v>
      </c>
      <c r="E1221" s="52"/>
      <c r="F1221" s="52"/>
      <c r="G1221" s="52"/>
      <c r="H1221" s="52"/>
      <c r="I1221" s="52"/>
      <c r="J1221" s="50" t="s">
        <v>1156</v>
      </c>
      <c r="K1221" s="50"/>
      <c r="L1221" s="50"/>
      <c r="M1221" s="53"/>
      <c r="N1221" s="53">
        <v>8511</v>
      </c>
      <c r="O1221" s="53">
        <v>2270</v>
      </c>
      <c r="P1221" s="99">
        <v>41242</v>
      </c>
      <c r="Q1221" s="53">
        <v>480</v>
      </c>
      <c r="R1221" s="99">
        <v>41292</v>
      </c>
      <c r="S1221" s="100">
        <v>2618.63</v>
      </c>
      <c r="T1221" s="176">
        <v>263.26</v>
      </c>
      <c r="U1221" s="153">
        <f t="shared" si="18"/>
        <v>2355.37</v>
      </c>
      <c r="V1221" s="166">
        <v>1503.020303</v>
      </c>
      <c r="W1221" s="177" t="s">
        <v>64</v>
      </c>
      <c r="X1221" s="177" t="s">
        <v>65</v>
      </c>
      <c r="Y1221" s="52" t="s">
        <v>1157</v>
      </c>
      <c r="Z1221" s="50" t="s">
        <v>1065</v>
      </c>
      <c r="AA1221" s="52"/>
      <c r="AB1221" s="257" t="s">
        <v>1017</v>
      </c>
      <c r="AC1221" s="179"/>
      <c r="AD1221" s="179"/>
      <c r="AE1221" s="179"/>
      <c r="AF1221" s="179"/>
      <c r="AG1221" s="179"/>
      <c r="AH1221" s="179"/>
      <c r="AI1221" s="179"/>
      <c r="AJ1221" s="179"/>
      <c r="AK1221" s="179"/>
      <c r="AL1221" s="179"/>
      <c r="AM1221" s="179"/>
      <c r="AN1221" s="179"/>
      <c r="AO1221" s="179"/>
      <c r="AP1221" s="179"/>
      <c r="AQ1221" s="179"/>
      <c r="AR1221" s="179"/>
      <c r="AS1221" s="179"/>
      <c r="AT1221" s="179"/>
      <c r="AU1221" s="179"/>
      <c r="AV1221" s="179"/>
      <c r="AW1221" s="179"/>
      <c r="AX1221" s="179"/>
      <c r="AY1221" s="179"/>
      <c r="AZ1221" s="179"/>
      <c r="BA1221" s="179"/>
      <c r="BB1221" s="179"/>
      <c r="BC1221" s="179"/>
      <c r="BD1221" s="179"/>
      <c r="BE1221" s="179"/>
      <c r="BF1221" s="179"/>
      <c r="BG1221" s="179"/>
      <c r="BH1221" s="179"/>
      <c r="BI1221" s="179"/>
      <c r="BJ1221" s="179"/>
      <c r="BK1221" s="179"/>
      <c r="BL1221" s="179"/>
      <c r="BM1221" s="179"/>
      <c r="BN1221" s="179"/>
      <c r="BO1221" s="179"/>
      <c r="BP1221" s="179"/>
      <c r="BQ1221" s="179"/>
      <c r="BR1221" s="179"/>
      <c r="BS1221" s="179"/>
      <c r="BT1221" s="179"/>
      <c r="BU1221" s="179"/>
      <c r="BV1221" s="179"/>
      <c r="BW1221" s="179"/>
      <c r="BX1221" s="179"/>
      <c r="BY1221" s="179"/>
      <c r="BZ1221" s="179"/>
      <c r="CA1221" s="179"/>
      <c r="CB1221" s="179"/>
      <c r="CC1221" s="179"/>
      <c r="CD1221" s="179"/>
      <c r="CE1221" s="179"/>
      <c r="CF1221" s="179"/>
      <c r="CG1221" s="179"/>
      <c r="CH1221" s="179"/>
      <c r="CI1221" s="179"/>
      <c r="CJ1221" s="179"/>
      <c r="CK1221" s="179"/>
      <c r="CL1221" s="179"/>
      <c r="CM1221" s="179"/>
      <c r="CN1221" s="179"/>
      <c r="CO1221" s="179"/>
      <c r="CP1221" s="179"/>
      <c r="CQ1221" s="179"/>
      <c r="CR1221" s="179"/>
      <c r="CS1221" s="179"/>
      <c r="CT1221" s="179"/>
      <c r="CU1221" s="179"/>
      <c r="CV1221" s="179"/>
      <c r="CW1221" s="179"/>
      <c r="CX1221" s="179"/>
      <c r="CY1221" s="179"/>
      <c r="CZ1221" s="179"/>
      <c r="DA1221" s="179"/>
      <c r="DB1221" s="179"/>
      <c r="DC1221" s="179"/>
      <c r="DD1221" s="179"/>
      <c r="DE1221" s="179"/>
      <c r="DF1221" s="179"/>
      <c r="DG1221" s="179"/>
      <c r="DH1221" s="179"/>
      <c r="DI1221" s="179"/>
      <c r="DJ1221" s="179"/>
      <c r="DK1221" s="179"/>
      <c r="DL1221" s="179"/>
      <c r="DM1221" s="179"/>
      <c r="DN1221" s="179"/>
      <c r="DO1221" s="179"/>
      <c r="DP1221" s="179"/>
      <c r="DQ1221" s="179"/>
      <c r="DR1221" s="179"/>
      <c r="DS1221" s="179"/>
      <c r="DT1221" s="179"/>
      <c r="DU1221" s="179"/>
      <c r="DV1221" s="179"/>
      <c r="DW1221" s="179"/>
      <c r="DX1221" s="179"/>
      <c r="DY1221" s="179"/>
      <c r="DZ1221" s="179"/>
      <c r="EA1221" s="179"/>
      <c r="EB1221" s="179"/>
      <c r="EC1221" s="179"/>
      <c r="ED1221" s="179"/>
      <c r="EE1221" s="179"/>
      <c r="EF1221" s="179"/>
      <c r="EG1221" s="179"/>
      <c r="EH1221" s="179"/>
      <c r="EI1221" s="179"/>
      <c r="EJ1221" s="179"/>
      <c r="EK1221" s="179"/>
      <c r="EL1221" s="179"/>
      <c r="EM1221" s="179"/>
      <c r="EN1221" s="179"/>
      <c r="EO1221" s="179"/>
      <c r="EP1221" s="179"/>
      <c r="EQ1221" s="179"/>
      <c r="ER1221" s="179"/>
      <c r="ES1221" s="179"/>
      <c r="ET1221" s="179"/>
      <c r="EU1221" s="179"/>
      <c r="EV1221" s="179"/>
      <c r="EW1221" s="179"/>
      <c r="EX1221" s="179"/>
      <c r="EY1221" s="179"/>
      <c r="EZ1221" s="179"/>
      <c r="FA1221" s="179"/>
      <c r="FB1221" s="179"/>
      <c r="FC1221" s="179"/>
      <c r="FD1221" s="179"/>
      <c r="FE1221" s="179"/>
      <c r="FF1221" s="179"/>
      <c r="FG1221" s="179"/>
      <c r="FH1221" s="179"/>
      <c r="FI1221" s="179"/>
      <c r="FJ1221" s="179"/>
      <c r="FK1221" s="179"/>
      <c r="FL1221" s="179"/>
      <c r="FM1221" s="179"/>
      <c r="FN1221" s="179"/>
      <c r="FO1221" s="179"/>
      <c r="FP1221" s="179"/>
      <c r="FQ1221" s="179"/>
      <c r="FR1221" s="179"/>
      <c r="FS1221" s="179"/>
      <c r="FT1221" s="179"/>
      <c r="FU1221" s="179"/>
      <c r="FV1221" s="179"/>
      <c r="FW1221" s="179"/>
      <c r="FX1221" s="179"/>
      <c r="FY1221" s="179"/>
      <c r="FZ1221" s="179"/>
      <c r="GA1221" s="179"/>
      <c r="GB1221" s="179"/>
      <c r="GC1221" s="179"/>
      <c r="GD1221" s="179"/>
      <c r="GE1221" s="179"/>
      <c r="GF1221" s="179"/>
      <c r="GG1221" s="179"/>
      <c r="GH1221" s="179"/>
      <c r="GI1221" s="179"/>
      <c r="GJ1221" s="179"/>
      <c r="GK1221" s="179"/>
      <c r="GL1221" s="179"/>
      <c r="GM1221" s="179"/>
      <c r="GN1221" s="179"/>
      <c r="GO1221" s="179"/>
      <c r="GP1221" s="179"/>
      <c r="GQ1221" s="179"/>
      <c r="GR1221" s="179"/>
      <c r="GS1221" s="179"/>
      <c r="GT1221" s="179"/>
      <c r="GU1221" s="179"/>
      <c r="GV1221" s="179"/>
      <c r="GW1221" s="179"/>
      <c r="GX1221" s="179"/>
      <c r="GY1221" s="179"/>
      <c r="GZ1221" s="179"/>
      <c r="HA1221" s="179"/>
      <c r="HB1221" s="179"/>
      <c r="HC1221" s="179"/>
      <c r="HD1221" s="179"/>
      <c r="HE1221" s="179"/>
      <c r="HF1221" s="179"/>
      <c r="HG1221" s="179"/>
      <c r="HH1221" s="179"/>
      <c r="HI1221" s="179"/>
      <c r="HJ1221" s="179"/>
      <c r="HK1221" s="179"/>
      <c r="HL1221" s="179"/>
      <c r="HM1221" s="179"/>
      <c r="HN1221" s="179"/>
      <c r="HO1221" s="179"/>
      <c r="HP1221" s="179"/>
      <c r="HQ1221" s="179"/>
      <c r="HR1221" s="179"/>
      <c r="HS1221" s="179"/>
      <c r="HT1221" s="180"/>
    </row>
    <row r="1222" spans="1:228" s="178" customFormat="1" ht="12" customHeight="1">
      <c r="A1222" s="96">
        <v>1212</v>
      </c>
      <c r="B1222" s="150"/>
      <c r="C1222" s="50" t="s">
        <v>1154</v>
      </c>
      <c r="D1222" s="50"/>
      <c r="E1222" s="52"/>
      <c r="F1222" s="52"/>
      <c r="G1222" s="52"/>
      <c r="H1222" s="52"/>
      <c r="I1222" s="52"/>
      <c r="J1222" s="50" t="s">
        <v>1156</v>
      </c>
      <c r="K1222" s="50"/>
      <c r="L1222" s="50"/>
      <c r="M1222" s="53"/>
      <c r="N1222" s="53">
        <v>8511</v>
      </c>
      <c r="O1222" s="53">
        <v>2270</v>
      </c>
      <c r="P1222" s="99">
        <v>41242</v>
      </c>
      <c r="Q1222" s="53">
        <v>480</v>
      </c>
      <c r="R1222" s="99">
        <v>41292</v>
      </c>
      <c r="S1222" s="100">
        <v>2564.14</v>
      </c>
      <c r="T1222" s="176">
        <v>257.77999999999997</v>
      </c>
      <c r="U1222" s="153">
        <f t="shared" si="18"/>
        <v>2306.3599999999997</v>
      </c>
      <c r="V1222" s="166">
        <v>1503.020303</v>
      </c>
      <c r="W1222" s="177" t="s">
        <v>64</v>
      </c>
      <c r="X1222" s="177" t="s">
        <v>65</v>
      </c>
      <c r="Y1222" s="52" t="s">
        <v>1157</v>
      </c>
      <c r="Z1222" s="50" t="s">
        <v>1065</v>
      </c>
      <c r="AA1222" s="52"/>
      <c r="AB1222" s="257" t="s">
        <v>1017</v>
      </c>
      <c r="AC1222" s="179"/>
      <c r="AD1222" s="179"/>
      <c r="AE1222" s="179"/>
      <c r="AF1222" s="179"/>
      <c r="AG1222" s="179"/>
      <c r="AH1222" s="179"/>
      <c r="AI1222" s="179"/>
      <c r="AJ1222" s="179"/>
      <c r="AK1222" s="179"/>
      <c r="AL1222" s="179"/>
      <c r="AM1222" s="179"/>
      <c r="AN1222" s="179"/>
      <c r="AO1222" s="179"/>
      <c r="AP1222" s="179"/>
      <c r="AQ1222" s="179"/>
      <c r="AR1222" s="179"/>
      <c r="AS1222" s="179"/>
      <c r="AT1222" s="179"/>
      <c r="AU1222" s="179"/>
      <c r="AV1222" s="179"/>
      <c r="AW1222" s="179"/>
      <c r="AX1222" s="179"/>
      <c r="AY1222" s="179"/>
      <c r="AZ1222" s="179"/>
      <c r="BA1222" s="179"/>
      <c r="BB1222" s="179"/>
      <c r="BC1222" s="179"/>
      <c r="BD1222" s="179"/>
      <c r="BE1222" s="179"/>
      <c r="BF1222" s="179"/>
      <c r="BG1222" s="179"/>
      <c r="BH1222" s="179"/>
      <c r="BI1222" s="179"/>
      <c r="BJ1222" s="179"/>
      <c r="BK1222" s="179"/>
      <c r="BL1222" s="179"/>
      <c r="BM1222" s="179"/>
      <c r="BN1222" s="179"/>
      <c r="BO1222" s="179"/>
      <c r="BP1222" s="179"/>
      <c r="BQ1222" s="179"/>
      <c r="BR1222" s="179"/>
      <c r="BS1222" s="179"/>
      <c r="BT1222" s="179"/>
      <c r="BU1222" s="179"/>
      <c r="BV1222" s="179"/>
      <c r="BW1222" s="179"/>
      <c r="BX1222" s="179"/>
      <c r="BY1222" s="179"/>
      <c r="BZ1222" s="179"/>
      <c r="CA1222" s="179"/>
      <c r="CB1222" s="179"/>
      <c r="CC1222" s="179"/>
      <c r="CD1222" s="179"/>
      <c r="CE1222" s="179"/>
      <c r="CF1222" s="179"/>
      <c r="CG1222" s="179"/>
      <c r="CH1222" s="179"/>
      <c r="CI1222" s="179"/>
      <c r="CJ1222" s="179"/>
      <c r="CK1222" s="179"/>
      <c r="CL1222" s="179"/>
      <c r="CM1222" s="179"/>
      <c r="CN1222" s="179"/>
      <c r="CO1222" s="179"/>
      <c r="CP1222" s="179"/>
      <c r="CQ1222" s="179"/>
      <c r="CR1222" s="179"/>
      <c r="CS1222" s="179"/>
      <c r="CT1222" s="179"/>
      <c r="CU1222" s="179"/>
      <c r="CV1222" s="179"/>
      <c r="CW1222" s="179"/>
      <c r="CX1222" s="179"/>
      <c r="CY1222" s="179"/>
      <c r="CZ1222" s="179"/>
      <c r="DA1222" s="179"/>
      <c r="DB1222" s="179"/>
      <c r="DC1222" s="179"/>
      <c r="DD1222" s="179"/>
      <c r="DE1222" s="179"/>
      <c r="DF1222" s="179"/>
      <c r="DG1222" s="179"/>
      <c r="DH1222" s="179"/>
      <c r="DI1222" s="179"/>
      <c r="DJ1222" s="179"/>
      <c r="DK1222" s="179"/>
      <c r="DL1222" s="179"/>
      <c r="DM1222" s="179"/>
      <c r="DN1222" s="179"/>
      <c r="DO1222" s="179"/>
      <c r="DP1222" s="179"/>
      <c r="DQ1222" s="179"/>
      <c r="DR1222" s="179"/>
      <c r="DS1222" s="179"/>
      <c r="DT1222" s="179"/>
      <c r="DU1222" s="179"/>
      <c r="DV1222" s="179"/>
      <c r="DW1222" s="179"/>
      <c r="DX1222" s="179"/>
      <c r="DY1222" s="179"/>
      <c r="DZ1222" s="179"/>
      <c r="EA1222" s="179"/>
      <c r="EB1222" s="179"/>
      <c r="EC1222" s="179"/>
      <c r="ED1222" s="179"/>
      <c r="EE1222" s="179"/>
      <c r="EF1222" s="179"/>
      <c r="EG1222" s="179"/>
      <c r="EH1222" s="179"/>
      <c r="EI1222" s="179"/>
      <c r="EJ1222" s="179"/>
      <c r="EK1222" s="179"/>
      <c r="EL1222" s="179"/>
      <c r="EM1222" s="179"/>
      <c r="EN1222" s="179"/>
      <c r="EO1222" s="179"/>
      <c r="EP1222" s="179"/>
      <c r="EQ1222" s="179"/>
      <c r="ER1222" s="179"/>
      <c r="ES1222" s="179"/>
      <c r="ET1222" s="179"/>
      <c r="EU1222" s="179"/>
      <c r="EV1222" s="179"/>
      <c r="EW1222" s="179"/>
      <c r="EX1222" s="179"/>
      <c r="EY1222" s="179"/>
      <c r="EZ1222" s="179"/>
      <c r="FA1222" s="179"/>
      <c r="FB1222" s="179"/>
      <c r="FC1222" s="179"/>
      <c r="FD1222" s="179"/>
      <c r="FE1222" s="179"/>
      <c r="FF1222" s="179"/>
      <c r="FG1222" s="179"/>
      <c r="FH1222" s="179"/>
      <c r="FI1222" s="179"/>
      <c r="FJ1222" s="179"/>
      <c r="FK1222" s="179"/>
      <c r="FL1222" s="179"/>
      <c r="FM1222" s="179"/>
      <c r="FN1222" s="179"/>
      <c r="FO1222" s="179"/>
      <c r="FP1222" s="179"/>
      <c r="FQ1222" s="179"/>
      <c r="FR1222" s="179"/>
      <c r="FS1222" s="179"/>
      <c r="FT1222" s="179"/>
      <c r="FU1222" s="179"/>
      <c r="FV1222" s="179"/>
      <c r="FW1222" s="179"/>
      <c r="FX1222" s="179"/>
      <c r="FY1222" s="179"/>
      <c r="FZ1222" s="179"/>
      <c r="GA1222" s="179"/>
      <c r="GB1222" s="179"/>
      <c r="GC1222" s="179"/>
      <c r="GD1222" s="179"/>
      <c r="GE1222" s="179"/>
      <c r="GF1222" s="179"/>
      <c r="GG1222" s="179"/>
      <c r="GH1222" s="179"/>
      <c r="GI1222" s="179"/>
      <c r="GJ1222" s="179"/>
      <c r="GK1222" s="179"/>
      <c r="GL1222" s="179"/>
      <c r="GM1222" s="179"/>
      <c r="GN1222" s="179"/>
      <c r="GO1222" s="179"/>
      <c r="GP1222" s="179"/>
      <c r="GQ1222" s="179"/>
      <c r="GR1222" s="179"/>
      <c r="GS1222" s="179"/>
      <c r="GT1222" s="179"/>
      <c r="GU1222" s="179"/>
      <c r="GV1222" s="179"/>
      <c r="GW1222" s="179"/>
      <c r="GX1222" s="179"/>
      <c r="GY1222" s="179"/>
      <c r="GZ1222" s="179"/>
      <c r="HA1222" s="179"/>
      <c r="HB1222" s="179"/>
      <c r="HC1222" s="179"/>
      <c r="HD1222" s="179"/>
      <c r="HE1222" s="179"/>
      <c r="HF1222" s="179"/>
      <c r="HG1222" s="179"/>
      <c r="HH1222" s="179"/>
      <c r="HI1222" s="179"/>
      <c r="HJ1222" s="179"/>
      <c r="HK1222" s="179"/>
      <c r="HL1222" s="179"/>
      <c r="HM1222" s="179"/>
      <c r="HN1222" s="179"/>
      <c r="HO1222" s="179"/>
      <c r="HP1222" s="179"/>
      <c r="HQ1222" s="179"/>
      <c r="HR1222" s="179"/>
      <c r="HS1222" s="179"/>
      <c r="HT1222" s="180"/>
    </row>
    <row r="1223" spans="1:228" s="178" customFormat="1" ht="12" customHeight="1">
      <c r="A1223" s="96">
        <v>1213</v>
      </c>
      <c r="B1223" s="150"/>
      <c r="C1223" s="50" t="s">
        <v>1154</v>
      </c>
      <c r="D1223" s="50"/>
      <c r="E1223" s="52"/>
      <c r="F1223" s="52"/>
      <c r="G1223" s="52"/>
      <c r="H1223" s="52"/>
      <c r="I1223" s="52"/>
      <c r="J1223" s="50" t="s">
        <v>1156</v>
      </c>
      <c r="K1223" s="50"/>
      <c r="L1223" s="50"/>
      <c r="M1223" s="53"/>
      <c r="N1223" s="53">
        <v>8511</v>
      </c>
      <c r="O1223" s="53">
        <v>2270</v>
      </c>
      <c r="P1223" s="99">
        <v>41242</v>
      </c>
      <c r="Q1223" s="53">
        <v>480</v>
      </c>
      <c r="R1223" s="99">
        <v>41292</v>
      </c>
      <c r="S1223" s="100">
        <v>2564.14</v>
      </c>
      <c r="T1223" s="176">
        <v>257.77999999999997</v>
      </c>
      <c r="U1223" s="153">
        <f t="shared" si="18"/>
        <v>2306.3599999999997</v>
      </c>
      <c r="V1223" s="166">
        <v>1503.020303</v>
      </c>
      <c r="W1223" s="177" t="s">
        <v>64</v>
      </c>
      <c r="X1223" s="177" t="s">
        <v>65</v>
      </c>
      <c r="Y1223" s="52" t="s">
        <v>1157</v>
      </c>
      <c r="Z1223" s="50" t="s">
        <v>1065</v>
      </c>
      <c r="AA1223" s="52"/>
      <c r="AB1223" s="257" t="s">
        <v>1017</v>
      </c>
      <c r="AC1223" s="179"/>
      <c r="AD1223" s="179"/>
      <c r="AE1223" s="179"/>
      <c r="AF1223" s="179"/>
      <c r="AG1223" s="179"/>
      <c r="AH1223" s="179"/>
      <c r="AI1223" s="179"/>
      <c r="AJ1223" s="179"/>
      <c r="AK1223" s="179"/>
      <c r="AL1223" s="179"/>
      <c r="AM1223" s="179"/>
      <c r="AN1223" s="179"/>
      <c r="AO1223" s="179"/>
      <c r="AP1223" s="179"/>
      <c r="AQ1223" s="179"/>
      <c r="AR1223" s="179"/>
      <c r="AS1223" s="179"/>
      <c r="AT1223" s="179"/>
      <c r="AU1223" s="179"/>
      <c r="AV1223" s="179"/>
      <c r="AW1223" s="179"/>
      <c r="AX1223" s="179"/>
      <c r="AY1223" s="179"/>
      <c r="AZ1223" s="179"/>
      <c r="BA1223" s="179"/>
      <c r="BB1223" s="179"/>
      <c r="BC1223" s="179"/>
      <c r="BD1223" s="179"/>
      <c r="BE1223" s="179"/>
      <c r="BF1223" s="179"/>
      <c r="BG1223" s="179"/>
      <c r="BH1223" s="179"/>
      <c r="BI1223" s="179"/>
      <c r="BJ1223" s="179"/>
      <c r="BK1223" s="179"/>
      <c r="BL1223" s="179"/>
      <c r="BM1223" s="179"/>
      <c r="BN1223" s="179"/>
      <c r="BO1223" s="179"/>
      <c r="BP1223" s="179"/>
      <c r="BQ1223" s="179"/>
      <c r="BR1223" s="179"/>
      <c r="BS1223" s="179"/>
      <c r="BT1223" s="179"/>
      <c r="BU1223" s="179"/>
      <c r="BV1223" s="179"/>
      <c r="BW1223" s="179"/>
      <c r="BX1223" s="179"/>
      <c r="BY1223" s="179"/>
      <c r="BZ1223" s="179"/>
      <c r="CA1223" s="179"/>
      <c r="CB1223" s="179"/>
      <c r="CC1223" s="179"/>
      <c r="CD1223" s="179"/>
      <c r="CE1223" s="179"/>
      <c r="CF1223" s="179"/>
      <c r="CG1223" s="179"/>
      <c r="CH1223" s="179"/>
      <c r="CI1223" s="179"/>
      <c r="CJ1223" s="179"/>
      <c r="CK1223" s="179"/>
      <c r="CL1223" s="179"/>
      <c r="CM1223" s="179"/>
      <c r="CN1223" s="179"/>
      <c r="CO1223" s="179"/>
      <c r="CP1223" s="179"/>
      <c r="CQ1223" s="179"/>
      <c r="CR1223" s="179"/>
      <c r="CS1223" s="179"/>
      <c r="CT1223" s="179"/>
      <c r="CU1223" s="179"/>
      <c r="CV1223" s="179"/>
      <c r="CW1223" s="179"/>
      <c r="CX1223" s="179"/>
      <c r="CY1223" s="179"/>
      <c r="CZ1223" s="179"/>
      <c r="DA1223" s="179"/>
      <c r="DB1223" s="179"/>
      <c r="DC1223" s="179"/>
      <c r="DD1223" s="179"/>
      <c r="DE1223" s="179"/>
      <c r="DF1223" s="179"/>
      <c r="DG1223" s="179"/>
      <c r="DH1223" s="179"/>
      <c r="DI1223" s="179"/>
      <c r="DJ1223" s="179"/>
      <c r="DK1223" s="179"/>
      <c r="DL1223" s="179"/>
      <c r="DM1223" s="179"/>
      <c r="DN1223" s="179"/>
      <c r="DO1223" s="179"/>
      <c r="DP1223" s="179"/>
      <c r="DQ1223" s="179"/>
      <c r="DR1223" s="179"/>
      <c r="DS1223" s="179"/>
      <c r="DT1223" s="179"/>
      <c r="DU1223" s="179"/>
      <c r="DV1223" s="179"/>
      <c r="DW1223" s="179"/>
      <c r="DX1223" s="179"/>
      <c r="DY1223" s="179"/>
      <c r="DZ1223" s="179"/>
      <c r="EA1223" s="179"/>
      <c r="EB1223" s="179"/>
      <c r="EC1223" s="179"/>
      <c r="ED1223" s="179"/>
      <c r="EE1223" s="179"/>
      <c r="EF1223" s="179"/>
      <c r="EG1223" s="179"/>
      <c r="EH1223" s="179"/>
      <c r="EI1223" s="179"/>
      <c r="EJ1223" s="179"/>
      <c r="EK1223" s="179"/>
      <c r="EL1223" s="179"/>
      <c r="EM1223" s="179"/>
      <c r="EN1223" s="179"/>
      <c r="EO1223" s="179"/>
      <c r="EP1223" s="179"/>
      <c r="EQ1223" s="179"/>
      <c r="ER1223" s="179"/>
      <c r="ES1223" s="179"/>
      <c r="ET1223" s="179"/>
      <c r="EU1223" s="179"/>
      <c r="EV1223" s="179"/>
      <c r="EW1223" s="179"/>
      <c r="EX1223" s="179"/>
      <c r="EY1223" s="179"/>
      <c r="EZ1223" s="179"/>
      <c r="FA1223" s="179"/>
      <c r="FB1223" s="179"/>
      <c r="FC1223" s="179"/>
      <c r="FD1223" s="179"/>
      <c r="FE1223" s="179"/>
      <c r="FF1223" s="179"/>
      <c r="FG1223" s="179"/>
      <c r="FH1223" s="179"/>
      <c r="FI1223" s="179"/>
      <c r="FJ1223" s="179"/>
      <c r="FK1223" s="179"/>
      <c r="FL1223" s="179"/>
      <c r="FM1223" s="179"/>
      <c r="FN1223" s="179"/>
      <c r="FO1223" s="179"/>
      <c r="FP1223" s="179"/>
      <c r="FQ1223" s="179"/>
      <c r="FR1223" s="179"/>
      <c r="FS1223" s="179"/>
      <c r="FT1223" s="179"/>
      <c r="FU1223" s="179"/>
      <c r="FV1223" s="179"/>
      <c r="FW1223" s="179"/>
      <c r="FX1223" s="179"/>
      <c r="FY1223" s="179"/>
      <c r="FZ1223" s="179"/>
      <c r="GA1223" s="179"/>
      <c r="GB1223" s="179"/>
      <c r="GC1223" s="179"/>
      <c r="GD1223" s="179"/>
      <c r="GE1223" s="179"/>
      <c r="GF1223" s="179"/>
      <c r="GG1223" s="179"/>
      <c r="GH1223" s="179"/>
      <c r="GI1223" s="179"/>
      <c r="GJ1223" s="179"/>
      <c r="GK1223" s="179"/>
      <c r="GL1223" s="179"/>
      <c r="GM1223" s="179"/>
      <c r="GN1223" s="179"/>
      <c r="GO1223" s="179"/>
      <c r="GP1223" s="179"/>
      <c r="GQ1223" s="179"/>
      <c r="GR1223" s="179"/>
      <c r="GS1223" s="179"/>
      <c r="GT1223" s="179"/>
      <c r="GU1223" s="179"/>
      <c r="GV1223" s="179"/>
      <c r="GW1223" s="179"/>
      <c r="GX1223" s="179"/>
      <c r="GY1223" s="179"/>
      <c r="GZ1223" s="179"/>
      <c r="HA1223" s="179"/>
      <c r="HB1223" s="179"/>
      <c r="HC1223" s="179"/>
      <c r="HD1223" s="179"/>
      <c r="HE1223" s="179"/>
      <c r="HF1223" s="179"/>
      <c r="HG1223" s="179"/>
      <c r="HH1223" s="179"/>
      <c r="HI1223" s="179"/>
      <c r="HJ1223" s="179"/>
      <c r="HK1223" s="179"/>
      <c r="HL1223" s="179"/>
      <c r="HM1223" s="179"/>
      <c r="HN1223" s="179"/>
      <c r="HO1223" s="179"/>
      <c r="HP1223" s="179"/>
      <c r="HQ1223" s="179"/>
      <c r="HR1223" s="179"/>
      <c r="HS1223" s="179"/>
      <c r="HT1223" s="180"/>
    </row>
    <row r="1224" spans="1:228" s="178" customFormat="1" ht="12" customHeight="1">
      <c r="A1224" s="51">
        <v>1214</v>
      </c>
      <c r="B1224" s="50"/>
      <c r="C1224" s="50" t="s">
        <v>1154</v>
      </c>
      <c r="D1224" s="50"/>
      <c r="E1224" s="52"/>
      <c r="F1224" s="52"/>
      <c r="G1224" s="52"/>
      <c r="H1224" s="52"/>
      <c r="I1224" s="52"/>
      <c r="J1224" s="50" t="s">
        <v>1156</v>
      </c>
      <c r="K1224" s="50"/>
      <c r="L1224" s="50"/>
      <c r="M1224" s="53"/>
      <c r="N1224" s="53">
        <v>8511</v>
      </c>
      <c r="O1224" s="53">
        <v>2270</v>
      </c>
      <c r="P1224" s="99">
        <v>41242</v>
      </c>
      <c r="Q1224" s="53">
        <v>480</v>
      </c>
      <c r="R1224" s="99">
        <v>41292</v>
      </c>
      <c r="S1224" s="100">
        <v>2564.14</v>
      </c>
      <c r="T1224" s="176">
        <v>257.77999999999997</v>
      </c>
      <c r="U1224" s="153">
        <f t="shared" si="18"/>
        <v>2306.3599999999997</v>
      </c>
      <c r="V1224" s="166">
        <v>1503.020303</v>
      </c>
      <c r="W1224" s="177" t="s">
        <v>64</v>
      </c>
      <c r="X1224" s="177" t="s">
        <v>65</v>
      </c>
      <c r="Y1224" s="52" t="s">
        <v>1157</v>
      </c>
      <c r="Z1224" s="50" t="s">
        <v>1065</v>
      </c>
      <c r="AA1224" s="52"/>
      <c r="AB1224" s="257" t="s">
        <v>1017</v>
      </c>
      <c r="AC1224" s="179"/>
      <c r="AD1224" s="179"/>
      <c r="AE1224" s="179"/>
      <c r="AF1224" s="179"/>
      <c r="AG1224" s="179"/>
      <c r="AH1224" s="179"/>
      <c r="AI1224" s="179"/>
      <c r="AJ1224" s="179"/>
      <c r="AK1224" s="179"/>
      <c r="AL1224" s="179"/>
      <c r="AM1224" s="179"/>
      <c r="AN1224" s="179"/>
      <c r="AO1224" s="179"/>
      <c r="AP1224" s="179"/>
      <c r="AQ1224" s="179"/>
      <c r="AR1224" s="179"/>
      <c r="AS1224" s="179"/>
      <c r="AT1224" s="179"/>
      <c r="AU1224" s="179"/>
      <c r="AV1224" s="179"/>
      <c r="AW1224" s="179"/>
      <c r="AX1224" s="179"/>
      <c r="AY1224" s="179"/>
      <c r="AZ1224" s="179"/>
      <c r="BA1224" s="179"/>
      <c r="BB1224" s="179"/>
      <c r="BC1224" s="179"/>
      <c r="BD1224" s="179"/>
      <c r="BE1224" s="179"/>
      <c r="BF1224" s="179"/>
      <c r="BG1224" s="179"/>
      <c r="BH1224" s="179"/>
      <c r="BI1224" s="179"/>
      <c r="BJ1224" s="179"/>
      <c r="BK1224" s="179"/>
      <c r="BL1224" s="179"/>
      <c r="BM1224" s="179"/>
      <c r="BN1224" s="179"/>
      <c r="BO1224" s="179"/>
      <c r="BP1224" s="179"/>
      <c r="BQ1224" s="179"/>
      <c r="BR1224" s="179"/>
      <c r="BS1224" s="179"/>
      <c r="BT1224" s="179"/>
      <c r="BU1224" s="179"/>
      <c r="BV1224" s="179"/>
      <c r="BW1224" s="179"/>
      <c r="BX1224" s="179"/>
      <c r="BY1224" s="179"/>
      <c r="BZ1224" s="179"/>
      <c r="CA1224" s="179"/>
      <c r="CB1224" s="179"/>
      <c r="CC1224" s="179"/>
      <c r="CD1224" s="179"/>
      <c r="CE1224" s="179"/>
      <c r="CF1224" s="179"/>
      <c r="CG1224" s="179"/>
      <c r="CH1224" s="179"/>
      <c r="CI1224" s="179"/>
      <c r="CJ1224" s="179"/>
      <c r="CK1224" s="179"/>
      <c r="CL1224" s="179"/>
      <c r="CM1224" s="179"/>
      <c r="CN1224" s="179"/>
      <c r="CO1224" s="179"/>
      <c r="CP1224" s="179"/>
      <c r="CQ1224" s="179"/>
      <c r="CR1224" s="179"/>
      <c r="CS1224" s="179"/>
      <c r="CT1224" s="179"/>
      <c r="CU1224" s="179"/>
      <c r="CV1224" s="179"/>
      <c r="CW1224" s="179"/>
      <c r="CX1224" s="179"/>
      <c r="CY1224" s="179"/>
      <c r="CZ1224" s="179"/>
      <c r="DA1224" s="179"/>
      <c r="DB1224" s="179"/>
      <c r="DC1224" s="179"/>
      <c r="DD1224" s="179"/>
      <c r="DE1224" s="179"/>
      <c r="DF1224" s="179"/>
      <c r="DG1224" s="179"/>
      <c r="DH1224" s="179"/>
      <c r="DI1224" s="179"/>
      <c r="DJ1224" s="179"/>
      <c r="DK1224" s="179"/>
      <c r="DL1224" s="179"/>
      <c r="DM1224" s="179"/>
      <c r="DN1224" s="179"/>
      <c r="DO1224" s="179"/>
      <c r="DP1224" s="179"/>
      <c r="DQ1224" s="179"/>
      <c r="DR1224" s="179"/>
      <c r="DS1224" s="179"/>
      <c r="DT1224" s="179"/>
      <c r="DU1224" s="179"/>
      <c r="DV1224" s="179"/>
      <c r="DW1224" s="179"/>
      <c r="DX1224" s="179"/>
      <c r="DY1224" s="179"/>
      <c r="DZ1224" s="179"/>
      <c r="EA1224" s="179"/>
      <c r="EB1224" s="179"/>
      <c r="EC1224" s="179"/>
      <c r="ED1224" s="179"/>
      <c r="EE1224" s="179"/>
      <c r="EF1224" s="179"/>
      <c r="EG1224" s="179"/>
      <c r="EH1224" s="179"/>
      <c r="EI1224" s="179"/>
      <c r="EJ1224" s="179"/>
      <c r="EK1224" s="179"/>
      <c r="EL1224" s="179"/>
      <c r="EM1224" s="179"/>
      <c r="EN1224" s="179"/>
      <c r="EO1224" s="179"/>
      <c r="EP1224" s="179"/>
      <c r="EQ1224" s="179"/>
      <c r="ER1224" s="179"/>
      <c r="ES1224" s="179"/>
      <c r="ET1224" s="179"/>
      <c r="EU1224" s="179"/>
      <c r="EV1224" s="179"/>
      <c r="EW1224" s="179"/>
      <c r="EX1224" s="179"/>
      <c r="EY1224" s="179"/>
      <c r="EZ1224" s="179"/>
      <c r="FA1224" s="179"/>
      <c r="FB1224" s="179"/>
      <c r="FC1224" s="179"/>
      <c r="FD1224" s="179"/>
      <c r="FE1224" s="179"/>
      <c r="FF1224" s="179"/>
      <c r="FG1224" s="179"/>
      <c r="FH1224" s="179"/>
      <c r="FI1224" s="179"/>
      <c r="FJ1224" s="179"/>
      <c r="FK1224" s="179"/>
      <c r="FL1224" s="179"/>
      <c r="FM1224" s="179"/>
      <c r="FN1224" s="179"/>
      <c r="FO1224" s="179"/>
      <c r="FP1224" s="179"/>
      <c r="FQ1224" s="179"/>
      <c r="FR1224" s="179"/>
      <c r="FS1224" s="179"/>
      <c r="FT1224" s="179"/>
      <c r="FU1224" s="179"/>
      <c r="FV1224" s="179"/>
      <c r="FW1224" s="179"/>
      <c r="FX1224" s="179"/>
      <c r="FY1224" s="179"/>
      <c r="FZ1224" s="179"/>
      <c r="GA1224" s="179"/>
      <c r="GB1224" s="179"/>
      <c r="GC1224" s="179"/>
      <c r="GD1224" s="179"/>
      <c r="GE1224" s="179"/>
      <c r="GF1224" s="179"/>
      <c r="GG1224" s="179"/>
      <c r="GH1224" s="179"/>
      <c r="GI1224" s="179"/>
      <c r="GJ1224" s="179"/>
      <c r="GK1224" s="179"/>
      <c r="GL1224" s="179"/>
      <c r="GM1224" s="179"/>
      <c r="GN1224" s="179"/>
      <c r="GO1224" s="179"/>
      <c r="GP1224" s="179"/>
      <c r="GQ1224" s="179"/>
      <c r="GR1224" s="179"/>
      <c r="GS1224" s="179"/>
      <c r="GT1224" s="179"/>
      <c r="GU1224" s="179"/>
      <c r="GV1224" s="179"/>
      <c r="GW1224" s="179"/>
      <c r="GX1224" s="179"/>
      <c r="GY1224" s="179"/>
      <c r="GZ1224" s="179"/>
      <c r="HA1224" s="179"/>
      <c r="HB1224" s="179"/>
      <c r="HC1224" s="179"/>
      <c r="HD1224" s="179"/>
      <c r="HE1224" s="179"/>
      <c r="HF1224" s="179"/>
      <c r="HG1224" s="179"/>
      <c r="HH1224" s="179"/>
      <c r="HI1224" s="179"/>
      <c r="HJ1224" s="179"/>
      <c r="HK1224" s="179"/>
      <c r="HL1224" s="179"/>
      <c r="HM1224" s="179"/>
      <c r="HN1224" s="179"/>
      <c r="HO1224" s="179"/>
      <c r="HP1224" s="179"/>
      <c r="HQ1224" s="179"/>
      <c r="HR1224" s="179"/>
      <c r="HS1224" s="179"/>
      <c r="HT1224" s="180"/>
    </row>
    <row r="1225" spans="1:228" s="178" customFormat="1" ht="12" customHeight="1">
      <c r="A1225" s="96">
        <v>1215</v>
      </c>
      <c r="B1225" s="150"/>
      <c r="C1225" s="50" t="s">
        <v>1154</v>
      </c>
      <c r="D1225" s="50"/>
      <c r="E1225" s="52"/>
      <c r="F1225" s="52"/>
      <c r="G1225" s="52"/>
      <c r="H1225" s="52"/>
      <c r="I1225" s="52"/>
      <c r="J1225" s="50" t="s">
        <v>1156</v>
      </c>
      <c r="K1225" s="50"/>
      <c r="L1225" s="50"/>
      <c r="M1225" s="53"/>
      <c r="N1225" s="53">
        <v>8511</v>
      </c>
      <c r="O1225" s="53">
        <v>2270</v>
      </c>
      <c r="P1225" s="99">
        <v>41242</v>
      </c>
      <c r="Q1225" s="53">
        <v>480</v>
      </c>
      <c r="R1225" s="99">
        <v>41292</v>
      </c>
      <c r="S1225" s="100">
        <v>2564.14</v>
      </c>
      <c r="T1225" s="176">
        <v>257.77999999999997</v>
      </c>
      <c r="U1225" s="153">
        <f t="shared" si="18"/>
        <v>2306.3599999999997</v>
      </c>
      <c r="V1225" s="166">
        <v>1503.020303</v>
      </c>
      <c r="W1225" s="177" t="s">
        <v>64</v>
      </c>
      <c r="X1225" s="177" t="s">
        <v>65</v>
      </c>
      <c r="Y1225" s="52" t="s">
        <v>1157</v>
      </c>
      <c r="Z1225" s="50" t="s">
        <v>1065</v>
      </c>
      <c r="AA1225" s="52"/>
      <c r="AB1225" s="257" t="s">
        <v>1017</v>
      </c>
      <c r="AC1225" s="179"/>
      <c r="AD1225" s="179"/>
      <c r="AE1225" s="179"/>
      <c r="AF1225" s="179"/>
      <c r="AG1225" s="179"/>
      <c r="AH1225" s="179"/>
      <c r="AI1225" s="179"/>
      <c r="AJ1225" s="179"/>
      <c r="AK1225" s="179"/>
      <c r="AL1225" s="179"/>
      <c r="AM1225" s="179"/>
      <c r="AN1225" s="179"/>
      <c r="AO1225" s="179"/>
      <c r="AP1225" s="179"/>
      <c r="AQ1225" s="179"/>
      <c r="AR1225" s="179"/>
      <c r="AS1225" s="179"/>
      <c r="AT1225" s="179"/>
      <c r="AU1225" s="179"/>
      <c r="AV1225" s="179"/>
      <c r="AW1225" s="179"/>
      <c r="AX1225" s="179"/>
      <c r="AY1225" s="179"/>
      <c r="AZ1225" s="179"/>
      <c r="BA1225" s="179"/>
      <c r="BB1225" s="179"/>
      <c r="BC1225" s="179"/>
      <c r="BD1225" s="179"/>
      <c r="BE1225" s="179"/>
      <c r="BF1225" s="179"/>
      <c r="BG1225" s="179"/>
      <c r="BH1225" s="179"/>
      <c r="BI1225" s="179"/>
      <c r="BJ1225" s="179"/>
      <c r="BK1225" s="179"/>
      <c r="BL1225" s="179"/>
      <c r="BM1225" s="179"/>
      <c r="BN1225" s="179"/>
      <c r="BO1225" s="179"/>
      <c r="BP1225" s="179"/>
      <c r="BQ1225" s="179"/>
      <c r="BR1225" s="179"/>
      <c r="BS1225" s="179"/>
      <c r="BT1225" s="179"/>
      <c r="BU1225" s="179"/>
      <c r="BV1225" s="179"/>
      <c r="BW1225" s="179"/>
      <c r="BX1225" s="179"/>
      <c r="BY1225" s="179"/>
      <c r="BZ1225" s="179"/>
      <c r="CA1225" s="179"/>
      <c r="CB1225" s="179"/>
      <c r="CC1225" s="179"/>
      <c r="CD1225" s="179"/>
      <c r="CE1225" s="179"/>
      <c r="CF1225" s="179"/>
      <c r="CG1225" s="179"/>
      <c r="CH1225" s="179"/>
      <c r="CI1225" s="179"/>
      <c r="CJ1225" s="179"/>
      <c r="CK1225" s="179"/>
      <c r="CL1225" s="179"/>
      <c r="CM1225" s="179"/>
      <c r="CN1225" s="179"/>
      <c r="CO1225" s="179"/>
      <c r="CP1225" s="179"/>
      <c r="CQ1225" s="179"/>
      <c r="CR1225" s="179"/>
      <c r="CS1225" s="179"/>
      <c r="CT1225" s="179"/>
      <c r="CU1225" s="179"/>
      <c r="CV1225" s="179"/>
      <c r="CW1225" s="179"/>
      <c r="CX1225" s="179"/>
      <c r="CY1225" s="179"/>
      <c r="CZ1225" s="179"/>
      <c r="DA1225" s="179"/>
      <c r="DB1225" s="179"/>
      <c r="DC1225" s="179"/>
      <c r="DD1225" s="179"/>
      <c r="DE1225" s="179"/>
      <c r="DF1225" s="179"/>
      <c r="DG1225" s="179"/>
      <c r="DH1225" s="179"/>
      <c r="DI1225" s="179"/>
      <c r="DJ1225" s="179"/>
      <c r="DK1225" s="179"/>
      <c r="DL1225" s="179"/>
      <c r="DM1225" s="179"/>
      <c r="DN1225" s="179"/>
      <c r="DO1225" s="179"/>
      <c r="DP1225" s="179"/>
      <c r="DQ1225" s="179"/>
      <c r="DR1225" s="179"/>
      <c r="DS1225" s="179"/>
      <c r="DT1225" s="179"/>
      <c r="DU1225" s="179"/>
      <c r="DV1225" s="179"/>
      <c r="DW1225" s="179"/>
      <c r="DX1225" s="179"/>
      <c r="DY1225" s="179"/>
      <c r="DZ1225" s="179"/>
      <c r="EA1225" s="179"/>
      <c r="EB1225" s="179"/>
      <c r="EC1225" s="179"/>
      <c r="ED1225" s="179"/>
      <c r="EE1225" s="179"/>
      <c r="EF1225" s="179"/>
      <c r="EG1225" s="179"/>
      <c r="EH1225" s="179"/>
      <c r="EI1225" s="179"/>
      <c r="EJ1225" s="179"/>
      <c r="EK1225" s="179"/>
      <c r="EL1225" s="179"/>
      <c r="EM1225" s="179"/>
      <c r="EN1225" s="179"/>
      <c r="EO1225" s="179"/>
      <c r="EP1225" s="179"/>
      <c r="EQ1225" s="179"/>
      <c r="ER1225" s="179"/>
      <c r="ES1225" s="179"/>
      <c r="ET1225" s="179"/>
      <c r="EU1225" s="179"/>
      <c r="EV1225" s="179"/>
      <c r="EW1225" s="179"/>
      <c r="EX1225" s="179"/>
      <c r="EY1225" s="179"/>
      <c r="EZ1225" s="179"/>
      <c r="FA1225" s="179"/>
      <c r="FB1225" s="179"/>
      <c r="FC1225" s="179"/>
      <c r="FD1225" s="179"/>
      <c r="FE1225" s="179"/>
      <c r="FF1225" s="179"/>
      <c r="FG1225" s="179"/>
      <c r="FH1225" s="179"/>
      <c r="FI1225" s="179"/>
      <c r="FJ1225" s="179"/>
      <c r="FK1225" s="179"/>
      <c r="FL1225" s="179"/>
      <c r="FM1225" s="179"/>
      <c r="FN1225" s="179"/>
      <c r="FO1225" s="179"/>
      <c r="FP1225" s="179"/>
      <c r="FQ1225" s="179"/>
      <c r="FR1225" s="179"/>
      <c r="FS1225" s="179"/>
      <c r="FT1225" s="179"/>
      <c r="FU1225" s="179"/>
      <c r="FV1225" s="179"/>
      <c r="FW1225" s="179"/>
      <c r="FX1225" s="179"/>
      <c r="FY1225" s="179"/>
      <c r="FZ1225" s="179"/>
      <c r="GA1225" s="179"/>
      <c r="GB1225" s="179"/>
      <c r="GC1225" s="179"/>
      <c r="GD1225" s="179"/>
      <c r="GE1225" s="179"/>
      <c r="GF1225" s="179"/>
      <c r="GG1225" s="179"/>
      <c r="GH1225" s="179"/>
      <c r="GI1225" s="179"/>
      <c r="GJ1225" s="179"/>
      <c r="GK1225" s="179"/>
      <c r="GL1225" s="179"/>
      <c r="GM1225" s="179"/>
      <c r="GN1225" s="179"/>
      <c r="GO1225" s="179"/>
      <c r="GP1225" s="179"/>
      <c r="GQ1225" s="179"/>
      <c r="GR1225" s="179"/>
      <c r="GS1225" s="179"/>
      <c r="GT1225" s="179"/>
      <c r="GU1225" s="179"/>
      <c r="GV1225" s="179"/>
      <c r="GW1225" s="179"/>
      <c r="GX1225" s="179"/>
      <c r="GY1225" s="179"/>
      <c r="GZ1225" s="179"/>
      <c r="HA1225" s="179"/>
      <c r="HB1225" s="179"/>
      <c r="HC1225" s="179"/>
      <c r="HD1225" s="179"/>
      <c r="HE1225" s="179"/>
      <c r="HF1225" s="179"/>
      <c r="HG1225" s="179"/>
      <c r="HH1225" s="179"/>
      <c r="HI1225" s="179"/>
      <c r="HJ1225" s="179"/>
      <c r="HK1225" s="179"/>
      <c r="HL1225" s="179"/>
      <c r="HM1225" s="179"/>
      <c r="HN1225" s="179"/>
      <c r="HO1225" s="179"/>
      <c r="HP1225" s="179"/>
      <c r="HQ1225" s="179"/>
      <c r="HR1225" s="179"/>
      <c r="HS1225" s="179"/>
      <c r="HT1225" s="180"/>
    </row>
    <row r="1226" spans="1:228" s="178" customFormat="1" ht="12" customHeight="1">
      <c r="A1226" s="96">
        <v>1216</v>
      </c>
      <c r="B1226" s="150"/>
      <c r="C1226" s="50" t="s">
        <v>1159</v>
      </c>
      <c r="D1226" s="50"/>
      <c r="E1226" s="52"/>
      <c r="F1226" s="52"/>
      <c r="G1226" s="52"/>
      <c r="H1226" s="52"/>
      <c r="I1226" s="52"/>
      <c r="J1226" s="50" t="s">
        <v>1156</v>
      </c>
      <c r="K1226" s="50"/>
      <c r="L1226" s="50"/>
      <c r="M1226" s="53"/>
      <c r="N1226" s="53">
        <v>8511</v>
      </c>
      <c r="O1226" s="53">
        <v>2270</v>
      </c>
      <c r="P1226" s="99">
        <v>41242</v>
      </c>
      <c r="Q1226" s="53">
        <v>480</v>
      </c>
      <c r="R1226" s="99">
        <v>41292</v>
      </c>
      <c r="S1226" s="100">
        <v>2545.63</v>
      </c>
      <c r="T1226" s="176">
        <v>257.77999999999997</v>
      </c>
      <c r="U1226" s="153">
        <f t="shared" si="18"/>
        <v>2287.8500000000004</v>
      </c>
      <c r="V1226" s="166">
        <v>1503.020303</v>
      </c>
      <c r="W1226" s="177" t="s">
        <v>64</v>
      </c>
      <c r="X1226" s="177" t="s">
        <v>65</v>
      </c>
      <c r="Y1226" s="52" t="s">
        <v>1157</v>
      </c>
      <c r="Z1226" s="50" t="s">
        <v>1065</v>
      </c>
      <c r="AA1226" s="52"/>
      <c r="AB1226" s="257" t="s">
        <v>1017</v>
      </c>
      <c r="AC1226" s="179"/>
      <c r="AD1226" s="179"/>
      <c r="AE1226" s="179"/>
      <c r="AF1226" s="179"/>
      <c r="AG1226" s="179"/>
      <c r="AH1226" s="179"/>
      <c r="AI1226" s="179"/>
      <c r="AJ1226" s="179"/>
      <c r="AK1226" s="179"/>
      <c r="AL1226" s="179"/>
      <c r="AM1226" s="179"/>
      <c r="AN1226" s="179"/>
      <c r="AO1226" s="179"/>
      <c r="AP1226" s="179"/>
      <c r="AQ1226" s="179"/>
      <c r="AR1226" s="179"/>
      <c r="AS1226" s="179"/>
      <c r="AT1226" s="179"/>
      <c r="AU1226" s="179"/>
      <c r="AV1226" s="179"/>
      <c r="AW1226" s="179"/>
      <c r="AX1226" s="179"/>
      <c r="AY1226" s="179"/>
      <c r="AZ1226" s="179"/>
      <c r="BA1226" s="179"/>
      <c r="BB1226" s="179"/>
      <c r="BC1226" s="179"/>
      <c r="BD1226" s="179"/>
      <c r="BE1226" s="179"/>
      <c r="BF1226" s="179"/>
      <c r="BG1226" s="179"/>
      <c r="BH1226" s="179"/>
      <c r="BI1226" s="179"/>
      <c r="BJ1226" s="179"/>
      <c r="BK1226" s="179"/>
      <c r="BL1226" s="179"/>
      <c r="BM1226" s="179"/>
      <c r="BN1226" s="179"/>
      <c r="BO1226" s="179"/>
      <c r="BP1226" s="179"/>
      <c r="BQ1226" s="179"/>
      <c r="BR1226" s="179"/>
      <c r="BS1226" s="179"/>
      <c r="BT1226" s="179"/>
      <c r="BU1226" s="179"/>
      <c r="BV1226" s="179"/>
      <c r="BW1226" s="179"/>
      <c r="BX1226" s="179"/>
      <c r="BY1226" s="179"/>
      <c r="BZ1226" s="179"/>
      <c r="CA1226" s="179"/>
      <c r="CB1226" s="179"/>
      <c r="CC1226" s="179"/>
      <c r="CD1226" s="179"/>
      <c r="CE1226" s="179"/>
      <c r="CF1226" s="179"/>
      <c r="CG1226" s="179"/>
      <c r="CH1226" s="179"/>
      <c r="CI1226" s="179"/>
      <c r="CJ1226" s="179"/>
      <c r="CK1226" s="179"/>
      <c r="CL1226" s="179"/>
      <c r="CM1226" s="179"/>
      <c r="CN1226" s="179"/>
      <c r="CO1226" s="179"/>
      <c r="CP1226" s="179"/>
      <c r="CQ1226" s="179"/>
      <c r="CR1226" s="179"/>
      <c r="CS1226" s="179"/>
      <c r="CT1226" s="179"/>
      <c r="CU1226" s="179"/>
      <c r="CV1226" s="179"/>
      <c r="CW1226" s="179"/>
      <c r="CX1226" s="179"/>
      <c r="CY1226" s="179"/>
      <c r="CZ1226" s="179"/>
      <c r="DA1226" s="179"/>
      <c r="DB1226" s="179"/>
      <c r="DC1226" s="179"/>
      <c r="DD1226" s="179"/>
      <c r="DE1226" s="179"/>
      <c r="DF1226" s="179"/>
      <c r="DG1226" s="179"/>
      <c r="DH1226" s="179"/>
      <c r="DI1226" s="179"/>
      <c r="DJ1226" s="179"/>
      <c r="DK1226" s="179"/>
      <c r="DL1226" s="179"/>
      <c r="DM1226" s="179"/>
      <c r="DN1226" s="179"/>
      <c r="DO1226" s="179"/>
      <c r="DP1226" s="179"/>
      <c r="DQ1226" s="179"/>
      <c r="DR1226" s="179"/>
      <c r="DS1226" s="179"/>
      <c r="DT1226" s="179"/>
      <c r="DU1226" s="179"/>
      <c r="DV1226" s="179"/>
      <c r="DW1226" s="179"/>
      <c r="DX1226" s="179"/>
      <c r="DY1226" s="179"/>
      <c r="DZ1226" s="179"/>
      <c r="EA1226" s="179"/>
      <c r="EB1226" s="179"/>
      <c r="EC1226" s="179"/>
      <c r="ED1226" s="179"/>
      <c r="EE1226" s="179"/>
      <c r="EF1226" s="179"/>
      <c r="EG1226" s="179"/>
      <c r="EH1226" s="179"/>
      <c r="EI1226" s="179"/>
      <c r="EJ1226" s="179"/>
      <c r="EK1226" s="179"/>
      <c r="EL1226" s="179"/>
      <c r="EM1226" s="179"/>
      <c r="EN1226" s="179"/>
      <c r="EO1226" s="179"/>
      <c r="EP1226" s="179"/>
      <c r="EQ1226" s="179"/>
      <c r="ER1226" s="179"/>
      <c r="ES1226" s="179"/>
      <c r="ET1226" s="179"/>
      <c r="EU1226" s="179"/>
      <c r="EV1226" s="179"/>
      <c r="EW1226" s="179"/>
      <c r="EX1226" s="179"/>
      <c r="EY1226" s="179"/>
      <c r="EZ1226" s="179"/>
      <c r="FA1226" s="179"/>
      <c r="FB1226" s="179"/>
      <c r="FC1226" s="179"/>
      <c r="FD1226" s="179"/>
      <c r="FE1226" s="179"/>
      <c r="FF1226" s="179"/>
      <c r="FG1226" s="179"/>
      <c r="FH1226" s="179"/>
      <c r="FI1226" s="179"/>
      <c r="FJ1226" s="179"/>
      <c r="FK1226" s="179"/>
      <c r="FL1226" s="179"/>
      <c r="FM1226" s="179"/>
      <c r="FN1226" s="179"/>
      <c r="FO1226" s="179"/>
      <c r="FP1226" s="179"/>
      <c r="FQ1226" s="179"/>
      <c r="FR1226" s="179"/>
      <c r="FS1226" s="179"/>
      <c r="FT1226" s="179"/>
      <c r="FU1226" s="179"/>
      <c r="FV1226" s="179"/>
      <c r="FW1226" s="179"/>
      <c r="FX1226" s="179"/>
      <c r="FY1226" s="179"/>
      <c r="FZ1226" s="179"/>
      <c r="GA1226" s="179"/>
      <c r="GB1226" s="179"/>
      <c r="GC1226" s="179"/>
      <c r="GD1226" s="179"/>
      <c r="GE1226" s="179"/>
      <c r="GF1226" s="179"/>
      <c r="GG1226" s="179"/>
      <c r="GH1226" s="179"/>
      <c r="GI1226" s="179"/>
      <c r="GJ1226" s="179"/>
      <c r="GK1226" s="179"/>
      <c r="GL1226" s="179"/>
      <c r="GM1226" s="179"/>
      <c r="GN1226" s="179"/>
      <c r="GO1226" s="179"/>
      <c r="GP1226" s="179"/>
      <c r="GQ1226" s="179"/>
      <c r="GR1226" s="179"/>
      <c r="GS1226" s="179"/>
      <c r="GT1226" s="179"/>
      <c r="GU1226" s="179"/>
      <c r="GV1226" s="179"/>
      <c r="GW1226" s="179"/>
      <c r="GX1226" s="179"/>
      <c r="GY1226" s="179"/>
      <c r="GZ1226" s="179"/>
      <c r="HA1226" s="179"/>
      <c r="HB1226" s="179"/>
      <c r="HC1226" s="179"/>
      <c r="HD1226" s="179"/>
      <c r="HE1226" s="179"/>
      <c r="HF1226" s="179"/>
      <c r="HG1226" s="179"/>
      <c r="HH1226" s="179"/>
      <c r="HI1226" s="179"/>
      <c r="HJ1226" s="179"/>
      <c r="HK1226" s="179"/>
      <c r="HL1226" s="179"/>
      <c r="HM1226" s="179"/>
      <c r="HN1226" s="179"/>
      <c r="HO1226" s="179"/>
      <c r="HP1226" s="179"/>
      <c r="HQ1226" s="179"/>
      <c r="HR1226" s="179"/>
      <c r="HS1226" s="179"/>
      <c r="HT1226" s="180"/>
    </row>
    <row r="1227" spans="1:228" s="178" customFormat="1" ht="12" customHeight="1">
      <c r="A1227" s="51">
        <v>1217</v>
      </c>
      <c r="B1227" s="50"/>
      <c r="C1227" s="50" t="s">
        <v>1160</v>
      </c>
      <c r="D1227" s="50"/>
      <c r="E1227" s="52"/>
      <c r="F1227" s="52"/>
      <c r="G1227" s="52"/>
      <c r="H1227" s="52"/>
      <c r="I1227" s="52"/>
      <c r="J1227" s="50"/>
      <c r="K1227" s="50"/>
      <c r="L1227" s="50"/>
      <c r="M1227" s="53"/>
      <c r="N1227" s="53">
        <v>8511</v>
      </c>
      <c r="O1227" s="53">
        <v>2270</v>
      </c>
      <c r="P1227" s="99">
        <v>41242</v>
      </c>
      <c r="Q1227" s="53">
        <v>480</v>
      </c>
      <c r="R1227" s="99">
        <v>41292</v>
      </c>
      <c r="S1227" s="100">
        <v>9428.11</v>
      </c>
      <c r="T1227" s="176">
        <v>947.87</v>
      </c>
      <c r="U1227" s="153">
        <f t="shared" ref="U1227:U1290" si="19">S1227-T1227</f>
        <v>8480.24</v>
      </c>
      <c r="V1227" s="166">
        <v>1503.020303</v>
      </c>
      <c r="W1227" s="177" t="s">
        <v>64</v>
      </c>
      <c r="X1227" s="177" t="s">
        <v>65</v>
      </c>
      <c r="Y1227" s="52" t="s">
        <v>1157</v>
      </c>
      <c r="Z1227" s="50" t="s">
        <v>1065</v>
      </c>
      <c r="AA1227" s="52"/>
      <c r="AB1227" s="257" t="s">
        <v>1017</v>
      </c>
      <c r="AC1227" s="179"/>
      <c r="AD1227" s="179"/>
      <c r="AE1227" s="179"/>
      <c r="AF1227" s="179"/>
      <c r="AG1227" s="179"/>
      <c r="AH1227" s="179"/>
      <c r="AI1227" s="179"/>
      <c r="AJ1227" s="179"/>
      <c r="AK1227" s="179"/>
      <c r="AL1227" s="179"/>
      <c r="AM1227" s="179"/>
      <c r="AN1227" s="179"/>
      <c r="AO1227" s="179"/>
      <c r="AP1227" s="179"/>
      <c r="AQ1227" s="179"/>
      <c r="AR1227" s="179"/>
      <c r="AS1227" s="179"/>
      <c r="AT1227" s="179"/>
      <c r="AU1227" s="179"/>
      <c r="AV1227" s="179"/>
      <c r="AW1227" s="179"/>
      <c r="AX1227" s="179"/>
      <c r="AY1227" s="179"/>
      <c r="AZ1227" s="179"/>
      <c r="BA1227" s="179"/>
      <c r="BB1227" s="179"/>
      <c r="BC1227" s="179"/>
      <c r="BD1227" s="179"/>
      <c r="BE1227" s="179"/>
      <c r="BF1227" s="179"/>
      <c r="BG1227" s="179"/>
      <c r="BH1227" s="179"/>
      <c r="BI1227" s="179"/>
      <c r="BJ1227" s="179"/>
      <c r="BK1227" s="179"/>
      <c r="BL1227" s="179"/>
      <c r="BM1227" s="179"/>
      <c r="BN1227" s="179"/>
      <c r="BO1227" s="179"/>
      <c r="BP1227" s="179"/>
      <c r="BQ1227" s="179"/>
      <c r="BR1227" s="179"/>
      <c r="BS1227" s="179"/>
      <c r="BT1227" s="179"/>
      <c r="BU1227" s="179"/>
      <c r="BV1227" s="179"/>
      <c r="BW1227" s="179"/>
      <c r="BX1227" s="179"/>
      <c r="BY1227" s="179"/>
      <c r="BZ1227" s="179"/>
      <c r="CA1227" s="179"/>
      <c r="CB1227" s="179"/>
      <c r="CC1227" s="179"/>
      <c r="CD1227" s="179"/>
      <c r="CE1227" s="179"/>
      <c r="CF1227" s="179"/>
      <c r="CG1227" s="179"/>
      <c r="CH1227" s="179"/>
      <c r="CI1227" s="179"/>
      <c r="CJ1227" s="179"/>
      <c r="CK1227" s="179"/>
      <c r="CL1227" s="179"/>
      <c r="CM1227" s="179"/>
      <c r="CN1227" s="179"/>
      <c r="CO1227" s="179"/>
      <c r="CP1227" s="179"/>
      <c r="CQ1227" s="179"/>
      <c r="CR1227" s="179"/>
      <c r="CS1227" s="179"/>
      <c r="CT1227" s="179"/>
      <c r="CU1227" s="179"/>
      <c r="CV1227" s="179"/>
      <c r="CW1227" s="179"/>
      <c r="CX1227" s="179"/>
      <c r="CY1227" s="179"/>
      <c r="CZ1227" s="179"/>
      <c r="DA1227" s="179"/>
      <c r="DB1227" s="179"/>
      <c r="DC1227" s="179"/>
      <c r="DD1227" s="179"/>
      <c r="DE1227" s="179"/>
      <c r="DF1227" s="179"/>
      <c r="DG1227" s="179"/>
      <c r="DH1227" s="179"/>
      <c r="DI1227" s="179"/>
      <c r="DJ1227" s="179"/>
      <c r="DK1227" s="179"/>
      <c r="DL1227" s="179"/>
      <c r="DM1227" s="179"/>
      <c r="DN1227" s="179"/>
      <c r="DO1227" s="179"/>
      <c r="DP1227" s="179"/>
      <c r="DQ1227" s="179"/>
      <c r="DR1227" s="179"/>
      <c r="DS1227" s="179"/>
      <c r="DT1227" s="179"/>
      <c r="DU1227" s="179"/>
      <c r="DV1227" s="179"/>
      <c r="DW1227" s="179"/>
      <c r="DX1227" s="179"/>
      <c r="DY1227" s="179"/>
      <c r="DZ1227" s="179"/>
      <c r="EA1227" s="179"/>
      <c r="EB1227" s="179"/>
      <c r="EC1227" s="179"/>
      <c r="ED1227" s="179"/>
      <c r="EE1227" s="179"/>
      <c r="EF1227" s="179"/>
      <c r="EG1227" s="179"/>
      <c r="EH1227" s="179"/>
      <c r="EI1227" s="179"/>
      <c r="EJ1227" s="179"/>
      <c r="EK1227" s="179"/>
      <c r="EL1227" s="179"/>
      <c r="EM1227" s="179"/>
      <c r="EN1227" s="179"/>
      <c r="EO1227" s="179"/>
      <c r="EP1227" s="179"/>
      <c r="EQ1227" s="179"/>
      <c r="ER1227" s="179"/>
      <c r="ES1227" s="179"/>
      <c r="ET1227" s="179"/>
      <c r="EU1227" s="179"/>
      <c r="EV1227" s="179"/>
      <c r="EW1227" s="179"/>
      <c r="EX1227" s="179"/>
      <c r="EY1227" s="179"/>
      <c r="EZ1227" s="179"/>
      <c r="FA1227" s="179"/>
      <c r="FB1227" s="179"/>
      <c r="FC1227" s="179"/>
      <c r="FD1227" s="179"/>
      <c r="FE1227" s="179"/>
      <c r="FF1227" s="179"/>
      <c r="FG1227" s="179"/>
      <c r="FH1227" s="179"/>
      <c r="FI1227" s="179"/>
      <c r="FJ1227" s="179"/>
      <c r="FK1227" s="179"/>
      <c r="FL1227" s="179"/>
      <c r="FM1227" s="179"/>
      <c r="FN1227" s="179"/>
      <c r="FO1227" s="179"/>
      <c r="FP1227" s="179"/>
      <c r="FQ1227" s="179"/>
      <c r="FR1227" s="179"/>
      <c r="FS1227" s="179"/>
      <c r="FT1227" s="179"/>
      <c r="FU1227" s="179"/>
      <c r="FV1227" s="179"/>
      <c r="FW1227" s="179"/>
      <c r="FX1227" s="179"/>
      <c r="FY1227" s="179"/>
      <c r="FZ1227" s="179"/>
      <c r="GA1227" s="179"/>
      <c r="GB1227" s="179"/>
      <c r="GC1227" s="179"/>
      <c r="GD1227" s="179"/>
      <c r="GE1227" s="179"/>
      <c r="GF1227" s="179"/>
      <c r="GG1227" s="179"/>
      <c r="GH1227" s="179"/>
      <c r="GI1227" s="179"/>
      <c r="GJ1227" s="179"/>
      <c r="GK1227" s="179"/>
      <c r="GL1227" s="179"/>
      <c r="GM1227" s="179"/>
      <c r="GN1227" s="179"/>
      <c r="GO1227" s="179"/>
      <c r="GP1227" s="179"/>
      <c r="GQ1227" s="179"/>
      <c r="GR1227" s="179"/>
      <c r="GS1227" s="179"/>
      <c r="GT1227" s="179"/>
      <c r="GU1227" s="179"/>
      <c r="GV1227" s="179"/>
      <c r="GW1227" s="179"/>
      <c r="GX1227" s="179"/>
      <c r="GY1227" s="179"/>
      <c r="GZ1227" s="179"/>
      <c r="HA1227" s="179"/>
      <c r="HB1227" s="179"/>
      <c r="HC1227" s="179"/>
      <c r="HD1227" s="179"/>
      <c r="HE1227" s="179"/>
      <c r="HF1227" s="179"/>
      <c r="HG1227" s="179"/>
      <c r="HH1227" s="179"/>
      <c r="HI1227" s="179"/>
      <c r="HJ1227" s="179"/>
      <c r="HK1227" s="179"/>
      <c r="HL1227" s="179"/>
      <c r="HM1227" s="179"/>
      <c r="HN1227" s="179"/>
      <c r="HO1227" s="179"/>
      <c r="HP1227" s="179"/>
      <c r="HQ1227" s="179"/>
      <c r="HR1227" s="179"/>
      <c r="HS1227" s="179"/>
      <c r="HT1227" s="180"/>
    </row>
    <row r="1228" spans="1:228" s="178" customFormat="1" ht="12" customHeight="1">
      <c r="A1228" s="96">
        <v>1218</v>
      </c>
      <c r="B1228" s="150"/>
      <c r="C1228" s="50" t="s">
        <v>1161</v>
      </c>
      <c r="D1228" s="50" t="s">
        <v>1162</v>
      </c>
      <c r="E1228" s="52"/>
      <c r="F1228" s="52"/>
      <c r="G1228" s="52"/>
      <c r="H1228" s="52"/>
      <c r="I1228" s="52"/>
      <c r="J1228" s="50" t="s">
        <v>1163</v>
      </c>
      <c r="K1228" s="50"/>
      <c r="L1228" s="50"/>
      <c r="M1228" s="53"/>
      <c r="N1228" s="53">
        <v>8511</v>
      </c>
      <c r="O1228" s="53">
        <v>2270</v>
      </c>
      <c r="P1228" s="99">
        <v>41242</v>
      </c>
      <c r="Q1228" s="53">
        <v>480</v>
      </c>
      <c r="R1228" s="99">
        <v>41292</v>
      </c>
      <c r="S1228" s="100">
        <v>195</v>
      </c>
      <c r="T1228" s="176">
        <v>19.600000000000001</v>
      </c>
      <c r="U1228" s="153">
        <f t="shared" si="19"/>
        <v>175.4</v>
      </c>
      <c r="V1228" s="166">
        <v>1503.020303</v>
      </c>
      <c r="W1228" s="177" t="s">
        <v>64</v>
      </c>
      <c r="X1228" s="177" t="s">
        <v>65</v>
      </c>
      <c r="Y1228" s="52" t="s">
        <v>1157</v>
      </c>
      <c r="Z1228" s="50" t="s">
        <v>1065</v>
      </c>
      <c r="AA1228" s="52"/>
      <c r="AB1228" s="257" t="s">
        <v>1017</v>
      </c>
      <c r="AC1228" s="179"/>
      <c r="AD1228" s="179"/>
      <c r="AE1228" s="179"/>
      <c r="AF1228" s="179"/>
      <c r="AG1228" s="179"/>
      <c r="AH1228" s="179"/>
      <c r="AI1228" s="179"/>
      <c r="AJ1228" s="179"/>
      <c r="AK1228" s="179"/>
      <c r="AL1228" s="179"/>
      <c r="AM1228" s="179"/>
      <c r="AN1228" s="179"/>
      <c r="AO1228" s="179"/>
      <c r="AP1228" s="179"/>
      <c r="AQ1228" s="179"/>
      <c r="AR1228" s="179"/>
      <c r="AS1228" s="179"/>
      <c r="AT1228" s="179"/>
      <c r="AU1228" s="179"/>
      <c r="AV1228" s="179"/>
      <c r="AW1228" s="179"/>
      <c r="AX1228" s="179"/>
      <c r="AY1228" s="179"/>
      <c r="AZ1228" s="179"/>
      <c r="BA1228" s="179"/>
      <c r="BB1228" s="179"/>
      <c r="BC1228" s="179"/>
      <c r="BD1228" s="179"/>
      <c r="BE1228" s="179"/>
      <c r="BF1228" s="179"/>
      <c r="BG1228" s="179"/>
      <c r="BH1228" s="179"/>
      <c r="BI1228" s="179"/>
      <c r="BJ1228" s="179"/>
      <c r="BK1228" s="179"/>
      <c r="BL1228" s="179"/>
      <c r="BM1228" s="179"/>
      <c r="BN1228" s="179"/>
      <c r="BO1228" s="179"/>
      <c r="BP1228" s="179"/>
      <c r="BQ1228" s="179"/>
      <c r="BR1228" s="179"/>
      <c r="BS1228" s="179"/>
      <c r="BT1228" s="179"/>
      <c r="BU1228" s="179"/>
      <c r="BV1228" s="179"/>
      <c r="BW1228" s="179"/>
      <c r="BX1228" s="179"/>
      <c r="BY1228" s="179"/>
      <c r="BZ1228" s="179"/>
      <c r="CA1228" s="179"/>
      <c r="CB1228" s="179"/>
      <c r="CC1228" s="179"/>
      <c r="CD1228" s="179"/>
      <c r="CE1228" s="179"/>
      <c r="CF1228" s="179"/>
      <c r="CG1228" s="179"/>
      <c r="CH1228" s="179"/>
      <c r="CI1228" s="179"/>
      <c r="CJ1228" s="179"/>
      <c r="CK1228" s="179"/>
      <c r="CL1228" s="179"/>
      <c r="CM1228" s="179"/>
      <c r="CN1228" s="179"/>
      <c r="CO1228" s="179"/>
      <c r="CP1228" s="179"/>
      <c r="CQ1228" s="179"/>
      <c r="CR1228" s="179"/>
      <c r="CS1228" s="179"/>
      <c r="CT1228" s="179"/>
      <c r="CU1228" s="179"/>
      <c r="CV1228" s="179"/>
      <c r="CW1228" s="179"/>
      <c r="CX1228" s="179"/>
      <c r="CY1228" s="179"/>
      <c r="CZ1228" s="179"/>
      <c r="DA1228" s="179"/>
      <c r="DB1228" s="179"/>
      <c r="DC1228" s="179"/>
      <c r="DD1228" s="179"/>
      <c r="DE1228" s="179"/>
      <c r="DF1228" s="179"/>
      <c r="DG1228" s="179"/>
      <c r="DH1228" s="179"/>
      <c r="DI1228" s="179"/>
      <c r="DJ1228" s="179"/>
      <c r="DK1228" s="179"/>
      <c r="DL1228" s="179"/>
      <c r="DM1228" s="179"/>
      <c r="DN1228" s="179"/>
      <c r="DO1228" s="179"/>
      <c r="DP1228" s="179"/>
      <c r="DQ1228" s="179"/>
      <c r="DR1228" s="179"/>
      <c r="DS1228" s="179"/>
      <c r="DT1228" s="179"/>
      <c r="DU1228" s="179"/>
      <c r="DV1228" s="179"/>
      <c r="DW1228" s="179"/>
      <c r="DX1228" s="179"/>
      <c r="DY1228" s="179"/>
      <c r="DZ1228" s="179"/>
      <c r="EA1228" s="179"/>
      <c r="EB1228" s="179"/>
      <c r="EC1228" s="179"/>
      <c r="ED1228" s="179"/>
      <c r="EE1228" s="179"/>
      <c r="EF1228" s="179"/>
      <c r="EG1228" s="179"/>
      <c r="EH1228" s="179"/>
      <c r="EI1228" s="179"/>
      <c r="EJ1228" s="179"/>
      <c r="EK1228" s="179"/>
      <c r="EL1228" s="179"/>
      <c r="EM1228" s="179"/>
      <c r="EN1228" s="179"/>
      <c r="EO1228" s="179"/>
      <c r="EP1228" s="179"/>
      <c r="EQ1228" s="179"/>
      <c r="ER1228" s="179"/>
      <c r="ES1228" s="179"/>
      <c r="ET1228" s="179"/>
      <c r="EU1228" s="179"/>
      <c r="EV1228" s="179"/>
      <c r="EW1228" s="179"/>
      <c r="EX1228" s="179"/>
      <c r="EY1228" s="179"/>
      <c r="EZ1228" s="179"/>
      <c r="FA1228" s="179"/>
      <c r="FB1228" s="179"/>
      <c r="FC1228" s="179"/>
      <c r="FD1228" s="179"/>
      <c r="FE1228" s="179"/>
      <c r="FF1228" s="179"/>
      <c r="FG1228" s="179"/>
      <c r="FH1228" s="179"/>
      <c r="FI1228" s="179"/>
      <c r="FJ1228" s="179"/>
      <c r="FK1228" s="179"/>
      <c r="FL1228" s="179"/>
      <c r="FM1228" s="179"/>
      <c r="FN1228" s="179"/>
      <c r="FO1228" s="179"/>
      <c r="FP1228" s="179"/>
      <c r="FQ1228" s="179"/>
      <c r="FR1228" s="179"/>
      <c r="FS1228" s="179"/>
      <c r="FT1228" s="179"/>
      <c r="FU1228" s="179"/>
      <c r="FV1228" s="179"/>
      <c r="FW1228" s="179"/>
      <c r="FX1228" s="179"/>
      <c r="FY1228" s="179"/>
      <c r="FZ1228" s="179"/>
      <c r="GA1228" s="179"/>
      <c r="GB1228" s="179"/>
      <c r="GC1228" s="179"/>
      <c r="GD1228" s="179"/>
      <c r="GE1228" s="179"/>
      <c r="GF1228" s="179"/>
      <c r="GG1228" s="179"/>
      <c r="GH1228" s="179"/>
      <c r="GI1228" s="179"/>
      <c r="GJ1228" s="179"/>
      <c r="GK1228" s="179"/>
      <c r="GL1228" s="179"/>
      <c r="GM1228" s="179"/>
      <c r="GN1228" s="179"/>
      <c r="GO1228" s="179"/>
      <c r="GP1228" s="179"/>
      <c r="GQ1228" s="179"/>
      <c r="GR1228" s="179"/>
      <c r="GS1228" s="179"/>
      <c r="GT1228" s="179"/>
      <c r="GU1228" s="179"/>
      <c r="GV1228" s="179"/>
      <c r="GW1228" s="179"/>
      <c r="GX1228" s="179"/>
      <c r="GY1228" s="179"/>
      <c r="GZ1228" s="179"/>
      <c r="HA1228" s="179"/>
      <c r="HB1228" s="179"/>
      <c r="HC1228" s="179"/>
      <c r="HD1228" s="179"/>
      <c r="HE1228" s="179"/>
      <c r="HF1228" s="179"/>
      <c r="HG1228" s="179"/>
      <c r="HH1228" s="179"/>
      <c r="HI1228" s="179"/>
      <c r="HJ1228" s="179"/>
      <c r="HK1228" s="179"/>
      <c r="HL1228" s="179"/>
      <c r="HM1228" s="179"/>
      <c r="HN1228" s="179"/>
      <c r="HO1228" s="179"/>
      <c r="HP1228" s="179"/>
      <c r="HQ1228" s="179"/>
      <c r="HR1228" s="179"/>
      <c r="HS1228" s="179"/>
      <c r="HT1228" s="180"/>
    </row>
    <row r="1229" spans="1:228" s="178" customFormat="1" ht="12" customHeight="1">
      <c r="A1229" s="96">
        <v>1219</v>
      </c>
      <c r="B1229" s="150"/>
      <c r="C1229" s="50" t="s">
        <v>1161</v>
      </c>
      <c r="D1229" s="50" t="s">
        <v>1162</v>
      </c>
      <c r="E1229" s="52"/>
      <c r="F1229" s="52"/>
      <c r="G1229" s="52"/>
      <c r="H1229" s="52"/>
      <c r="I1229" s="52"/>
      <c r="J1229" s="50" t="s">
        <v>1163</v>
      </c>
      <c r="K1229" s="50"/>
      <c r="L1229" s="50"/>
      <c r="M1229" s="53"/>
      <c r="N1229" s="53">
        <v>8511</v>
      </c>
      <c r="O1229" s="53">
        <v>2270</v>
      </c>
      <c r="P1229" s="99">
        <v>41242</v>
      </c>
      <c r="Q1229" s="53">
        <v>480</v>
      </c>
      <c r="R1229" s="99">
        <v>41292</v>
      </c>
      <c r="S1229" s="100">
        <v>195</v>
      </c>
      <c r="T1229" s="176">
        <v>19.600000000000001</v>
      </c>
      <c r="U1229" s="153">
        <f t="shared" si="19"/>
        <v>175.4</v>
      </c>
      <c r="V1229" s="166">
        <v>1503.020303</v>
      </c>
      <c r="W1229" s="177" t="s">
        <v>64</v>
      </c>
      <c r="X1229" s="177" t="s">
        <v>65</v>
      </c>
      <c r="Y1229" s="52" t="s">
        <v>1157</v>
      </c>
      <c r="Z1229" s="50" t="s">
        <v>1065</v>
      </c>
      <c r="AA1229" s="52"/>
      <c r="AB1229" s="257" t="s">
        <v>1017</v>
      </c>
      <c r="AC1229" s="179"/>
      <c r="AD1229" s="179"/>
      <c r="AE1229" s="179"/>
      <c r="AF1229" s="179"/>
      <c r="AG1229" s="179"/>
      <c r="AH1229" s="179"/>
      <c r="AI1229" s="179"/>
      <c r="AJ1229" s="179"/>
      <c r="AK1229" s="179"/>
      <c r="AL1229" s="179"/>
      <c r="AM1229" s="179"/>
      <c r="AN1229" s="179"/>
      <c r="AO1229" s="179"/>
      <c r="AP1229" s="179"/>
      <c r="AQ1229" s="179"/>
      <c r="AR1229" s="179"/>
      <c r="AS1229" s="179"/>
      <c r="AT1229" s="179"/>
      <c r="AU1229" s="179"/>
      <c r="AV1229" s="179"/>
      <c r="AW1229" s="179"/>
      <c r="AX1229" s="179"/>
      <c r="AY1229" s="179"/>
      <c r="AZ1229" s="179"/>
      <c r="BA1229" s="179"/>
      <c r="BB1229" s="179"/>
      <c r="BC1229" s="179"/>
      <c r="BD1229" s="179"/>
      <c r="BE1229" s="179"/>
      <c r="BF1229" s="179"/>
      <c r="BG1229" s="179"/>
      <c r="BH1229" s="179"/>
      <c r="BI1229" s="179"/>
      <c r="BJ1229" s="179"/>
      <c r="BK1229" s="179"/>
      <c r="BL1229" s="179"/>
      <c r="BM1229" s="179"/>
      <c r="BN1229" s="179"/>
      <c r="BO1229" s="179"/>
      <c r="BP1229" s="179"/>
      <c r="BQ1229" s="179"/>
      <c r="BR1229" s="179"/>
      <c r="BS1229" s="179"/>
      <c r="BT1229" s="179"/>
      <c r="BU1229" s="179"/>
      <c r="BV1229" s="179"/>
      <c r="BW1229" s="179"/>
      <c r="BX1229" s="179"/>
      <c r="BY1229" s="179"/>
      <c r="BZ1229" s="179"/>
      <c r="CA1229" s="179"/>
      <c r="CB1229" s="179"/>
      <c r="CC1229" s="179"/>
      <c r="CD1229" s="179"/>
      <c r="CE1229" s="179"/>
      <c r="CF1229" s="179"/>
      <c r="CG1229" s="179"/>
      <c r="CH1229" s="179"/>
      <c r="CI1229" s="179"/>
      <c r="CJ1229" s="179"/>
      <c r="CK1229" s="179"/>
      <c r="CL1229" s="179"/>
      <c r="CM1229" s="179"/>
      <c r="CN1229" s="179"/>
      <c r="CO1229" s="179"/>
      <c r="CP1229" s="179"/>
      <c r="CQ1229" s="179"/>
      <c r="CR1229" s="179"/>
      <c r="CS1229" s="179"/>
      <c r="CT1229" s="179"/>
      <c r="CU1229" s="179"/>
      <c r="CV1229" s="179"/>
      <c r="CW1229" s="179"/>
      <c r="CX1229" s="179"/>
      <c r="CY1229" s="179"/>
      <c r="CZ1229" s="179"/>
      <c r="DA1229" s="179"/>
      <c r="DB1229" s="179"/>
      <c r="DC1229" s="179"/>
      <c r="DD1229" s="179"/>
      <c r="DE1229" s="179"/>
      <c r="DF1229" s="179"/>
      <c r="DG1229" s="179"/>
      <c r="DH1229" s="179"/>
      <c r="DI1229" s="179"/>
      <c r="DJ1229" s="179"/>
      <c r="DK1229" s="179"/>
      <c r="DL1229" s="179"/>
      <c r="DM1229" s="179"/>
      <c r="DN1229" s="179"/>
      <c r="DO1229" s="179"/>
      <c r="DP1229" s="179"/>
      <c r="DQ1229" s="179"/>
      <c r="DR1229" s="179"/>
      <c r="DS1229" s="179"/>
      <c r="DT1229" s="179"/>
      <c r="DU1229" s="179"/>
      <c r="DV1229" s="179"/>
      <c r="DW1229" s="179"/>
      <c r="DX1229" s="179"/>
      <c r="DY1229" s="179"/>
      <c r="DZ1229" s="179"/>
      <c r="EA1229" s="179"/>
      <c r="EB1229" s="179"/>
      <c r="EC1229" s="179"/>
      <c r="ED1229" s="179"/>
      <c r="EE1229" s="179"/>
      <c r="EF1229" s="179"/>
      <c r="EG1229" s="179"/>
      <c r="EH1229" s="179"/>
      <c r="EI1229" s="179"/>
      <c r="EJ1229" s="179"/>
      <c r="EK1229" s="179"/>
      <c r="EL1229" s="179"/>
      <c r="EM1229" s="179"/>
      <c r="EN1229" s="179"/>
      <c r="EO1229" s="179"/>
      <c r="EP1229" s="179"/>
      <c r="EQ1229" s="179"/>
      <c r="ER1229" s="179"/>
      <c r="ES1229" s="179"/>
      <c r="ET1229" s="179"/>
      <c r="EU1229" s="179"/>
      <c r="EV1229" s="179"/>
      <c r="EW1229" s="179"/>
      <c r="EX1229" s="179"/>
      <c r="EY1229" s="179"/>
      <c r="EZ1229" s="179"/>
      <c r="FA1229" s="179"/>
      <c r="FB1229" s="179"/>
      <c r="FC1229" s="179"/>
      <c r="FD1229" s="179"/>
      <c r="FE1229" s="179"/>
      <c r="FF1229" s="179"/>
      <c r="FG1229" s="179"/>
      <c r="FH1229" s="179"/>
      <c r="FI1229" s="179"/>
      <c r="FJ1229" s="179"/>
      <c r="FK1229" s="179"/>
      <c r="FL1229" s="179"/>
      <c r="FM1229" s="179"/>
      <c r="FN1229" s="179"/>
      <c r="FO1229" s="179"/>
      <c r="FP1229" s="179"/>
      <c r="FQ1229" s="179"/>
      <c r="FR1229" s="179"/>
      <c r="FS1229" s="179"/>
      <c r="FT1229" s="179"/>
      <c r="FU1229" s="179"/>
      <c r="FV1229" s="179"/>
      <c r="FW1229" s="179"/>
      <c r="FX1229" s="179"/>
      <c r="FY1229" s="179"/>
      <c r="FZ1229" s="179"/>
      <c r="GA1229" s="179"/>
      <c r="GB1229" s="179"/>
      <c r="GC1229" s="179"/>
      <c r="GD1229" s="179"/>
      <c r="GE1229" s="179"/>
      <c r="GF1229" s="179"/>
      <c r="GG1229" s="179"/>
      <c r="GH1229" s="179"/>
      <c r="GI1229" s="179"/>
      <c r="GJ1229" s="179"/>
      <c r="GK1229" s="179"/>
      <c r="GL1229" s="179"/>
      <c r="GM1229" s="179"/>
      <c r="GN1229" s="179"/>
      <c r="GO1229" s="179"/>
      <c r="GP1229" s="179"/>
      <c r="GQ1229" s="179"/>
      <c r="GR1229" s="179"/>
      <c r="GS1229" s="179"/>
      <c r="GT1229" s="179"/>
      <c r="GU1229" s="179"/>
      <c r="GV1229" s="179"/>
      <c r="GW1229" s="179"/>
      <c r="GX1229" s="179"/>
      <c r="GY1229" s="179"/>
      <c r="GZ1229" s="179"/>
      <c r="HA1229" s="179"/>
      <c r="HB1229" s="179"/>
      <c r="HC1229" s="179"/>
      <c r="HD1229" s="179"/>
      <c r="HE1229" s="179"/>
      <c r="HF1229" s="179"/>
      <c r="HG1229" s="179"/>
      <c r="HH1229" s="179"/>
      <c r="HI1229" s="179"/>
      <c r="HJ1229" s="179"/>
      <c r="HK1229" s="179"/>
      <c r="HL1229" s="179"/>
      <c r="HM1229" s="179"/>
      <c r="HN1229" s="179"/>
      <c r="HO1229" s="179"/>
      <c r="HP1229" s="179"/>
      <c r="HQ1229" s="179"/>
      <c r="HR1229" s="179"/>
      <c r="HS1229" s="179"/>
      <c r="HT1229" s="180"/>
    </row>
    <row r="1230" spans="1:228" s="178" customFormat="1" ht="12" customHeight="1">
      <c r="A1230" s="51">
        <v>1220</v>
      </c>
      <c r="B1230" s="50"/>
      <c r="C1230" s="50" t="s">
        <v>1161</v>
      </c>
      <c r="D1230" s="50" t="s">
        <v>1162</v>
      </c>
      <c r="E1230" s="52"/>
      <c r="F1230" s="52"/>
      <c r="G1230" s="52"/>
      <c r="H1230" s="52"/>
      <c r="I1230" s="52"/>
      <c r="J1230" s="50" t="s">
        <v>1163</v>
      </c>
      <c r="K1230" s="50"/>
      <c r="L1230" s="50"/>
      <c r="M1230" s="53"/>
      <c r="N1230" s="53">
        <v>8511</v>
      </c>
      <c r="O1230" s="53">
        <v>2270</v>
      </c>
      <c r="P1230" s="99">
        <v>41242</v>
      </c>
      <c r="Q1230" s="53">
        <v>480</v>
      </c>
      <c r="R1230" s="99">
        <v>41292</v>
      </c>
      <c r="S1230" s="100">
        <v>195</v>
      </c>
      <c r="T1230" s="176">
        <v>19.600000000000001</v>
      </c>
      <c r="U1230" s="153">
        <f t="shared" si="19"/>
        <v>175.4</v>
      </c>
      <c r="V1230" s="166">
        <v>1503.020303</v>
      </c>
      <c r="W1230" s="177" t="s">
        <v>64</v>
      </c>
      <c r="X1230" s="177" t="s">
        <v>65</v>
      </c>
      <c r="Y1230" s="52" t="s">
        <v>1157</v>
      </c>
      <c r="Z1230" s="50" t="s">
        <v>1065</v>
      </c>
      <c r="AA1230" s="52"/>
      <c r="AB1230" s="257" t="s">
        <v>1017</v>
      </c>
      <c r="AC1230" s="179"/>
      <c r="AD1230" s="179"/>
      <c r="AE1230" s="179"/>
      <c r="AF1230" s="179"/>
      <c r="AG1230" s="179"/>
      <c r="AH1230" s="179"/>
      <c r="AI1230" s="179"/>
      <c r="AJ1230" s="179"/>
      <c r="AK1230" s="179"/>
      <c r="AL1230" s="179"/>
      <c r="AM1230" s="179"/>
      <c r="AN1230" s="179"/>
      <c r="AO1230" s="179"/>
      <c r="AP1230" s="179"/>
      <c r="AQ1230" s="179"/>
      <c r="AR1230" s="179"/>
      <c r="AS1230" s="179"/>
      <c r="AT1230" s="179"/>
      <c r="AU1230" s="179"/>
      <c r="AV1230" s="179"/>
      <c r="AW1230" s="179"/>
      <c r="AX1230" s="179"/>
      <c r="AY1230" s="179"/>
      <c r="AZ1230" s="179"/>
      <c r="BA1230" s="179"/>
      <c r="BB1230" s="179"/>
      <c r="BC1230" s="179"/>
      <c r="BD1230" s="179"/>
      <c r="BE1230" s="179"/>
      <c r="BF1230" s="179"/>
      <c r="BG1230" s="179"/>
      <c r="BH1230" s="179"/>
      <c r="BI1230" s="179"/>
      <c r="BJ1230" s="179"/>
      <c r="BK1230" s="179"/>
      <c r="BL1230" s="179"/>
      <c r="BM1230" s="179"/>
      <c r="BN1230" s="179"/>
      <c r="BO1230" s="179"/>
      <c r="BP1230" s="179"/>
      <c r="BQ1230" s="179"/>
      <c r="BR1230" s="179"/>
      <c r="BS1230" s="179"/>
      <c r="BT1230" s="179"/>
      <c r="BU1230" s="179"/>
      <c r="BV1230" s="179"/>
      <c r="BW1230" s="179"/>
      <c r="BX1230" s="179"/>
      <c r="BY1230" s="179"/>
      <c r="BZ1230" s="179"/>
      <c r="CA1230" s="179"/>
      <c r="CB1230" s="179"/>
      <c r="CC1230" s="179"/>
      <c r="CD1230" s="179"/>
      <c r="CE1230" s="179"/>
      <c r="CF1230" s="179"/>
      <c r="CG1230" s="179"/>
      <c r="CH1230" s="179"/>
      <c r="CI1230" s="179"/>
      <c r="CJ1230" s="179"/>
      <c r="CK1230" s="179"/>
      <c r="CL1230" s="179"/>
      <c r="CM1230" s="179"/>
      <c r="CN1230" s="179"/>
      <c r="CO1230" s="179"/>
      <c r="CP1230" s="179"/>
      <c r="CQ1230" s="179"/>
      <c r="CR1230" s="179"/>
      <c r="CS1230" s="179"/>
      <c r="CT1230" s="179"/>
      <c r="CU1230" s="179"/>
      <c r="CV1230" s="179"/>
      <c r="CW1230" s="179"/>
      <c r="CX1230" s="179"/>
      <c r="CY1230" s="179"/>
      <c r="CZ1230" s="179"/>
      <c r="DA1230" s="179"/>
      <c r="DB1230" s="179"/>
      <c r="DC1230" s="179"/>
      <c r="DD1230" s="179"/>
      <c r="DE1230" s="179"/>
      <c r="DF1230" s="179"/>
      <c r="DG1230" s="179"/>
      <c r="DH1230" s="179"/>
      <c r="DI1230" s="179"/>
      <c r="DJ1230" s="179"/>
      <c r="DK1230" s="179"/>
      <c r="DL1230" s="179"/>
      <c r="DM1230" s="179"/>
      <c r="DN1230" s="179"/>
      <c r="DO1230" s="179"/>
      <c r="DP1230" s="179"/>
      <c r="DQ1230" s="179"/>
      <c r="DR1230" s="179"/>
      <c r="DS1230" s="179"/>
      <c r="DT1230" s="179"/>
      <c r="DU1230" s="179"/>
      <c r="DV1230" s="179"/>
      <c r="DW1230" s="179"/>
      <c r="DX1230" s="179"/>
      <c r="DY1230" s="179"/>
      <c r="DZ1230" s="179"/>
      <c r="EA1230" s="179"/>
      <c r="EB1230" s="179"/>
      <c r="EC1230" s="179"/>
      <c r="ED1230" s="179"/>
      <c r="EE1230" s="179"/>
      <c r="EF1230" s="179"/>
      <c r="EG1230" s="179"/>
      <c r="EH1230" s="179"/>
      <c r="EI1230" s="179"/>
      <c r="EJ1230" s="179"/>
      <c r="EK1230" s="179"/>
      <c r="EL1230" s="179"/>
      <c r="EM1230" s="179"/>
      <c r="EN1230" s="179"/>
      <c r="EO1230" s="179"/>
      <c r="EP1230" s="179"/>
      <c r="EQ1230" s="179"/>
      <c r="ER1230" s="179"/>
      <c r="ES1230" s="179"/>
      <c r="ET1230" s="179"/>
      <c r="EU1230" s="179"/>
      <c r="EV1230" s="179"/>
      <c r="EW1230" s="179"/>
      <c r="EX1230" s="179"/>
      <c r="EY1230" s="179"/>
      <c r="EZ1230" s="179"/>
      <c r="FA1230" s="179"/>
      <c r="FB1230" s="179"/>
      <c r="FC1230" s="179"/>
      <c r="FD1230" s="179"/>
      <c r="FE1230" s="179"/>
      <c r="FF1230" s="179"/>
      <c r="FG1230" s="179"/>
      <c r="FH1230" s="179"/>
      <c r="FI1230" s="179"/>
      <c r="FJ1230" s="179"/>
      <c r="FK1230" s="179"/>
      <c r="FL1230" s="179"/>
      <c r="FM1230" s="179"/>
      <c r="FN1230" s="179"/>
      <c r="FO1230" s="179"/>
      <c r="FP1230" s="179"/>
      <c r="FQ1230" s="179"/>
      <c r="FR1230" s="179"/>
      <c r="FS1230" s="179"/>
      <c r="FT1230" s="179"/>
      <c r="FU1230" s="179"/>
      <c r="FV1230" s="179"/>
      <c r="FW1230" s="179"/>
      <c r="FX1230" s="179"/>
      <c r="FY1230" s="179"/>
      <c r="FZ1230" s="179"/>
      <c r="GA1230" s="179"/>
      <c r="GB1230" s="179"/>
      <c r="GC1230" s="179"/>
      <c r="GD1230" s="179"/>
      <c r="GE1230" s="179"/>
      <c r="GF1230" s="179"/>
      <c r="GG1230" s="179"/>
      <c r="GH1230" s="179"/>
      <c r="GI1230" s="179"/>
      <c r="GJ1230" s="179"/>
      <c r="GK1230" s="179"/>
      <c r="GL1230" s="179"/>
      <c r="GM1230" s="179"/>
      <c r="GN1230" s="179"/>
      <c r="GO1230" s="179"/>
      <c r="GP1230" s="179"/>
      <c r="GQ1230" s="179"/>
      <c r="GR1230" s="179"/>
      <c r="GS1230" s="179"/>
      <c r="GT1230" s="179"/>
      <c r="GU1230" s="179"/>
      <c r="GV1230" s="179"/>
      <c r="GW1230" s="179"/>
      <c r="GX1230" s="179"/>
      <c r="GY1230" s="179"/>
      <c r="GZ1230" s="179"/>
      <c r="HA1230" s="179"/>
      <c r="HB1230" s="179"/>
      <c r="HC1230" s="179"/>
      <c r="HD1230" s="179"/>
      <c r="HE1230" s="179"/>
      <c r="HF1230" s="179"/>
      <c r="HG1230" s="179"/>
      <c r="HH1230" s="179"/>
      <c r="HI1230" s="179"/>
      <c r="HJ1230" s="179"/>
      <c r="HK1230" s="179"/>
      <c r="HL1230" s="179"/>
      <c r="HM1230" s="179"/>
      <c r="HN1230" s="179"/>
      <c r="HO1230" s="179"/>
      <c r="HP1230" s="179"/>
      <c r="HQ1230" s="179"/>
      <c r="HR1230" s="179"/>
      <c r="HS1230" s="179"/>
      <c r="HT1230" s="180"/>
    </row>
    <row r="1231" spans="1:228" s="178" customFormat="1" ht="12" customHeight="1">
      <c r="A1231" s="96">
        <v>1221</v>
      </c>
      <c r="B1231" s="150"/>
      <c r="C1231" s="50" t="s">
        <v>1161</v>
      </c>
      <c r="D1231" s="50" t="s">
        <v>1162</v>
      </c>
      <c r="E1231" s="52"/>
      <c r="F1231" s="52"/>
      <c r="G1231" s="52"/>
      <c r="H1231" s="52"/>
      <c r="I1231" s="52"/>
      <c r="J1231" s="50" t="s">
        <v>1163</v>
      </c>
      <c r="K1231" s="50"/>
      <c r="L1231" s="50"/>
      <c r="M1231" s="53"/>
      <c r="N1231" s="53">
        <v>8511</v>
      </c>
      <c r="O1231" s="53">
        <v>2270</v>
      </c>
      <c r="P1231" s="99">
        <v>41242</v>
      </c>
      <c r="Q1231" s="53">
        <v>480</v>
      </c>
      <c r="R1231" s="99">
        <v>41292</v>
      </c>
      <c r="S1231" s="100">
        <v>195</v>
      </c>
      <c r="T1231" s="176">
        <v>19.600000000000001</v>
      </c>
      <c r="U1231" s="153">
        <f t="shared" si="19"/>
        <v>175.4</v>
      </c>
      <c r="V1231" s="166">
        <v>1503.020303</v>
      </c>
      <c r="W1231" s="177" t="s">
        <v>64</v>
      </c>
      <c r="X1231" s="177" t="s">
        <v>65</v>
      </c>
      <c r="Y1231" s="52" t="s">
        <v>1157</v>
      </c>
      <c r="Z1231" s="50" t="s">
        <v>1065</v>
      </c>
      <c r="AA1231" s="52"/>
      <c r="AB1231" s="257" t="s">
        <v>1017</v>
      </c>
      <c r="AC1231" s="179"/>
      <c r="AD1231" s="179"/>
      <c r="AE1231" s="179"/>
      <c r="AF1231" s="179"/>
      <c r="AG1231" s="179"/>
      <c r="AH1231" s="179"/>
      <c r="AI1231" s="179"/>
      <c r="AJ1231" s="179"/>
      <c r="AK1231" s="179"/>
      <c r="AL1231" s="179"/>
      <c r="AM1231" s="179"/>
      <c r="AN1231" s="179"/>
      <c r="AO1231" s="179"/>
      <c r="AP1231" s="179"/>
      <c r="AQ1231" s="179"/>
      <c r="AR1231" s="179"/>
      <c r="AS1231" s="179"/>
      <c r="AT1231" s="179"/>
      <c r="AU1231" s="179"/>
      <c r="AV1231" s="179"/>
      <c r="AW1231" s="179"/>
      <c r="AX1231" s="179"/>
      <c r="AY1231" s="179"/>
      <c r="AZ1231" s="179"/>
      <c r="BA1231" s="179"/>
      <c r="BB1231" s="179"/>
      <c r="BC1231" s="179"/>
      <c r="BD1231" s="179"/>
      <c r="BE1231" s="179"/>
      <c r="BF1231" s="179"/>
      <c r="BG1231" s="179"/>
      <c r="BH1231" s="179"/>
      <c r="BI1231" s="179"/>
      <c r="BJ1231" s="179"/>
      <c r="BK1231" s="179"/>
      <c r="BL1231" s="179"/>
      <c r="BM1231" s="179"/>
      <c r="BN1231" s="179"/>
      <c r="BO1231" s="179"/>
      <c r="BP1231" s="179"/>
      <c r="BQ1231" s="179"/>
      <c r="BR1231" s="179"/>
      <c r="BS1231" s="179"/>
      <c r="BT1231" s="179"/>
      <c r="BU1231" s="179"/>
      <c r="BV1231" s="179"/>
      <c r="BW1231" s="179"/>
      <c r="BX1231" s="179"/>
      <c r="BY1231" s="179"/>
      <c r="BZ1231" s="179"/>
      <c r="CA1231" s="179"/>
      <c r="CB1231" s="179"/>
      <c r="CC1231" s="179"/>
      <c r="CD1231" s="179"/>
      <c r="CE1231" s="179"/>
      <c r="CF1231" s="179"/>
      <c r="CG1231" s="179"/>
      <c r="CH1231" s="179"/>
      <c r="CI1231" s="179"/>
      <c r="CJ1231" s="179"/>
      <c r="CK1231" s="179"/>
      <c r="CL1231" s="179"/>
      <c r="CM1231" s="179"/>
      <c r="CN1231" s="179"/>
      <c r="CO1231" s="179"/>
      <c r="CP1231" s="179"/>
      <c r="CQ1231" s="179"/>
      <c r="CR1231" s="179"/>
      <c r="CS1231" s="179"/>
      <c r="CT1231" s="179"/>
      <c r="CU1231" s="179"/>
      <c r="CV1231" s="179"/>
      <c r="CW1231" s="179"/>
      <c r="CX1231" s="179"/>
      <c r="CY1231" s="179"/>
      <c r="CZ1231" s="179"/>
      <c r="DA1231" s="179"/>
      <c r="DB1231" s="179"/>
      <c r="DC1231" s="179"/>
      <c r="DD1231" s="179"/>
      <c r="DE1231" s="179"/>
      <c r="DF1231" s="179"/>
      <c r="DG1231" s="179"/>
      <c r="DH1231" s="179"/>
      <c r="DI1231" s="179"/>
      <c r="DJ1231" s="179"/>
      <c r="DK1231" s="179"/>
      <c r="DL1231" s="179"/>
      <c r="DM1231" s="179"/>
      <c r="DN1231" s="179"/>
      <c r="DO1231" s="179"/>
      <c r="DP1231" s="179"/>
      <c r="DQ1231" s="179"/>
      <c r="DR1231" s="179"/>
      <c r="DS1231" s="179"/>
      <c r="DT1231" s="179"/>
      <c r="DU1231" s="179"/>
      <c r="DV1231" s="179"/>
      <c r="DW1231" s="179"/>
      <c r="DX1231" s="179"/>
      <c r="DY1231" s="179"/>
      <c r="DZ1231" s="179"/>
      <c r="EA1231" s="179"/>
      <c r="EB1231" s="179"/>
      <c r="EC1231" s="179"/>
      <c r="ED1231" s="179"/>
      <c r="EE1231" s="179"/>
      <c r="EF1231" s="179"/>
      <c r="EG1231" s="179"/>
      <c r="EH1231" s="179"/>
      <c r="EI1231" s="179"/>
      <c r="EJ1231" s="179"/>
      <c r="EK1231" s="179"/>
      <c r="EL1231" s="179"/>
      <c r="EM1231" s="179"/>
      <c r="EN1231" s="179"/>
      <c r="EO1231" s="179"/>
      <c r="EP1231" s="179"/>
      <c r="EQ1231" s="179"/>
      <c r="ER1231" s="179"/>
      <c r="ES1231" s="179"/>
      <c r="ET1231" s="179"/>
      <c r="EU1231" s="179"/>
      <c r="EV1231" s="179"/>
      <c r="EW1231" s="179"/>
      <c r="EX1231" s="179"/>
      <c r="EY1231" s="179"/>
      <c r="EZ1231" s="179"/>
      <c r="FA1231" s="179"/>
      <c r="FB1231" s="179"/>
      <c r="FC1231" s="179"/>
      <c r="FD1231" s="179"/>
      <c r="FE1231" s="179"/>
      <c r="FF1231" s="179"/>
      <c r="FG1231" s="179"/>
      <c r="FH1231" s="179"/>
      <c r="FI1231" s="179"/>
      <c r="FJ1231" s="179"/>
      <c r="FK1231" s="179"/>
      <c r="FL1231" s="179"/>
      <c r="FM1231" s="179"/>
      <c r="FN1231" s="179"/>
      <c r="FO1231" s="179"/>
      <c r="FP1231" s="179"/>
      <c r="FQ1231" s="179"/>
      <c r="FR1231" s="179"/>
      <c r="FS1231" s="179"/>
      <c r="FT1231" s="179"/>
      <c r="FU1231" s="179"/>
      <c r="FV1231" s="179"/>
      <c r="FW1231" s="179"/>
      <c r="FX1231" s="179"/>
      <c r="FY1231" s="179"/>
      <c r="FZ1231" s="179"/>
      <c r="GA1231" s="179"/>
      <c r="GB1231" s="179"/>
      <c r="GC1231" s="179"/>
      <c r="GD1231" s="179"/>
      <c r="GE1231" s="179"/>
      <c r="GF1231" s="179"/>
      <c r="GG1231" s="179"/>
      <c r="GH1231" s="179"/>
      <c r="GI1231" s="179"/>
      <c r="GJ1231" s="179"/>
      <c r="GK1231" s="179"/>
      <c r="GL1231" s="179"/>
      <c r="GM1231" s="179"/>
      <c r="GN1231" s="179"/>
      <c r="GO1231" s="179"/>
      <c r="GP1231" s="179"/>
      <c r="GQ1231" s="179"/>
      <c r="GR1231" s="179"/>
      <c r="GS1231" s="179"/>
      <c r="GT1231" s="179"/>
      <c r="GU1231" s="179"/>
      <c r="GV1231" s="179"/>
      <c r="GW1231" s="179"/>
      <c r="GX1231" s="179"/>
      <c r="GY1231" s="179"/>
      <c r="GZ1231" s="179"/>
      <c r="HA1231" s="179"/>
      <c r="HB1231" s="179"/>
      <c r="HC1231" s="179"/>
      <c r="HD1231" s="179"/>
      <c r="HE1231" s="179"/>
      <c r="HF1231" s="179"/>
      <c r="HG1231" s="179"/>
      <c r="HH1231" s="179"/>
      <c r="HI1231" s="179"/>
      <c r="HJ1231" s="179"/>
      <c r="HK1231" s="179"/>
      <c r="HL1231" s="179"/>
      <c r="HM1231" s="179"/>
      <c r="HN1231" s="179"/>
      <c r="HO1231" s="179"/>
      <c r="HP1231" s="179"/>
      <c r="HQ1231" s="179"/>
      <c r="HR1231" s="179"/>
      <c r="HS1231" s="179"/>
      <c r="HT1231" s="180"/>
    </row>
    <row r="1232" spans="1:228" s="178" customFormat="1" ht="12" customHeight="1">
      <c r="A1232" s="96">
        <v>1222</v>
      </c>
      <c r="B1232" s="150"/>
      <c r="C1232" s="50" t="s">
        <v>1164</v>
      </c>
      <c r="D1232" s="50" t="s">
        <v>1162</v>
      </c>
      <c r="E1232" s="52"/>
      <c r="F1232" s="52"/>
      <c r="G1232" s="52"/>
      <c r="H1232" s="52"/>
      <c r="I1232" s="52"/>
      <c r="J1232" s="50" t="s">
        <v>1165</v>
      </c>
      <c r="K1232" s="50"/>
      <c r="L1232" s="50"/>
      <c r="M1232" s="53"/>
      <c r="N1232" s="53">
        <v>8511</v>
      </c>
      <c r="O1232" s="53">
        <v>2270</v>
      </c>
      <c r="P1232" s="99">
        <v>41242</v>
      </c>
      <c r="Q1232" s="53">
        <v>480</v>
      </c>
      <c r="R1232" s="99">
        <v>41292</v>
      </c>
      <c r="S1232" s="100">
        <v>1331.33</v>
      </c>
      <c r="T1232" s="176">
        <v>133.84</v>
      </c>
      <c r="U1232" s="153">
        <f t="shared" si="19"/>
        <v>1197.49</v>
      </c>
      <c r="V1232" s="166">
        <v>1503.020303</v>
      </c>
      <c r="W1232" s="177" t="s">
        <v>64</v>
      </c>
      <c r="X1232" s="177" t="s">
        <v>65</v>
      </c>
      <c r="Y1232" s="52" t="s">
        <v>1157</v>
      </c>
      <c r="Z1232" s="50" t="s">
        <v>1065</v>
      </c>
      <c r="AA1232" s="52"/>
      <c r="AB1232" s="257" t="s">
        <v>1017</v>
      </c>
      <c r="AC1232" s="179"/>
      <c r="AD1232" s="179"/>
      <c r="AE1232" s="179"/>
      <c r="AF1232" s="179"/>
      <c r="AG1232" s="179"/>
      <c r="AH1232" s="179"/>
      <c r="AI1232" s="179"/>
      <c r="AJ1232" s="179"/>
      <c r="AK1232" s="179"/>
      <c r="AL1232" s="179"/>
      <c r="AM1232" s="179"/>
      <c r="AN1232" s="179"/>
      <c r="AO1232" s="179"/>
      <c r="AP1232" s="179"/>
      <c r="AQ1232" s="179"/>
      <c r="AR1232" s="179"/>
      <c r="AS1232" s="179"/>
      <c r="AT1232" s="179"/>
      <c r="AU1232" s="179"/>
      <c r="AV1232" s="179"/>
      <c r="AW1232" s="179"/>
      <c r="AX1232" s="179"/>
      <c r="AY1232" s="179"/>
      <c r="AZ1232" s="179"/>
      <c r="BA1232" s="179"/>
      <c r="BB1232" s="179"/>
      <c r="BC1232" s="179"/>
      <c r="BD1232" s="179"/>
      <c r="BE1232" s="179"/>
      <c r="BF1232" s="179"/>
      <c r="BG1232" s="179"/>
      <c r="BH1232" s="179"/>
      <c r="BI1232" s="179"/>
      <c r="BJ1232" s="179"/>
      <c r="BK1232" s="179"/>
      <c r="BL1232" s="179"/>
      <c r="BM1232" s="179"/>
      <c r="BN1232" s="179"/>
      <c r="BO1232" s="179"/>
      <c r="BP1232" s="179"/>
      <c r="BQ1232" s="179"/>
      <c r="BR1232" s="179"/>
      <c r="BS1232" s="179"/>
      <c r="BT1232" s="179"/>
      <c r="BU1232" s="179"/>
      <c r="BV1232" s="179"/>
      <c r="BW1232" s="179"/>
      <c r="BX1232" s="179"/>
      <c r="BY1232" s="179"/>
      <c r="BZ1232" s="179"/>
      <c r="CA1232" s="179"/>
      <c r="CB1232" s="179"/>
      <c r="CC1232" s="179"/>
      <c r="CD1232" s="179"/>
      <c r="CE1232" s="179"/>
      <c r="CF1232" s="179"/>
      <c r="CG1232" s="179"/>
      <c r="CH1232" s="179"/>
      <c r="CI1232" s="179"/>
      <c r="CJ1232" s="179"/>
      <c r="CK1232" s="179"/>
      <c r="CL1232" s="179"/>
      <c r="CM1232" s="179"/>
      <c r="CN1232" s="179"/>
      <c r="CO1232" s="179"/>
      <c r="CP1232" s="179"/>
      <c r="CQ1232" s="179"/>
      <c r="CR1232" s="179"/>
      <c r="CS1232" s="179"/>
      <c r="CT1232" s="179"/>
      <c r="CU1232" s="179"/>
      <c r="CV1232" s="179"/>
      <c r="CW1232" s="179"/>
      <c r="CX1232" s="179"/>
      <c r="CY1232" s="179"/>
      <c r="CZ1232" s="179"/>
      <c r="DA1232" s="179"/>
      <c r="DB1232" s="179"/>
      <c r="DC1232" s="179"/>
      <c r="DD1232" s="179"/>
      <c r="DE1232" s="179"/>
      <c r="DF1232" s="179"/>
      <c r="DG1232" s="179"/>
      <c r="DH1232" s="179"/>
      <c r="DI1232" s="179"/>
      <c r="DJ1232" s="179"/>
      <c r="DK1232" s="179"/>
      <c r="DL1232" s="179"/>
      <c r="DM1232" s="179"/>
      <c r="DN1232" s="179"/>
      <c r="DO1232" s="179"/>
      <c r="DP1232" s="179"/>
      <c r="DQ1232" s="179"/>
      <c r="DR1232" s="179"/>
      <c r="DS1232" s="179"/>
      <c r="DT1232" s="179"/>
      <c r="DU1232" s="179"/>
      <c r="DV1232" s="179"/>
      <c r="DW1232" s="179"/>
      <c r="DX1232" s="179"/>
      <c r="DY1232" s="179"/>
      <c r="DZ1232" s="179"/>
      <c r="EA1232" s="179"/>
      <c r="EB1232" s="179"/>
      <c r="EC1232" s="179"/>
      <c r="ED1232" s="179"/>
      <c r="EE1232" s="179"/>
      <c r="EF1232" s="179"/>
      <c r="EG1232" s="179"/>
      <c r="EH1232" s="179"/>
      <c r="EI1232" s="179"/>
      <c r="EJ1232" s="179"/>
      <c r="EK1232" s="179"/>
      <c r="EL1232" s="179"/>
      <c r="EM1232" s="179"/>
      <c r="EN1232" s="179"/>
      <c r="EO1232" s="179"/>
      <c r="EP1232" s="179"/>
      <c r="EQ1232" s="179"/>
      <c r="ER1232" s="179"/>
      <c r="ES1232" s="179"/>
      <c r="ET1232" s="179"/>
      <c r="EU1232" s="179"/>
      <c r="EV1232" s="179"/>
      <c r="EW1232" s="179"/>
      <c r="EX1232" s="179"/>
      <c r="EY1232" s="179"/>
      <c r="EZ1232" s="179"/>
      <c r="FA1232" s="179"/>
      <c r="FB1232" s="179"/>
      <c r="FC1232" s="179"/>
      <c r="FD1232" s="179"/>
      <c r="FE1232" s="179"/>
      <c r="FF1232" s="179"/>
      <c r="FG1232" s="179"/>
      <c r="FH1232" s="179"/>
      <c r="FI1232" s="179"/>
      <c r="FJ1232" s="179"/>
      <c r="FK1232" s="179"/>
      <c r="FL1232" s="179"/>
      <c r="FM1232" s="179"/>
      <c r="FN1232" s="179"/>
      <c r="FO1232" s="179"/>
      <c r="FP1232" s="179"/>
      <c r="FQ1232" s="179"/>
      <c r="FR1232" s="179"/>
      <c r="FS1232" s="179"/>
      <c r="FT1232" s="179"/>
      <c r="FU1232" s="179"/>
      <c r="FV1232" s="179"/>
      <c r="FW1232" s="179"/>
      <c r="FX1232" s="179"/>
      <c r="FY1232" s="179"/>
      <c r="FZ1232" s="179"/>
      <c r="GA1232" s="179"/>
      <c r="GB1232" s="179"/>
      <c r="GC1232" s="179"/>
      <c r="GD1232" s="179"/>
      <c r="GE1232" s="179"/>
      <c r="GF1232" s="179"/>
      <c r="GG1232" s="179"/>
      <c r="GH1232" s="179"/>
      <c r="GI1232" s="179"/>
      <c r="GJ1232" s="179"/>
      <c r="GK1232" s="179"/>
      <c r="GL1232" s="179"/>
      <c r="GM1232" s="179"/>
      <c r="GN1232" s="179"/>
      <c r="GO1232" s="179"/>
      <c r="GP1232" s="179"/>
      <c r="GQ1232" s="179"/>
      <c r="GR1232" s="179"/>
      <c r="GS1232" s="179"/>
      <c r="GT1232" s="179"/>
      <c r="GU1232" s="179"/>
      <c r="GV1232" s="179"/>
      <c r="GW1232" s="179"/>
      <c r="GX1232" s="179"/>
      <c r="GY1232" s="179"/>
      <c r="GZ1232" s="179"/>
      <c r="HA1232" s="179"/>
      <c r="HB1232" s="179"/>
      <c r="HC1232" s="179"/>
      <c r="HD1232" s="179"/>
      <c r="HE1232" s="179"/>
      <c r="HF1232" s="179"/>
      <c r="HG1232" s="179"/>
      <c r="HH1232" s="179"/>
      <c r="HI1232" s="179"/>
      <c r="HJ1232" s="179"/>
      <c r="HK1232" s="179"/>
      <c r="HL1232" s="179"/>
      <c r="HM1232" s="179"/>
      <c r="HN1232" s="179"/>
      <c r="HO1232" s="179"/>
      <c r="HP1232" s="179"/>
      <c r="HQ1232" s="179"/>
      <c r="HR1232" s="179"/>
      <c r="HS1232" s="179"/>
      <c r="HT1232" s="180"/>
    </row>
    <row r="1233" spans="1:228" s="178" customFormat="1" ht="12" customHeight="1">
      <c r="A1233" s="51">
        <v>1223</v>
      </c>
      <c r="B1233" s="50"/>
      <c r="C1233" s="50" t="s">
        <v>1164</v>
      </c>
      <c r="D1233" s="50" t="s">
        <v>1162</v>
      </c>
      <c r="E1233" s="52"/>
      <c r="F1233" s="52"/>
      <c r="G1233" s="52"/>
      <c r="H1233" s="52"/>
      <c r="I1233" s="52"/>
      <c r="J1233" s="50" t="s">
        <v>1165</v>
      </c>
      <c r="K1233" s="50"/>
      <c r="L1233" s="50"/>
      <c r="M1233" s="53"/>
      <c r="N1233" s="53">
        <v>8511</v>
      </c>
      <c r="O1233" s="53">
        <v>2270</v>
      </c>
      <c r="P1233" s="99">
        <v>41242</v>
      </c>
      <c r="Q1233" s="53">
        <v>480</v>
      </c>
      <c r="R1233" s="99">
        <v>41292</v>
      </c>
      <c r="S1233" s="100">
        <v>1331.33</v>
      </c>
      <c r="T1233" s="176">
        <v>133.84</v>
      </c>
      <c r="U1233" s="153">
        <f t="shared" si="19"/>
        <v>1197.49</v>
      </c>
      <c r="V1233" s="166">
        <v>1503.020303</v>
      </c>
      <c r="W1233" s="177" t="s">
        <v>64</v>
      </c>
      <c r="X1233" s="177" t="s">
        <v>65</v>
      </c>
      <c r="Y1233" s="52" t="s">
        <v>1157</v>
      </c>
      <c r="Z1233" s="50" t="s">
        <v>1065</v>
      </c>
      <c r="AA1233" s="52"/>
      <c r="AB1233" s="257" t="s">
        <v>1017</v>
      </c>
      <c r="AC1233" s="179"/>
      <c r="AD1233" s="179"/>
      <c r="AE1233" s="179"/>
      <c r="AF1233" s="179"/>
      <c r="AG1233" s="179"/>
      <c r="AH1233" s="179"/>
      <c r="AI1233" s="179"/>
      <c r="AJ1233" s="179"/>
      <c r="AK1233" s="179"/>
      <c r="AL1233" s="179"/>
      <c r="AM1233" s="179"/>
      <c r="AN1233" s="179"/>
      <c r="AO1233" s="179"/>
      <c r="AP1233" s="179"/>
      <c r="AQ1233" s="179"/>
      <c r="AR1233" s="179"/>
      <c r="AS1233" s="179"/>
      <c r="AT1233" s="179"/>
      <c r="AU1233" s="179"/>
      <c r="AV1233" s="179"/>
      <c r="AW1233" s="179"/>
      <c r="AX1233" s="179"/>
      <c r="AY1233" s="179"/>
      <c r="AZ1233" s="179"/>
      <c r="BA1233" s="179"/>
      <c r="BB1233" s="179"/>
      <c r="BC1233" s="179"/>
      <c r="BD1233" s="179"/>
      <c r="BE1233" s="179"/>
      <c r="BF1233" s="179"/>
      <c r="BG1233" s="179"/>
      <c r="BH1233" s="179"/>
      <c r="BI1233" s="179"/>
      <c r="BJ1233" s="179"/>
      <c r="BK1233" s="179"/>
      <c r="BL1233" s="179"/>
      <c r="BM1233" s="179"/>
      <c r="BN1233" s="179"/>
      <c r="BO1233" s="179"/>
      <c r="BP1233" s="179"/>
      <c r="BQ1233" s="179"/>
      <c r="BR1233" s="179"/>
      <c r="BS1233" s="179"/>
      <c r="BT1233" s="179"/>
      <c r="BU1233" s="179"/>
      <c r="BV1233" s="179"/>
      <c r="BW1233" s="179"/>
      <c r="BX1233" s="179"/>
      <c r="BY1233" s="179"/>
      <c r="BZ1233" s="179"/>
      <c r="CA1233" s="179"/>
      <c r="CB1233" s="179"/>
      <c r="CC1233" s="179"/>
      <c r="CD1233" s="179"/>
      <c r="CE1233" s="179"/>
      <c r="CF1233" s="179"/>
      <c r="CG1233" s="179"/>
      <c r="CH1233" s="179"/>
      <c r="CI1233" s="179"/>
      <c r="CJ1233" s="179"/>
      <c r="CK1233" s="179"/>
      <c r="CL1233" s="179"/>
      <c r="CM1233" s="179"/>
      <c r="CN1233" s="179"/>
      <c r="CO1233" s="179"/>
      <c r="CP1233" s="179"/>
      <c r="CQ1233" s="179"/>
      <c r="CR1233" s="179"/>
      <c r="CS1233" s="179"/>
      <c r="CT1233" s="179"/>
      <c r="CU1233" s="179"/>
      <c r="CV1233" s="179"/>
      <c r="CW1233" s="179"/>
      <c r="CX1233" s="179"/>
      <c r="CY1233" s="179"/>
      <c r="CZ1233" s="179"/>
      <c r="DA1233" s="179"/>
      <c r="DB1233" s="179"/>
      <c r="DC1233" s="179"/>
      <c r="DD1233" s="179"/>
      <c r="DE1233" s="179"/>
      <c r="DF1233" s="179"/>
      <c r="DG1233" s="179"/>
      <c r="DH1233" s="179"/>
      <c r="DI1233" s="179"/>
      <c r="DJ1233" s="179"/>
      <c r="DK1233" s="179"/>
      <c r="DL1233" s="179"/>
      <c r="DM1233" s="179"/>
      <c r="DN1233" s="179"/>
      <c r="DO1233" s="179"/>
      <c r="DP1233" s="179"/>
      <c r="DQ1233" s="179"/>
      <c r="DR1233" s="179"/>
      <c r="DS1233" s="179"/>
      <c r="DT1233" s="179"/>
      <c r="DU1233" s="179"/>
      <c r="DV1233" s="179"/>
      <c r="DW1233" s="179"/>
      <c r="DX1233" s="179"/>
      <c r="DY1233" s="179"/>
      <c r="DZ1233" s="179"/>
      <c r="EA1233" s="179"/>
      <c r="EB1233" s="179"/>
      <c r="EC1233" s="179"/>
      <c r="ED1233" s="179"/>
      <c r="EE1233" s="179"/>
      <c r="EF1233" s="179"/>
      <c r="EG1233" s="179"/>
      <c r="EH1233" s="179"/>
      <c r="EI1233" s="179"/>
      <c r="EJ1233" s="179"/>
      <c r="EK1233" s="179"/>
      <c r="EL1233" s="179"/>
      <c r="EM1233" s="179"/>
      <c r="EN1233" s="179"/>
      <c r="EO1233" s="179"/>
      <c r="EP1233" s="179"/>
      <c r="EQ1233" s="179"/>
      <c r="ER1233" s="179"/>
      <c r="ES1233" s="179"/>
      <c r="ET1233" s="179"/>
      <c r="EU1233" s="179"/>
      <c r="EV1233" s="179"/>
      <c r="EW1233" s="179"/>
      <c r="EX1233" s="179"/>
      <c r="EY1233" s="179"/>
      <c r="EZ1233" s="179"/>
      <c r="FA1233" s="179"/>
      <c r="FB1233" s="179"/>
      <c r="FC1233" s="179"/>
      <c r="FD1233" s="179"/>
      <c r="FE1233" s="179"/>
      <c r="FF1233" s="179"/>
      <c r="FG1233" s="179"/>
      <c r="FH1233" s="179"/>
      <c r="FI1233" s="179"/>
      <c r="FJ1233" s="179"/>
      <c r="FK1233" s="179"/>
      <c r="FL1233" s="179"/>
      <c r="FM1233" s="179"/>
      <c r="FN1233" s="179"/>
      <c r="FO1233" s="179"/>
      <c r="FP1233" s="179"/>
      <c r="FQ1233" s="179"/>
      <c r="FR1233" s="179"/>
      <c r="FS1233" s="179"/>
      <c r="FT1233" s="179"/>
      <c r="FU1233" s="179"/>
      <c r="FV1233" s="179"/>
      <c r="FW1233" s="179"/>
      <c r="FX1233" s="179"/>
      <c r="FY1233" s="179"/>
      <c r="FZ1233" s="179"/>
      <c r="GA1233" s="179"/>
      <c r="GB1233" s="179"/>
      <c r="GC1233" s="179"/>
      <c r="GD1233" s="179"/>
      <c r="GE1233" s="179"/>
      <c r="GF1233" s="179"/>
      <c r="GG1233" s="179"/>
      <c r="GH1233" s="179"/>
      <c r="GI1233" s="179"/>
      <c r="GJ1233" s="179"/>
      <c r="GK1233" s="179"/>
      <c r="GL1233" s="179"/>
      <c r="GM1233" s="179"/>
      <c r="GN1233" s="179"/>
      <c r="GO1233" s="179"/>
      <c r="GP1233" s="179"/>
      <c r="GQ1233" s="179"/>
      <c r="GR1233" s="179"/>
      <c r="GS1233" s="179"/>
      <c r="GT1233" s="179"/>
      <c r="GU1233" s="179"/>
      <c r="GV1233" s="179"/>
      <c r="GW1233" s="179"/>
      <c r="GX1233" s="179"/>
      <c r="GY1233" s="179"/>
      <c r="GZ1233" s="179"/>
      <c r="HA1233" s="179"/>
      <c r="HB1233" s="179"/>
      <c r="HC1233" s="179"/>
      <c r="HD1233" s="179"/>
      <c r="HE1233" s="179"/>
      <c r="HF1233" s="179"/>
      <c r="HG1233" s="179"/>
      <c r="HH1233" s="179"/>
      <c r="HI1233" s="179"/>
      <c r="HJ1233" s="179"/>
      <c r="HK1233" s="179"/>
      <c r="HL1233" s="179"/>
      <c r="HM1233" s="179"/>
      <c r="HN1233" s="179"/>
      <c r="HO1233" s="179"/>
      <c r="HP1233" s="179"/>
      <c r="HQ1233" s="179"/>
      <c r="HR1233" s="179"/>
      <c r="HS1233" s="179"/>
      <c r="HT1233" s="180"/>
    </row>
    <row r="1234" spans="1:228" s="178" customFormat="1" ht="12" customHeight="1">
      <c r="A1234" s="96">
        <v>1224</v>
      </c>
      <c r="B1234" s="150"/>
      <c r="C1234" s="50" t="s">
        <v>1166</v>
      </c>
      <c r="D1234" s="50" t="s">
        <v>1162</v>
      </c>
      <c r="E1234" s="52"/>
      <c r="F1234" s="52"/>
      <c r="G1234" s="52"/>
      <c r="H1234" s="52"/>
      <c r="I1234" s="52"/>
      <c r="J1234" s="50" t="s">
        <v>1167</v>
      </c>
      <c r="K1234" s="50"/>
      <c r="L1234" s="50"/>
      <c r="M1234" s="53"/>
      <c r="N1234" s="53">
        <v>8511</v>
      </c>
      <c r="O1234" s="53">
        <v>2270</v>
      </c>
      <c r="P1234" s="99">
        <v>41242</v>
      </c>
      <c r="Q1234" s="53">
        <v>480</v>
      </c>
      <c r="R1234" s="99">
        <v>41292</v>
      </c>
      <c r="S1234" s="100">
        <v>1115.0999999999999</v>
      </c>
      <c r="T1234" s="176">
        <v>112.1</v>
      </c>
      <c r="U1234" s="153">
        <f t="shared" si="19"/>
        <v>1002.9999999999999</v>
      </c>
      <c r="V1234" s="166">
        <v>1503.020303</v>
      </c>
      <c r="W1234" s="177" t="s">
        <v>64</v>
      </c>
      <c r="X1234" s="177" t="s">
        <v>65</v>
      </c>
      <c r="Y1234" s="52" t="s">
        <v>1157</v>
      </c>
      <c r="Z1234" s="50" t="s">
        <v>1065</v>
      </c>
      <c r="AA1234" s="52"/>
      <c r="AB1234" s="257" t="s">
        <v>1017</v>
      </c>
      <c r="AC1234" s="179"/>
      <c r="AD1234" s="179"/>
      <c r="AE1234" s="179"/>
      <c r="AF1234" s="179"/>
      <c r="AG1234" s="179"/>
      <c r="AH1234" s="179"/>
      <c r="AI1234" s="179"/>
      <c r="AJ1234" s="179"/>
      <c r="AK1234" s="179"/>
      <c r="AL1234" s="179"/>
      <c r="AM1234" s="179"/>
      <c r="AN1234" s="179"/>
      <c r="AO1234" s="179"/>
      <c r="AP1234" s="179"/>
      <c r="AQ1234" s="179"/>
      <c r="AR1234" s="179"/>
      <c r="AS1234" s="179"/>
      <c r="AT1234" s="179"/>
      <c r="AU1234" s="179"/>
      <c r="AV1234" s="179"/>
      <c r="AW1234" s="179"/>
      <c r="AX1234" s="179"/>
      <c r="AY1234" s="179"/>
      <c r="AZ1234" s="179"/>
      <c r="BA1234" s="179"/>
      <c r="BB1234" s="179"/>
      <c r="BC1234" s="179"/>
      <c r="BD1234" s="179"/>
      <c r="BE1234" s="179"/>
      <c r="BF1234" s="179"/>
      <c r="BG1234" s="179"/>
      <c r="BH1234" s="179"/>
      <c r="BI1234" s="179"/>
      <c r="BJ1234" s="179"/>
      <c r="BK1234" s="179"/>
      <c r="BL1234" s="179"/>
      <c r="BM1234" s="179"/>
      <c r="BN1234" s="179"/>
      <c r="BO1234" s="179"/>
      <c r="BP1234" s="179"/>
      <c r="BQ1234" s="179"/>
      <c r="BR1234" s="179"/>
      <c r="BS1234" s="179"/>
      <c r="BT1234" s="179"/>
      <c r="BU1234" s="179"/>
      <c r="BV1234" s="179"/>
      <c r="BW1234" s="179"/>
      <c r="BX1234" s="179"/>
      <c r="BY1234" s="179"/>
      <c r="BZ1234" s="179"/>
      <c r="CA1234" s="179"/>
      <c r="CB1234" s="179"/>
      <c r="CC1234" s="179"/>
      <c r="CD1234" s="179"/>
      <c r="CE1234" s="179"/>
      <c r="CF1234" s="179"/>
      <c r="CG1234" s="179"/>
      <c r="CH1234" s="179"/>
      <c r="CI1234" s="179"/>
      <c r="CJ1234" s="179"/>
      <c r="CK1234" s="179"/>
      <c r="CL1234" s="179"/>
      <c r="CM1234" s="179"/>
      <c r="CN1234" s="179"/>
      <c r="CO1234" s="179"/>
      <c r="CP1234" s="179"/>
      <c r="CQ1234" s="179"/>
      <c r="CR1234" s="179"/>
      <c r="CS1234" s="179"/>
      <c r="CT1234" s="179"/>
      <c r="CU1234" s="179"/>
      <c r="CV1234" s="179"/>
      <c r="CW1234" s="179"/>
      <c r="CX1234" s="179"/>
      <c r="CY1234" s="179"/>
      <c r="CZ1234" s="179"/>
      <c r="DA1234" s="179"/>
      <c r="DB1234" s="179"/>
      <c r="DC1234" s="179"/>
      <c r="DD1234" s="179"/>
      <c r="DE1234" s="179"/>
      <c r="DF1234" s="179"/>
      <c r="DG1234" s="179"/>
      <c r="DH1234" s="179"/>
      <c r="DI1234" s="179"/>
      <c r="DJ1234" s="179"/>
      <c r="DK1234" s="179"/>
      <c r="DL1234" s="179"/>
      <c r="DM1234" s="179"/>
      <c r="DN1234" s="179"/>
      <c r="DO1234" s="179"/>
      <c r="DP1234" s="179"/>
      <c r="DQ1234" s="179"/>
      <c r="DR1234" s="179"/>
      <c r="DS1234" s="179"/>
      <c r="DT1234" s="179"/>
      <c r="DU1234" s="179"/>
      <c r="DV1234" s="179"/>
      <c r="DW1234" s="179"/>
      <c r="DX1234" s="179"/>
      <c r="DY1234" s="179"/>
      <c r="DZ1234" s="179"/>
      <c r="EA1234" s="179"/>
      <c r="EB1234" s="179"/>
      <c r="EC1234" s="179"/>
      <c r="ED1234" s="179"/>
      <c r="EE1234" s="179"/>
      <c r="EF1234" s="179"/>
      <c r="EG1234" s="179"/>
      <c r="EH1234" s="179"/>
      <c r="EI1234" s="179"/>
      <c r="EJ1234" s="179"/>
      <c r="EK1234" s="179"/>
      <c r="EL1234" s="179"/>
      <c r="EM1234" s="179"/>
      <c r="EN1234" s="179"/>
      <c r="EO1234" s="179"/>
      <c r="EP1234" s="179"/>
      <c r="EQ1234" s="179"/>
      <c r="ER1234" s="179"/>
      <c r="ES1234" s="179"/>
      <c r="ET1234" s="179"/>
      <c r="EU1234" s="179"/>
      <c r="EV1234" s="179"/>
      <c r="EW1234" s="179"/>
      <c r="EX1234" s="179"/>
      <c r="EY1234" s="179"/>
      <c r="EZ1234" s="179"/>
      <c r="FA1234" s="179"/>
      <c r="FB1234" s="179"/>
      <c r="FC1234" s="179"/>
      <c r="FD1234" s="179"/>
      <c r="FE1234" s="179"/>
      <c r="FF1234" s="179"/>
      <c r="FG1234" s="179"/>
      <c r="FH1234" s="179"/>
      <c r="FI1234" s="179"/>
      <c r="FJ1234" s="179"/>
      <c r="FK1234" s="179"/>
      <c r="FL1234" s="179"/>
      <c r="FM1234" s="179"/>
      <c r="FN1234" s="179"/>
      <c r="FO1234" s="179"/>
      <c r="FP1234" s="179"/>
      <c r="FQ1234" s="179"/>
      <c r="FR1234" s="179"/>
      <c r="FS1234" s="179"/>
      <c r="FT1234" s="179"/>
      <c r="FU1234" s="179"/>
      <c r="FV1234" s="179"/>
      <c r="FW1234" s="179"/>
      <c r="FX1234" s="179"/>
      <c r="FY1234" s="179"/>
      <c r="FZ1234" s="179"/>
      <c r="GA1234" s="179"/>
      <c r="GB1234" s="179"/>
      <c r="GC1234" s="179"/>
      <c r="GD1234" s="179"/>
      <c r="GE1234" s="179"/>
      <c r="GF1234" s="179"/>
      <c r="GG1234" s="179"/>
      <c r="GH1234" s="179"/>
      <c r="GI1234" s="179"/>
      <c r="GJ1234" s="179"/>
      <c r="GK1234" s="179"/>
      <c r="GL1234" s="179"/>
      <c r="GM1234" s="179"/>
      <c r="GN1234" s="179"/>
      <c r="GO1234" s="179"/>
      <c r="GP1234" s="179"/>
      <c r="GQ1234" s="179"/>
      <c r="GR1234" s="179"/>
      <c r="GS1234" s="179"/>
      <c r="GT1234" s="179"/>
      <c r="GU1234" s="179"/>
      <c r="GV1234" s="179"/>
      <c r="GW1234" s="179"/>
      <c r="GX1234" s="179"/>
      <c r="GY1234" s="179"/>
      <c r="GZ1234" s="179"/>
      <c r="HA1234" s="179"/>
      <c r="HB1234" s="179"/>
      <c r="HC1234" s="179"/>
      <c r="HD1234" s="179"/>
      <c r="HE1234" s="179"/>
      <c r="HF1234" s="179"/>
      <c r="HG1234" s="179"/>
      <c r="HH1234" s="179"/>
      <c r="HI1234" s="179"/>
      <c r="HJ1234" s="179"/>
      <c r="HK1234" s="179"/>
      <c r="HL1234" s="179"/>
      <c r="HM1234" s="179"/>
      <c r="HN1234" s="179"/>
      <c r="HO1234" s="179"/>
      <c r="HP1234" s="179"/>
      <c r="HQ1234" s="179"/>
      <c r="HR1234" s="179"/>
      <c r="HS1234" s="179"/>
      <c r="HT1234" s="180"/>
    </row>
    <row r="1235" spans="1:228" s="178" customFormat="1" ht="12" customHeight="1">
      <c r="A1235" s="96">
        <v>1225</v>
      </c>
      <c r="B1235" s="150"/>
      <c r="C1235" s="50" t="s">
        <v>1168</v>
      </c>
      <c r="D1235" s="50"/>
      <c r="E1235" s="52"/>
      <c r="F1235" s="52"/>
      <c r="G1235" s="52"/>
      <c r="H1235" s="52"/>
      <c r="I1235" s="52"/>
      <c r="J1235" s="50"/>
      <c r="K1235" s="50" t="s">
        <v>1169</v>
      </c>
      <c r="L1235" s="50"/>
      <c r="M1235" s="53"/>
      <c r="N1235" s="53">
        <v>8511</v>
      </c>
      <c r="O1235" s="53">
        <v>2270</v>
      </c>
      <c r="P1235" s="99">
        <v>41242</v>
      </c>
      <c r="Q1235" s="53">
        <v>480</v>
      </c>
      <c r="R1235" s="99">
        <v>41292</v>
      </c>
      <c r="S1235" s="100">
        <v>16262.7</v>
      </c>
      <c r="T1235" s="176">
        <v>1635.01</v>
      </c>
      <c r="U1235" s="153">
        <f t="shared" si="19"/>
        <v>14627.69</v>
      </c>
      <c r="V1235" s="166">
        <v>1503.020904</v>
      </c>
      <c r="W1235" s="177" t="s">
        <v>177</v>
      </c>
      <c r="X1235" s="177" t="s">
        <v>178</v>
      </c>
      <c r="Y1235" s="52" t="s">
        <v>1157</v>
      </c>
      <c r="Z1235" s="50" t="s">
        <v>1065</v>
      </c>
      <c r="AA1235" s="52"/>
      <c r="AB1235" s="257" t="s">
        <v>1017</v>
      </c>
      <c r="AC1235" s="179"/>
      <c r="AD1235" s="179"/>
      <c r="AE1235" s="179"/>
      <c r="AF1235" s="179"/>
      <c r="AG1235" s="179"/>
      <c r="AH1235" s="179"/>
      <c r="AI1235" s="179"/>
      <c r="AJ1235" s="179"/>
      <c r="AK1235" s="179"/>
      <c r="AL1235" s="179"/>
      <c r="AM1235" s="179"/>
      <c r="AN1235" s="179"/>
      <c r="AO1235" s="179"/>
      <c r="AP1235" s="179"/>
      <c r="AQ1235" s="179"/>
      <c r="AR1235" s="179"/>
      <c r="AS1235" s="179"/>
      <c r="AT1235" s="179"/>
      <c r="AU1235" s="179"/>
      <c r="AV1235" s="179"/>
      <c r="AW1235" s="179"/>
      <c r="AX1235" s="179"/>
      <c r="AY1235" s="179"/>
      <c r="AZ1235" s="179"/>
      <c r="BA1235" s="179"/>
      <c r="BB1235" s="179"/>
      <c r="BC1235" s="179"/>
      <c r="BD1235" s="179"/>
      <c r="BE1235" s="179"/>
      <c r="BF1235" s="179"/>
      <c r="BG1235" s="179"/>
      <c r="BH1235" s="179"/>
      <c r="BI1235" s="179"/>
      <c r="BJ1235" s="179"/>
      <c r="BK1235" s="179"/>
      <c r="BL1235" s="179"/>
      <c r="BM1235" s="179"/>
      <c r="BN1235" s="179"/>
      <c r="BO1235" s="179"/>
      <c r="BP1235" s="179"/>
      <c r="BQ1235" s="179"/>
      <c r="BR1235" s="179"/>
      <c r="BS1235" s="179"/>
      <c r="BT1235" s="179"/>
      <c r="BU1235" s="179"/>
      <c r="BV1235" s="179"/>
      <c r="BW1235" s="179"/>
      <c r="BX1235" s="179"/>
      <c r="BY1235" s="179"/>
      <c r="BZ1235" s="179"/>
      <c r="CA1235" s="179"/>
      <c r="CB1235" s="179"/>
      <c r="CC1235" s="179"/>
      <c r="CD1235" s="179"/>
      <c r="CE1235" s="179"/>
      <c r="CF1235" s="179"/>
      <c r="CG1235" s="179"/>
      <c r="CH1235" s="179"/>
      <c r="CI1235" s="179"/>
      <c r="CJ1235" s="179"/>
      <c r="CK1235" s="179"/>
      <c r="CL1235" s="179"/>
      <c r="CM1235" s="179"/>
      <c r="CN1235" s="179"/>
      <c r="CO1235" s="179"/>
      <c r="CP1235" s="179"/>
      <c r="CQ1235" s="179"/>
      <c r="CR1235" s="179"/>
      <c r="CS1235" s="179"/>
      <c r="CT1235" s="179"/>
      <c r="CU1235" s="179"/>
      <c r="CV1235" s="179"/>
      <c r="CW1235" s="179"/>
      <c r="CX1235" s="179"/>
      <c r="CY1235" s="179"/>
      <c r="CZ1235" s="179"/>
      <c r="DA1235" s="179"/>
      <c r="DB1235" s="179"/>
      <c r="DC1235" s="179"/>
      <c r="DD1235" s="179"/>
      <c r="DE1235" s="179"/>
      <c r="DF1235" s="179"/>
      <c r="DG1235" s="179"/>
      <c r="DH1235" s="179"/>
      <c r="DI1235" s="179"/>
      <c r="DJ1235" s="179"/>
      <c r="DK1235" s="179"/>
      <c r="DL1235" s="179"/>
      <c r="DM1235" s="179"/>
      <c r="DN1235" s="179"/>
      <c r="DO1235" s="179"/>
      <c r="DP1235" s="179"/>
      <c r="DQ1235" s="179"/>
      <c r="DR1235" s="179"/>
      <c r="DS1235" s="179"/>
      <c r="DT1235" s="179"/>
      <c r="DU1235" s="179"/>
      <c r="DV1235" s="179"/>
      <c r="DW1235" s="179"/>
      <c r="DX1235" s="179"/>
      <c r="DY1235" s="179"/>
      <c r="DZ1235" s="179"/>
      <c r="EA1235" s="179"/>
      <c r="EB1235" s="179"/>
      <c r="EC1235" s="179"/>
      <c r="ED1235" s="179"/>
      <c r="EE1235" s="179"/>
      <c r="EF1235" s="179"/>
      <c r="EG1235" s="179"/>
      <c r="EH1235" s="179"/>
      <c r="EI1235" s="179"/>
      <c r="EJ1235" s="179"/>
      <c r="EK1235" s="179"/>
      <c r="EL1235" s="179"/>
      <c r="EM1235" s="179"/>
      <c r="EN1235" s="179"/>
      <c r="EO1235" s="179"/>
      <c r="EP1235" s="179"/>
      <c r="EQ1235" s="179"/>
      <c r="ER1235" s="179"/>
      <c r="ES1235" s="179"/>
      <c r="ET1235" s="179"/>
      <c r="EU1235" s="179"/>
      <c r="EV1235" s="179"/>
      <c r="EW1235" s="179"/>
      <c r="EX1235" s="179"/>
      <c r="EY1235" s="179"/>
      <c r="EZ1235" s="179"/>
      <c r="FA1235" s="179"/>
      <c r="FB1235" s="179"/>
      <c r="FC1235" s="179"/>
      <c r="FD1235" s="179"/>
      <c r="FE1235" s="179"/>
      <c r="FF1235" s="179"/>
      <c r="FG1235" s="179"/>
      <c r="FH1235" s="179"/>
      <c r="FI1235" s="179"/>
      <c r="FJ1235" s="179"/>
      <c r="FK1235" s="179"/>
      <c r="FL1235" s="179"/>
      <c r="FM1235" s="179"/>
      <c r="FN1235" s="179"/>
      <c r="FO1235" s="179"/>
      <c r="FP1235" s="179"/>
      <c r="FQ1235" s="179"/>
      <c r="FR1235" s="179"/>
      <c r="FS1235" s="179"/>
      <c r="FT1235" s="179"/>
      <c r="FU1235" s="179"/>
      <c r="FV1235" s="179"/>
      <c r="FW1235" s="179"/>
      <c r="FX1235" s="179"/>
      <c r="FY1235" s="179"/>
      <c r="FZ1235" s="179"/>
      <c r="GA1235" s="179"/>
      <c r="GB1235" s="179"/>
      <c r="GC1235" s="179"/>
      <c r="GD1235" s="179"/>
      <c r="GE1235" s="179"/>
      <c r="GF1235" s="179"/>
      <c r="GG1235" s="179"/>
      <c r="GH1235" s="179"/>
      <c r="GI1235" s="179"/>
      <c r="GJ1235" s="179"/>
      <c r="GK1235" s="179"/>
      <c r="GL1235" s="179"/>
      <c r="GM1235" s="179"/>
      <c r="GN1235" s="179"/>
      <c r="GO1235" s="179"/>
      <c r="GP1235" s="179"/>
      <c r="GQ1235" s="179"/>
      <c r="GR1235" s="179"/>
      <c r="GS1235" s="179"/>
      <c r="GT1235" s="179"/>
      <c r="GU1235" s="179"/>
      <c r="GV1235" s="179"/>
      <c r="GW1235" s="179"/>
      <c r="GX1235" s="179"/>
      <c r="GY1235" s="179"/>
      <c r="GZ1235" s="179"/>
      <c r="HA1235" s="179"/>
      <c r="HB1235" s="179"/>
      <c r="HC1235" s="179"/>
      <c r="HD1235" s="179"/>
      <c r="HE1235" s="179"/>
      <c r="HF1235" s="179"/>
      <c r="HG1235" s="179"/>
      <c r="HH1235" s="179"/>
      <c r="HI1235" s="179"/>
      <c r="HJ1235" s="179"/>
      <c r="HK1235" s="179"/>
      <c r="HL1235" s="179"/>
      <c r="HM1235" s="179"/>
      <c r="HN1235" s="179"/>
      <c r="HO1235" s="179"/>
      <c r="HP1235" s="179"/>
      <c r="HQ1235" s="179"/>
      <c r="HR1235" s="179"/>
      <c r="HS1235" s="179"/>
      <c r="HT1235" s="180"/>
    </row>
    <row r="1236" spans="1:228" s="178" customFormat="1" ht="12" customHeight="1">
      <c r="A1236" s="51">
        <v>1226</v>
      </c>
      <c r="B1236" s="50"/>
      <c r="C1236" s="50" t="s">
        <v>1168</v>
      </c>
      <c r="D1236" s="50"/>
      <c r="E1236" s="52"/>
      <c r="F1236" s="52"/>
      <c r="G1236" s="52"/>
      <c r="H1236" s="52"/>
      <c r="I1236" s="52"/>
      <c r="J1236" s="50"/>
      <c r="K1236" s="50" t="s">
        <v>1170</v>
      </c>
      <c r="L1236" s="50"/>
      <c r="M1236" s="53"/>
      <c r="N1236" s="53">
        <v>8511</v>
      </c>
      <c r="O1236" s="53">
        <v>2270</v>
      </c>
      <c r="P1236" s="99">
        <v>41242</v>
      </c>
      <c r="Q1236" s="53">
        <v>480</v>
      </c>
      <c r="R1236" s="99">
        <v>41292</v>
      </c>
      <c r="S1236" s="100">
        <v>5592.67</v>
      </c>
      <c r="T1236" s="176">
        <v>571.6</v>
      </c>
      <c r="U1236" s="153">
        <f t="shared" si="19"/>
        <v>5021.07</v>
      </c>
      <c r="V1236" s="166">
        <v>1503.020904</v>
      </c>
      <c r="W1236" s="177" t="s">
        <v>177</v>
      </c>
      <c r="X1236" s="177" t="s">
        <v>178</v>
      </c>
      <c r="Y1236" s="52" t="s">
        <v>1157</v>
      </c>
      <c r="Z1236" s="50" t="s">
        <v>1065</v>
      </c>
      <c r="AA1236" s="52"/>
      <c r="AB1236" s="257" t="s">
        <v>1017</v>
      </c>
      <c r="AC1236" s="179"/>
      <c r="AD1236" s="179"/>
      <c r="AE1236" s="179"/>
      <c r="AF1236" s="179"/>
      <c r="AG1236" s="179"/>
      <c r="AH1236" s="179"/>
      <c r="AI1236" s="179"/>
      <c r="AJ1236" s="179"/>
      <c r="AK1236" s="179"/>
      <c r="AL1236" s="179"/>
      <c r="AM1236" s="179"/>
      <c r="AN1236" s="179"/>
      <c r="AO1236" s="179"/>
      <c r="AP1236" s="179"/>
      <c r="AQ1236" s="179"/>
      <c r="AR1236" s="179"/>
      <c r="AS1236" s="179"/>
      <c r="AT1236" s="179"/>
      <c r="AU1236" s="179"/>
      <c r="AV1236" s="179"/>
      <c r="AW1236" s="179"/>
      <c r="AX1236" s="179"/>
      <c r="AY1236" s="179"/>
      <c r="AZ1236" s="179"/>
      <c r="BA1236" s="179"/>
      <c r="BB1236" s="179"/>
      <c r="BC1236" s="179"/>
      <c r="BD1236" s="179"/>
      <c r="BE1236" s="179"/>
      <c r="BF1236" s="179"/>
      <c r="BG1236" s="179"/>
      <c r="BH1236" s="179"/>
      <c r="BI1236" s="179"/>
      <c r="BJ1236" s="179"/>
      <c r="BK1236" s="179"/>
      <c r="BL1236" s="179"/>
      <c r="BM1236" s="179"/>
      <c r="BN1236" s="179"/>
      <c r="BO1236" s="179"/>
      <c r="BP1236" s="179"/>
      <c r="BQ1236" s="179"/>
      <c r="BR1236" s="179"/>
      <c r="BS1236" s="179"/>
      <c r="BT1236" s="179"/>
      <c r="BU1236" s="179"/>
      <c r="BV1236" s="179"/>
      <c r="BW1236" s="179"/>
      <c r="BX1236" s="179"/>
      <c r="BY1236" s="179"/>
      <c r="BZ1236" s="179"/>
      <c r="CA1236" s="179"/>
      <c r="CB1236" s="179"/>
      <c r="CC1236" s="179"/>
      <c r="CD1236" s="179"/>
      <c r="CE1236" s="179"/>
      <c r="CF1236" s="179"/>
      <c r="CG1236" s="179"/>
      <c r="CH1236" s="179"/>
      <c r="CI1236" s="179"/>
      <c r="CJ1236" s="179"/>
      <c r="CK1236" s="179"/>
      <c r="CL1236" s="179"/>
      <c r="CM1236" s="179"/>
      <c r="CN1236" s="179"/>
      <c r="CO1236" s="179"/>
      <c r="CP1236" s="179"/>
      <c r="CQ1236" s="179"/>
      <c r="CR1236" s="179"/>
      <c r="CS1236" s="179"/>
      <c r="CT1236" s="179"/>
      <c r="CU1236" s="179"/>
      <c r="CV1236" s="179"/>
      <c r="CW1236" s="179"/>
      <c r="CX1236" s="179"/>
      <c r="CY1236" s="179"/>
      <c r="CZ1236" s="179"/>
      <c r="DA1236" s="179"/>
      <c r="DB1236" s="179"/>
      <c r="DC1236" s="179"/>
      <c r="DD1236" s="179"/>
      <c r="DE1236" s="179"/>
      <c r="DF1236" s="179"/>
      <c r="DG1236" s="179"/>
      <c r="DH1236" s="179"/>
      <c r="DI1236" s="179"/>
      <c r="DJ1236" s="179"/>
      <c r="DK1236" s="179"/>
      <c r="DL1236" s="179"/>
      <c r="DM1236" s="179"/>
      <c r="DN1236" s="179"/>
      <c r="DO1236" s="179"/>
      <c r="DP1236" s="179"/>
      <c r="DQ1236" s="179"/>
      <c r="DR1236" s="179"/>
      <c r="DS1236" s="179"/>
      <c r="DT1236" s="179"/>
      <c r="DU1236" s="179"/>
      <c r="DV1236" s="179"/>
      <c r="DW1236" s="179"/>
      <c r="DX1236" s="179"/>
      <c r="DY1236" s="179"/>
      <c r="DZ1236" s="179"/>
      <c r="EA1236" s="179"/>
      <c r="EB1236" s="179"/>
      <c r="EC1236" s="179"/>
      <c r="ED1236" s="179"/>
      <c r="EE1236" s="179"/>
      <c r="EF1236" s="179"/>
      <c r="EG1236" s="179"/>
      <c r="EH1236" s="179"/>
      <c r="EI1236" s="179"/>
      <c r="EJ1236" s="179"/>
      <c r="EK1236" s="179"/>
      <c r="EL1236" s="179"/>
      <c r="EM1236" s="179"/>
      <c r="EN1236" s="179"/>
      <c r="EO1236" s="179"/>
      <c r="EP1236" s="179"/>
      <c r="EQ1236" s="179"/>
      <c r="ER1236" s="179"/>
      <c r="ES1236" s="179"/>
      <c r="ET1236" s="179"/>
      <c r="EU1236" s="179"/>
      <c r="EV1236" s="179"/>
      <c r="EW1236" s="179"/>
      <c r="EX1236" s="179"/>
      <c r="EY1236" s="179"/>
      <c r="EZ1236" s="179"/>
      <c r="FA1236" s="179"/>
      <c r="FB1236" s="179"/>
      <c r="FC1236" s="179"/>
      <c r="FD1236" s="179"/>
      <c r="FE1236" s="179"/>
      <c r="FF1236" s="179"/>
      <c r="FG1236" s="179"/>
      <c r="FH1236" s="179"/>
      <c r="FI1236" s="179"/>
      <c r="FJ1236" s="179"/>
      <c r="FK1236" s="179"/>
      <c r="FL1236" s="179"/>
      <c r="FM1236" s="179"/>
      <c r="FN1236" s="179"/>
      <c r="FO1236" s="179"/>
      <c r="FP1236" s="179"/>
      <c r="FQ1236" s="179"/>
      <c r="FR1236" s="179"/>
      <c r="FS1236" s="179"/>
      <c r="FT1236" s="179"/>
      <c r="FU1236" s="179"/>
      <c r="FV1236" s="179"/>
      <c r="FW1236" s="179"/>
      <c r="FX1236" s="179"/>
      <c r="FY1236" s="179"/>
      <c r="FZ1236" s="179"/>
      <c r="GA1236" s="179"/>
      <c r="GB1236" s="179"/>
      <c r="GC1236" s="179"/>
      <c r="GD1236" s="179"/>
      <c r="GE1236" s="179"/>
      <c r="GF1236" s="179"/>
      <c r="GG1236" s="179"/>
      <c r="GH1236" s="179"/>
      <c r="GI1236" s="179"/>
      <c r="GJ1236" s="179"/>
      <c r="GK1236" s="179"/>
      <c r="GL1236" s="179"/>
      <c r="GM1236" s="179"/>
      <c r="GN1236" s="179"/>
      <c r="GO1236" s="179"/>
      <c r="GP1236" s="179"/>
      <c r="GQ1236" s="179"/>
      <c r="GR1236" s="179"/>
      <c r="GS1236" s="179"/>
      <c r="GT1236" s="179"/>
      <c r="GU1236" s="179"/>
      <c r="GV1236" s="179"/>
      <c r="GW1236" s="179"/>
      <c r="GX1236" s="179"/>
      <c r="GY1236" s="179"/>
      <c r="GZ1236" s="179"/>
      <c r="HA1236" s="179"/>
      <c r="HB1236" s="179"/>
      <c r="HC1236" s="179"/>
      <c r="HD1236" s="179"/>
      <c r="HE1236" s="179"/>
      <c r="HF1236" s="179"/>
      <c r="HG1236" s="179"/>
      <c r="HH1236" s="179"/>
      <c r="HI1236" s="179"/>
      <c r="HJ1236" s="179"/>
      <c r="HK1236" s="179"/>
      <c r="HL1236" s="179"/>
      <c r="HM1236" s="179"/>
      <c r="HN1236" s="179"/>
      <c r="HO1236" s="179"/>
      <c r="HP1236" s="179"/>
      <c r="HQ1236" s="179"/>
      <c r="HR1236" s="179"/>
      <c r="HS1236" s="179"/>
      <c r="HT1236" s="180"/>
    </row>
    <row r="1237" spans="1:228" s="178" customFormat="1" ht="12" customHeight="1">
      <c r="A1237" s="96">
        <v>1227</v>
      </c>
      <c r="B1237" s="150"/>
      <c r="C1237" s="50" t="s">
        <v>1168</v>
      </c>
      <c r="D1237" s="50"/>
      <c r="E1237" s="52"/>
      <c r="F1237" s="52"/>
      <c r="G1237" s="52"/>
      <c r="H1237" s="52"/>
      <c r="I1237" s="52"/>
      <c r="J1237" s="50"/>
      <c r="K1237" s="50" t="s">
        <v>1171</v>
      </c>
      <c r="L1237" s="50"/>
      <c r="M1237" s="53"/>
      <c r="N1237" s="53">
        <v>8511</v>
      </c>
      <c r="O1237" s="53">
        <v>2270</v>
      </c>
      <c r="P1237" s="99">
        <v>41242</v>
      </c>
      <c r="Q1237" s="53">
        <v>480</v>
      </c>
      <c r="R1237" s="99">
        <v>41292</v>
      </c>
      <c r="S1237" s="100">
        <v>4180.33</v>
      </c>
      <c r="T1237" s="176">
        <v>420.27</v>
      </c>
      <c r="U1237" s="153">
        <f t="shared" si="19"/>
        <v>3760.06</v>
      </c>
      <c r="V1237" s="166">
        <v>1503.020904</v>
      </c>
      <c r="W1237" s="177" t="s">
        <v>177</v>
      </c>
      <c r="X1237" s="177" t="s">
        <v>178</v>
      </c>
      <c r="Y1237" s="52" t="s">
        <v>1157</v>
      </c>
      <c r="Z1237" s="50" t="s">
        <v>1065</v>
      </c>
      <c r="AA1237" s="52"/>
      <c r="AB1237" s="257" t="s">
        <v>1017</v>
      </c>
      <c r="AC1237" s="179"/>
      <c r="AD1237" s="179"/>
      <c r="AE1237" s="179"/>
      <c r="AF1237" s="179"/>
      <c r="AG1237" s="179"/>
      <c r="AH1237" s="179"/>
      <c r="AI1237" s="179"/>
      <c r="AJ1237" s="179"/>
      <c r="AK1237" s="179"/>
      <c r="AL1237" s="179"/>
      <c r="AM1237" s="179"/>
      <c r="AN1237" s="179"/>
      <c r="AO1237" s="179"/>
      <c r="AP1237" s="179"/>
      <c r="AQ1237" s="179"/>
      <c r="AR1237" s="179"/>
      <c r="AS1237" s="179"/>
      <c r="AT1237" s="179"/>
      <c r="AU1237" s="179"/>
      <c r="AV1237" s="179"/>
      <c r="AW1237" s="179"/>
      <c r="AX1237" s="179"/>
      <c r="AY1237" s="179"/>
      <c r="AZ1237" s="179"/>
      <c r="BA1237" s="179"/>
      <c r="BB1237" s="179"/>
      <c r="BC1237" s="179"/>
      <c r="BD1237" s="179"/>
      <c r="BE1237" s="179"/>
      <c r="BF1237" s="179"/>
      <c r="BG1237" s="179"/>
      <c r="BH1237" s="179"/>
      <c r="BI1237" s="179"/>
      <c r="BJ1237" s="179"/>
      <c r="BK1237" s="179"/>
      <c r="BL1237" s="179"/>
      <c r="BM1237" s="179"/>
      <c r="BN1237" s="179"/>
      <c r="BO1237" s="179"/>
      <c r="BP1237" s="179"/>
      <c r="BQ1237" s="179"/>
      <c r="BR1237" s="179"/>
      <c r="BS1237" s="179"/>
      <c r="BT1237" s="179"/>
      <c r="BU1237" s="179"/>
      <c r="BV1237" s="179"/>
      <c r="BW1237" s="179"/>
      <c r="BX1237" s="179"/>
      <c r="BY1237" s="179"/>
      <c r="BZ1237" s="179"/>
      <c r="CA1237" s="179"/>
      <c r="CB1237" s="179"/>
      <c r="CC1237" s="179"/>
      <c r="CD1237" s="179"/>
      <c r="CE1237" s="179"/>
      <c r="CF1237" s="179"/>
      <c r="CG1237" s="179"/>
      <c r="CH1237" s="179"/>
      <c r="CI1237" s="179"/>
      <c r="CJ1237" s="179"/>
      <c r="CK1237" s="179"/>
      <c r="CL1237" s="179"/>
      <c r="CM1237" s="179"/>
      <c r="CN1237" s="179"/>
      <c r="CO1237" s="179"/>
      <c r="CP1237" s="179"/>
      <c r="CQ1237" s="179"/>
      <c r="CR1237" s="179"/>
      <c r="CS1237" s="179"/>
      <c r="CT1237" s="179"/>
      <c r="CU1237" s="179"/>
      <c r="CV1237" s="179"/>
      <c r="CW1237" s="179"/>
      <c r="CX1237" s="179"/>
      <c r="CY1237" s="179"/>
      <c r="CZ1237" s="179"/>
      <c r="DA1237" s="179"/>
      <c r="DB1237" s="179"/>
      <c r="DC1237" s="179"/>
      <c r="DD1237" s="179"/>
      <c r="DE1237" s="179"/>
      <c r="DF1237" s="179"/>
      <c r="DG1237" s="179"/>
      <c r="DH1237" s="179"/>
      <c r="DI1237" s="179"/>
      <c r="DJ1237" s="179"/>
      <c r="DK1237" s="179"/>
      <c r="DL1237" s="179"/>
      <c r="DM1237" s="179"/>
      <c r="DN1237" s="179"/>
      <c r="DO1237" s="179"/>
      <c r="DP1237" s="179"/>
      <c r="DQ1237" s="179"/>
      <c r="DR1237" s="179"/>
      <c r="DS1237" s="179"/>
      <c r="DT1237" s="179"/>
      <c r="DU1237" s="179"/>
      <c r="DV1237" s="179"/>
      <c r="DW1237" s="179"/>
      <c r="DX1237" s="179"/>
      <c r="DY1237" s="179"/>
      <c r="DZ1237" s="179"/>
      <c r="EA1237" s="179"/>
      <c r="EB1237" s="179"/>
      <c r="EC1237" s="179"/>
      <c r="ED1237" s="179"/>
      <c r="EE1237" s="179"/>
      <c r="EF1237" s="179"/>
      <c r="EG1237" s="179"/>
      <c r="EH1237" s="179"/>
      <c r="EI1237" s="179"/>
      <c r="EJ1237" s="179"/>
      <c r="EK1237" s="179"/>
      <c r="EL1237" s="179"/>
      <c r="EM1237" s="179"/>
      <c r="EN1237" s="179"/>
      <c r="EO1237" s="179"/>
      <c r="EP1237" s="179"/>
      <c r="EQ1237" s="179"/>
      <c r="ER1237" s="179"/>
      <c r="ES1237" s="179"/>
      <c r="ET1237" s="179"/>
      <c r="EU1237" s="179"/>
      <c r="EV1237" s="179"/>
      <c r="EW1237" s="179"/>
      <c r="EX1237" s="179"/>
      <c r="EY1237" s="179"/>
      <c r="EZ1237" s="179"/>
      <c r="FA1237" s="179"/>
      <c r="FB1237" s="179"/>
      <c r="FC1237" s="179"/>
      <c r="FD1237" s="179"/>
      <c r="FE1237" s="179"/>
      <c r="FF1237" s="179"/>
      <c r="FG1237" s="179"/>
      <c r="FH1237" s="179"/>
      <c r="FI1237" s="179"/>
      <c r="FJ1237" s="179"/>
      <c r="FK1237" s="179"/>
      <c r="FL1237" s="179"/>
      <c r="FM1237" s="179"/>
      <c r="FN1237" s="179"/>
      <c r="FO1237" s="179"/>
      <c r="FP1237" s="179"/>
      <c r="FQ1237" s="179"/>
      <c r="FR1237" s="179"/>
      <c r="FS1237" s="179"/>
      <c r="FT1237" s="179"/>
      <c r="FU1237" s="179"/>
      <c r="FV1237" s="179"/>
      <c r="FW1237" s="179"/>
      <c r="FX1237" s="179"/>
      <c r="FY1237" s="179"/>
      <c r="FZ1237" s="179"/>
      <c r="GA1237" s="179"/>
      <c r="GB1237" s="179"/>
      <c r="GC1237" s="179"/>
      <c r="GD1237" s="179"/>
      <c r="GE1237" s="179"/>
      <c r="GF1237" s="179"/>
      <c r="GG1237" s="179"/>
      <c r="GH1237" s="179"/>
      <c r="GI1237" s="179"/>
      <c r="GJ1237" s="179"/>
      <c r="GK1237" s="179"/>
      <c r="GL1237" s="179"/>
      <c r="GM1237" s="179"/>
      <c r="GN1237" s="179"/>
      <c r="GO1237" s="179"/>
      <c r="GP1237" s="179"/>
      <c r="GQ1237" s="179"/>
      <c r="GR1237" s="179"/>
      <c r="GS1237" s="179"/>
      <c r="GT1237" s="179"/>
      <c r="GU1237" s="179"/>
      <c r="GV1237" s="179"/>
      <c r="GW1237" s="179"/>
      <c r="GX1237" s="179"/>
      <c r="GY1237" s="179"/>
      <c r="GZ1237" s="179"/>
      <c r="HA1237" s="179"/>
      <c r="HB1237" s="179"/>
      <c r="HC1237" s="179"/>
      <c r="HD1237" s="179"/>
      <c r="HE1237" s="179"/>
      <c r="HF1237" s="179"/>
      <c r="HG1237" s="179"/>
      <c r="HH1237" s="179"/>
      <c r="HI1237" s="179"/>
      <c r="HJ1237" s="179"/>
      <c r="HK1237" s="179"/>
      <c r="HL1237" s="179"/>
      <c r="HM1237" s="179"/>
      <c r="HN1237" s="179"/>
      <c r="HO1237" s="179"/>
      <c r="HP1237" s="179"/>
      <c r="HQ1237" s="179"/>
      <c r="HR1237" s="179"/>
      <c r="HS1237" s="179"/>
      <c r="HT1237" s="180"/>
    </row>
    <row r="1238" spans="1:228" s="178" customFormat="1" ht="12" customHeight="1">
      <c r="A1238" s="96">
        <v>1228</v>
      </c>
      <c r="B1238" s="150"/>
      <c r="C1238" s="50" t="s">
        <v>1172</v>
      </c>
      <c r="D1238" s="50"/>
      <c r="E1238" s="52"/>
      <c r="F1238" s="52"/>
      <c r="G1238" s="52"/>
      <c r="H1238" s="52"/>
      <c r="I1238" s="52"/>
      <c r="J1238" s="50"/>
      <c r="K1238" s="50"/>
      <c r="L1238" s="50"/>
      <c r="M1238" s="53"/>
      <c r="N1238" s="53">
        <v>8511</v>
      </c>
      <c r="O1238" s="53">
        <v>2270</v>
      </c>
      <c r="P1238" s="99">
        <v>41242</v>
      </c>
      <c r="Q1238" s="53">
        <v>480</v>
      </c>
      <c r="R1238" s="99">
        <v>41292</v>
      </c>
      <c r="S1238" s="100">
        <v>7080</v>
      </c>
      <c r="T1238" s="176">
        <v>711.8</v>
      </c>
      <c r="U1238" s="153">
        <f t="shared" si="19"/>
        <v>6368.2</v>
      </c>
      <c r="V1238" s="166">
        <v>1503.020303</v>
      </c>
      <c r="W1238" s="177" t="s">
        <v>64</v>
      </c>
      <c r="X1238" s="177" t="s">
        <v>65</v>
      </c>
      <c r="Y1238" s="52" t="s">
        <v>1157</v>
      </c>
      <c r="Z1238" s="50" t="s">
        <v>1065</v>
      </c>
      <c r="AA1238" s="52"/>
      <c r="AB1238" s="257" t="s">
        <v>1017</v>
      </c>
      <c r="AC1238" s="179"/>
      <c r="AD1238" s="179"/>
      <c r="AE1238" s="179"/>
      <c r="AF1238" s="179"/>
      <c r="AG1238" s="179"/>
      <c r="AH1238" s="179"/>
      <c r="AI1238" s="179"/>
      <c r="AJ1238" s="179"/>
      <c r="AK1238" s="179"/>
      <c r="AL1238" s="179"/>
      <c r="AM1238" s="179"/>
      <c r="AN1238" s="179"/>
      <c r="AO1238" s="179"/>
      <c r="AP1238" s="179"/>
      <c r="AQ1238" s="179"/>
      <c r="AR1238" s="179"/>
      <c r="AS1238" s="179"/>
      <c r="AT1238" s="179"/>
      <c r="AU1238" s="179"/>
      <c r="AV1238" s="179"/>
      <c r="AW1238" s="179"/>
      <c r="AX1238" s="179"/>
      <c r="AY1238" s="179"/>
      <c r="AZ1238" s="179"/>
      <c r="BA1238" s="179"/>
      <c r="BB1238" s="179"/>
      <c r="BC1238" s="179"/>
      <c r="BD1238" s="179"/>
      <c r="BE1238" s="179"/>
      <c r="BF1238" s="179"/>
      <c r="BG1238" s="179"/>
      <c r="BH1238" s="179"/>
      <c r="BI1238" s="179"/>
      <c r="BJ1238" s="179"/>
      <c r="BK1238" s="179"/>
      <c r="BL1238" s="179"/>
      <c r="BM1238" s="179"/>
      <c r="BN1238" s="179"/>
      <c r="BO1238" s="179"/>
      <c r="BP1238" s="179"/>
      <c r="BQ1238" s="179"/>
      <c r="BR1238" s="179"/>
      <c r="BS1238" s="179"/>
      <c r="BT1238" s="179"/>
      <c r="BU1238" s="179"/>
      <c r="BV1238" s="179"/>
      <c r="BW1238" s="179"/>
      <c r="BX1238" s="179"/>
      <c r="BY1238" s="179"/>
      <c r="BZ1238" s="179"/>
      <c r="CA1238" s="179"/>
      <c r="CB1238" s="179"/>
      <c r="CC1238" s="179"/>
      <c r="CD1238" s="179"/>
      <c r="CE1238" s="179"/>
      <c r="CF1238" s="179"/>
      <c r="CG1238" s="179"/>
      <c r="CH1238" s="179"/>
      <c r="CI1238" s="179"/>
      <c r="CJ1238" s="179"/>
      <c r="CK1238" s="179"/>
      <c r="CL1238" s="179"/>
      <c r="CM1238" s="179"/>
      <c r="CN1238" s="179"/>
      <c r="CO1238" s="179"/>
      <c r="CP1238" s="179"/>
      <c r="CQ1238" s="179"/>
      <c r="CR1238" s="179"/>
      <c r="CS1238" s="179"/>
      <c r="CT1238" s="179"/>
      <c r="CU1238" s="179"/>
      <c r="CV1238" s="179"/>
      <c r="CW1238" s="179"/>
      <c r="CX1238" s="179"/>
      <c r="CY1238" s="179"/>
      <c r="CZ1238" s="179"/>
      <c r="DA1238" s="179"/>
      <c r="DB1238" s="179"/>
      <c r="DC1238" s="179"/>
      <c r="DD1238" s="179"/>
      <c r="DE1238" s="179"/>
      <c r="DF1238" s="179"/>
      <c r="DG1238" s="179"/>
      <c r="DH1238" s="179"/>
      <c r="DI1238" s="179"/>
      <c r="DJ1238" s="179"/>
      <c r="DK1238" s="179"/>
      <c r="DL1238" s="179"/>
      <c r="DM1238" s="179"/>
      <c r="DN1238" s="179"/>
      <c r="DO1238" s="179"/>
      <c r="DP1238" s="179"/>
      <c r="DQ1238" s="179"/>
      <c r="DR1238" s="179"/>
      <c r="DS1238" s="179"/>
      <c r="DT1238" s="179"/>
      <c r="DU1238" s="179"/>
      <c r="DV1238" s="179"/>
      <c r="DW1238" s="179"/>
      <c r="DX1238" s="179"/>
      <c r="DY1238" s="179"/>
      <c r="DZ1238" s="179"/>
      <c r="EA1238" s="179"/>
      <c r="EB1238" s="179"/>
      <c r="EC1238" s="179"/>
      <c r="ED1238" s="179"/>
      <c r="EE1238" s="179"/>
      <c r="EF1238" s="179"/>
      <c r="EG1238" s="179"/>
      <c r="EH1238" s="179"/>
      <c r="EI1238" s="179"/>
      <c r="EJ1238" s="179"/>
      <c r="EK1238" s="179"/>
      <c r="EL1238" s="179"/>
      <c r="EM1238" s="179"/>
      <c r="EN1238" s="179"/>
      <c r="EO1238" s="179"/>
      <c r="EP1238" s="179"/>
      <c r="EQ1238" s="179"/>
      <c r="ER1238" s="179"/>
      <c r="ES1238" s="179"/>
      <c r="ET1238" s="179"/>
      <c r="EU1238" s="179"/>
      <c r="EV1238" s="179"/>
      <c r="EW1238" s="179"/>
      <c r="EX1238" s="179"/>
      <c r="EY1238" s="179"/>
      <c r="EZ1238" s="179"/>
      <c r="FA1238" s="179"/>
      <c r="FB1238" s="179"/>
      <c r="FC1238" s="179"/>
      <c r="FD1238" s="179"/>
      <c r="FE1238" s="179"/>
      <c r="FF1238" s="179"/>
      <c r="FG1238" s="179"/>
      <c r="FH1238" s="179"/>
      <c r="FI1238" s="179"/>
      <c r="FJ1238" s="179"/>
      <c r="FK1238" s="179"/>
      <c r="FL1238" s="179"/>
      <c r="FM1238" s="179"/>
      <c r="FN1238" s="179"/>
      <c r="FO1238" s="179"/>
      <c r="FP1238" s="179"/>
      <c r="FQ1238" s="179"/>
      <c r="FR1238" s="179"/>
      <c r="FS1238" s="179"/>
      <c r="FT1238" s="179"/>
      <c r="FU1238" s="179"/>
      <c r="FV1238" s="179"/>
      <c r="FW1238" s="179"/>
      <c r="FX1238" s="179"/>
      <c r="FY1238" s="179"/>
      <c r="FZ1238" s="179"/>
      <c r="GA1238" s="179"/>
      <c r="GB1238" s="179"/>
      <c r="GC1238" s="179"/>
      <c r="GD1238" s="179"/>
      <c r="GE1238" s="179"/>
      <c r="GF1238" s="179"/>
      <c r="GG1238" s="179"/>
      <c r="GH1238" s="179"/>
      <c r="GI1238" s="179"/>
      <c r="GJ1238" s="179"/>
      <c r="GK1238" s="179"/>
      <c r="GL1238" s="179"/>
      <c r="GM1238" s="179"/>
      <c r="GN1238" s="179"/>
      <c r="GO1238" s="179"/>
      <c r="GP1238" s="179"/>
      <c r="GQ1238" s="179"/>
      <c r="GR1238" s="179"/>
      <c r="GS1238" s="179"/>
      <c r="GT1238" s="179"/>
      <c r="GU1238" s="179"/>
      <c r="GV1238" s="179"/>
      <c r="GW1238" s="179"/>
      <c r="GX1238" s="179"/>
      <c r="GY1238" s="179"/>
      <c r="GZ1238" s="179"/>
      <c r="HA1238" s="179"/>
      <c r="HB1238" s="179"/>
      <c r="HC1238" s="179"/>
      <c r="HD1238" s="179"/>
      <c r="HE1238" s="179"/>
      <c r="HF1238" s="179"/>
      <c r="HG1238" s="179"/>
      <c r="HH1238" s="179"/>
      <c r="HI1238" s="179"/>
      <c r="HJ1238" s="179"/>
      <c r="HK1238" s="179"/>
      <c r="HL1238" s="179"/>
      <c r="HM1238" s="179"/>
      <c r="HN1238" s="179"/>
      <c r="HO1238" s="179"/>
      <c r="HP1238" s="179"/>
      <c r="HQ1238" s="179"/>
      <c r="HR1238" s="179"/>
      <c r="HS1238" s="179"/>
      <c r="HT1238" s="180"/>
    </row>
    <row r="1239" spans="1:228" s="178" customFormat="1" ht="12" customHeight="1">
      <c r="A1239" s="51">
        <v>1229</v>
      </c>
      <c r="B1239" s="50"/>
      <c r="C1239" s="50" t="s">
        <v>1173</v>
      </c>
      <c r="D1239" s="50"/>
      <c r="E1239" s="52"/>
      <c r="F1239" s="52"/>
      <c r="G1239" s="52"/>
      <c r="H1239" s="52"/>
      <c r="I1239" s="52"/>
      <c r="J1239" s="50"/>
      <c r="K1239" s="50"/>
      <c r="L1239" s="50"/>
      <c r="M1239" s="53"/>
      <c r="N1239" s="53">
        <v>8511</v>
      </c>
      <c r="O1239" s="53">
        <v>2270</v>
      </c>
      <c r="P1239" s="99">
        <v>41242</v>
      </c>
      <c r="Q1239" s="53">
        <v>480</v>
      </c>
      <c r="R1239" s="99">
        <v>41292</v>
      </c>
      <c r="S1239" s="100">
        <v>5730.67</v>
      </c>
      <c r="T1239" s="176">
        <v>576.14</v>
      </c>
      <c r="U1239" s="153">
        <f t="shared" si="19"/>
        <v>5154.53</v>
      </c>
      <c r="V1239" s="166">
        <v>1503.020303</v>
      </c>
      <c r="W1239" s="177" t="s">
        <v>64</v>
      </c>
      <c r="X1239" s="177" t="s">
        <v>65</v>
      </c>
      <c r="Y1239" s="52" t="s">
        <v>1157</v>
      </c>
      <c r="Z1239" s="50" t="s">
        <v>1065</v>
      </c>
      <c r="AA1239" s="52"/>
      <c r="AB1239" s="257" t="s">
        <v>1017</v>
      </c>
      <c r="AC1239" s="179"/>
      <c r="AD1239" s="179"/>
      <c r="AE1239" s="179"/>
      <c r="AF1239" s="179"/>
      <c r="AG1239" s="179"/>
      <c r="AH1239" s="179"/>
      <c r="AI1239" s="179"/>
      <c r="AJ1239" s="179"/>
      <c r="AK1239" s="179"/>
      <c r="AL1239" s="179"/>
      <c r="AM1239" s="179"/>
      <c r="AN1239" s="179"/>
      <c r="AO1239" s="179"/>
      <c r="AP1239" s="179"/>
      <c r="AQ1239" s="179"/>
      <c r="AR1239" s="179"/>
      <c r="AS1239" s="179"/>
      <c r="AT1239" s="179"/>
      <c r="AU1239" s="179"/>
      <c r="AV1239" s="179"/>
      <c r="AW1239" s="179"/>
      <c r="AX1239" s="179"/>
      <c r="AY1239" s="179"/>
      <c r="AZ1239" s="179"/>
      <c r="BA1239" s="179"/>
      <c r="BB1239" s="179"/>
      <c r="BC1239" s="179"/>
      <c r="BD1239" s="179"/>
      <c r="BE1239" s="179"/>
      <c r="BF1239" s="179"/>
      <c r="BG1239" s="179"/>
      <c r="BH1239" s="179"/>
      <c r="BI1239" s="179"/>
      <c r="BJ1239" s="179"/>
      <c r="BK1239" s="179"/>
      <c r="BL1239" s="179"/>
      <c r="BM1239" s="179"/>
      <c r="BN1239" s="179"/>
      <c r="BO1239" s="179"/>
      <c r="BP1239" s="179"/>
      <c r="BQ1239" s="179"/>
      <c r="BR1239" s="179"/>
      <c r="BS1239" s="179"/>
      <c r="BT1239" s="179"/>
      <c r="BU1239" s="179"/>
      <c r="BV1239" s="179"/>
      <c r="BW1239" s="179"/>
      <c r="BX1239" s="179"/>
      <c r="BY1239" s="179"/>
      <c r="BZ1239" s="179"/>
      <c r="CA1239" s="179"/>
      <c r="CB1239" s="179"/>
      <c r="CC1239" s="179"/>
      <c r="CD1239" s="179"/>
      <c r="CE1239" s="179"/>
      <c r="CF1239" s="179"/>
      <c r="CG1239" s="179"/>
      <c r="CH1239" s="179"/>
      <c r="CI1239" s="179"/>
      <c r="CJ1239" s="179"/>
      <c r="CK1239" s="179"/>
      <c r="CL1239" s="179"/>
      <c r="CM1239" s="179"/>
      <c r="CN1239" s="179"/>
      <c r="CO1239" s="179"/>
      <c r="CP1239" s="179"/>
      <c r="CQ1239" s="179"/>
      <c r="CR1239" s="179"/>
      <c r="CS1239" s="179"/>
      <c r="CT1239" s="179"/>
      <c r="CU1239" s="179"/>
      <c r="CV1239" s="179"/>
      <c r="CW1239" s="179"/>
      <c r="CX1239" s="179"/>
      <c r="CY1239" s="179"/>
      <c r="CZ1239" s="179"/>
      <c r="DA1239" s="179"/>
      <c r="DB1239" s="179"/>
      <c r="DC1239" s="179"/>
      <c r="DD1239" s="179"/>
      <c r="DE1239" s="179"/>
      <c r="DF1239" s="179"/>
      <c r="DG1239" s="179"/>
      <c r="DH1239" s="179"/>
      <c r="DI1239" s="179"/>
      <c r="DJ1239" s="179"/>
      <c r="DK1239" s="179"/>
      <c r="DL1239" s="179"/>
      <c r="DM1239" s="179"/>
      <c r="DN1239" s="179"/>
      <c r="DO1239" s="179"/>
      <c r="DP1239" s="179"/>
      <c r="DQ1239" s="179"/>
      <c r="DR1239" s="179"/>
      <c r="DS1239" s="179"/>
      <c r="DT1239" s="179"/>
      <c r="DU1239" s="179"/>
      <c r="DV1239" s="179"/>
      <c r="DW1239" s="179"/>
      <c r="DX1239" s="179"/>
      <c r="DY1239" s="179"/>
      <c r="DZ1239" s="179"/>
      <c r="EA1239" s="179"/>
      <c r="EB1239" s="179"/>
      <c r="EC1239" s="179"/>
      <c r="ED1239" s="179"/>
      <c r="EE1239" s="179"/>
      <c r="EF1239" s="179"/>
      <c r="EG1239" s="179"/>
      <c r="EH1239" s="179"/>
      <c r="EI1239" s="179"/>
      <c r="EJ1239" s="179"/>
      <c r="EK1239" s="179"/>
      <c r="EL1239" s="179"/>
      <c r="EM1239" s="179"/>
      <c r="EN1239" s="179"/>
      <c r="EO1239" s="179"/>
      <c r="EP1239" s="179"/>
      <c r="EQ1239" s="179"/>
      <c r="ER1239" s="179"/>
      <c r="ES1239" s="179"/>
      <c r="ET1239" s="179"/>
      <c r="EU1239" s="179"/>
      <c r="EV1239" s="179"/>
      <c r="EW1239" s="179"/>
      <c r="EX1239" s="179"/>
      <c r="EY1239" s="179"/>
      <c r="EZ1239" s="179"/>
      <c r="FA1239" s="179"/>
      <c r="FB1239" s="179"/>
      <c r="FC1239" s="179"/>
      <c r="FD1239" s="179"/>
      <c r="FE1239" s="179"/>
      <c r="FF1239" s="179"/>
      <c r="FG1239" s="179"/>
      <c r="FH1239" s="179"/>
      <c r="FI1239" s="179"/>
      <c r="FJ1239" s="179"/>
      <c r="FK1239" s="179"/>
      <c r="FL1239" s="179"/>
      <c r="FM1239" s="179"/>
      <c r="FN1239" s="179"/>
      <c r="FO1239" s="179"/>
      <c r="FP1239" s="179"/>
      <c r="FQ1239" s="179"/>
      <c r="FR1239" s="179"/>
      <c r="FS1239" s="179"/>
      <c r="FT1239" s="179"/>
      <c r="FU1239" s="179"/>
      <c r="FV1239" s="179"/>
      <c r="FW1239" s="179"/>
      <c r="FX1239" s="179"/>
      <c r="FY1239" s="179"/>
      <c r="FZ1239" s="179"/>
      <c r="GA1239" s="179"/>
      <c r="GB1239" s="179"/>
      <c r="GC1239" s="179"/>
      <c r="GD1239" s="179"/>
      <c r="GE1239" s="179"/>
      <c r="GF1239" s="179"/>
      <c r="GG1239" s="179"/>
      <c r="GH1239" s="179"/>
      <c r="GI1239" s="179"/>
      <c r="GJ1239" s="179"/>
      <c r="GK1239" s="179"/>
      <c r="GL1239" s="179"/>
      <c r="GM1239" s="179"/>
      <c r="GN1239" s="179"/>
      <c r="GO1239" s="179"/>
      <c r="GP1239" s="179"/>
      <c r="GQ1239" s="179"/>
      <c r="GR1239" s="179"/>
      <c r="GS1239" s="179"/>
      <c r="GT1239" s="179"/>
      <c r="GU1239" s="179"/>
      <c r="GV1239" s="179"/>
      <c r="GW1239" s="179"/>
      <c r="GX1239" s="179"/>
      <c r="GY1239" s="179"/>
      <c r="GZ1239" s="179"/>
      <c r="HA1239" s="179"/>
      <c r="HB1239" s="179"/>
      <c r="HC1239" s="179"/>
      <c r="HD1239" s="179"/>
      <c r="HE1239" s="179"/>
      <c r="HF1239" s="179"/>
      <c r="HG1239" s="179"/>
      <c r="HH1239" s="179"/>
      <c r="HI1239" s="179"/>
      <c r="HJ1239" s="179"/>
      <c r="HK1239" s="179"/>
      <c r="HL1239" s="179"/>
      <c r="HM1239" s="179"/>
      <c r="HN1239" s="179"/>
      <c r="HO1239" s="179"/>
      <c r="HP1239" s="179"/>
      <c r="HQ1239" s="179"/>
      <c r="HR1239" s="179"/>
      <c r="HS1239" s="179"/>
      <c r="HT1239" s="180"/>
    </row>
    <row r="1240" spans="1:228" s="178" customFormat="1" ht="12" customHeight="1">
      <c r="A1240" s="96">
        <v>1230</v>
      </c>
      <c r="B1240" s="150"/>
      <c r="C1240" s="50" t="s">
        <v>1173</v>
      </c>
      <c r="D1240" s="50"/>
      <c r="E1240" s="52"/>
      <c r="F1240" s="52"/>
      <c r="G1240" s="52"/>
      <c r="H1240" s="52"/>
      <c r="I1240" s="52"/>
      <c r="J1240" s="50"/>
      <c r="K1240" s="50"/>
      <c r="L1240" s="50"/>
      <c r="M1240" s="53"/>
      <c r="N1240" s="53">
        <v>8511</v>
      </c>
      <c r="O1240" s="53">
        <v>2270</v>
      </c>
      <c r="P1240" s="99">
        <v>41242</v>
      </c>
      <c r="Q1240" s="53">
        <v>480</v>
      </c>
      <c r="R1240" s="99">
        <v>41292</v>
      </c>
      <c r="S1240" s="100">
        <v>5730.67</v>
      </c>
      <c r="T1240" s="176">
        <v>576.14</v>
      </c>
      <c r="U1240" s="153">
        <f t="shared" si="19"/>
        <v>5154.53</v>
      </c>
      <c r="V1240" s="166">
        <v>1503.020303</v>
      </c>
      <c r="W1240" s="177" t="s">
        <v>64</v>
      </c>
      <c r="X1240" s="177" t="s">
        <v>65</v>
      </c>
      <c r="Y1240" s="52" t="s">
        <v>1157</v>
      </c>
      <c r="Z1240" s="50" t="s">
        <v>1065</v>
      </c>
      <c r="AA1240" s="52"/>
      <c r="AB1240" s="257" t="s">
        <v>1017</v>
      </c>
      <c r="AC1240" s="179"/>
      <c r="AD1240" s="179"/>
      <c r="AE1240" s="179"/>
      <c r="AF1240" s="179"/>
      <c r="AG1240" s="179"/>
      <c r="AH1240" s="179"/>
      <c r="AI1240" s="179"/>
      <c r="AJ1240" s="179"/>
      <c r="AK1240" s="179"/>
      <c r="AL1240" s="179"/>
      <c r="AM1240" s="179"/>
      <c r="AN1240" s="179"/>
      <c r="AO1240" s="179"/>
      <c r="AP1240" s="179"/>
      <c r="AQ1240" s="179"/>
      <c r="AR1240" s="179"/>
      <c r="AS1240" s="179"/>
      <c r="AT1240" s="179"/>
      <c r="AU1240" s="179"/>
      <c r="AV1240" s="179"/>
      <c r="AW1240" s="179"/>
      <c r="AX1240" s="179"/>
      <c r="AY1240" s="179"/>
      <c r="AZ1240" s="179"/>
      <c r="BA1240" s="179"/>
      <c r="BB1240" s="179"/>
      <c r="BC1240" s="179"/>
      <c r="BD1240" s="179"/>
      <c r="BE1240" s="179"/>
      <c r="BF1240" s="179"/>
      <c r="BG1240" s="179"/>
      <c r="BH1240" s="179"/>
      <c r="BI1240" s="179"/>
      <c r="BJ1240" s="179"/>
      <c r="BK1240" s="179"/>
      <c r="BL1240" s="179"/>
      <c r="BM1240" s="179"/>
      <c r="BN1240" s="179"/>
      <c r="BO1240" s="179"/>
      <c r="BP1240" s="179"/>
      <c r="BQ1240" s="179"/>
      <c r="BR1240" s="179"/>
      <c r="BS1240" s="179"/>
      <c r="BT1240" s="179"/>
      <c r="BU1240" s="179"/>
      <c r="BV1240" s="179"/>
      <c r="BW1240" s="179"/>
      <c r="BX1240" s="179"/>
      <c r="BY1240" s="179"/>
      <c r="BZ1240" s="179"/>
      <c r="CA1240" s="179"/>
      <c r="CB1240" s="179"/>
      <c r="CC1240" s="179"/>
      <c r="CD1240" s="179"/>
      <c r="CE1240" s="179"/>
      <c r="CF1240" s="179"/>
      <c r="CG1240" s="179"/>
      <c r="CH1240" s="179"/>
      <c r="CI1240" s="179"/>
      <c r="CJ1240" s="179"/>
      <c r="CK1240" s="179"/>
      <c r="CL1240" s="179"/>
      <c r="CM1240" s="179"/>
      <c r="CN1240" s="179"/>
      <c r="CO1240" s="179"/>
      <c r="CP1240" s="179"/>
      <c r="CQ1240" s="179"/>
      <c r="CR1240" s="179"/>
      <c r="CS1240" s="179"/>
      <c r="CT1240" s="179"/>
      <c r="CU1240" s="179"/>
      <c r="CV1240" s="179"/>
      <c r="CW1240" s="179"/>
      <c r="CX1240" s="179"/>
      <c r="CY1240" s="179"/>
      <c r="CZ1240" s="179"/>
      <c r="DA1240" s="179"/>
      <c r="DB1240" s="179"/>
      <c r="DC1240" s="179"/>
      <c r="DD1240" s="179"/>
      <c r="DE1240" s="179"/>
      <c r="DF1240" s="179"/>
      <c r="DG1240" s="179"/>
      <c r="DH1240" s="179"/>
      <c r="DI1240" s="179"/>
      <c r="DJ1240" s="179"/>
      <c r="DK1240" s="179"/>
      <c r="DL1240" s="179"/>
      <c r="DM1240" s="179"/>
      <c r="DN1240" s="179"/>
      <c r="DO1240" s="179"/>
      <c r="DP1240" s="179"/>
      <c r="DQ1240" s="179"/>
      <c r="DR1240" s="179"/>
      <c r="DS1240" s="179"/>
      <c r="DT1240" s="179"/>
      <c r="DU1240" s="179"/>
      <c r="DV1240" s="179"/>
      <c r="DW1240" s="179"/>
      <c r="DX1240" s="179"/>
      <c r="DY1240" s="179"/>
      <c r="DZ1240" s="179"/>
      <c r="EA1240" s="179"/>
      <c r="EB1240" s="179"/>
      <c r="EC1240" s="179"/>
      <c r="ED1240" s="179"/>
      <c r="EE1240" s="179"/>
      <c r="EF1240" s="179"/>
      <c r="EG1240" s="179"/>
      <c r="EH1240" s="179"/>
      <c r="EI1240" s="179"/>
      <c r="EJ1240" s="179"/>
      <c r="EK1240" s="179"/>
      <c r="EL1240" s="179"/>
      <c r="EM1240" s="179"/>
      <c r="EN1240" s="179"/>
      <c r="EO1240" s="179"/>
      <c r="EP1240" s="179"/>
      <c r="EQ1240" s="179"/>
      <c r="ER1240" s="179"/>
      <c r="ES1240" s="179"/>
      <c r="ET1240" s="179"/>
      <c r="EU1240" s="179"/>
      <c r="EV1240" s="179"/>
      <c r="EW1240" s="179"/>
      <c r="EX1240" s="179"/>
      <c r="EY1240" s="179"/>
      <c r="EZ1240" s="179"/>
      <c r="FA1240" s="179"/>
      <c r="FB1240" s="179"/>
      <c r="FC1240" s="179"/>
      <c r="FD1240" s="179"/>
      <c r="FE1240" s="179"/>
      <c r="FF1240" s="179"/>
      <c r="FG1240" s="179"/>
      <c r="FH1240" s="179"/>
      <c r="FI1240" s="179"/>
      <c r="FJ1240" s="179"/>
      <c r="FK1240" s="179"/>
      <c r="FL1240" s="179"/>
      <c r="FM1240" s="179"/>
      <c r="FN1240" s="179"/>
      <c r="FO1240" s="179"/>
      <c r="FP1240" s="179"/>
      <c r="FQ1240" s="179"/>
      <c r="FR1240" s="179"/>
      <c r="FS1240" s="179"/>
      <c r="FT1240" s="179"/>
      <c r="FU1240" s="179"/>
      <c r="FV1240" s="179"/>
      <c r="FW1240" s="179"/>
      <c r="FX1240" s="179"/>
      <c r="FY1240" s="179"/>
      <c r="FZ1240" s="179"/>
      <c r="GA1240" s="179"/>
      <c r="GB1240" s="179"/>
      <c r="GC1240" s="179"/>
      <c r="GD1240" s="179"/>
      <c r="GE1240" s="179"/>
      <c r="GF1240" s="179"/>
      <c r="GG1240" s="179"/>
      <c r="GH1240" s="179"/>
      <c r="GI1240" s="179"/>
      <c r="GJ1240" s="179"/>
      <c r="GK1240" s="179"/>
      <c r="GL1240" s="179"/>
      <c r="GM1240" s="179"/>
      <c r="GN1240" s="179"/>
      <c r="GO1240" s="179"/>
      <c r="GP1240" s="179"/>
      <c r="GQ1240" s="179"/>
      <c r="GR1240" s="179"/>
      <c r="GS1240" s="179"/>
      <c r="GT1240" s="179"/>
      <c r="GU1240" s="179"/>
      <c r="GV1240" s="179"/>
      <c r="GW1240" s="179"/>
      <c r="GX1240" s="179"/>
      <c r="GY1240" s="179"/>
      <c r="GZ1240" s="179"/>
      <c r="HA1240" s="179"/>
      <c r="HB1240" s="179"/>
      <c r="HC1240" s="179"/>
      <c r="HD1240" s="179"/>
      <c r="HE1240" s="179"/>
      <c r="HF1240" s="179"/>
      <c r="HG1240" s="179"/>
      <c r="HH1240" s="179"/>
      <c r="HI1240" s="179"/>
      <c r="HJ1240" s="179"/>
      <c r="HK1240" s="179"/>
      <c r="HL1240" s="179"/>
      <c r="HM1240" s="179"/>
      <c r="HN1240" s="179"/>
      <c r="HO1240" s="179"/>
      <c r="HP1240" s="179"/>
      <c r="HQ1240" s="179"/>
      <c r="HR1240" s="179"/>
      <c r="HS1240" s="179"/>
      <c r="HT1240" s="180"/>
    </row>
    <row r="1241" spans="1:228" s="178" customFormat="1" ht="12" customHeight="1">
      <c r="A1241" s="96">
        <v>1231</v>
      </c>
      <c r="B1241" s="150"/>
      <c r="C1241" s="50" t="s">
        <v>1174</v>
      </c>
      <c r="D1241" s="50"/>
      <c r="E1241" s="52"/>
      <c r="F1241" s="52"/>
      <c r="G1241" s="52"/>
      <c r="H1241" s="52"/>
      <c r="I1241" s="52"/>
      <c r="J1241" s="50" t="s">
        <v>1175</v>
      </c>
      <c r="K1241" s="50"/>
      <c r="L1241" s="50"/>
      <c r="M1241" s="53"/>
      <c r="N1241" s="53">
        <v>8511</v>
      </c>
      <c r="O1241" s="53">
        <v>2270</v>
      </c>
      <c r="P1241" s="99">
        <v>41242</v>
      </c>
      <c r="Q1241" s="53">
        <v>480</v>
      </c>
      <c r="R1241" s="99">
        <v>41292</v>
      </c>
      <c r="S1241" s="100">
        <v>1601.79</v>
      </c>
      <c r="T1241" s="176">
        <v>161.03</v>
      </c>
      <c r="U1241" s="153">
        <f t="shared" si="19"/>
        <v>1440.76</v>
      </c>
      <c r="V1241" s="166">
        <v>1503.020303</v>
      </c>
      <c r="W1241" s="177" t="s">
        <v>64</v>
      </c>
      <c r="X1241" s="177" t="s">
        <v>65</v>
      </c>
      <c r="Y1241" s="52" t="s">
        <v>1157</v>
      </c>
      <c r="Z1241" s="50" t="s">
        <v>1065</v>
      </c>
      <c r="AA1241" s="52"/>
      <c r="AB1241" s="257" t="s">
        <v>1017</v>
      </c>
      <c r="AC1241" s="179"/>
      <c r="AD1241" s="179"/>
      <c r="AE1241" s="179"/>
      <c r="AF1241" s="179"/>
      <c r="AG1241" s="179"/>
      <c r="AH1241" s="179"/>
      <c r="AI1241" s="179"/>
      <c r="AJ1241" s="179"/>
      <c r="AK1241" s="179"/>
      <c r="AL1241" s="179"/>
      <c r="AM1241" s="179"/>
      <c r="AN1241" s="179"/>
      <c r="AO1241" s="179"/>
      <c r="AP1241" s="179"/>
      <c r="AQ1241" s="179"/>
      <c r="AR1241" s="179"/>
      <c r="AS1241" s="179"/>
      <c r="AT1241" s="179"/>
      <c r="AU1241" s="179"/>
      <c r="AV1241" s="179"/>
      <c r="AW1241" s="179"/>
      <c r="AX1241" s="179"/>
      <c r="AY1241" s="179"/>
      <c r="AZ1241" s="179"/>
      <c r="BA1241" s="179"/>
      <c r="BB1241" s="179"/>
      <c r="BC1241" s="179"/>
      <c r="BD1241" s="179"/>
      <c r="BE1241" s="179"/>
      <c r="BF1241" s="179"/>
      <c r="BG1241" s="179"/>
      <c r="BH1241" s="179"/>
      <c r="BI1241" s="179"/>
      <c r="BJ1241" s="179"/>
      <c r="BK1241" s="179"/>
      <c r="BL1241" s="179"/>
      <c r="BM1241" s="179"/>
      <c r="BN1241" s="179"/>
      <c r="BO1241" s="179"/>
      <c r="BP1241" s="179"/>
      <c r="BQ1241" s="179"/>
      <c r="BR1241" s="179"/>
      <c r="BS1241" s="179"/>
      <c r="BT1241" s="179"/>
      <c r="BU1241" s="179"/>
      <c r="BV1241" s="179"/>
      <c r="BW1241" s="179"/>
      <c r="BX1241" s="179"/>
      <c r="BY1241" s="179"/>
      <c r="BZ1241" s="179"/>
      <c r="CA1241" s="179"/>
      <c r="CB1241" s="179"/>
      <c r="CC1241" s="179"/>
      <c r="CD1241" s="179"/>
      <c r="CE1241" s="179"/>
      <c r="CF1241" s="179"/>
      <c r="CG1241" s="179"/>
      <c r="CH1241" s="179"/>
      <c r="CI1241" s="179"/>
      <c r="CJ1241" s="179"/>
      <c r="CK1241" s="179"/>
      <c r="CL1241" s="179"/>
      <c r="CM1241" s="179"/>
      <c r="CN1241" s="179"/>
      <c r="CO1241" s="179"/>
      <c r="CP1241" s="179"/>
      <c r="CQ1241" s="179"/>
      <c r="CR1241" s="179"/>
      <c r="CS1241" s="179"/>
      <c r="CT1241" s="179"/>
      <c r="CU1241" s="179"/>
      <c r="CV1241" s="179"/>
      <c r="CW1241" s="179"/>
      <c r="CX1241" s="179"/>
      <c r="CY1241" s="179"/>
      <c r="CZ1241" s="179"/>
      <c r="DA1241" s="179"/>
      <c r="DB1241" s="179"/>
      <c r="DC1241" s="179"/>
      <c r="DD1241" s="179"/>
      <c r="DE1241" s="179"/>
      <c r="DF1241" s="179"/>
      <c r="DG1241" s="179"/>
      <c r="DH1241" s="179"/>
      <c r="DI1241" s="179"/>
      <c r="DJ1241" s="179"/>
      <c r="DK1241" s="179"/>
      <c r="DL1241" s="179"/>
      <c r="DM1241" s="179"/>
      <c r="DN1241" s="179"/>
      <c r="DO1241" s="179"/>
      <c r="DP1241" s="179"/>
      <c r="DQ1241" s="179"/>
      <c r="DR1241" s="179"/>
      <c r="DS1241" s="179"/>
      <c r="DT1241" s="179"/>
      <c r="DU1241" s="179"/>
      <c r="DV1241" s="179"/>
      <c r="DW1241" s="179"/>
      <c r="DX1241" s="179"/>
      <c r="DY1241" s="179"/>
      <c r="DZ1241" s="179"/>
      <c r="EA1241" s="179"/>
      <c r="EB1241" s="179"/>
      <c r="EC1241" s="179"/>
      <c r="ED1241" s="179"/>
      <c r="EE1241" s="179"/>
      <c r="EF1241" s="179"/>
      <c r="EG1241" s="179"/>
      <c r="EH1241" s="179"/>
      <c r="EI1241" s="179"/>
      <c r="EJ1241" s="179"/>
      <c r="EK1241" s="179"/>
      <c r="EL1241" s="179"/>
      <c r="EM1241" s="179"/>
      <c r="EN1241" s="179"/>
      <c r="EO1241" s="179"/>
      <c r="EP1241" s="179"/>
      <c r="EQ1241" s="179"/>
      <c r="ER1241" s="179"/>
      <c r="ES1241" s="179"/>
      <c r="ET1241" s="179"/>
      <c r="EU1241" s="179"/>
      <c r="EV1241" s="179"/>
      <c r="EW1241" s="179"/>
      <c r="EX1241" s="179"/>
      <c r="EY1241" s="179"/>
      <c r="EZ1241" s="179"/>
      <c r="FA1241" s="179"/>
      <c r="FB1241" s="179"/>
      <c r="FC1241" s="179"/>
      <c r="FD1241" s="179"/>
      <c r="FE1241" s="179"/>
      <c r="FF1241" s="179"/>
      <c r="FG1241" s="179"/>
      <c r="FH1241" s="179"/>
      <c r="FI1241" s="179"/>
      <c r="FJ1241" s="179"/>
      <c r="FK1241" s="179"/>
      <c r="FL1241" s="179"/>
      <c r="FM1241" s="179"/>
      <c r="FN1241" s="179"/>
      <c r="FO1241" s="179"/>
      <c r="FP1241" s="179"/>
      <c r="FQ1241" s="179"/>
      <c r="FR1241" s="179"/>
      <c r="FS1241" s="179"/>
      <c r="FT1241" s="179"/>
      <c r="FU1241" s="179"/>
      <c r="FV1241" s="179"/>
      <c r="FW1241" s="179"/>
      <c r="FX1241" s="179"/>
      <c r="FY1241" s="179"/>
      <c r="FZ1241" s="179"/>
      <c r="GA1241" s="179"/>
      <c r="GB1241" s="179"/>
      <c r="GC1241" s="179"/>
      <c r="GD1241" s="179"/>
      <c r="GE1241" s="179"/>
      <c r="GF1241" s="179"/>
      <c r="GG1241" s="179"/>
      <c r="GH1241" s="179"/>
      <c r="GI1241" s="179"/>
      <c r="GJ1241" s="179"/>
      <c r="GK1241" s="179"/>
      <c r="GL1241" s="179"/>
      <c r="GM1241" s="179"/>
      <c r="GN1241" s="179"/>
      <c r="GO1241" s="179"/>
      <c r="GP1241" s="179"/>
      <c r="GQ1241" s="179"/>
      <c r="GR1241" s="179"/>
      <c r="GS1241" s="179"/>
      <c r="GT1241" s="179"/>
      <c r="GU1241" s="179"/>
      <c r="GV1241" s="179"/>
      <c r="GW1241" s="179"/>
      <c r="GX1241" s="179"/>
      <c r="GY1241" s="179"/>
      <c r="GZ1241" s="179"/>
      <c r="HA1241" s="179"/>
      <c r="HB1241" s="179"/>
      <c r="HC1241" s="179"/>
      <c r="HD1241" s="179"/>
      <c r="HE1241" s="179"/>
      <c r="HF1241" s="179"/>
      <c r="HG1241" s="179"/>
      <c r="HH1241" s="179"/>
      <c r="HI1241" s="179"/>
      <c r="HJ1241" s="179"/>
      <c r="HK1241" s="179"/>
      <c r="HL1241" s="179"/>
      <c r="HM1241" s="179"/>
      <c r="HN1241" s="179"/>
      <c r="HO1241" s="179"/>
      <c r="HP1241" s="179"/>
      <c r="HQ1241" s="179"/>
      <c r="HR1241" s="179"/>
      <c r="HS1241" s="179"/>
      <c r="HT1241" s="180"/>
    </row>
    <row r="1242" spans="1:228" s="178" customFormat="1" ht="12" customHeight="1">
      <c r="A1242" s="51">
        <v>1232</v>
      </c>
      <c r="B1242" s="50"/>
      <c r="C1242" s="50" t="s">
        <v>1174</v>
      </c>
      <c r="D1242" s="50"/>
      <c r="E1242" s="52"/>
      <c r="F1242" s="52"/>
      <c r="G1242" s="52"/>
      <c r="H1242" s="52"/>
      <c r="I1242" s="52"/>
      <c r="J1242" s="50" t="s">
        <v>1175</v>
      </c>
      <c r="K1242" s="50"/>
      <c r="L1242" s="50"/>
      <c r="M1242" s="53"/>
      <c r="N1242" s="53">
        <v>8511</v>
      </c>
      <c r="O1242" s="53">
        <v>2270</v>
      </c>
      <c r="P1242" s="99">
        <v>41242</v>
      </c>
      <c r="Q1242" s="53">
        <v>480</v>
      </c>
      <c r="R1242" s="99">
        <v>41292</v>
      </c>
      <c r="S1242" s="100">
        <v>1601.79</v>
      </c>
      <c r="T1242" s="176">
        <v>161.03</v>
      </c>
      <c r="U1242" s="153">
        <f t="shared" si="19"/>
        <v>1440.76</v>
      </c>
      <c r="V1242" s="166">
        <v>1503.020303</v>
      </c>
      <c r="W1242" s="177" t="s">
        <v>64</v>
      </c>
      <c r="X1242" s="177" t="s">
        <v>65</v>
      </c>
      <c r="Y1242" s="52" t="s">
        <v>1157</v>
      </c>
      <c r="Z1242" s="50" t="s">
        <v>1065</v>
      </c>
      <c r="AA1242" s="52"/>
      <c r="AB1242" s="257" t="s">
        <v>1017</v>
      </c>
      <c r="AC1242" s="179"/>
      <c r="AD1242" s="179"/>
      <c r="AE1242" s="179"/>
      <c r="AF1242" s="179"/>
      <c r="AG1242" s="179"/>
      <c r="AH1242" s="179"/>
      <c r="AI1242" s="179"/>
      <c r="AJ1242" s="179"/>
      <c r="AK1242" s="179"/>
      <c r="AL1242" s="179"/>
      <c r="AM1242" s="179"/>
      <c r="AN1242" s="179"/>
      <c r="AO1242" s="179"/>
      <c r="AP1242" s="179"/>
      <c r="AQ1242" s="179"/>
      <c r="AR1242" s="179"/>
      <c r="AS1242" s="179"/>
      <c r="AT1242" s="179"/>
      <c r="AU1242" s="179"/>
      <c r="AV1242" s="179"/>
      <c r="AW1242" s="179"/>
      <c r="AX1242" s="179"/>
      <c r="AY1242" s="179"/>
      <c r="AZ1242" s="179"/>
      <c r="BA1242" s="179"/>
      <c r="BB1242" s="179"/>
      <c r="BC1242" s="179"/>
      <c r="BD1242" s="179"/>
      <c r="BE1242" s="179"/>
      <c r="BF1242" s="179"/>
      <c r="BG1242" s="179"/>
      <c r="BH1242" s="179"/>
      <c r="BI1242" s="179"/>
      <c r="BJ1242" s="179"/>
      <c r="BK1242" s="179"/>
      <c r="BL1242" s="179"/>
      <c r="BM1242" s="179"/>
      <c r="BN1242" s="179"/>
      <c r="BO1242" s="179"/>
      <c r="BP1242" s="179"/>
      <c r="BQ1242" s="179"/>
      <c r="BR1242" s="179"/>
      <c r="BS1242" s="179"/>
      <c r="BT1242" s="179"/>
      <c r="BU1242" s="179"/>
      <c r="BV1242" s="179"/>
      <c r="BW1242" s="179"/>
      <c r="BX1242" s="179"/>
      <c r="BY1242" s="179"/>
      <c r="BZ1242" s="179"/>
      <c r="CA1242" s="179"/>
      <c r="CB1242" s="179"/>
      <c r="CC1242" s="179"/>
      <c r="CD1242" s="179"/>
      <c r="CE1242" s="179"/>
      <c r="CF1242" s="179"/>
      <c r="CG1242" s="179"/>
      <c r="CH1242" s="179"/>
      <c r="CI1242" s="179"/>
      <c r="CJ1242" s="179"/>
      <c r="CK1242" s="179"/>
      <c r="CL1242" s="179"/>
      <c r="CM1242" s="179"/>
      <c r="CN1242" s="179"/>
      <c r="CO1242" s="179"/>
      <c r="CP1242" s="179"/>
      <c r="CQ1242" s="179"/>
      <c r="CR1242" s="179"/>
      <c r="CS1242" s="179"/>
      <c r="CT1242" s="179"/>
      <c r="CU1242" s="179"/>
      <c r="CV1242" s="179"/>
      <c r="CW1242" s="179"/>
      <c r="CX1242" s="179"/>
      <c r="CY1242" s="179"/>
      <c r="CZ1242" s="179"/>
      <c r="DA1242" s="179"/>
      <c r="DB1242" s="179"/>
      <c r="DC1242" s="179"/>
      <c r="DD1242" s="179"/>
      <c r="DE1242" s="179"/>
      <c r="DF1242" s="179"/>
      <c r="DG1242" s="179"/>
      <c r="DH1242" s="179"/>
      <c r="DI1242" s="179"/>
      <c r="DJ1242" s="179"/>
      <c r="DK1242" s="179"/>
      <c r="DL1242" s="179"/>
      <c r="DM1242" s="179"/>
      <c r="DN1242" s="179"/>
      <c r="DO1242" s="179"/>
      <c r="DP1242" s="179"/>
      <c r="DQ1242" s="179"/>
      <c r="DR1242" s="179"/>
      <c r="DS1242" s="179"/>
      <c r="DT1242" s="179"/>
      <c r="DU1242" s="179"/>
      <c r="DV1242" s="179"/>
      <c r="DW1242" s="179"/>
      <c r="DX1242" s="179"/>
      <c r="DY1242" s="179"/>
      <c r="DZ1242" s="179"/>
      <c r="EA1242" s="179"/>
      <c r="EB1242" s="179"/>
      <c r="EC1242" s="179"/>
      <c r="ED1242" s="179"/>
      <c r="EE1242" s="179"/>
      <c r="EF1242" s="179"/>
      <c r="EG1242" s="179"/>
      <c r="EH1242" s="179"/>
      <c r="EI1242" s="179"/>
      <c r="EJ1242" s="179"/>
      <c r="EK1242" s="179"/>
      <c r="EL1242" s="179"/>
      <c r="EM1242" s="179"/>
      <c r="EN1242" s="179"/>
      <c r="EO1242" s="179"/>
      <c r="EP1242" s="179"/>
      <c r="EQ1242" s="179"/>
      <c r="ER1242" s="179"/>
      <c r="ES1242" s="179"/>
      <c r="ET1242" s="179"/>
      <c r="EU1242" s="179"/>
      <c r="EV1242" s="179"/>
      <c r="EW1242" s="179"/>
      <c r="EX1242" s="179"/>
      <c r="EY1242" s="179"/>
      <c r="EZ1242" s="179"/>
      <c r="FA1242" s="179"/>
      <c r="FB1242" s="179"/>
      <c r="FC1242" s="179"/>
      <c r="FD1242" s="179"/>
      <c r="FE1242" s="179"/>
      <c r="FF1242" s="179"/>
      <c r="FG1242" s="179"/>
      <c r="FH1242" s="179"/>
      <c r="FI1242" s="179"/>
      <c r="FJ1242" s="179"/>
      <c r="FK1242" s="179"/>
      <c r="FL1242" s="179"/>
      <c r="FM1242" s="179"/>
      <c r="FN1242" s="179"/>
      <c r="FO1242" s="179"/>
      <c r="FP1242" s="179"/>
      <c r="FQ1242" s="179"/>
      <c r="FR1242" s="179"/>
      <c r="FS1242" s="179"/>
      <c r="FT1242" s="179"/>
      <c r="FU1242" s="179"/>
      <c r="FV1242" s="179"/>
      <c r="FW1242" s="179"/>
      <c r="FX1242" s="179"/>
      <c r="FY1242" s="179"/>
      <c r="FZ1242" s="179"/>
      <c r="GA1242" s="179"/>
      <c r="GB1242" s="179"/>
      <c r="GC1242" s="179"/>
      <c r="GD1242" s="179"/>
      <c r="GE1242" s="179"/>
      <c r="GF1242" s="179"/>
      <c r="GG1242" s="179"/>
      <c r="GH1242" s="179"/>
      <c r="GI1242" s="179"/>
      <c r="GJ1242" s="179"/>
      <c r="GK1242" s="179"/>
      <c r="GL1242" s="179"/>
      <c r="GM1242" s="179"/>
      <c r="GN1242" s="179"/>
      <c r="GO1242" s="179"/>
      <c r="GP1242" s="179"/>
      <c r="GQ1242" s="179"/>
      <c r="GR1242" s="179"/>
      <c r="GS1242" s="179"/>
      <c r="GT1242" s="179"/>
      <c r="GU1242" s="179"/>
      <c r="GV1242" s="179"/>
      <c r="GW1242" s="179"/>
      <c r="GX1242" s="179"/>
      <c r="GY1242" s="179"/>
      <c r="GZ1242" s="179"/>
      <c r="HA1242" s="179"/>
      <c r="HB1242" s="179"/>
      <c r="HC1242" s="179"/>
      <c r="HD1242" s="179"/>
      <c r="HE1242" s="179"/>
      <c r="HF1242" s="179"/>
      <c r="HG1242" s="179"/>
      <c r="HH1242" s="179"/>
      <c r="HI1242" s="179"/>
      <c r="HJ1242" s="179"/>
      <c r="HK1242" s="179"/>
      <c r="HL1242" s="179"/>
      <c r="HM1242" s="179"/>
      <c r="HN1242" s="179"/>
      <c r="HO1242" s="179"/>
      <c r="HP1242" s="179"/>
      <c r="HQ1242" s="179"/>
      <c r="HR1242" s="179"/>
      <c r="HS1242" s="179"/>
      <c r="HT1242" s="180"/>
    </row>
    <row r="1243" spans="1:228" s="178" customFormat="1" ht="12" customHeight="1">
      <c r="A1243" s="96">
        <v>1233</v>
      </c>
      <c r="B1243" s="150"/>
      <c r="C1243" s="50" t="s">
        <v>1174</v>
      </c>
      <c r="D1243" s="50"/>
      <c r="E1243" s="52"/>
      <c r="F1243" s="52"/>
      <c r="G1243" s="52"/>
      <c r="H1243" s="52"/>
      <c r="I1243" s="52"/>
      <c r="J1243" s="50" t="s">
        <v>1175</v>
      </c>
      <c r="K1243" s="50"/>
      <c r="L1243" s="50"/>
      <c r="M1243" s="53"/>
      <c r="N1243" s="53">
        <v>8511</v>
      </c>
      <c r="O1243" s="53">
        <v>2270</v>
      </c>
      <c r="P1243" s="99">
        <v>41242</v>
      </c>
      <c r="Q1243" s="53">
        <v>480</v>
      </c>
      <c r="R1243" s="99">
        <v>41292</v>
      </c>
      <c r="S1243" s="100">
        <v>1601.79</v>
      </c>
      <c r="T1243" s="176">
        <v>161.03</v>
      </c>
      <c r="U1243" s="153">
        <f t="shared" si="19"/>
        <v>1440.76</v>
      </c>
      <c r="V1243" s="166">
        <v>1503.020303</v>
      </c>
      <c r="W1243" s="177" t="s">
        <v>64</v>
      </c>
      <c r="X1243" s="177" t="s">
        <v>65</v>
      </c>
      <c r="Y1243" s="52" t="s">
        <v>1157</v>
      </c>
      <c r="Z1243" s="50" t="s">
        <v>1065</v>
      </c>
      <c r="AA1243" s="52"/>
      <c r="AB1243" s="257" t="s">
        <v>1017</v>
      </c>
      <c r="AC1243" s="179"/>
      <c r="AD1243" s="179"/>
      <c r="AE1243" s="179"/>
      <c r="AF1243" s="179"/>
      <c r="AG1243" s="179"/>
      <c r="AH1243" s="179"/>
      <c r="AI1243" s="179"/>
      <c r="AJ1243" s="179"/>
      <c r="AK1243" s="179"/>
      <c r="AL1243" s="179"/>
      <c r="AM1243" s="179"/>
      <c r="AN1243" s="179"/>
      <c r="AO1243" s="179"/>
      <c r="AP1243" s="179"/>
      <c r="AQ1243" s="179"/>
      <c r="AR1243" s="179"/>
      <c r="AS1243" s="179"/>
      <c r="AT1243" s="179"/>
      <c r="AU1243" s="179"/>
      <c r="AV1243" s="179"/>
      <c r="AW1243" s="179"/>
      <c r="AX1243" s="179"/>
      <c r="AY1243" s="179"/>
      <c r="AZ1243" s="179"/>
      <c r="BA1243" s="179"/>
      <c r="BB1243" s="179"/>
      <c r="BC1243" s="179"/>
      <c r="BD1243" s="179"/>
      <c r="BE1243" s="179"/>
      <c r="BF1243" s="179"/>
      <c r="BG1243" s="179"/>
      <c r="BH1243" s="179"/>
      <c r="BI1243" s="179"/>
      <c r="BJ1243" s="179"/>
      <c r="BK1243" s="179"/>
      <c r="BL1243" s="179"/>
      <c r="BM1243" s="179"/>
      <c r="BN1243" s="179"/>
      <c r="BO1243" s="179"/>
      <c r="BP1243" s="179"/>
      <c r="BQ1243" s="179"/>
      <c r="BR1243" s="179"/>
      <c r="BS1243" s="179"/>
      <c r="BT1243" s="179"/>
      <c r="BU1243" s="179"/>
      <c r="BV1243" s="179"/>
      <c r="BW1243" s="179"/>
      <c r="BX1243" s="179"/>
      <c r="BY1243" s="179"/>
      <c r="BZ1243" s="179"/>
      <c r="CA1243" s="179"/>
      <c r="CB1243" s="179"/>
      <c r="CC1243" s="179"/>
      <c r="CD1243" s="179"/>
      <c r="CE1243" s="179"/>
      <c r="CF1243" s="179"/>
      <c r="CG1243" s="179"/>
      <c r="CH1243" s="179"/>
      <c r="CI1243" s="179"/>
      <c r="CJ1243" s="179"/>
      <c r="CK1243" s="179"/>
      <c r="CL1243" s="179"/>
      <c r="CM1243" s="179"/>
      <c r="CN1243" s="179"/>
      <c r="CO1243" s="179"/>
      <c r="CP1243" s="179"/>
      <c r="CQ1243" s="179"/>
      <c r="CR1243" s="179"/>
      <c r="CS1243" s="179"/>
      <c r="CT1243" s="179"/>
      <c r="CU1243" s="179"/>
      <c r="CV1243" s="179"/>
      <c r="CW1243" s="179"/>
      <c r="CX1243" s="179"/>
      <c r="CY1243" s="179"/>
      <c r="CZ1243" s="179"/>
      <c r="DA1243" s="179"/>
      <c r="DB1243" s="179"/>
      <c r="DC1243" s="179"/>
      <c r="DD1243" s="179"/>
      <c r="DE1243" s="179"/>
      <c r="DF1243" s="179"/>
      <c r="DG1243" s="179"/>
      <c r="DH1243" s="179"/>
      <c r="DI1243" s="179"/>
      <c r="DJ1243" s="179"/>
      <c r="DK1243" s="179"/>
      <c r="DL1243" s="179"/>
      <c r="DM1243" s="179"/>
      <c r="DN1243" s="179"/>
      <c r="DO1243" s="179"/>
      <c r="DP1243" s="179"/>
      <c r="DQ1243" s="179"/>
      <c r="DR1243" s="179"/>
      <c r="DS1243" s="179"/>
      <c r="DT1243" s="179"/>
      <c r="DU1243" s="179"/>
      <c r="DV1243" s="179"/>
      <c r="DW1243" s="179"/>
      <c r="DX1243" s="179"/>
      <c r="DY1243" s="179"/>
      <c r="DZ1243" s="179"/>
      <c r="EA1243" s="179"/>
      <c r="EB1243" s="179"/>
      <c r="EC1243" s="179"/>
      <c r="ED1243" s="179"/>
      <c r="EE1243" s="179"/>
      <c r="EF1243" s="179"/>
      <c r="EG1243" s="179"/>
      <c r="EH1243" s="179"/>
      <c r="EI1243" s="179"/>
      <c r="EJ1243" s="179"/>
      <c r="EK1243" s="179"/>
      <c r="EL1243" s="179"/>
      <c r="EM1243" s="179"/>
      <c r="EN1243" s="179"/>
      <c r="EO1243" s="179"/>
      <c r="EP1243" s="179"/>
      <c r="EQ1243" s="179"/>
      <c r="ER1243" s="179"/>
      <c r="ES1243" s="179"/>
      <c r="ET1243" s="179"/>
      <c r="EU1243" s="179"/>
      <c r="EV1243" s="179"/>
      <c r="EW1243" s="179"/>
      <c r="EX1243" s="179"/>
      <c r="EY1243" s="179"/>
      <c r="EZ1243" s="179"/>
      <c r="FA1243" s="179"/>
      <c r="FB1243" s="179"/>
      <c r="FC1243" s="179"/>
      <c r="FD1243" s="179"/>
      <c r="FE1243" s="179"/>
      <c r="FF1243" s="179"/>
      <c r="FG1243" s="179"/>
      <c r="FH1243" s="179"/>
      <c r="FI1243" s="179"/>
      <c r="FJ1243" s="179"/>
      <c r="FK1243" s="179"/>
      <c r="FL1243" s="179"/>
      <c r="FM1243" s="179"/>
      <c r="FN1243" s="179"/>
      <c r="FO1243" s="179"/>
      <c r="FP1243" s="179"/>
      <c r="FQ1243" s="179"/>
      <c r="FR1243" s="179"/>
      <c r="FS1243" s="179"/>
      <c r="FT1243" s="179"/>
      <c r="FU1243" s="179"/>
      <c r="FV1243" s="179"/>
      <c r="FW1243" s="179"/>
      <c r="FX1243" s="179"/>
      <c r="FY1243" s="179"/>
      <c r="FZ1243" s="179"/>
      <c r="GA1243" s="179"/>
      <c r="GB1243" s="179"/>
      <c r="GC1243" s="179"/>
      <c r="GD1243" s="179"/>
      <c r="GE1243" s="179"/>
      <c r="GF1243" s="179"/>
      <c r="GG1243" s="179"/>
      <c r="GH1243" s="179"/>
      <c r="GI1243" s="179"/>
      <c r="GJ1243" s="179"/>
      <c r="GK1243" s="179"/>
      <c r="GL1243" s="179"/>
      <c r="GM1243" s="179"/>
      <c r="GN1243" s="179"/>
      <c r="GO1243" s="179"/>
      <c r="GP1243" s="179"/>
      <c r="GQ1243" s="179"/>
      <c r="GR1243" s="179"/>
      <c r="GS1243" s="179"/>
      <c r="GT1243" s="179"/>
      <c r="GU1243" s="179"/>
      <c r="GV1243" s="179"/>
      <c r="GW1243" s="179"/>
      <c r="GX1243" s="179"/>
      <c r="GY1243" s="179"/>
      <c r="GZ1243" s="179"/>
      <c r="HA1243" s="179"/>
      <c r="HB1243" s="179"/>
      <c r="HC1243" s="179"/>
      <c r="HD1243" s="179"/>
      <c r="HE1243" s="179"/>
      <c r="HF1243" s="179"/>
      <c r="HG1243" s="179"/>
      <c r="HH1243" s="179"/>
      <c r="HI1243" s="179"/>
      <c r="HJ1243" s="179"/>
      <c r="HK1243" s="179"/>
      <c r="HL1243" s="179"/>
      <c r="HM1243" s="179"/>
      <c r="HN1243" s="179"/>
      <c r="HO1243" s="179"/>
      <c r="HP1243" s="179"/>
      <c r="HQ1243" s="179"/>
      <c r="HR1243" s="179"/>
      <c r="HS1243" s="179"/>
      <c r="HT1243" s="180"/>
    </row>
    <row r="1244" spans="1:228" s="178" customFormat="1" ht="12" customHeight="1">
      <c r="A1244" s="96">
        <v>1234</v>
      </c>
      <c r="B1244" s="150"/>
      <c r="C1244" s="50" t="s">
        <v>1174</v>
      </c>
      <c r="D1244" s="50"/>
      <c r="E1244" s="52"/>
      <c r="F1244" s="52"/>
      <c r="G1244" s="52"/>
      <c r="H1244" s="52"/>
      <c r="I1244" s="52"/>
      <c r="J1244" s="50" t="s">
        <v>1175</v>
      </c>
      <c r="K1244" s="50"/>
      <c r="L1244" s="50"/>
      <c r="M1244" s="53"/>
      <c r="N1244" s="53">
        <v>8511</v>
      </c>
      <c r="O1244" s="53">
        <v>2270</v>
      </c>
      <c r="P1244" s="99">
        <v>41242</v>
      </c>
      <c r="Q1244" s="53">
        <v>480</v>
      </c>
      <c r="R1244" s="99">
        <v>41292</v>
      </c>
      <c r="S1244" s="100">
        <v>1601.79</v>
      </c>
      <c r="T1244" s="176">
        <v>161.03</v>
      </c>
      <c r="U1244" s="153">
        <f t="shared" si="19"/>
        <v>1440.76</v>
      </c>
      <c r="V1244" s="166">
        <v>1503.020303</v>
      </c>
      <c r="W1244" s="177" t="s">
        <v>64</v>
      </c>
      <c r="X1244" s="177" t="s">
        <v>65</v>
      </c>
      <c r="Y1244" s="52" t="s">
        <v>1157</v>
      </c>
      <c r="Z1244" s="50" t="s">
        <v>1065</v>
      </c>
      <c r="AA1244" s="52"/>
      <c r="AB1244" s="257" t="s">
        <v>1017</v>
      </c>
      <c r="AC1244" s="179"/>
      <c r="AD1244" s="179"/>
      <c r="AE1244" s="179"/>
      <c r="AF1244" s="179"/>
      <c r="AG1244" s="179"/>
      <c r="AH1244" s="179"/>
      <c r="AI1244" s="179"/>
      <c r="AJ1244" s="179"/>
      <c r="AK1244" s="179"/>
      <c r="AL1244" s="179"/>
      <c r="AM1244" s="179"/>
      <c r="AN1244" s="179"/>
      <c r="AO1244" s="179"/>
      <c r="AP1244" s="179"/>
      <c r="AQ1244" s="179"/>
      <c r="AR1244" s="179"/>
      <c r="AS1244" s="179"/>
      <c r="AT1244" s="179"/>
      <c r="AU1244" s="179"/>
      <c r="AV1244" s="179"/>
      <c r="AW1244" s="179"/>
      <c r="AX1244" s="179"/>
      <c r="AY1244" s="179"/>
      <c r="AZ1244" s="179"/>
      <c r="BA1244" s="179"/>
      <c r="BB1244" s="179"/>
      <c r="BC1244" s="179"/>
      <c r="BD1244" s="179"/>
      <c r="BE1244" s="179"/>
      <c r="BF1244" s="179"/>
      <c r="BG1244" s="179"/>
      <c r="BH1244" s="179"/>
      <c r="BI1244" s="179"/>
      <c r="BJ1244" s="179"/>
      <c r="BK1244" s="179"/>
      <c r="BL1244" s="179"/>
      <c r="BM1244" s="179"/>
      <c r="BN1244" s="179"/>
      <c r="BO1244" s="179"/>
      <c r="BP1244" s="179"/>
      <c r="BQ1244" s="179"/>
      <c r="BR1244" s="179"/>
      <c r="BS1244" s="179"/>
      <c r="BT1244" s="179"/>
      <c r="BU1244" s="179"/>
      <c r="BV1244" s="179"/>
      <c r="BW1244" s="179"/>
      <c r="BX1244" s="179"/>
      <c r="BY1244" s="179"/>
      <c r="BZ1244" s="179"/>
      <c r="CA1244" s="179"/>
      <c r="CB1244" s="179"/>
      <c r="CC1244" s="179"/>
      <c r="CD1244" s="179"/>
      <c r="CE1244" s="179"/>
      <c r="CF1244" s="179"/>
      <c r="CG1244" s="179"/>
      <c r="CH1244" s="179"/>
      <c r="CI1244" s="179"/>
      <c r="CJ1244" s="179"/>
      <c r="CK1244" s="179"/>
      <c r="CL1244" s="179"/>
      <c r="CM1244" s="179"/>
      <c r="CN1244" s="179"/>
      <c r="CO1244" s="179"/>
      <c r="CP1244" s="179"/>
      <c r="CQ1244" s="179"/>
      <c r="CR1244" s="179"/>
      <c r="CS1244" s="179"/>
      <c r="CT1244" s="179"/>
      <c r="CU1244" s="179"/>
      <c r="CV1244" s="179"/>
      <c r="CW1244" s="179"/>
      <c r="CX1244" s="179"/>
      <c r="CY1244" s="179"/>
      <c r="CZ1244" s="179"/>
      <c r="DA1244" s="179"/>
      <c r="DB1244" s="179"/>
      <c r="DC1244" s="179"/>
      <c r="DD1244" s="179"/>
      <c r="DE1244" s="179"/>
      <c r="DF1244" s="179"/>
      <c r="DG1244" s="179"/>
      <c r="DH1244" s="179"/>
      <c r="DI1244" s="179"/>
      <c r="DJ1244" s="179"/>
      <c r="DK1244" s="179"/>
      <c r="DL1244" s="179"/>
      <c r="DM1244" s="179"/>
      <c r="DN1244" s="179"/>
      <c r="DO1244" s="179"/>
      <c r="DP1244" s="179"/>
      <c r="DQ1244" s="179"/>
      <c r="DR1244" s="179"/>
      <c r="DS1244" s="179"/>
      <c r="DT1244" s="179"/>
      <c r="DU1244" s="179"/>
      <c r="DV1244" s="179"/>
      <c r="DW1244" s="179"/>
      <c r="DX1244" s="179"/>
      <c r="DY1244" s="179"/>
      <c r="DZ1244" s="179"/>
      <c r="EA1244" s="179"/>
      <c r="EB1244" s="179"/>
      <c r="EC1244" s="179"/>
      <c r="ED1244" s="179"/>
      <c r="EE1244" s="179"/>
      <c r="EF1244" s="179"/>
      <c r="EG1244" s="179"/>
      <c r="EH1244" s="179"/>
      <c r="EI1244" s="179"/>
      <c r="EJ1244" s="179"/>
      <c r="EK1244" s="179"/>
      <c r="EL1244" s="179"/>
      <c r="EM1244" s="179"/>
      <c r="EN1244" s="179"/>
      <c r="EO1244" s="179"/>
      <c r="EP1244" s="179"/>
      <c r="EQ1244" s="179"/>
      <c r="ER1244" s="179"/>
      <c r="ES1244" s="179"/>
      <c r="ET1244" s="179"/>
      <c r="EU1244" s="179"/>
      <c r="EV1244" s="179"/>
      <c r="EW1244" s="179"/>
      <c r="EX1244" s="179"/>
      <c r="EY1244" s="179"/>
      <c r="EZ1244" s="179"/>
      <c r="FA1244" s="179"/>
      <c r="FB1244" s="179"/>
      <c r="FC1244" s="179"/>
      <c r="FD1244" s="179"/>
      <c r="FE1244" s="179"/>
      <c r="FF1244" s="179"/>
      <c r="FG1244" s="179"/>
      <c r="FH1244" s="179"/>
      <c r="FI1244" s="179"/>
      <c r="FJ1244" s="179"/>
      <c r="FK1244" s="179"/>
      <c r="FL1244" s="179"/>
      <c r="FM1244" s="179"/>
      <c r="FN1244" s="179"/>
      <c r="FO1244" s="179"/>
      <c r="FP1244" s="179"/>
      <c r="FQ1244" s="179"/>
      <c r="FR1244" s="179"/>
      <c r="FS1244" s="179"/>
      <c r="FT1244" s="179"/>
      <c r="FU1244" s="179"/>
      <c r="FV1244" s="179"/>
      <c r="FW1244" s="179"/>
      <c r="FX1244" s="179"/>
      <c r="FY1244" s="179"/>
      <c r="FZ1244" s="179"/>
      <c r="GA1244" s="179"/>
      <c r="GB1244" s="179"/>
      <c r="GC1244" s="179"/>
      <c r="GD1244" s="179"/>
      <c r="GE1244" s="179"/>
      <c r="GF1244" s="179"/>
      <c r="GG1244" s="179"/>
      <c r="GH1244" s="179"/>
      <c r="GI1244" s="179"/>
      <c r="GJ1244" s="179"/>
      <c r="GK1244" s="179"/>
      <c r="GL1244" s="179"/>
      <c r="GM1244" s="179"/>
      <c r="GN1244" s="179"/>
      <c r="GO1244" s="179"/>
      <c r="GP1244" s="179"/>
      <c r="GQ1244" s="179"/>
      <c r="GR1244" s="179"/>
      <c r="GS1244" s="179"/>
      <c r="GT1244" s="179"/>
      <c r="GU1244" s="179"/>
      <c r="GV1244" s="179"/>
      <c r="GW1244" s="179"/>
      <c r="GX1244" s="179"/>
      <c r="GY1244" s="179"/>
      <c r="GZ1244" s="179"/>
      <c r="HA1244" s="179"/>
      <c r="HB1244" s="179"/>
      <c r="HC1244" s="179"/>
      <c r="HD1244" s="179"/>
      <c r="HE1244" s="179"/>
      <c r="HF1244" s="179"/>
      <c r="HG1244" s="179"/>
      <c r="HH1244" s="179"/>
      <c r="HI1244" s="179"/>
      <c r="HJ1244" s="179"/>
      <c r="HK1244" s="179"/>
      <c r="HL1244" s="179"/>
      <c r="HM1244" s="179"/>
      <c r="HN1244" s="179"/>
      <c r="HO1244" s="179"/>
      <c r="HP1244" s="179"/>
      <c r="HQ1244" s="179"/>
      <c r="HR1244" s="179"/>
      <c r="HS1244" s="179"/>
      <c r="HT1244" s="180"/>
    </row>
    <row r="1245" spans="1:228" s="178" customFormat="1" ht="12" customHeight="1">
      <c r="A1245" s="51">
        <v>1235</v>
      </c>
      <c r="B1245" s="50"/>
      <c r="C1245" s="50" t="s">
        <v>1174</v>
      </c>
      <c r="D1245" s="50"/>
      <c r="E1245" s="52"/>
      <c r="F1245" s="52"/>
      <c r="G1245" s="52"/>
      <c r="H1245" s="52"/>
      <c r="I1245" s="52"/>
      <c r="J1245" s="50" t="s">
        <v>1175</v>
      </c>
      <c r="K1245" s="50"/>
      <c r="L1245" s="50"/>
      <c r="M1245" s="53"/>
      <c r="N1245" s="53">
        <v>8511</v>
      </c>
      <c r="O1245" s="53">
        <v>2270</v>
      </c>
      <c r="P1245" s="99">
        <v>41242</v>
      </c>
      <c r="Q1245" s="53">
        <v>480</v>
      </c>
      <c r="R1245" s="99">
        <v>41292</v>
      </c>
      <c r="S1245" s="100">
        <v>1601.79</v>
      </c>
      <c r="T1245" s="176">
        <v>161.03</v>
      </c>
      <c r="U1245" s="153">
        <f t="shared" si="19"/>
        <v>1440.76</v>
      </c>
      <c r="V1245" s="166">
        <v>1503.020303</v>
      </c>
      <c r="W1245" s="177" t="s">
        <v>64</v>
      </c>
      <c r="X1245" s="177" t="s">
        <v>65</v>
      </c>
      <c r="Y1245" s="52" t="s">
        <v>1157</v>
      </c>
      <c r="Z1245" s="50" t="s">
        <v>1065</v>
      </c>
      <c r="AA1245" s="52"/>
      <c r="AB1245" s="257" t="s">
        <v>1017</v>
      </c>
      <c r="AC1245" s="179"/>
      <c r="AD1245" s="179"/>
      <c r="AE1245" s="179"/>
      <c r="AF1245" s="179"/>
      <c r="AG1245" s="179"/>
      <c r="AH1245" s="179"/>
      <c r="AI1245" s="179"/>
      <c r="AJ1245" s="179"/>
      <c r="AK1245" s="179"/>
      <c r="AL1245" s="179"/>
      <c r="AM1245" s="179"/>
      <c r="AN1245" s="179"/>
      <c r="AO1245" s="179"/>
      <c r="AP1245" s="179"/>
      <c r="AQ1245" s="179"/>
      <c r="AR1245" s="179"/>
      <c r="AS1245" s="179"/>
      <c r="AT1245" s="179"/>
      <c r="AU1245" s="179"/>
      <c r="AV1245" s="179"/>
      <c r="AW1245" s="179"/>
      <c r="AX1245" s="179"/>
      <c r="AY1245" s="179"/>
      <c r="AZ1245" s="179"/>
      <c r="BA1245" s="179"/>
      <c r="BB1245" s="179"/>
      <c r="BC1245" s="179"/>
      <c r="BD1245" s="179"/>
      <c r="BE1245" s="179"/>
      <c r="BF1245" s="179"/>
      <c r="BG1245" s="179"/>
      <c r="BH1245" s="179"/>
      <c r="BI1245" s="179"/>
      <c r="BJ1245" s="179"/>
      <c r="BK1245" s="179"/>
      <c r="BL1245" s="179"/>
      <c r="BM1245" s="179"/>
      <c r="BN1245" s="179"/>
      <c r="BO1245" s="179"/>
      <c r="BP1245" s="179"/>
      <c r="BQ1245" s="179"/>
      <c r="BR1245" s="179"/>
      <c r="BS1245" s="179"/>
      <c r="BT1245" s="179"/>
      <c r="BU1245" s="179"/>
      <c r="BV1245" s="179"/>
      <c r="BW1245" s="179"/>
      <c r="BX1245" s="179"/>
      <c r="BY1245" s="179"/>
      <c r="BZ1245" s="179"/>
      <c r="CA1245" s="179"/>
      <c r="CB1245" s="179"/>
      <c r="CC1245" s="179"/>
      <c r="CD1245" s="179"/>
      <c r="CE1245" s="179"/>
      <c r="CF1245" s="179"/>
      <c r="CG1245" s="179"/>
      <c r="CH1245" s="179"/>
      <c r="CI1245" s="179"/>
      <c r="CJ1245" s="179"/>
      <c r="CK1245" s="179"/>
      <c r="CL1245" s="179"/>
      <c r="CM1245" s="179"/>
      <c r="CN1245" s="179"/>
      <c r="CO1245" s="179"/>
      <c r="CP1245" s="179"/>
      <c r="CQ1245" s="179"/>
      <c r="CR1245" s="179"/>
      <c r="CS1245" s="179"/>
      <c r="CT1245" s="179"/>
      <c r="CU1245" s="179"/>
      <c r="CV1245" s="179"/>
      <c r="CW1245" s="179"/>
      <c r="CX1245" s="179"/>
      <c r="CY1245" s="179"/>
      <c r="CZ1245" s="179"/>
      <c r="DA1245" s="179"/>
      <c r="DB1245" s="179"/>
      <c r="DC1245" s="179"/>
      <c r="DD1245" s="179"/>
      <c r="DE1245" s="179"/>
      <c r="DF1245" s="179"/>
      <c r="DG1245" s="179"/>
      <c r="DH1245" s="179"/>
      <c r="DI1245" s="179"/>
      <c r="DJ1245" s="179"/>
      <c r="DK1245" s="179"/>
      <c r="DL1245" s="179"/>
      <c r="DM1245" s="179"/>
      <c r="DN1245" s="179"/>
      <c r="DO1245" s="179"/>
      <c r="DP1245" s="179"/>
      <c r="DQ1245" s="179"/>
      <c r="DR1245" s="179"/>
      <c r="DS1245" s="179"/>
      <c r="DT1245" s="179"/>
      <c r="DU1245" s="179"/>
      <c r="DV1245" s="179"/>
      <c r="DW1245" s="179"/>
      <c r="DX1245" s="179"/>
      <c r="DY1245" s="179"/>
      <c r="DZ1245" s="179"/>
      <c r="EA1245" s="179"/>
      <c r="EB1245" s="179"/>
      <c r="EC1245" s="179"/>
      <c r="ED1245" s="179"/>
      <c r="EE1245" s="179"/>
      <c r="EF1245" s="179"/>
      <c r="EG1245" s="179"/>
      <c r="EH1245" s="179"/>
      <c r="EI1245" s="179"/>
      <c r="EJ1245" s="179"/>
      <c r="EK1245" s="179"/>
      <c r="EL1245" s="179"/>
      <c r="EM1245" s="179"/>
      <c r="EN1245" s="179"/>
      <c r="EO1245" s="179"/>
      <c r="EP1245" s="179"/>
      <c r="EQ1245" s="179"/>
      <c r="ER1245" s="179"/>
      <c r="ES1245" s="179"/>
      <c r="ET1245" s="179"/>
      <c r="EU1245" s="179"/>
      <c r="EV1245" s="179"/>
      <c r="EW1245" s="179"/>
      <c r="EX1245" s="179"/>
      <c r="EY1245" s="179"/>
      <c r="EZ1245" s="179"/>
      <c r="FA1245" s="179"/>
      <c r="FB1245" s="179"/>
      <c r="FC1245" s="179"/>
      <c r="FD1245" s="179"/>
      <c r="FE1245" s="179"/>
      <c r="FF1245" s="179"/>
      <c r="FG1245" s="179"/>
      <c r="FH1245" s="179"/>
      <c r="FI1245" s="179"/>
      <c r="FJ1245" s="179"/>
      <c r="FK1245" s="179"/>
      <c r="FL1245" s="179"/>
      <c r="FM1245" s="179"/>
      <c r="FN1245" s="179"/>
      <c r="FO1245" s="179"/>
      <c r="FP1245" s="179"/>
      <c r="FQ1245" s="179"/>
      <c r="FR1245" s="179"/>
      <c r="FS1245" s="179"/>
      <c r="FT1245" s="179"/>
      <c r="FU1245" s="179"/>
      <c r="FV1245" s="179"/>
      <c r="FW1245" s="179"/>
      <c r="FX1245" s="179"/>
      <c r="FY1245" s="179"/>
      <c r="FZ1245" s="179"/>
      <c r="GA1245" s="179"/>
      <c r="GB1245" s="179"/>
      <c r="GC1245" s="179"/>
      <c r="GD1245" s="179"/>
      <c r="GE1245" s="179"/>
      <c r="GF1245" s="179"/>
      <c r="GG1245" s="179"/>
      <c r="GH1245" s="179"/>
      <c r="GI1245" s="179"/>
      <c r="GJ1245" s="179"/>
      <c r="GK1245" s="179"/>
      <c r="GL1245" s="179"/>
      <c r="GM1245" s="179"/>
      <c r="GN1245" s="179"/>
      <c r="GO1245" s="179"/>
      <c r="GP1245" s="179"/>
      <c r="GQ1245" s="179"/>
      <c r="GR1245" s="179"/>
      <c r="GS1245" s="179"/>
      <c r="GT1245" s="179"/>
      <c r="GU1245" s="179"/>
      <c r="GV1245" s="179"/>
      <c r="GW1245" s="179"/>
      <c r="GX1245" s="179"/>
      <c r="GY1245" s="179"/>
      <c r="GZ1245" s="179"/>
      <c r="HA1245" s="179"/>
      <c r="HB1245" s="179"/>
      <c r="HC1245" s="179"/>
      <c r="HD1245" s="179"/>
      <c r="HE1245" s="179"/>
      <c r="HF1245" s="179"/>
      <c r="HG1245" s="179"/>
      <c r="HH1245" s="179"/>
      <c r="HI1245" s="179"/>
      <c r="HJ1245" s="179"/>
      <c r="HK1245" s="179"/>
      <c r="HL1245" s="179"/>
      <c r="HM1245" s="179"/>
      <c r="HN1245" s="179"/>
      <c r="HO1245" s="179"/>
      <c r="HP1245" s="179"/>
      <c r="HQ1245" s="179"/>
      <c r="HR1245" s="179"/>
      <c r="HS1245" s="179"/>
      <c r="HT1245" s="180"/>
    </row>
    <row r="1246" spans="1:228" s="178" customFormat="1" ht="12" customHeight="1">
      <c r="A1246" s="96">
        <v>1236</v>
      </c>
      <c r="B1246" s="150"/>
      <c r="C1246" s="50" t="s">
        <v>1174</v>
      </c>
      <c r="D1246" s="50"/>
      <c r="E1246" s="52"/>
      <c r="F1246" s="52"/>
      <c r="G1246" s="52"/>
      <c r="H1246" s="52"/>
      <c r="I1246" s="52"/>
      <c r="J1246" s="50" t="s">
        <v>1175</v>
      </c>
      <c r="K1246" s="50"/>
      <c r="L1246" s="50"/>
      <c r="M1246" s="53"/>
      <c r="N1246" s="53">
        <v>8511</v>
      </c>
      <c r="O1246" s="53">
        <v>2270</v>
      </c>
      <c r="P1246" s="99">
        <v>41242</v>
      </c>
      <c r="Q1246" s="53">
        <v>480</v>
      </c>
      <c r="R1246" s="99">
        <v>41292</v>
      </c>
      <c r="S1246" s="100">
        <v>1601.79</v>
      </c>
      <c r="T1246" s="176">
        <v>161.03</v>
      </c>
      <c r="U1246" s="153">
        <f t="shared" si="19"/>
        <v>1440.76</v>
      </c>
      <c r="V1246" s="166">
        <v>1503.020303</v>
      </c>
      <c r="W1246" s="177" t="s">
        <v>64</v>
      </c>
      <c r="X1246" s="177" t="s">
        <v>65</v>
      </c>
      <c r="Y1246" s="52" t="s">
        <v>1157</v>
      </c>
      <c r="Z1246" s="50" t="s">
        <v>1065</v>
      </c>
      <c r="AA1246" s="52"/>
      <c r="AB1246" s="257" t="s">
        <v>1017</v>
      </c>
      <c r="AC1246" s="179"/>
      <c r="AD1246" s="179"/>
      <c r="AE1246" s="179"/>
      <c r="AF1246" s="179"/>
      <c r="AG1246" s="179"/>
      <c r="AH1246" s="179"/>
      <c r="AI1246" s="179"/>
      <c r="AJ1246" s="179"/>
      <c r="AK1246" s="179"/>
      <c r="AL1246" s="179"/>
      <c r="AM1246" s="179"/>
      <c r="AN1246" s="179"/>
      <c r="AO1246" s="179"/>
      <c r="AP1246" s="179"/>
      <c r="AQ1246" s="179"/>
      <c r="AR1246" s="179"/>
      <c r="AS1246" s="179"/>
      <c r="AT1246" s="179"/>
      <c r="AU1246" s="179"/>
      <c r="AV1246" s="179"/>
      <c r="AW1246" s="179"/>
      <c r="AX1246" s="179"/>
      <c r="AY1246" s="179"/>
      <c r="AZ1246" s="179"/>
      <c r="BA1246" s="179"/>
      <c r="BB1246" s="179"/>
      <c r="BC1246" s="179"/>
      <c r="BD1246" s="179"/>
      <c r="BE1246" s="179"/>
      <c r="BF1246" s="179"/>
      <c r="BG1246" s="179"/>
      <c r="BH1246" s="179"/>
      <c r="BI1246" s="179"/>
      <c r="BJ1246" s="179"/>
      <c r="BK1246" s="179"/>
      <c r="BL1246" s="179"/>
      <c r="BM1246" s="179"/>
      <c r="BN1246" s="179"/>
      <c r="BO1246" s="179"/>
      <c r="BP1246" s="179"/>
      <c r="BQ1246" s="179"/>
      <c r="BR1246" s="179"/>
      <c r="BS1246" s="179"/>
      <c r="BT1246" s="179"/>
      <c r="BU1246" s="179"/>
      <c r="BV1246" s="179"/>
      <c r="BW1246" s="179"/>
      <c r="BX1246" s="179"/>
      <c r="BY1246" s="179"/>
      <c r="BZ1246" s="179"/>
      <c r="CA1246" s="179"/>
      <c r="CB1246" s="179"/>
      <c r="CC1246" s="179"/>
      <c r="CD1246" s="179"/>
      <c r="CE1246" s="179"/>
      <c r="CF1246" s="179"/>
      <c r="CG1246" s="179"/>
      <c r="CH1246" s="179"/>
      <c r="CI1246" s="179"/>
      <c r="CJ1246" s="179"/>
      <c r="CK1246" s="179"/>
      <c r="CL1246" s="179"/>
      <c r="CM1246" s="179"/>
      <c r="CN1246" s="179"/>
      <c r="CO1246" s="179"/>
      <c r="CP1246" s="179"/>
      <c r="CQ1246" s="179"/>
      <c r="CR1246" s="179"/>
      <c r="CS1246" s="179"/>
      <c r="CT1246" s="179"/>
      <c r="CU1246" s="179"/>
      <c r="CV1246" s="179"/>
      <c r="CW1246" s="179"/>
      <c r="CX1246" s="179"/>
      <c r="CY1246" s="179"/>
      <c r="CZ1246" s="179"/>
      <c r="DA1246" s="179"/>
      <c r="DB1246" s="179"/>
      <c r="DC1246" s="179"/>
      <c r="DD1246" s="179"/>
      <c r="DE1246" s="179"/>
      <c r="DF1246" s="179"/>
      <c r="DG1246" s="179"/>
      <c r="DH1246" s="179"/>
      <c r="DI1246" s="179"/>
      <c r="DJ1246" s="179"/>
      <c r="DK1246" s="179"/>
      <c r="DL1246" s="179"/>
      <c r="DM1246" s="179"/>
      <c r="DN1246" s="179"/>
      <c r="DO1246" s="179"/>
      <c r="DP1246" s="179"/>
      <c r="DQ1246" s="179"/>
      <c r="DR1246" s="179"/>
      <c r="DS1246" s="179"/>
      <c r="DT1246" s="179"/>
      <c r="DU1246" s="179"/>
      <c r="DV1246" s="179"/>
      <c r="DW1246" s="179"/>
      <c r="DX1246" s="179"/>
      <c r="DY1246" s="179"/>
      <c r="DZ1246" s="179"/>
      <c r="EA1246" s="179"/>
      <c r="EB1246" s="179"/>
      <c r="EC1246" s="179"/>
      <c r="ED1246" s="179"/>
      <c r="EE1246" s="179"/>
      <c r="EF1246" s="179"/>
      <c r="EG1246" s="179"/>
      <c r="EH1246" s="179"/>
      <c r="EI1246" s="179"/>
      <c r="EJ1246" s="179"/>
      <c r="EK1246" s="179"/>
      <c r="EL1246" s="179"/>
      <c r="EM1246" s="179"/>
      <c r="EN1246" s="179"/>
      <c r="EO1246" s="179"/>
      <c r="EP1246" s="179"/>
      <c r="EQ1246" s="179"/>
      <c r="ER1246" s="179"/>
      <c r="ES1246" s="179"/>
      <c r="ET1246" s="179"/>
      <c r="EU1246" s="179"/>
      <c r="EV1246" s="179"/>
      <c r="EW1246" s="179"/>
      <c r="EX1246" s="179"/>
      <c r="EY1246" s="179"/>
      <c r="EZ1246" s="179"/>
      <c r="FA1246" s="179"/>
      <c r="FB1246" s="179"/>
      <c r="FC1246" s="179"/>
      <c r="FD1246" s="179"/>
      <c r="FE1246" s="179"/>
      <c r="FF1246" s="179"/>
      <c r="FG1246" s="179"/>
      <c r="FH1246" s="179"/>
      <c r="FI1246" s="179"/>
      <c r="FJ1246" s="179"/>
      <c r="FK1246" s="179"/>
      <c r="FL1246" s="179"/>
      <c r="FM1246" s="179"/>
      <c r="FN1246" s="179"/>
      <c r="FO1246" s="179"/>
      <c r="FP1246" s="179"/>
      <c r="FQ1246" s="179"/>
      <c r="FR1246" s="179"/>
      <c r="FS1246" s="179"/>
      <c r="FT1246" s="179"/>
      <c r="FU1246" s="179"/>
      <c r="FV1246" s="179"/>
      <c r="FW1246" s="179"/>
      <c r="FX1246" s="179"/>
      <c r="FY1246" s="179"/>
      <c r="FZ1246" s="179"/>
      <c r="GA1246" s="179"/>
      <c r="GB1246" s="179"/>
      <c r="GC1246" s="179"/>
      <c r="GD1246" s="179"/>
      <c r="GE1246" s="179"/>
      <c r="GF1246" s="179"/>
      <c r="GG1246" s="179"/>
      <c r="GH1246" s="179"/>
      <c r="GI1246" s="179"/>
      <c r="GJ1246" s="179"/>
      <c r="GK1246" s="179"/>
      <c r="GL1246" s="179"/>
      <c r="GM1246" s="179"/>
      <c r="GN1246" s="179"/>
      <c r="GO1246" s="179"/>
      <c r="GP1246" s="179"/>
      <c r="GQ1246" s="179"/>
      <c r="GR1246" s="179"/>
      <c r="GS1246" s="179"/>
      <c r="GT1246" s="179"/>
      <c r="GU1246" s="179"/>
      <c r="GV1246" s="179"/>
      <c r="GW1246" s="179"/>
      <c r="GX1246" s="179"/>
      <c r="GY1246" s="179"/>
      <c r="GZ1246" s="179"/>
      <c r="HA1246" s="179"/>
      <c r="HB1246" s="179"/>
      <c r="HC1246" s="179"/>
      <c r="HD1246" s="179"/>
      <c r="HE1246" s="179"/>
      <c r="HF1246" s="179"/>
      <c r="HG1246" s="179"/>
      <c r="HH1246" s="179"/>
      <c r="HI1246" s="179"/>
      <c r="HJ1246" s="179"/>
      <c r="HK1246" s="179"/>
      <c r="HL1246" s="179"/>
      <c r="HM1246" s="179"/>
      <c r="HN1246" s="179"/>
      <c r="HO1246" s="179"/>
      <c r="HP1246" s="179"/>
      <c r="HQ1246" s="179"/>
      <c r="HR1246" s="179"/>
      <c r="HS1246" s="179"/>
      <c r="HT1246" s="180"/>
    </row>
    <row r="1247" spans="1:228" s="178" customFormat="1" ht="12" customHeight="1">
      <c r="A1247" s="96">
        <v>1237</v>
      </c>
      <c r="B1247" s="150"/>
      <c r="C1247" s="50" t="s">
        <v>1176</v>
      </c>
      <c r="D1247" s="50"/>
      <c r="E1247" s="52"/>
      <c r="F1247" s="52"/>
      <c r="G1247" s="52"/>
      <c r="H1247" s="52"/>
      <c r="I1247" s="52"/>
      <c r="J1247" s="50"/>
      <c r="K1247" s="50"/>
      <c r="L1247" s="50"/>
      <c r="M1247" s="53"/>
      <c r="N1247" s="53">
        <v>8511</v>
      </c>
      <c r="O1247" s="53">
        <v>2270</v>
      </c>
      <c r="P1247" s="99">
        <v>41242</v>
      </c>
      <c r="Q1247" s="53">
        <v>480</v>
      </c>
      <c r="R1247" s="99">
        <v>41292</v>
      </c>
      <c r="S1247" s="100">
        <v>560</v>
      </c>
      <c r="T1247" s="176">
        <v>56.3</v>
      </c>
      <c r="U1247" s="153">
        <f t="shared" si="19"/>
        <v>503.7</v>
      </c>
      <c r="V1247" s="166">
        <v>1503.020904</v>
      </c>
      <c r="W1247" s="177" t="s">
        <v>177</v>
      </c>
      <c r="X1247" s="177" t="s">
        <v>178</v>
      </c>
      <c r="Y1247" s="52" t="s">
        <v>1157</v>
      </c>
      <c r="Z1247" s="50" t="s">
        <v>1065</v>
      </c>
      <c r="AA1247" s="52"/>
      <c r="AB1247" s="257" t="s">
        <v>1017</v>
      </c>
      <c r="AC1247" s="179"/>
      <c r="AD1247" s="179"/>
      <c r="AE1247" s="179"/>
      <c r="AF1247" s="179"/>
      <c r="AG1247" s="179"/>
      <c r="AH1247" s="179"/>
      <c r="AI1247" s="179"/>
      <c r="AJ1247" s="179"/>
      <c r="AK1247" s="179"/>
      <c r="AL1247" s="179"/>
      <c r="AM1247" s="179"/>
      <c r="AN1247" s="179"/>
      <c r="AO1247" s="179"/>
      <c r="AP1247" s="179"/>
      <c r="AQ1247" s="179"/>
      <c r="AR1247" s="179"/>
      <c r="AS1247" s="179"/>
      <c r="AT1247" s="179"/>
      <c r="AU1247" s="179"/>
      <c r="AV1247" s="179"/>
      <c r="AW1247" s="179"/>
      <c r="AX1247" s="179"/>
      <c r="AY1247" s="179"/>
      <c r="AZ1247" s="179"/>
      <c r="BA1247" s="179"/>
      <c r="BB1247" s="179"/>
      <c r="BC1247" s="179"/>
      <c r="BD1247" s="179"/>
      <c r="BE1247" s="179"/>
      <c r="BF1247" s="179"/>
      <c r="BG1247" s="179"/>
      <c r="BH1247" s="179"/>
      <c r="BI1247" s="179"/>
      <c r="BJ1247" s="179"/>
      <c r="BK1247" s="179"/>
      <c r="BL1247" s="179"/>
      <c r="BM1247" s="179"/>
      <c r="BN1247" s="179"/>
      <c r="BO1247" s="179"/>
      <c r="BP1247" s="179"/>
      <c r="BQ1247" s="179"/>
      <c r="BR1247" s="179"/>
      <c r="BS1247" s="179"/>
      <c r="BT1247" s="179"/>
      <c r="BU1247" s="179"/>
      <c r="BV1247" s="179"/>
      <c r="BW1247" s="179"/>
      <c r="BX1247" s="179"/>
      <c r="BY1247" s="179"/>
      <c r="BZ1247" s="179"/>
      <c r="CA1247" s="179"/>
      <c r="CB1247" s="179"/>
      <c r="CC1247" s="179"/>
      <c r="CD1247" s="179"/>
      <c r="CE1247" s="179"/>
      <c r="CF1247" s="179"/>
      <c r="CG1247" s="179"/>
      <c r="CH1247" s="179"/>
      <c r="CI1247" s="179"/>
      <c r="CJ1247" s="179"/>
      <c r="CK1247" s="179"/>
      <c r="CL1247" s="179"/>
      <c r="CM1247" s="179"/>
      <c r="CN1247" s="179"/>
      <c r="CO1247" s="179"/>
      <c r="CP1247" s="179"/>
      <c r="CQ1247" s="179"/>
      <c r="CR1247" s="179"/>
      <c r="CS1247" s="179"/>
      <c r="CT1247" s="179"/>
      <c r="CU1247" s="179"/>
      <c r="CV1247" s="179"/>
      <c r="CW1247" s="179"/>
      <c r="CX1247" s="179"/>
      <c r="CY1247" s="179"/>
      <c r="CZ1247" s="179"/>
      <c r="DA1247" s="179"/>
      <c r="DB1247" s="179"/>
      <c r="DC1247" s="179"/>
      <c r="DD1247" s="179"/>
      <c r="DE1247" s="179"/>
      <c r="DF1247" s="179"/>
      <c r="DG1247" s="179"/>
      <c r="DH1247" s="179"/>
      <c r="DI1247" s="179"/>
      <c r="DJ1247" s="179"/>
      <c r="DK1247" s="179"/>
      <c r="DL1247" s="179"/>
      <c r="DM1247" s="179"/>
      <c r="DN1247" s="179"/>
      <c r="DO1247" s="179"/>
      <c r="DP1247" s="179"/>
      <c r="DQ1247" s="179"/>
      <c r="DR1247" s="179"/>
      <c r="DS1247" s="179"/>
      <c r="DT1247" s="179"/>
      <c r="DU1247" s="179"/>
      <c r="DV1247" s="179"/>
      <c r="DW1247" s="179"/>
      <c r="DX1247" s="179"/>
      <c r="DY1247" s="179"/>
      <c r="DZ1247" s="179"/>
      <c r="EA1247" s="179"/>
      <c r="EB1247" s="179"/>
      <c r="EC1247" s="179"/>
      <c r="ED1247" s="179"/>
      <c r="EE1247" s="179"/>
      <c r="EF1247" s="179"/>
      <c r="EG1247" s="179"/>
      <c r="EH1247" s="179"/>
      <c r="EI1247" s="179"/>
      <c r="EJ1247" s="179"/>
      <c r="EK1247" s="179"/>
      <c r="EL1247" s="179"/>
      <c r="EM1247" s="179"/>
      <c r="EN1247" s="179"/>
      <c r="EO1247" s="179"/>
      <c r="EP1247" s="179"/>
      <c r="EQ1247" s="179"/>
      <c r="ER1247" s="179"/>
      <c r="ES1247" s="179"/>
      <c r="ET1247" s="179"/>
      <c r="EU1247" s="179"/>
      <c r="EV1247" s="179"/>
      <c r="EW1247" s="179"/>
      <c r="EX1247" s="179"/>
      <c r="EY1247" s="179"/>
      <c r="EZ1247" s="179"/>
      <c r="FA1247" s="179"/>
      <c r="FB1247" s="179"/>
      <c r="FC1247" s="179"/>
      <c r="FD1247" s="179"/>
      <c r="FE1247" s="179"/>
      <c r="FF1247" s="179"/>
      <c r="FG1247" s="179"/>
      <c r="FH1247" s="179"/>
      <c r="FI1247" s="179"/>
      <c r="FJ1247" s="179"/>
      <c r="FK1247" s="179"/>
      <c r="FL1247" s="179"/>
      <c r="FM1247" s="179"/>
      <c r="FN1247" s="179"/>
      <c r="FO1247" s="179"/>
      <c r="FP1247" s="179"/>
      <c r="FQ1247" s="179"/>
      <c r="FR1247" s="179"/>
      <c r="FS1247" s="179"/>
      <c r="FT1247" s="179"/>
      <c r="FU1247" s="179"/>
      <c r="FV1247" s="179"/>
      <c r="FW1247" s="179"/>
      <c r="FX1247" s="179"/>
      <c r="FY1247" s="179"/>
      <c r="FZ1247" s="179"/>
      <c r="GA1247" s="179"/>
      <c r="GB1247" s="179"/>
      <c r="GC1247" s="179"/>
      <c r="GD1247" s="179"/>
      <c r="GE1247" s="179"/>
      <c r="GF1247" s="179"/>
      <c r="GG1247" s="179"/>
      <c r="GH1247" s="179"/>
      <c r="GI1247" s="179"/>
      <c r="GJ1247" s="179"/>
      <c r="GK1247" s="179"/>
      <c r="GL1247" s="179"/>
      <c r="GM1247" s="179"/>
      <c r="GN1247" s="179"/>
      <c r="GO1247" s="179"/>
      <c r="GP1247" s="179"/>
      <c r="GQ1247" s="179"/>
      <c r="GR1247" s="179"/>
      <c r="GS1247" s="179"/>
      <c r="GT1247" s="179"/>
      <c r="GU1247" s="179"/>
      <c r="GV1247" s="179"/>
      <c r="GW1247" s="179"/>
      <c r="GX1247" s="179"/>
      <c r="GY1247" s="179"/>
      <c r="GZ1247" s="179"/>
      <c r="HA1247" s="179"/>
      <c r="HB1247" s="179"/>
      <c r="HC1247" s="179"/>
      <c r="HD1247" s="179"/>
      <c r="HE1247" s="179"/>
      <c r="HF1247" s="179"/>
      <c r="HG1247" s="179"/>
      <c r="HH1247" s="179"/>
      <c r="HI1247" s="179"/>
      <c r="HJ1247" s="179"/>
      <c r="HK1247" s="179"/>
      <c r="HL1247" s="179"/>
      <c r="HM1247" s="179"/>
      <c r="HN1247" s="179"/>
      <c r="HO1247" s="179"/>
      <c r="HP1247" s="179"/>
      <c r="HQ1247" s="179"/>
      <c r="HR1247" s="179"/>
      <c r="HS1247" s="179"/>
      <c r="HT1247" s="180"/>
    </row>
    <row r="1248" spans="1:228" s="178" customFormat="1" ht="12" customHeight="1">
      <c r="A1248" s="51">
        <v>1238</v>
      </c>
      <c r="B1248" s="50"/>
      <c r="C1248" s="50" t="s">
        <v>1176</v>
      </c>
      <c r="D1248" s="50"/>
      <c r="E1248" s="52"/>
      <c r="F1248" s="52"/>
      <c r="G1248" s="52"/>
      <c r="H1248" s="52"/>
      <c r="I1248" s="52"/>
      <c r="J1248" s="50"/>
      <c r="K1248" s="50"/>
      <c r="L1248" s="50"/>
      <c r="M1248" s="53"/>
      <c r="N1248" s="53">
        <v>8511</v>
      </c>
      <c r="O1248" s="53">
        <v>2270</v>
      </c>
      <c r="P1248" s="99">
        <v>41242</v>
      </c>
      <c r="Q1248" s="53">
        <v>480</v>
      </c>
      <c r="R1248" s="99">
        <v>41292</v>
      </c>
      <c r="S1248" s="100">
        <v>560</v>
      </c>
      <c r="T1248" s="176">
        <v>56.3</v>
      </c>
      <c r="U1248" s="153">
        <f t="shared" si="19"/>
        <v>503.7</v>
      </c>
      <c r="V1248" s="166">
        <v>1503.020904</v>
      </c>
      <c r="W1248" s="177" t="s">
        <v>177</v>
      </c>
      <c r="X1248" s="177" t="s">
        <v>178</v>
      </c>
      <c r="Y1248" s="52" t="s">
        <v>1157</v>
      </c>
      <c r="Z1248" s="50" t="s">
        <v>1065</v>
      </c>
      <c r="AA1248" s="52"/>
      <c r="AB1248" s="257" t="s">
        <v>1017</v>
      </c>
      <c r="AC1248" s="179"/>
      <c r="AD1248" s="179"/>
      <c r="AE1248" s="179"/>
      <c r="AF1248" s="179"/>
      <c r="AG1248" s="179"/>
      <c r="AH1248" s="179"/>
      <c r="AI1248" s="179"/>
      <c r="AJ1248" s="179"/>
      <c r="AK1248" s="179"/>
      <c r="AL1248" s="179"/>
      <c r="AM1248" s="179"/>
      <c r="AN1248" s="179"/>
      <c r="AO1248" s="179"/>
      <c r="AP1248" s="179"/>
      <c r="AQ1248" s="179"/>
      <c r="AR1248" s="179"/>
      <c r="AS1248" s="179"/>
      <c r="AT1248" s="179"/>
      <c r="AU1248" s="179"/>
      <c r="AV1248" s="179"/>
      <c r="AW1248" s="179"/>
      <c r="AX1248" s="179"/>
      <c r="AY1248" s="179"/>
      <c r="AZ1248" s="179"/>
      <c r="BA1248" s="179"/>
      <c r="BB1248" s="179"/>
      <c r="BC1248" s="179"/>
      <c r="BD1248" s="179"/>
      <c r="BE1248" s="179"/>
      <c r="BF1248" s="179"/>
      <c r="BG1248" s="179"/>
      <c r="BH1248" s="179"/>
      <c r="BI1248" s="179"/>
      <c r="BJ1248" s="179"/>
      <c r="BK1248" s="179"/>
      <c r="BL1248" s="179"/>
      <c r="BM1248" s="179"/>
      <c r="BN1248" s="179"/>
      <c r="BO1248" s="179"/>
      <c r="BP1248" s="179"/>
      <c r="BQ1248" s="179"/>
      <c r="BR1248" s="179"/>
      <c r="BS1248" s="179"/>
      <c r="BT1248" s="179"/>
      <c r="BU1248" s="179"/>
      <c r="BV1248" s="179"/>
      <c r="BW1248" s="179"/>
      <c r="BX1248" s="179"/>
      <c r="BY1248" s="179"/>
      <c r="BZ1248" s="179"/>
      <c r="CA1248" s="179"/>
      <c r="CB1248" s="179"/>
      <c r="CC1248" s="179"/>
      <c r="CD1248" s="179"/>
      <c r="CE1248" s="179"/>
      <c r="CF1248" s="179"/>
      <c r="CG1248" s="179"/>
      <c r="CH1248" s="179"/>
      <c r="CI1248" s="179"/>
      <c r="CJ1248" s="179"/>
      <c r="CK1248" s="179"/>
      <c r="CL1248" s="179"/>
      <c r="CM1248" s="179"/>
      <c r="CN1248" s="179"/>
      <c r="CO1248" s="179"/>
      <c r="CP1248" s="179"/>
      <c r="CQ1248" s="179"/>
      <c r="CR1248" s="179"/>
      <c r="CS1248" s="179"/>
      <c r="CT1248" s="179"/>
      <c r="CU1248" s="179"/>
      <c r="CV1248" s="179"/>
      <c r="CW1248" s="179"/>
      <c r="CX1248" s="179"/>
      <c r="CY1248" s="179"/>
      <c r="CZ1248" s="179"/>
      <c r="DA1248" s="179"/>
      <c r="DB1248" s="179"/>
      <c r="DC1248" s="179"/>
      <c r="DD1248" s="179"/>
      <c r="DE1248" s="179"/>
      <c r="DF1248" s="179"/>
      <c r="DG1248" s="179"/>
      <c r="DH1248" s="179"/>
      <c r="DI1248" s="179"/>
      <c r="DJ1248" s="179"/>
      <c r="DK1248" s="179"/>
      <c r="DL1248" s="179"/>
      <c r="DM1248" s="179"/>
      <c r="DN1248" s="179"/>
      <c r="DO1248" s="179"/>
      <c r="DP1248" s="179"/>
      <c r="DQ1248" s="179"/>
      <c r="DR1248" s="179"/>
      <c r="DS1248" s="179"/>
      <c r="DT1248" s="179"/>
      <c r="DU1248" s="179"/>
      <c r="DV1248" s="179"/>
      <c r="DW1248" s="179"/>
      <c r="DX1248" s="179"/>
      <c r="DY1248" s="179"/>
      <c r="DZ1248" s="179"/>
      <c r="EA1248" s="179"/>
      <c r="EB1248" s="179"/>
      <c r="EC1248" s="179"/>
      <c r="ED1248" s="179"/>
      <c r="EE1248" s="179"/>
      <c r="EF1248" s="179"/>
      <c r="EG1248" s="179"/>
      <c r="EH1248" s="179"/>
      <c r="EI1248" s="179"/>
      <c r="EJ1248" s="179"/>
      <c r="EK1248" s="179"/>
      <c r="EL1248" s="179"/>
      <c r="EM1248" s="179"/>
      <c r="EN1248" s="179"/>
      <c r="EO1248" s="179"/>
      <c r="EP1248" s="179"/>
      <c r="EQ1248" s="179"/>
      <c r="ER1248" s="179"/>
      <c r="ES1248" s="179"/>
      <c r="ET1248" s="179"/>
      <c r="EU1248" s="179"/>
      <c r="EV1248" s="179"/>
      <c r="EW1248" s="179"/>
      <c r="EX1248" s="179"/>
      <c r="EY1248" s="179"/>
      <c r="EZ1248" s="179"/>
      <c r="FA1248" s="179"/>
      <c r="FB1248" s="179"/>
      <c r="FC1248" s="179"/>
      <c r="FD1248" s="179"/>
      <c r="FE1248" s="179"/>
      <c r="FF1248" s="179"/>
      <c r="FG1248" s="179"/>
      <c r="FH1248" s="179"/>
      <c r="FI1248" s="179"/>
      <c r="FJ1248" s="179"/>
      <c r="FK1248" s="179"/>
      <c r="FL1248" s="179"/>
      <c r="FM1248" s="179"/>
      <c r="FN1248" s="179"/>
      <c r="FO1248" s="179"/>
      <c r="FP1248" s="179"/>
      <c r="FQ1248" s="179"/>
      <c r="FR1248" s="179"/>
      <c r="FS1248" s="179"/>
      <c r="FT1248" s="179"/>
      <c r="FU1248" s="179"/>
      <c r="FV1248" s="179"/>
      <c r="FW1248" s="179"/>
      <c r="FX1248" s="179"/>
      <c r="FY1248" s="179"/>
      <c r="FZ1248" s="179"/>
      <c r="GA1248" s="179"/>
      <c r="GB1248" s="179"/>
      <c r="GC1248" s="179"/>
      <c r="GD1248" s="179"/>
      <c r="GE1248" s="179"/>
      <c r="GF1248" s="179"/>
      <c r="GG1248" s="179"/>
      <c r="GH1248" s="179"/>
      <c r="GI1248" s="179"/>
      <c r="GJ1248" s="179"/>
      <c r="GK1248" s="179"/>
      <c r="GL1248" s="179"/>
      <c r="GM1248" s="179"/>
      <c r="GN1248" s="179"/>
      <c r="GO1248" s="179"/>
      <c r="GP1248" s="179"/>
      <c r="GQ1248" s="179"/>
      <c r="GR1248" s="179"/>
      <c r="GS1248" s="179"/>
      <c r="GT1248" s="179"/>
      <c r="GU1248" s="179"/>
      <c r="GV1248" s="179"/>
      <c r="GW1248" s="179"/>
      <c r="GX1248" s="179"/>
      <c r="GY1248" s="179"/>
      <c r="GZ1248" s="179"/>
      <c r="HA1248" s="179"/>
      <c r="HB1248" s="179"/>
      <c r="HC1248" s="179"/>
      <c r="HD1248" s="179"/>
      <c r="HE1248" s="179"/>
      <c r="HF1248" s="179"/>
      <c r="HG1248" s="179"/>
      <c r="HH1248" s="179"/>
      <c r="HI1248" s="179"/>
      <c r="HJ1248" s="179"/>
      <c r="HK1248" s="179"/>
      <c r="HL1248" s="179"/>
      <c r="HM1248" s="179"/>
      <c r="HN1248" s="179"/>
      <c r="HO1248" s="179"/>
      <c r="HP1248" s="179"/>
      <c r="HQ1248" s="179"/>
      <c r="HR1248" s="179"/>
      <c r="HS1248" s="179"/>
      <c r="HT1248" s="180"/>
    </row>
    <row r="1249" spans="1:228" s="178" customFormat="1" ht="12" customHeight="1">
      <c r="A1249" s="96">
        <v>1239</v>
      </c>
      <c r="B1249" s="150"/>
      <c r="C1249" s="50" t="s">
        <v>1177</v>
      </c>
      <c r="D1249" s="50"/>
      <c r="E1249" s="52"/>
      <c r="F1249" s="52"/>
      <c r="G1249" s="52"/>
      <c r="H1249" s="52"/>
      <c r="I1249" s="52"/>
      <c r="J1249" s="50" t="s">
        <v>1174</v>
      </c>
      <c r="K1249" s="50"/>
      <c r="L1249" s="50"/>
      <c r="M1249" s="53"/>
      <c r="N1249" s="53">
        <v>8511</v>
      </c>
      <c r="O1249" s="53">
        <v>2270</v>
      </c>
      <c r="P1249" s="99">
        <v>41242</v>
      </c>
      <c r="Q1249" s="53">
        <v>480</v>
      </c>
      <c r="R1249" s="99">
        <v>41292</v>
      </c>
      <c r="S1249" s="100">
        <v>914.93</v>
      </c>
      <c r="T1249" s="176">
        <v>91.98</v>
      </c>
      <c r="U1249" s="153">
        <f t="shared" si="19"/>
        <v>822.94999999999993</v>
      </c>
      <c r="V1249" s="166">
        <v>1503.020904</v>
      </c>
      <c r="W1249" s="177" t="s">
        <v>177</v>
      </c>
      <c r="X1249" s="177" t="s">
        <v>178</v>
      </c>
      <c r="Y1249" s="52" t="s">
        <v>1157</v>
      </c>
      <c r="Z1249" s="50" t="s">
        <v>1065</v>
      </c>
      <c r="AA1249" s="52"/>
      <c r="AB1249" s="257" t="s">
        <v>1017</v>
      </c>
      <c r="AC1249" s="179"/>
      <c r="AD1249" s="179"/>
      <c r="AE1249" s="179"/>
      <c r="AF1249" s="179"/>
      <c r="AG1249" s="179"/>
      <c r="AH1249" s="179"/>
      <c r="AI1249" s="179"/>
      <c r="AJ1249" s="179"/>
      <c r="AK1249" s="179"/>
      <c r="AL1249" s="179"/>
      <c r="AM1249" s="179"/>
      <c r="AN1249" s="179"/>
      <c r="AO1249" s="179"/>
      <c r="AP1249" s="179"/>
      <c r="AQ1249" s="179"/>
      <c r="AR1249" s="179"/>
      <c r="AS1249" s="179"/>
      <c r="AT1249" s="179"/>
      <c r="AU1249" s="179"/>
      <c r="AV1249" s="179"/>
      <c r="AW1249" s="179"/>
      <c r="AX1249" s="179"/>
      <c r="AY1249" s="179"/>
      <c r="AZ1249" s="179"/>
      <c r="BA1249" s="179"/>
      <c r="BB1249" s="179"/>
      <c r="BC1249" s="179"/>
      <c r="BD1249" s="179"/>
      <c r="BE1249" s="179"/>
      <c r="BF1249" s="179"/>
      <c r="BG1249" s="179"/>
      <c r="BH1249" s="179"/>
      <c r="BI1249" s="179"/>
      <c r="BJ1249" s="179"/>
      <c r="BK1249" s="179"/>
      <c r="BL1249" s="179"/>
      <c r="BM1249" s="179"/>
      <c r="BN1249" s="179"/>
      <c r="BO1249" s="179"/>
      <c r="BP1249" s="179"/>
      <c r="BQ1249" s="179"/>
      <c r="BR1249" s="179"/>
      <c r="BS1249" s="179"/>
      <c r="BT1249" s="179"/>
      <c r="BU1249" s="179"/>
      <c r="BV1249" s="179"/>
      <c r="BW1249" s="179"/>
      <c r="BX1249" s="179"/>
      <c r="BY1249" s="179"/>
      <c r="BZ1249" s="179"/>
      <c r="CA1249" s="179"/>
      <c r="CB1249" s="179"/>
      <c r="CC1249" s="179"/>
      <c r="CD1249" s="179"/>
      <c r="CE1249" s="179"/>
      <c r="CF1249" s="179"/>
      <c r="CG1249" s="179"/>
      <c r="CH1249" s="179"/>
      <c r="CI1249" s="179"/>
      <c r="CJ1249" s="179"/>
      <c r="CK1249" s="179"/>
      <c r="CL1249" s="179"/>
      <c r="CM1249" s="179"/>
      <c r="CN1249" s="179"/>
      <c r="CO1249" s="179"/>
      <c r="CP1249" s="179"/>
      <c r="CQ1249" s="179"/>
      <c r="CR1249" s="179"/>
      <c r="CS1249" s="179"/>
      <c r="CT1249" s="179"/>
      <c r="CU1249" s="179"/>
      <c r="CV1249" s="179"/>
      <c r="CW1249" s="179"/>
      <c r="CX1249" s="179"/>
      <c r="CY1249" s="179"/>
      <c r="CZ1249" s="179"/>
      <c r="DA1249" s="179"/>
      <c r="DB1249" s="179"/>
      <c r="DC1249" s="179"/>
      <c r="DD1249" s="179"/>
      <c r="DE1249" s="179"/>
      <c r="DF1249" s="179"/>
      <c r="DG1249" s="179"/>
      <c r="DH1249" s="179"/>
      <c r="DI1249" s="179"/>
      <c r="DJ1249" s="179"/>
      <c r="DK1249" s="179"/>
      <c r="DL1249" s="179"/>
      <c r="DM1249" s="179"/>
      <c r="DN1249" s="179"/>
      <c r="DO1249" s="179"/>
      <c r="DP1249" s="179"/>
      <c r="DQ1249" s="179"/>
      <c r="DR1249" s="179"/>
      <c r="DS1249" s="179"/>
      <c r="DT1249" s="179"/>
      <c r="DU1249" s="179"/>
      <c r="DV1249" s="179"/>
      <c r="DW1249" s="179"/>
      <c r="DX1249" s="179"/>
      <c r="DY1249" s="179"/>
      <c r="DZ1249" s="179"/>
      <c r="EA1249" s="179"/>
      <c r="EB1249" s="179"/>
      <c r="EC1249" s="179"/>
      <c r="ED1249" s="179"/>
      <c r="EE1249" s="179"/>
      <c r="EF1249" s="179"/>
      <c r="EG1249" s="179"/>
      <c r="EH1249" s="179"/>
      <c r="EI1249" s="179"/>
      <c r="EJ1249" s="179"/>
      <c r="EK1249" s="179"/>
      <c r="EL1249" s="179"/>
      <c r="EM1249" s="179"/>
      <c r="EN1249" s="179"/>
      <c r="EO1249" s="179"/>
      <c r="EP1249" s="179"/>
      <c r="EQ1249" s="179"/>
      <c r="ER1249" s="179"/>
      <c r="ES1249" s="179"/>
      <c r="ET1249" s="179"/>
      <c r="EU1249" s="179"/>
      <c r="EV1249" s="179"/>
      <c r="EW1249" s="179"/>
      <c r="EX1249" s="179"/>
      <c r="EY1249" s="179"/>
      <c r="EZ1249" s="179"/>
      <c r="FA1249" s="179"/>
      <c r="FB1249" s="179"/>
      <c r="FC1249" s="179"/>
      <c r="FD1249" s="179"/>
      <c r="FE1249" s="179"/>
      <c r="FF1249" s="179"/>
      <c r="FG1249" s="179"/>
      <c r="FH1249" s="179"/>
      <c r="FI1249" s="179"/>
      <c r="FJ1249" s="179"/>
      <c r="FK1249" s="179"/>
      <c r="FL1249" s="179"/>
      <c r="FM1249" s="179"/>
      <c r="FN1249" s="179"/>
      <c r="FO1249" s="179"/>
      <c r="FP1249" s="179"/>
      <c r="FQ1249" s="179"/>
      <c r="FR1249" s="179"/>
      <c r="FS1249" s="179"/>
      <c r="FT1249" s="179"/>
      <c r="FU1249" s="179"/>
      <c r="FV1249" s="179"/>
      <c r="FW1249" s="179"/>
      <c r="FX1249" s="179"/>
      <c r="FY1249" s="179"/>
      <c r="FZ1249" s="179"/>
      <c r="GA1249" s="179"/>
      <c r="GB1249" s="179"/>
      <c r="GC1249" s="179"/>
      <c r="GD1249" s="179"/>
      <c r="GE1249" s="179"/>
      <c r="GF1249" s="179"/>
      <c r="GG1249" s="179"/>
      <c r="GH1249" s="179"/>
      <c r="GI1249" s="179"/>
      <c r="GJ1249" s="179"/>
      <c r="GK1249" s="179"/>
      <c r="GL1249" s="179"/>
      <c r="GM1249" s="179"/>
      <c r="GN1249" s="179"/>
      <c r="GO1249" s="179"/>
      <c r="GP1249" s="179"/>
      <c r="GQ1249" s="179"/>
      <c r="GR1249" s="179"/>
      <c r="GS1249" s="179"/>
      <c r="GT1249" s="179"/>
      <c r="GU1249" s="179"/>
      <c r="GV1249" s="179"/>
      <c r="GW1249" s="179"/>
      <c r="GX1249" s="179"/>
      <c r="GY1249" s="179"/>
      <c r="GZ1249" s="179"/>
      <c r="HA1249" s="179"/>
      <c r="HB1249" s="179"/>
      <c r="HC1249" s="179"/>
      <c r="HD1249" s="179"/>
      <c r="HE1249" s="179"/>
      <c r="HF1249" s="179"/>
      <c r="HG1249" s="179"/>
      <c r="HH1249" s="179"/>
      <c r="HI1249" s="179"/>
      <c r="HJ1249" s="179"/>
      <c r="HK1249" s="179"/>
      <c r="HL1249" s="179"/>
      <c r="HM1249" s="179"/>
      <c r="HN1249" s="179"/>
      <c r="HO1249" s="179"/>
      <c r="HP1249" s="179"/>
      <c r="HQ1249" s="179"/>
      <c r="HR1249" s="179"/>
      <c r="HS1249" s="179"/>
      <c r="HT1249" s="180"/>
    </row>
    <row r="1250" spans="1:228" s="178" customFormat="1" ht="12" customHeight="1">
      <c r="A1250" s="96">
        <v>1240</v>
      </c>
      <c r="B1250" s="150"/>
      <c r="C1250" s="50" t="s">
        <v>1177</v>
      </c>
      <c r="D1250" s="50"/>
      <c r="E1250" s="52"/>
      <c r="F1250" s="52"/>
      <c r="G1250" s="52"/>
      <c r="H1250" s="52"/>
      <c r="I1250" s="52"/>
      <c r="J1250" s="50" t="s">
        <v>1174</v>
      </c>
      <c r="K1250" s="50"/>
      <c r="L1250" s="50"/>
      <c r="M1250" s="53"/>
      <c r="N1250" s="53">
        <v>8511</v>
      </c>
      <c r="O1250" s="53">
        <v>2270</v>
      </c>
      <c r="P1250" s="99">
        <v>41242</v>
      </c>
      <c r="Q1250" s="53">
        <v>480</v>
      </c>
      <c r="R1250" s="99">
        <v>41292</v>
      </c>
      <c r="S1250" s="100">
        <v>914.93</v>
      </c>
      <c r="T1250" s="176">
        <v>91.98</v>
      </c>
      <c r="U1250" s="153">
        <f t="shared" si="19"/>
        <v>822.94999999999993</v>
      </c>
      <c r="V1250" s="166">
        <v>1503.020904</v>
      </c>
      <c r="W1250" s="177" t="s">
        <v>177</v>
      </c>
      <c r="X1250" s="177" t="s">
        <v>178</v>
      </c>
      <c r="Y1250" s="52" t="s">
        <v>1157</v>
      </c>
      <c r="Z1250" s="50" t="s">
        <v>1065</v>
      </c>
      <c r="AA1250" s="52"/>
      <c r="AB1250" s="257" t="s">
        <v>1017</v>
      </c>
      <c r="AC1250" s="179"/>
      <c r="AD1250" s="179"/>
      <c r="AE1250" s="179"/>
      <c r="AF1250" s="179"/>
      <c r="AG1250" s="179"/>
      <c r="AH1250" s="179"/>
      <c r="AI1250" s="179"/>
      <c r="AJ1250" s="179"/>
      <c r="AK1250" s="179"/>
      <c r="AL1250" s="179"/>
      <c r="AM1250" s="179"/>
      <c r="AN1250" s="179"/>
      <c r="AO1250" s="179"/>
      <c r="AP1250" s="179"/>
      <c r="AQ1250" s="179"/>
      <c r="AR1250" s="179"/>
      <c r="AS1250" s="179"/>
      <c r="AT1250" s="179"/>
      <c r="AU1250" s="179"/>
      <c r="AV1250" s="179"/>
      <c r="AW1250" s="179"/>
      <c r="AX1250" s="179"/>
      <c r="AY1250" s="179"/>
      <c r="AZ1250" s="179"/>
      <c r="BA1250" s="179"/>
      <c r="BB1250" s="179"/>
      <c r="BC1250" s="179"/>
      <c r="BD1250" s="179"/>
      <c r="BE1250" s="179"/>
      <c r="BF1250" s="179"/>
      <c r="BG1250" s="179"/>
      <c r="BH1250" s="179"/>
      <c r="BI1250" s="179"/>
      <c r="BJ1250" s="179"/>
      <c r="BK1250" s="179"/>
      <c r="BL1250" s="179"/>
      <c r="BM1250" s="179"/>
      <c r="BN1250" s="179"/>
      <c r="BO1250" s="179"/>
      <c r="BP1250" s="179"/>
      <c r="BQ1250" s="179"/>
      <c r="BR1250" s="179"/>
      <c r="BS1250" s="179"/>
      <c r="BT1250" s="179"/>
      <c r="BU1250" s="179"/>
      <c r="BV1250" s="179"/>
      <c r="BW1250" s="179"/>
      <c r="BX1250" s="179"/>
      <c r="BY1250" s="179"/>
      <c r="BZ1250" s="179"/>
      <c r="CA1250" s="179"/>
      <c r="CB1250" s="179"/>
      <c r="CC1250" s="179"/>
      <c r="CD1250" s="179"/>
      <c r="CE1250" s="179"/>
      <c r="CF1250" s="179"/>
      <c r="CG1250" s="179"/>
      <c r="CH1250" s="179"/>
      <c r="CI1250" s="179"/>
      <c r="CJ1250" s="179"/>
      <c r="CK1250" s="179"/>
      <c r="CL1250" s="179"/>
      <c r="CM1250" s="179"/>
      <c r="CN1250" s="179"/>
      <c r="CO1250" s="179"/>
      <c r="CP1250" s="179"/>
      <c r="CQ1250" s="179"/>
      <c r="CR1250" s="179"/>
      <c r="CS1250" s="179"/>
      <c r="CT1250" s="179"/>
      <c r="CU1250" s="179"/>
      <c r="CV1250" s="179"/>
      <c r="CW1250" s="179"/>
      <c r="CX1250" s="179"/>
      <c r="CY1250" s="179"/>
      <c r="CZ1250" s="179"/>
      <c r="DA1250" s="179"/>
      <c r="DB1250" s="179"/>
      <c r="DC1250" s="179"/>
      <c r="DD1250" s="179"/>
      <c r="DE1250" s="179"/>
      <c r="DF1250" s="179"/>
      <c r="DG1250" s="179"/>
      <c r="DH1250" s="179"/>
      <c r="DI1250" s="179"/>
      <c r="DJ1250" s="179"/>
      <c r="DK1250" s="179"/>
      <c r="DL1250" s="179"/>
      <c r="DM1250" s="179"/>
      <c r="DN1250" s="179"/>
      <c r="DO1250" s="179"/>
      <c r="DP1250" s="179"/>
      <c r="DQ1250" s="179"/>
      <c r="DR1250" s="179"/>
      <c r="DS1250" s="179"/>
      <c r="DT1250" s="179"/>
      <c r="DU1250" s="179"/>
      <c r="DV1250" s="179"/>
      <c r="DW1250" s="179"/>
      <c r="DX1250" s="179"/>
      <c r="DY1250" s="179"/>
      <c r="DZ1250" s="179"/>
      <c r="EA1250" s="179"/>
      <c r="EB1250" s="179"/>
      <c r="EC1250" s="179"/>
      <c r="ED1250" s="179"/>
      <c r="EE1250" s="179"/>
      <c r="EF1250" s="179"/>
      <c r="EG1250" s="179"/>
      <c r="EH1250" s="179"/>
      <c r="EI1250" s="179"/>
      <c r="EJ1250" s="179"/>
      <c r="EK1250" s="179"/>
      <c r="EL1250" s="179"/>
      <c r="EM1250" s="179"/>
      <c r="EN1250" s="179"/>
      <c r="EO1250" s="179"/>
      <c r="EP1250" s="179"/>
      <c r="EQ1250" s="179"/>
      <c r="ER1250" s="179"/>
      <c r="ES1250" s="179"/>
      <c r="ET1250" s="179"/>
      <c r="EU1250" s="179"/>
      <c r="EV1250" s="179"/>
      <c r="EW1250" s="179"/>
      <c r="EX1250" s="179"/>
      <c r="EY1250" s="179"/>
      <c r="EZ1250" s="179"/>
      <c r="FA1250" s="179"/>
      <c r="FB1250" s="179"/>
      <c r="FC1250" s="179"/>
      <c r="FD1250" s="179"/>
      <c r="FE1250" s="179"/>
      <c r="FF1250" s="179"/>
      <c r="FG1250" s="179"/>
      <c r="FH1250" s="179"/>
      <c r="FI1250" s="179"/>
      <c r="FJ1250" s="179"/>
      <c r="FK1250" s="179"/>
      <c r="FL1250" s="179"/>
      <c r="FM1250" s="179"/>
      <c r="FN1250" s="179"/>
      <c r="FO1250" s="179"/>
      <c r="FP1250" s="179"/>
      <c r="FQ1250" s="179"/>
      <c r="FR1250" s="179"/>
      <c r="FS1250" s="179"/>
      <c r="FT1250" s="179"/>
      <c r="FU1250" s="179"/>
      <c r="FV1250" s="179"/>
      <c r="FW1250" s="179"/>
      <c r="FX1250" s="179"/>
      <c r="FY1250" s="179"/>
      <c r="FZ1250" s="179"/>
      <c r="GA1250" s="179"/>
      <c r="GB1250" s="179"/>
      <c r="GC1250" s="179"/>
      <c r="GD1250" s="179"/>
      <c r="GE1250" s="179"/>
      <c r="GF1250" s="179"/>
      <c r="GG1250" s="179"/>
      <c r="GH1250" s="179"/>
      <c r="GI1250" s="179"/>
      <c r="GJ1250" s="179"/>
      <c r="GK1250" s="179"/>
      <c r="GL1250" s="179"/>
      <c r="GM1250" s="179"/>
      <c r="GN1250" s="179"/>
      <c r="GO1250" s="179"/>
      <c r="GP1250" s="179"/>
      <c r="GQ1250" s="179"/>
      <c r="GR1250" s="179"/>
      <c r="GS1250" s="179"/>
      <c r="GT1250" s="179"/>
      <c r="GU1250" s="179"/>
      <c r="GV1250" s="179"/>
      <c r="GW1250" s="179"/>
      <c r="GX1250" s="179"/>
      <c r="GY1250" s="179"/>
      <c r="GZ1250" s="179"/>
      <c r="HA1250" s="179"/>
      <c r="HB1250" s="179"/>
      <c r="HC1250" s="179"/>
      <c r="HD1250" s="179"/>
      <c r="HE1250" s="179"/>
      <c r="HF1250" s="179"/>
      <c r="HG1250" s="179"/>
      <c r="HH1250" s="179"/>
      <c r="HI1250" s="179"/>
      <c r="HJ1250" s="179"/>
      <c r="HK1250" s="179"/>
      <c r="HL1250" s="179"/>
      <c r="HM1250" s="179"/>
      <c r="HN1250" s="179"/>
      <c r="HO1250" s="179"/>
      <c r="HP1250" s="179"/>
      <c r="HQ1250" s="179"/>
      <c r="HR1250" s="179"/>
      <c r="HS1250" s="179"/>
      <c r="HT1250" s="180"/>
    </row>
    <row r="1251" spans="1:228" s="178" customFormat="1" ht="12" customHeight="1">
      <c r="A1251" s="51">
        <v>1241</v>
      </c>
      <c r="B1251" s="50"/>
      <c r="C1251" s="50" t="s">
        <v>1177</v>
      </c>
      <c r="D1251" s="50"/>
      <c r="E1251" s="52"/>
      <c r="F1251" s="52"/>
      <c r="G1251" s="52"/>
      <c r="H1251" s="52"/>
      <c r="I1251" s="52"/>
      <c r="J1251" s="50" t="s">
        <v>1174</v>
      </c>
      <c r="K1251" s="50"/>
      <c r="L1251" s="50"/>
      <c r="M1251" s="53"/>
      <c r="N1251" s="53">
        <v>8511</v>
      </c>
      <c r="O1251" s="53">
        <v>2270</v>
      </c>
      <c r="P1251" s="99">
        <v>41242</v>
      </c>
      <c r="Q1251" s="53">
        <v>480</v>
      </c>
      <c r="R1251" s="99">
        <v>41292</v>
      </c>
      <c r="S1251" s="100">
        <v>914.93</v>
      </c>
      <c r="T1251" s="176">
        <v>91.98</v>
      </c>
      <c r="U1251" s="153">
        <f t="shared" si="19"/>
        <v>822.94999999999993</v>
      </c>
      <c r="V1251" s="166">
        <v>1503.020904</v>
      </c>
      <c r="W1251" s="177" t="s">
        <v>177</v>
      </c>
      <c r="X1251" s="177" t="s">
        <v>178</v>
      </c>
      <c r="Y1251" s="52" t="s">
        <v>1157</v>
      </c>
      <c r="Z1251" s="50" t="s">
        <v>1065</v>
      </c>
      <c r="AA1251" s="52"/>
      <c r="AB1251" s="257" t="s">
        <v>1017</v>
      </c>
      <c r="AC1251" s="179"/>
      <c r="AD1251" s="179"/>
      <c r="AE1251" s="179"/>
      <c r="AF1251" s="179"/>
      <c r="AG1251" s="179"/>
      <c r="AH1251" s="179"/>
      <c r="AI1251" s="179"/>
      <c r="AJ1251" s="179"/>
      <c r="AK1251" s="179"/>
      <c r="AL1251" s="179"/>
      <c r="AM1251" s="179"/>
      <c r="AN1251" s="179"/>
      <c r="AO1251" s="179"/>
      <c r="AP1251" s="179"/>
      <c r="AQ1251" s="179"/>
      <c r="AR1251" s="179"/>
      <c r="AS1251" s="179"/>
      <c r="AT1251" s="179"/>
      <c r="AU1251" s="179"/>
      <c r="AV1251" s="179"/>
      <c r="AW1251" s="179"/>
      <c r="AX1251" s="179"/>
      <c r="AY1251" s="179"/>
      <c r="AZ1251" s="179"/>
      <c r="BA1251" s="179"/>
      <c r="BB1251" s="179"/>
      <c r="BC1251" s="179"/>
      <c r="BD1251" s="179"/>
      <c r="BE1251" s="179"/>
      <c r="BF1251" s="179"/>
      <c r="BG1251" s="179"/>
      <c r="BH1251" s="179"/>
      <c r="BI1251" s="179"/>
      <c r="BJ1251" s="179"/>
      <c r="BK1251" s="179"/>
      <c r="BL1251" s="179"/>
      <c r="BM1251" s="179"/>
      <c r="BN1251" s="179"/>
      <c r="BO1251" s="179"/>
      <c r="BP1251" s="179"/>
      <c r="BQ1251" s="179"/>
      <c r="BR1251" s="179"/>
      <c r="BS1251" s="179"/>
      <c r="BT1251" s="179"/>
      <c r="BU1251" s="179"/>
      <c r="BV1251" s="179"/>
      <c r="BW1251" s="179"/>
      <c r="BX1251" s="179"/>
      <c r="BY1251" s="179"/>
      <c r="BZ1251" s="179"/>
      <c r="CA1251" s="179"/>
      <c r="CB1251" s="179"/>
      <c r="CC1251" s="179"/>
      <c r="CD1251" s="179"/>
      <c r="CE1251" s="179"/>
      <c r="CF1251" s="179"/>
      <c r="CG1251" s="179"/>
      <c r="CH1251" s="179"/>
      <c r="CI1251" s="179"/>
      <c r="CJ1251" s="179"/>
      <c r="CK1251" s="179"/>
      <c r="CL1251" s="179"/>
      <c r="CM1251" s="179"/>
      <c r="CN1251" s="179"/>
      <c r="CO1251" s="179"/>
      <c r="CP1251" s="179"/>
      <c r="CQ1251" s="179"/>
      <c r="CR1251" s="179"/>
      <c r="CS1251" s="179"/>
      <c r="CT1251" s="179"/>
      <c r="CU1251" s="179"/>
      <c r="CV1251" s="179"/>
      <c r="CW1251" s="179"/>
      <c r="CX1251" s="179"/>
      <c r="CY1251" s="179"/>
      <c r="CZ1251" s="179"/>
      <c r="DA1251" s="179"/>
      <c r="DB1251" s="179"/>
      <c r="DC1251" s="179"/>
      <c r="DD1251" s="179"/>
      <c r="DE1251" s="179"/>
      <c r="DF1251" s="179"/>
      <c r="DG1251" s="179"/>
      <c r="DH1251" s="179"/>
      <c r="DI1251" s="179"/>
      <c r="DJ1251" s="179"/>
      <c r="DK1251" s="179"/>
      <c r="DL1251" s="179"/>
      <c r="DM1251" s="179"/>
      <c r="DN1251" s="179"/>
      <c r="DO1251" s="179"/>
      <c r="DP1251" s="179"/>
      <c r="DQ1251" s="179"/>
      <c r="DR1251" s="179"/>
      <c r="DS1251" s="179"/>
      <c r="DT1251" s="179"/>
      <c r="DU1251" s="179"/>
      <c r="DV1251" s="179"/>
      <c r="DW1251" s="179"/>
      <c r="DX1251" s="179"/>
      <c r="DY1251" s="179"/>
      <c r="DZ1251" s="179"/>
      <c r="EA1251" s="179"/>
      <c r="EB1251" s="179"/>
      <c r="EC1251" s="179"/>
      <c r="ED1251" s="179"/>
      <c r="EE1251" s="179"/>
      <c r="EF1251" s="179"/>
      <c r="EG1251" s="179"/>
      <c r="EH1251" s="179"/>
      <c r="EI1251" s="179"/>
      <c r="EJ1251" s="179"/>
      <c r="EK1251" s="179"/>
      <c r="EL1251" s="179"/>
      <c r="EM1251" s="179"/>
      <c r="EN1251" s="179"/>
      <c r="EO1251" s="179"/>
      <c r="EP1251" s="179"/>
      <c r="EQ1251" s="179"/>
      <c r="ER1251" s="179"/>
      <c r="ES1251" s="179"/>
      <c r="ET1251" s="179"/>
      <c r="EU1251" s="179"/>
      <c r="EV1251" s="179"/>
      <c r="EW1251" s="179"/>
      <c r="EX1251" s="179"/>
      <c r="EY1251" s="179"/>
      <c r="EZ1251" s="179"/>
      <c r="FA1251" s="179"/>
      <c r="FB1251" s="179"/>
      <c r="FC1251" s="179"/>
      <c r="FD1251" s="179"/>
      <c r="FE1251" s="179"/>
      <c r="FF1251" s="179"/>
      <c r="FG1251" s="179"/>
      <c r="FH1251" s="179"/>
      <c r="FI1251" s="179"/>
      <c r="FJ1251" s="179"/>
      <c r="FK1251" s="179"/>
      <c r="FL1251" s="179"/>
      <c r="FM1251" s="179"/>
      <c r="FN1251" s="179"/>
      <c r="FO1251" s="179"/>
      <c r="FP1251" s="179"/>
      <c r="FQ1251" s="179"/>
      <c r="FR1251" s="179"/>
      <c r="FS1251" s="179"/>
      <c r="FT1251" s="179"/>
      <c r="FU1251" s="179"/>
      <c r="FV1251" s="179"/>
      <c r="FW1251" s="179"/>
      <c r="FX1251" s="179"/>
      <c r="FY1251" s="179"/>
      <c r="FZ1251" s="179"/>
      <c r="GA1251" s="179"/>
      <c r="GB1251" s="179"/>
      <c r="GC1251" s="179"/>
      <c r="GD1251" s="179"/>
      <c r="GE1251" s="179"/>
      <c r="GF1251" s="179"/>
      <c r="GG1251" s="179"/>
      <c r="GH1251" s="179"/>
      <c r="GI1251" s="179"/>
      <c r="GJ1251" s="179"/>
      <c r="GK1251" s="179"/>
      <c r="GL1251" s="179"/>
      <c r="GM1251" s="179"/>
      <c r="GN1251" s="179"/>
      <c r="GO1251" s="179"/>
      <c r="GP1251" s="179"/>
      <c r="GQ1251" s="179"/>
      <c r="GR1251" s="179"/>
      <c r="GS1251" s="179"/>
      <c r="GT1251" s="179"/>
      <c r="GU1251" s="179"/>
      <c r="GV1251" s="179"/>
      <c r="GW1251" s="179"/>
      <c r="GX1251" s="179"/>
      <c r="GY1251" s="179"/>
      <c r="GZ1251" s="179"/>
      <c r="HA1251" s="179"/>
      <c r="HB1251" s="179"/>
      <c r="HC1251" s="179"/>
      <c r="HD1251" s="179"/>
      <c r="HE1251" s="179"/>
      <c r="HF1251" s="179"/>
      <c r="HG1251" s="179"/>
      <c r="HH1251" s="179"/>
      <c r="HI1251" s="179"/>
      <c r="HJ1251" s="179"/>
      <c r="HK1251" s="179"/>
      <c r="HL1251" s="179"/>
      <c r="HM1251" s="179"/>
      <c r="HN1251" s="179"/>
      <c r="HO1251" s="179"/>
      <c r="HP1251" s="179"/>
      <c r="HQ1251" s="179"/>
      <c r="HR1251" s="179"/>
      <c r="HS1251" s="179"/>
      <c r="HT1251" s="180"/>
    </row>
    <row r="1252" spans="1:228" s="178" customFormat="1" ht="12" customHeight="1">
      <c r="A1252" s="96">
        <v>1242</v>
      </c>
      <c r="B1252" s="150"/>
      <c r="C1252" s="50" t="s">
        <v>1177</v>
      </c>
      <c r="D1252" s="50"/>
      <c r="E1252" s="52"/>
      <c r="F1252" s="52"/>
      <c r="G1252" s="52"/>
      <c r="H1252" s="52"/>
      <c r="I1252" s="52"/>
      <c r="J1252" s="50" t="s">
        <v>1174</v>
      </c>
      <c r="K1252" s="50"/>
      <c r="L1252" s="50"/>
      <c r="M1252" s="53"/>
      <c r="N1252" s="53">
        <v>8511</v>
      </c>
      <c r="O1252" s="53">
        <v>2270</v>
      </c>
      <c r="P1252" s="99">
        <v>41242</v>
      </c>
      <c r="Q1252" s="53">
        <v>480</v>
      </c>
      <c r="R1252" s="99">
        <v>41292</v>
      </c>
      <c r="S1252" s="100">
        <v>914.93</v>
      </c>
      <c r="T1252" s="176">
        <v>91.98</v>
      </c>
      <c r="U1252" s="153">
        <f t="shared" si="19"/>
        <v>822.94999999999993</v>
      </c>
      <c r="V1252" s="166">
        <v>1503.020904</v>
      </c>
      <c r="W1252" s="177" t="s">
        <v>177</v>
      </c>
      <c r="X1252" s="177" t="s">
        <v>178</v>
      </c>
      <c r="Y1252" s="52" t="s">
        <v>1157</v>
      </c>
      <c r="Z1252" s="50" t="s">
        <v>1065</v>
      </c>
      <c r="AA1252" s="52"/>
      <c r="AB1252" s="257" t="s">
        <v>1017</v>
      </c>
      <c r="AC1252" s="179"/>
      <c r="AD1252" s="179"/>
      <c r="AE1252" s="179"/>
      <c r="AF1252" s="179"/>
      <c r="AG1252" s="179"/>
      <c r="AH1252" s="179"/>
      <c r="AI1252" s="179"/>
      <c r="AJ1252" s="179"/>
      <c r="AK1252" s="179"/>
      <c r="AL1252" s="179"/>
      <c r="AM1252" s="179"/>
      <c r="AN1252" s="179"/>
      <c r="AO1252" s="179"/>
      <c r="AP1252" s="179"/>
      <c r="AQ1252" s="179"/>
      <c r="AR1252" s="179"/>
      <c r="AS1252" s="179"/>
      <c r="AT1252" s="179"/>
      <c r="AU1252" s="179"/>
      <c r="AV1252" s="179"/>
      <c r="AW1252" s="179"/>
      <c r="AX1252" s="179"/>
      <c r="AY1252" s="179"/>
      <c r="AZ1252" s="179"/>
      <c r="BA1252" s="179"/>
      <c r="BB1252" s="179"/>
      <c r="BC1252" s="179"/>
      <c r="BD1252" s="179"/>
      <c r="BE1252" s="179"/>
      <c r="BF1252" s="179"/>
      <c r="BG1252" s="179"/>
      <c r="BH1252" s="179"/>
      <c r="BI1252" s="179"/>
      <c r="BJ1252" s="179"/>
      <c r="BK1252" s="179"/>
      <c r="BL1252" s="179"/>
      <c r="BM1252" s="179"/>
      <c r="BN1252" s="179"/>
      <c r="BO1252" s="179"/>
      <c r="BP1252" s="179"/>
      <c r="BQ1252" s="179"/>
      <c r="BR1252" s="179"/>
      <c r="BS1252" s="179"/>
      <c r="BT1252" s="179"/>
      <c r="BU1252" s="179"/>
      <c r="BV1252" s="179"/>
      <c r="BW1252" s="179"/>
      <c r="BX1252" s="179"/>
      <c r="BY1252" s="179"/>
      <c r="BZ1252" s="179"/>
      <c r="CA1252" s="179"/>
      <c r="CB1252" s="179"/>
      <c r="CC1252" s="179"/>
      <c r="CD1252" s="179"/>
      <c r="CE1252" s="179"/>
      <c r="CF1252" s="179"/>
      <c r="CG1252" s="179"/>
      <c r="CH1252" s="179"/>
      <c r="CI1252" s="179"/>
      <c r="CJ1252" s="179"/>
      <c r="CK1252" s="179"/>
      <c r="CL1252" s="179"/>
      <c r="CM1252" s="179"/>
      <c r="CN1252" s="179"/>
      <c r="CO1252" s="179"/>
      <c r="CP1252" s="179"/>
      <c r="CQ1252" s="179"/>
      <c r="CR1252" s="179"/>
      <c r="CS1252" s="179"/>
      <c r="CT1252" s="179"/>
      <c r="CU1252" s="179"/>
      <c r="CV1252" s="179"/>
      <c r="CW1252" s="179"/>
      <c r="CX1252" s="179"/>
      <c r="CY1252" s="179"/>
      <c r="CZ1252" s="179"/>
      <c r="DA1252" s="179"/>
      <c r="DB1252" s="179"/>
      <c r="DC1252" s="179"/>
      <c r="DD1252" s="179"/>
      <c r="DE1252" s="179"/>
      <c r="DF1252" s="179"/>
      <c r="DG1252" s="179"/>
      <c r="DH1252" s="179"/>
      <c r="DI1252" s="179"/>
      <c r="DJ1252" s="179"/>
      <c r="DK1252" s="179"/>
      <c r="DL1252" s="179"/>
      <c r="DM1252" s="179"/>
      <c r="DN1252" s="179"/>
      <c r="DO1252" s="179"/>
      <c r="DP1252" s="179"/>
      <c r="DQ1252" s="179"/>
      <c r="DR1252" s="179"/>
      <c r="DS1252" s="179"/>
      <c r="DT1252" s="179"/>
      <c r="DU1252" s="179"/>
      <c r="DV1252" s="179"/>
      <c r="DW1252" s="179"/>
      <c r="DX1252" s="179"/>
      <c r="DY1252" s="179"/>
      <c r="DZ1252" s="179"/>
      <c r="EA1252" s="179"/>
      <c r="EB1252" s="179"/>
      <c r="EC1252" s="179"/>
      <c r="ED1252" s="179"/>
      <c r="EE1252" s="179"/>
      <c r="EF1252" s="179"/>
      <c r="EG1252" s="179"/>
      <c r="EH1252" s="179"/>
      <c r="EI1252" s="179"/>
      <c r="EJ1252" s="179"/>
      <c r="EK1252" s="179"/>
      <c r="EL1252" s="179"/>
      <c r="EM1252" s="179"/>
      <c r="EN1252" s="179"/>
      <c r="EO1252" s="179"/>
      <c r="EP1252" s="179"/>
      <c r="EQ1252" s="179"/>
      <c r="ER1252" s="179"/>
      <c r="ES1252" s="179"/>
      <c r="ET1252" s="179"/>
      <c r="EU1252" s="179"/>
      <c r="EV1252" s="179"/>
      <c r="EW1252" s="179"/>
      <c r="EX1252" s="179"/>
      <c r="EY1252" s="179"/>
      <c r="EZ1252" s="179"/>
      <c r="FA1252" s="179"/>
      <c r="FB1252" s="179"/>
      <c r="FC1252" s="179"/>
      <c r="FD1252" s="179"/>
      <c r="FE1252" s="179"/>
      <c r="FF1252" s="179"/>
      <c r="FG1252" s="179"/>
      <c r="FH1252" s="179"/>
      <c r="FI1252" s="179"/>
      <c r="FJ1252" s="179"/>
      <c r="FK1252" s="179"/>
      <c r="FL1252" s="179"/>
      <c r="FM1252" s="179"/>
      <c r="FN1252" s="179"/>
      <c r="FO1252" s="179"/>
      <c r="FP1252" s="179"/>
      <c r="FQ1252" s="179"/>
      <c r="FR1252" s="179"/>
      <c r="FS1252" s="179"/>
      <c r="FT1252" s="179"/>
      <c r="FU1252" s="179"/>
      <c r="FV1252" s="179"/>
      <c r="FW1252" s="179"/>
      <c r="FX1252" s="179"/>
      <c r="FY1252" s="179"/>
      <c r="FZ1252" s="179"/>
      <c r="GA1252" s="179"/>
      <c r="GB1252" s="179"/>
      <c r="GC1252" s="179"/>
      <c r="GD1252" s="179"/>
      <c r="GE1252" s="179"/>
      <c r="GF1252" s="179"/>
      <c r="GG1252" s="179"/>
      <c r="GH1252" s="179"/>
      <c r="GI1252" s="179"/>
      <c r="GJ1252" s="179"/>
      <c r="GK1252" s="179"/>
      <c r="GL1252" s="179"/>
      <c r="GM1252" s="179"/>
      <c r="GN1252" s="179"/>
      <c r="GO1252" s="179"/>
      <c r="GP1252" s="179"/>
      <c r="GQ1252" s="179"/>
      <c r="GR1252" s="179"/>
      <c r="GS1252" s="179"/>
      <c r="GT1252" s="179"/>
      <c r="GU1252" s="179"/>
      <c r="GV1252" s="179"/>
      <c r="GW1252" s="179"/>
      <c r="GX1252" s="179"/>
      <c r="GY1252" s="179"/>
      <c r="GZ1252" s="179"/>
      <c r="HA1252" s="179"/>
      <c r="HB1252" s="179"/>
      <c r="HC1252" s="179"/>
      <c r="HD1252" s="179"/>
      <c r="HE1252" s="179"/>
      <c r="HF1252" s="179"/>
      <c r="HG1252" s="179"/>
      <c r="HH1252" s="179"/>
      <c r="HI1252" s="179"/>
      <c r="HJ1252" s="179"/>
      <c r="HK1252" s="179"/>
      <c r="HL1252" s="179"/>
      <c r="HM1252" s="179"/>
      <c r="HN1252" s="179"/>
      <c r="HO1252" s="179"/>
      <c r="HP1252" s="179"/>
      <c r="HQ1252" s="179"/>
      <c r="HR1252" s="179"/>
      <c r="HS1252" s="179"/>
      <c r="HT1252" s="180"/>
    </row>
    <row r="1253" spans="1:228" s="178" customFormat="1" ht="12" customHeight="1">
      <c r="A1253" s="96">
        <v>1243</v>
      </c>
      <c r="B1253" s="150"/>
      <c r="C1253" s="50" t="s">
        <v>1177</v>
      </c>
      <c r="D1253" s="50"/>
      <c r="E1253" s="52"/>
      <c r="F1253" s="52"/>
      <c r="G1253" s="52"/>
      <c r="H1253" s="52"/>
      <c r="I1253" s="52"/>
      <c r="J1253" s="50" t="s">
        <v>1174</v>
      </c>
      <c r="K1253" s="50"/>
      <c r="L1253" s="50"/>
      <c r="M1253" s="53"/>
      <c r="N1253" s="53">
        <v>8511</v>
      </c>
      <c r="O1253" s="53">
        <v>2270</v>
      </c>
      <c r="P1253" s="99">
        <v>41242</v>
      </c>
      <c r="Q1253" s="53">
        <v>480</v>
      </c>
      <c r="R1253" s="99">
        <v>41292</v>
      </c>
      <c r="S1253" s="100">
        <v>914.93</v>
      </c>
      <c r="T1253" s="176">
        <v>91.98</v>
      </c>
      <c r="U1253" s="153">
        <f t="shared" si="19"/>
        <v>822.94999999999993</v>
      </c>
      <c r="V1253" s="166">
        <v>1503.020904</v>
      </c>
      <c r="W1253" s="177" t="s">
        <v>177</v>
      </c>
      <c r="X1253" s="177" t="s">
        <v>178</v>
      </c>
      <c r="Y1253" s="52" t="s">
        <v>1157</v>
      </c>
      <c r="Z1253" s="50" t="s">
        <v>1065</v>
      </c>
      <c r="AA1253" s="52"/>
      <c r="AB1253" s="257" t="s">
        <v>1017</v>
      </c>
      <c r="AC1253" s="179"/>
      <c r="AD1253" s="179"/>
      <c r="AE1253" s="179"/>
      <c r="AF1253" s="179"/>
      <c r="AG1253" s="179"/>
      <c r="AH1253" s="179"/>
      <c r="AI1253" s="179"/>
      <c r="AJ1253" s="179"/>
      <c r="AK1253" s="179"/>
      <c r="AL1253" s="179"/>
      <c r="AM1253" s="179"/>
      <c r="AN1253" s="179"/>
      <c r="AO1253" s="179"/>
      <c r="AP1253" s="179"/>
      <c r="AQ1253" s="179"/>
      <c r="AR1253" s="179"/>
      <c r="AS1253" s="179"/>
      <c r="AT1253" s="179"/>
      <c r="AU1253" s="179"/>
      <c r="AV1253" s="179"/>
      <c r="AW1253" s="179"/>
      <c r="AX1253" s="179"/>
      <c r="AY1253" s="179"/>
      <c r="AZ1253" s="179"/>
      <c r="BA1253" s="179"/>
      <c r="BB1253" s="179"/>
      <c r="BC1253" s="179"/>
      <c r="BD1253" s="179"/>
      <c r="BE1253" s="179"/>
      <c r="BF1253" s="179"/>
      <c r="BG1253" s="179"/>
      <c r="BH1253" s="179"/>
      <c r="BI1253" s="179"/>
      <c r="BJ1253" s="179"/>
      <c r="BK1253" s="179"/>
      <c r="BL1253" s="179"/>
      <c r="BM1253" s="179"/>
      <c r="BN1253" s="179"/>
      <c r="BO1253" s="179"/>
      <c r="BP1253" s="179"/>
      <c r="BQ1253" s="179"/>
      <c r="BR1253" s="179"/>
      <c r="BS1253" s="179"/>
      <c r="BT1253" s="179"/>
      <c r="BU1253" s="179"/>
      <c r="BV1253" s="179"/>
      <c r="BW1253" s="179"/>
      <c r="BX1253" s="179"/>
      <c r="BY1253" s="179"/>
      <c r="BZ1253" s="179"/>
      <c r="CA1253" s="179"/>
      <c r="CB1253" s="179"/>
      <c r="CC1253" s="179"/>
      <c r="CD1253" s="179"/>
      <c r="CE1253" s="179"/>
      <c r="CF1253" s="179"/>
      <c r="CG1253" s="179"/>
      <c r="CH1253" s="179"/>
      <c r="CI1253" s="179"/>
      <c r="CJ1253" s="179"/>
      <c r="CK1253" s="179"/>
      <c r="CL1253" s="179"/>
      <c r="CM1253" s="179"/>
      <c r="CN1253" s="179"/>
      <c r="CO1253" s="179"/>
      <c r="CP1253" s="179"/>
      <c r="CQ1253" s="179"/>
      <c r="CR1253" s="179"/>
      <c r="CS1253" s="179"/>
      <c r="CT1253" s="179"/>
      <c r="CU1253" s="179"/>
      <c r="CV1253" s="179"/>
      <c r="CW1253" s="179"/>
      <c r="CX1253" s="179"/>
      <c r="CY1253" s="179"/>
      <c r="CZ1253" s="179"/>
      <c r="DA1253" s="179"/>
      <c r="DB1253" s="179"/>
      <c r="DC1253" s="179"/>
      <c r="DD1253" s="179"/>
      <c r="DE1253" s="179"/>
      <c r="DF1253" s="179"/>
      <c r="DG1253" s="179"/>
      <c r="DH1253" s="179"/>
      <c r="DI1253" s="179"/>
      <c r="DJ1253" s="179"/>
      <c r="DK1253" s="179"/>
      <c r="DL1253" s="179"/>
      <c r="DM1253" s="179"/>
      <c r="DN1253" s="179"/>
      <c r="DO1253" s="179"/>
      <c r="DP1253" s="179"/>
      <c r="DQ1253" s="179"/>
      <c r="DR1253" s="179"/>
      <c r="DS1253" s="179"/>
      <c r="DT1253" s="179"/>
      <c r="DU1253" s="179"/>
      <c r="DV1253" s="179"/>
      <c r="DW1253" s="179"/>
      <c r="DX1253" s="179"/>
      <c r="DY1253" s="179"/>
      <c r="DZ1253" s="179"/>
      <c r="EA1253" s="179"/>
      <c r="EB1253" s="179"/>
      <c r="EC1253" s="179"/>
      <c r="ED1253" s="179"/>
      <c r="EE1253" s="179"/>
      <c r="EF1253" s="179"/>
      <c r="EG1253" s="179"/>
      <c r="EH1253" s="179"/>
      <c r="EI1253" s="179"/>
      <c r="EJ1253" s="179"/>
      <c r="EK1253" s="179"/>
      <c r="EL1253" s="179"/>
      <c r="EM1253" s="179"/>
      <c r="EN1253" s="179"/>
      <c r="EO1253" s="179"/>
      <c r="EP1253" s="179"/>
      <c r="EQ1253" s="179"/>
      <c r="ER1253" s="179"/>
      <c r="ES1253" s="179"/>
      <c r="ET1253" s="179"/>
      <c r="EU1253" s="179"/>
      <c r="EV1253" s="179"/>
      <c r="EW1253" s="179"/>
      <c r="EX1253" s="179"/>
      <c r="EY1253" s="179"/>
      <c r="EZ1253" s="179"/>
      <c r="FA1253" s="179"/>
      <c r="FB1253" s="179"/>
      <c r="FC1253" s="179"/>
      <c r="FD1253" s="179"/>
      <c r="FE1253" s="179"/>
      <c r="FF1253" s="179"/>
      <c r="FG1253" s="179"/>
      <c r="FH1253" s="179"/>
      <c r="FI1253" s="179"/>
      <c r="FJ1253" s="179"/>
      <c r="FK1253" s="179"/>
      <c r="FL1253" s="179"/>
      <c r="FM1253" s="179"/>
      <c r="FN1253" s="179"/>
      <c r="FO1253" s="179"/>
      <c r="FP1253" s="179"/>
      <c r="FQ1253" s="179"/>
      <c r="FR1253" s="179"/>
      <c r="FS1253" s="179"/>
      <c r="FT1253" s="179"/>
      <c r="FU1253" s="179"/>
      <c r="FV1253" s="179"/>
      <c r="FW1253" s="179"/>
      <c r="FX1253" s="179"/>
      <c r="FY1253" s="179"/>
      <c r="FZ1253" s="179"/>
      <c r="GA1253" s="179"/>
      <c r="GB1253" s="179"/>
      <c r="GC1253" s="179"/>
      <c r="GD1253" s="179"/>
      <c r="GE1253" s="179"/>
      <c r="GF1253" s="179"/>
      <c r="GG1253" s="179"/>
      <c r="GH1253" s="179"/>
      <c r="GI1253" s="179"/>
      <c r="GJ1253" s="179"/>
      <c r="GK1253" s="179"/>
      <c r="GL1253" s="179"/>
      <c r="GM1253" s="179"/>
      <c r="GN1253" s="179"/>
      <c r="GO1253" s="179"/>
      <c r="GP1253" s="179"/>
      <c r="GQ1253" s="179"/>
      <c r="GR1253" s="179"/>
      <c r="GS1253" s="179"/>
      <c r="GT1253" s="179"/>
      <c r="GU1253" s="179"/>
      <c r="GV1253" s="179"/>
      <c r="GW1253" s="179"/>
      <c r="GX1253" s="179"/>
      <c r="GY1253" s="179"/>
      <c r="GZ1253" s="179"/>
      <c r="HA1253" s="179"/>
      <c r="HB1253" s="179"/>
      <c r="HC1253" s="179"/>
      <c r="HD1253" s="179"/>
      <c r="HE1253" s="179"/>
      <c r="HF1253" s="179"/>
      <c r="HG1253" s="179"/>
      <c r="HH1253" s="179"/>
      <c r="HI1253" s="179"/>
      <c r="HJ1253" s="179"/>
      <c r="HK1253" s="179"/>
      <c r="HL1253" s="179"/>
      <c r="HM1253" s="179"/>
      <c r="HN1253" s="179"/>
      <c r="HO1253" s="179"/>
      <c r="HP1253" s="179"/>
      <c r="HQ1253" s="179"/>
      <c r="HR1253" s="179"/>
      <c r="HS1253" s="179"/>
      <c r="HT1253" s="180"/>
    </row>
    <row r="1254" spans="1:228" s="178" customFormat="1" ht="12.75" customHeight="1">
      <c r="A1254" s="51">
        <v>1244</v>
      </c>
      <c r="B1254" s="50"/>
      <c r="C1254" s="50" t="s">
        <v>1177</v>
      </c>
      <c r="D1254" s="50"/>
      <c r="E1254" s="52"/>
      <c r="F1254" s="52"/>
      <c r="G1254" s="52"/>
      <c r="H1254" s="52"/>
      <c r="I1254" s="52"/>
      <c r="J1254" s="50" t="s">
        <v>1174</v>
      </c>
      <c r="K1254" s="50"/>
      <c r="L1254" s="50"/>
      <c r="M1254" s="53"/>
      <c r="N1254" s="53">
        <v>8511</v>
      </c>
      <c r="O1254" s="53">
        <v>2270</v>
      </c>
      <c r="P1254" s="99">
        <v>41242</v>
      </c>
      <c r="Q1254" s="53">
        <v>480</v>
      </c>
      <c r="R1254" s="99">
        <v>41292</v>
      </c>
      <c r="S1254" s="100">
        <v>914.93</v>
      </c>
      <c r="T1254" s="176">
        <v>91.98</v>
      </c>
      <c r="U1254" s="153">
        <f t="shared" si="19"/>
        <v>822.94999999999993</v>
      </c>
      <c r="V1254" s="166">
        <v>1503.020904</v>
      </c>
      <c r="W1254" s="177" t="s">
        <v>177</v>
      </c>
      <c r="X1254" s="177" t="s">
        <v>178</v>
      </c>
      <c r="Y1254" s="52" t="s">
        <v>1157</v>
      </c>
      <c r="Z1254" s="50" t="s">
        <v>1065</v>
      </c>
      <c r="AA1254" s="52"/>
      <c r="AB1254" s="257" t="s">
        <v>1017</v>
      </c>
      <c r="AC1254" s="179"/>
      <c r="AD1254" s="179"/>
      <c r="AE1254" s="179"/>
      <c r="AF1254" s="179"/>
      <c r="AG1254" s="179"/>
      <c r="AH1254" s="179"/>
      <c r="AI1254" s="179"/>
      <c r="AJ1254" s="179"/>
      <c r="AK1254" s="179"/>
      <c r="AL1254" s="179"/>
      <c r="AM1254" s="179"/>
      <c r="AN1254" s="179"/>
      <c r="AO1254" s="179"/>
      <c r="AP1254" s="179"/>
      <c r="AQ1254" s="179"/>
      <c r="AR1254" s="179"/>
      <c r="AS1254" s="179"/>
      <c r="AT1254" s="179"/>
      <c r="AU1254" s="179"/>
      <c r="AV1254" s="179"/>
      <c r="AW1254" s="179"/>
      <c r="AX1254" s="179"/>
      <c r="AY1254" s="179"/>
      <c r="AZ1254" s="179"/>
      <c r="BA1254" s="179"/>
      <c r="BB1254" s="179"/>
      <c r="BC1254" s="179"/>
      <c r="BD1254" s="179"/>
      <c r="BE1254" s="179"/>
      <c r="BF1254" s="179"/>
      <c r="BG1254" s="179"/>
      <c r="BH1254" s="179"/>
      <c r="BI1254" s="179"/>
      <c r="BJ1254" s="179"/>
      <c r="BK1254" s="179"/>
      <c r="BL1254" s="179"/>
      <c r="BM1254" s="179"/>
      <c r="BN1254" s="179"/>
      <c r="BO1254" s="179"/>
      <c r="BP1254" s="179"/>
      <c r="BQ1254" s="179"/>
      <c r="BR1254" s="179"/>
      <c r="BS1254" s="179"/>
      <c r="BT1254" s="179"/>
      <c r="BU1254" s="179"/>
      <c r="BV1254" s="179"/>
      <c r="BW1254" s="179"/>
      <c r="BX1254" s="179"/>
      <c r="BY1254" s="179"/>
      <c r="BZ1254" s="179"/>
      <c r="CA1254" s="179"/>
      <c r="CB1254" s="179"/>
      <c r="CC1254" s="179"/>
      <c r="CD1254" s="179"/>
      <c r="CE1254" s="179"/>
      <c r="CF1254" s="179"/>
      <c r="CG1254" s="179"/>
      <c r="CH1254" s="179"/>
      <c r="CI1254" s="179"/>
      <c r="CJ1254" s="179"/>
      <c r="CK1254" s="179"/>
      <c r="CL1254" s="179"/>
      <c r="CM1254" s="179"/>
      <c r="CN1254" s="179"/>
      <c r="CO1254" s="179"/>
      <c r="CP1254" s="179"/>
      <c r="CQ1254" s="179"/>
      <c r="CR1254" s="179"/>
      <c r="CS1254" s="179"/>
      <c r="CT1254" s="179"/>
      <c r="CU1254" s="179"/>
      <c r="CV1254" s="179"/>
      <c r="CW1254" s="179"/>
      <c r="CX1254" s="179"/>
      <c r="CY1254" s="179"/>
      <c r="CZ1254" s="179"/>
      <c r="DA1254" s="179"/>
      <c r="DB1254" s="179"/>
      <c r="DC1254" s="179"/>
      <c r="DD1254" s="179"/>
      <c r="DE1254" s="179"/>
      <c r="DF1254" s="179"/>
      <c r="DG1254" s="179"/>
      <c r="DH1254" s="179"/>
      <c r="DI1254" s="179"/>
      <c r="DJ1254" s="179"/>
      <c r="DK1254" s="179"/>
      <c r="DL1254" s="179"/>
      <c r="DM1254" s="179"/>
      <c r="DN1254" s="179"/>
      <c r="DO1254" s="179"/>
      <c r="DP1254" s="179"/>
      <c r="DQ1254" s="179"/>
      <c r="DR1254" s="179"/>
      <c r="DS1254" s="179"/>
      <c r="DT1254" s="179"/>
      <c r="DU1254" s="179"/>
      <c r="DV1254" s="179"/>
      <c r="DW1254" s="179"/>
      <c r="DX1254" s="179"/>
      <c r="DY1254" s="179"/>
      <c r="DZ1254" s="179"/>
      <c r="EA1254" s="179"/>
      <c r="EB1254" s="179"/>
      <c r="EC1254" s="179"/>
      <c r="ED1254" s="179"/>
      <c r="EE1254" s="179"/>
      <c r="EF1254" s="179"/>
      <c r="EG1254" s="179"/>
      <c r="EH1254" s="179"/>
      <c r="EI1254" s="179"/>
      <c r="EJ1254" s="179"/>
      <c r="EK1254" s="179"/>
      <c r="EL1254" s="179"/>
      <c r="EM1254" s="179"/>
      <c r="EN1254" s="179"/>
      <c r="EO1254" s="179"/>
      <c r="EP1254" s="179"/>
      <c r="EQ1254" s="179"/>
      <c r="ER1254" s="179"/>
      <c r="ES1254" s="179"/>
      <c r="ET1254" s="179"/>
      <c r="EU1254" s="179"/>
      <c r="EV1254" s="179"/>
      <c r="EW1254" s="179"/>
      <c r="EX1254" s="179"/>
      <c r="EY1254" s="179"/>
      <c r="EZ1254" s="179"/>
      <c r="FA1254" s="179"/>
      <c r="FB1254" s="179"/>
      <c r="FC1254" s="179"/>
      <c r="FD1254" s="179"/>
      <c r="FE1254" s="179"/>
      <c r="FF1254" s="179"/>
      <c r="FG1254" s="179"/>
      <c r="FH1254" s="179"/>
      <c r="FI1254" s="179"/>
      <c r="FJ1254" s="179"/>
      <c r="FK1254" s="179"/>
      <c r="FL1254" s="179"/>
      <c r="FM1254" s="179"/>
      <c r="FN1254" s="179"/>
      <c r="FO1254" s="179"/>
      <c r="FP1254" s="179"/>
      <c r="FQ1254" s="179"/>
      <c r="FR1254" s="179"/>
      <c r="FS1254" s="179"/>
      <c r="FT1254" s="179"/>
      <c r="FU1254" s="179"/>
      <c r="FV1254" s="179"/>
      <c r="FW1254" s="179"/>
      <c r="FX1254" s="179"/>
      <c r="FY1254" s="179"/>
      <c r="FZ1254" s="179"/>
      <c r="GA1254" s="179"/>
      <c r="GB1254" s="179"/>
      <c r="GC1254" s="179"/>
      <c r="GD1254" s="179"/>
      <c r="GE1254" s="179"/>
      <c r="GF1254" s="179"/>
      <c r="GG1254" s="179"/>
      <c r="GH1254" s="179"/>
      <c r="GI1254" s="179"/>
      <c r="GJ1254" s="179"/>
      <c r="GK1254" s="179"/>
      <c r="GL1254" s="179"/>
      <c r="GM1254" s="179"/>
      <c r="GN1254" s="179"/>
      <c r="GO1254" s="179"/>
      <c r="GP1254" s="179"/>
      <c r="GQ1254" s="179"/>
      <c r="GR1254" s="179"/>
      <c r="GS1254" s="179"/>
      <c r="GT1254" s="179"/>
      <c r="GU1254" s="179"/>
      <c r="GV1254" s="179"/>
      <c r="GW1254" s="179"/>
      <c r="GX1254" s="179"/>
      <c r="GY1254" s="179"/>
      <c r="GZ1254" s="179"/>
      <c r="HA1254" s="179"/>
      <c r="HB1254" s="179"/>
      <c r="HC1254" s="179"/>
      <c r="HD1254" s="179"/>
      <c r="HE1254" s="179"/>
      <c r="HF1254" s="179"/>
      <c r="HG1254" s="179"/>
      <c r="HH1254" s="179"/>
      <c r="HI1254" s="179"/>
      <c r="HJ1254" s="179"/>
      <c r="HK1254" s="179"/>
      <c r="HL1254" s="179"/>
      <c r="HM1254" s="179"/>
      <c r="HN1254" s="179"/>
      <c r="HO1254" s="179"/>
      <c r="HP1254" s="179"/>
      <c r="HQ1254" s="179"/>
      <c r="HR1254" s="179"/>
      <c r="HS1254" s="179"/>
      <c r="HT1254" s="180"/>
    </row>
    <row r="1255" spans="1:228" s="179" customFormat="1" ht="12.75" customHeight="1">
      <c r="A1255" s="96">
        <v>1245</v>
      </c>
      <c r="B1255" s="50"/>
      <c r="C1255" s="50" t="s">
        <v>1178</v>
      </c>
      <c r="D1255" s="50"/>
      <c r="E1255" s="52"/>
      <c r="F1255" s="52"/>
      <c r="G1255" s="52"/>
      <c r="H1255" s="52"/>
      <c r="I1255" s="52"/>
      <c r="J1255" s="50"/>
      <c r="K1255" s="50"/>
      <c r="L1255" s="50"/>
      <c r="M1255" s="53"/>
      <c r="N1255" s="53">
        <v>8511</v>
      </c>
      <c r="O1255" s="53">
        <v>2270</v>
      </c>
      <c r="P1255" s="99">
        <v>41242</v>
      </c>
      <c r="Q1255" s="53">
        <v>480</v>
      </c>
      <c r="R1255" s="99">
        <v>41292</v>
      </c>
      <c r="S1255" s="100">
        <v>5748.34</v>
      </c>
      <c r="T1255" s="176">
        <v>577.91999999999996</v>
      </c>
      <c r="U1255" s="153">
        <f t="shared" si="19"/>
        <v>5170.42</v>
      </c>
      <c r="V1255" s="166">
        <v>1503.020303</v>
      </c>
      <c r="W1255" s="177" t="s">
        <v>64</v>
      </c>
      <c r="X1255" s="177" t="s">
        <v>65</v>
      </c>
      <c r="Y1255" s="52" t="s">
        <v>1157</v>
      </c>
      <c r="Z1255" s="50" t="s">
        <v>1065</v>
      </c>
      <c r="AA1255" s="52"/>
      <c r="AB1255" s="257" t="s">
        <v>1017</v>
      </c>
    </row>
    <row r="1256" spans="1:228" s="179" customFormat="1" ht="12.75" customHeight="1">
      <c r="A1256" s="96">
        <v>1246</v>
      </c>
      <c r="B1256" s="50"/>
      <c r="C1256" s="50" t="s">
        <v>1178</v>
      </c>
      <c r="D1256" s="50"/>
      <c r="E1256" s="52"/>
      <c r="F1256" s="52"/>
      <c r="G1256" s="52"/>
      <c r="H1256" s="52"/>
      <c r="I1256" s="52"/>
      <c r="J1256" s="50"/>
      <c r="K1256" s="50"/>
      <c r="L1256" s="50"/>
      <c r="M1256" s="53"/>
      <c r="N1256" s="53">
        <v>8511</v>
      </c>
      <c r="O1256" s="53">
        <v>2270</v>
      </c>
      <c r="P1256" s="99">
        <v>41242</v>
      </c>
      <c r="Q1256" s="53">
        <v>480</v>
      </c>
      <c r="R1256" s="99">
        <v>41292</v>
      </c>
      <c r="S1256" s="100">
        <v>5748.34</v>
      </c>
      <c r="T1256" s="176">
        <v>577.91999999999996</v>
      </c>
      <c r="U1256" s="153">
        <f t="shared" si="19"/>
        <v>5170.42</v>
      </c>
      <c r="V1256" s="166">
        <v>1503.020303</v>
      </c>
      <c r="W1256" s="177" t="s">
        <v>64</v>
      </c>
      <c r="X1256" s="177" t="s">
        <v>65</v>
      </c>
      <c r="Y1256" s="52" t="s">
        <v>1157</v>
      </c>
      <c r="Z1256" s="50" t="s">
        <v>1065</v>
      </c>
      <c r="AA1256" s="52"/>
      <c r="AB1256" s="257" t="s">
        <v>1017</v>
      </c>
    </row>
    <row r="1257" spans="1:228" s="179" customFormat="1" ht="12.75" customHeight="1">
      <c r="A1257" s="51">
        <v>1247</v>
      </c>
      <c r="B1257" s="50"/>
      <c r="C1257" s="50" t="s">
        <v>1178</v>
      </c>
      <c r="D1257" s="50"/>
      <c r="E1257" s="52"/>
      <c r="F1257" s="52"/>
      <c r="G1257" s="52"/>
      <c r="H1257" s="52"/>
      <c r="I1257" s="52"/>
      <c r="J1257" s="50"/>
      <c r="K1257" s="50"/>
      <c r="L1257" s="50"/>
      <c r="M1257" s="53"/>
      <c r="N1257" s="53">
        <v>8511</v>
      </c>
      <c r="O1257" s="53">
        <v>2270</v>
      </c>
      <c r="P1257" s="99">
        <v>41242</v>
      </c>
      <c r="Q1257" s="53">
        <v>480</v>
      </c>
      <c r="R1257" s="99">
        <v>41292</v>
      </c>
      <c r="S1257" s="100">
        <v>1458.23</v>
      </c>
      <c r="T1257" s="176">
        <v>146.6</v>
      </c>
      <c r="U1257" s="153">
        <f t="shared" si="19"/>
        <v>1311.63</v>
      </c>
      <c r="V1257" s="166">
        <v>1503.020303</v>
      </c>
      <c r="W1257" s="177" t="s">
        <v>64</v>
      </c>
      <c r="X1257" s="177" t="s">
        <v>65</v>
      </c>
      <c r="Y1257" s="52" t="s">
        <v>1157</v>
      </c>
      <c r="Z1257" s="50" t="s">
        <v>1065</v>
      </c>
      <c r="AA1257" s="52"/>
      <c r="AB1257" s="257" t="s">
        <v>1017</v>
      </c>
    </row>
    <row r="1258" spans="1:228" s="179" customFormat="1" ht="12.75" customHeight="1">
      <c r="A1258" s="96">
        <v>1248</v>
      </c>
      <c r="B1258" s="50"/>
      <c r="C1258" s="50" t="s">
        <v>1178</v>
      </c>
      <c r="D1258" s="50"/>
      <c r="E1258" s="52"/>
      <c r="F1258" s="52"/>
      <c r="G1258" s="52"/>
      <c r="H1258" s="52"/>
      <c r="I1258" s="52"/>
      <c r="J1258" s="50"/>
      <c r="K1258" s="50"/>
      <c r="L1258" s="50"/>
      <c r="M1258" s="53"/>
      <c r="N1258" s="53">
        <v>8511</v>
      </c>
      <c r="O1258" s="53">
        <v>2270</v>
      </c>
      <c r="P1258" s="99">
        <v>41242</v>
      </c>
      <c r="Q1258" s="53">
        <v>480</v>
      </c>
      <c r="R1258" s="99">
        <v>41292</v>
      </c>
      <c r="S1258" s="100">
        <v>1458.23</v>
      </c>
      <c r="T1258" s="176">
        <v>146.6</v>
      </c>
      <c r="U1258" s="153">
        <f t="shared" si="19"/>
        <v>1311.63</v>
      </c>
      <c r="V1258" s="166">
        <v>1503.020303</v>
      </c>
      <c r="W1258" s="177" t="s">
        <v>64</v>
      </c>
      <c r="X1258" s="177" t="s">
        <v>65</v>
      </c>
      <c r="Y1258" s="52" t="s">
        <v>1157</v>
      </c>
      <c r="Z1258" s="50" t="s">
        <v>1065</v>
      </c>
      <c r="AA1258" s="52"/>
      <c r="AB1258" s="257" t="s">
        <v>1017</v>
      </c>
    </row>
    <row r="1259" spans="1:228" s="179" customFormat="1" ht="12.75" customHeight="1">
      <c r="A1259" s="96">
        <v>1249</v>
      </c>
      <c r="B1259" s="50"/>
      <c r="C1259" s="50" t="s">
        <v>1178</v>
      </c>
      <c r="D1259" s="50"/>
      <c r="E1259" s="52"/>
      <c r="F1259" s="52"/>
      <c r="G1259" s="52"/>
      <c r="H1259" s="52"/>
      <c r="I1259" s="52"/>
      <c r="J1259" s="50"/>
      <c r="K1259" s="50"/>
      <c r="L1259" s="50"/>
      <c r="M1259" s="53"/>
      <c r="N1259" s="53">
        <v>8511</v>
      </c>
      <c r="O1259" s="53">
        <v>2270</v>
      </c>
      <c r="P1259" s="99">
        <v>41242</v>
      </c>
      <c r="Q1259" s="53">
        <v>480</v>
      </c>
      <c r="R1259" s="99">
        <v>41292</v>
      </c>
      <c r="S1259" s="100">
        <v>1458.23</v>
      </c>
      <c r="T1259" s="176">
        <v>146.6</v>
      </c>
      <c r="U1259" s="153">
        <f t="shared" si="19"/>
        <v>1311.63</v>
      </c>
      <c r="V1259" s="166">
        <v>1503.020303</v>
      </c>
      <c r="W1259" s="177" t="s">
        <v>64</v>
      </c>
      <c r="X1259" s="177" t="s">
        <v>65</v>
      </c>
      <c r="Y1259" s="52" t="s">
        <v>1157</v>
      </c>
      <c r="Z1259" s="50" t="s">
        <v>1065</v>
      </c>
      <c r="AA1259" s="52"/>
      <c r="AB1259" s="257" t="s">
        <v>1017</v>
      </c>
    </row>
    <row r="1260" spans="1:228" s="179" customFormat="1" ht="12.75" customHeight="1">
      <c r="A1260" s="51">
        <v>1250</v>
      </c>
      <c r="B1260" s="50"/>
      <c r="C1260" s="50" t="s">
        <v>1178</v>
      </c>
      <c r="D1260" s="50"/>
      <c r="E1260" s="52"/>
      <c r="F1260" s="52"/>
      <c r="G1260" s="52"/>
      <c r="H1260" s="52"/>
      <c r="I1260" s="52"/>
      <c r="J1260" s="50"/>
      <c r="K1260" s="50"/>
      <c r="L1260" s="50"/>
      <c r="M1260" s="53"/>
      <c r="N1260" s="53">
        <v>8511</v>
      </c>
      <c r="O1260" s="53">
        <v>2270</v>
      </c>
      <c r="P1260" s="99">
        <v>41242</v>
      </c>
      <c r="Q1260" s="53">
        <v>480</v>
      </c>
      <c r="R1260" s="99">
        <v>41292</v>
      </c>
      <c r="S1260" s="100">
        <v>1458.23</v>
      </c>
      <c r="T1260" s="176">
        <v>146.6</v>
      </c>
      <c r="U1260" s="153">
        <f t="shared" si="19"/>
        <v>1311.63</v>
      </c>
      <c r="V1260" s="166">
        <v>1503.020303</v>
      </c>
      <c r="W1260" s="177" t="s">
        <v>64</v>
      </c>
      <c r="X1260" s="177" t="s">
        <v>65</v>
      </c>
      <c r="Y1260" s="52" t="s">
        <v>1157</v>
      </c>
      <c r="Z1260" s="50" t="s">
        <v>1065</v>
      </c>
      <c r="AA1260" s="52"/>
      <c r="AB1260" s="257" t="s">
        <v>1017</v>
      </c>
    </row>
    <row r="1261" spans="1:228" s="179" customFormat="1" ht="12.75" customHeight="1">
      <c r="A1261" s="96">
        <v>1251</v>
      </c>
      <c r="B1261" s="50"/>
      <c r="C1261" s="50" t="s">
        <v>1178</v>
      </c>
      <c r="D1261" s="50"/>
      <c r="E1261" s="52"/>
      <c r="F1261" s="52"/>
      <c r="G1261" s="52"/>
      <c r="H1261" s="52"/>
      <c r="I1261" s="52"/>
      <c r="J1261" s="50"/>
      <c r="K1261" s="50"/>
      <c r="L1261" s="50"/>
      <c r="M1261" s="53"/>
      <c r="N1261" s="53">
        <v>8511</v>
      </c>
      <c r="O1261" s="53">
        <v>2270</v>
      </c>
      <c r="P1261" s="99">
        <v>41242</v>
      </c>
      <c r="Q1261" s="53">
        <v>480</v>
      </c>
      <c r="R1261" s="99">
        <v>41292</v>
      </c>
      <c r="S1261" s="100">
        <v>1458.23</v>
      </c>
      <c r="T1261" s="176">
        <v>146.6</v>
      </c>
      <c r="U1261" s="153">
        <f t="shared" si="19"/>
        <v>1311.63</v>
      </c>
      <c r="V1261" s="166">
        <v>1503.020303</v>
      </c>
      <c r="W1261" s="177" t="s">
        <v>64</v>
      </c>
      <c r="X1261" s="177" t="s">
        <v>65</v>
      </c>
      <c r="Y1261" s="52" t="s">
        <v>1157</v>
      </c>
      <c r="Z1261" s="50" t="s">
        <v>1065</v>
      </c>
      <c r="AA1261" s="52"/>
      <c r="AB1261" s="257" t="s">
        <v>1017</v>
      </c>
    </row>
    <row r="1262" spans="1:228" s="179" customFormat="1" ht="12.75" customHeight="1">
      <c r="A1262" s="96">
        <v>1252</v>
      </c>
      <c r="B1262" s="50"/>
      <c r="C1262" s="50" t="s">
        <v>1178</v>
      </c>
      <c r="D1262" s="50"/>
      <c r="E1262" s="52"/>
      <c r="F1262" s="52"/>
      <c r="G1262" s="52"/>
      <c r="H1262" s="52"/>
      <c r="I1262" s="52"/>
      <c r="J1262" s="50"/>
      <c r="K1262" s="50"/>
      <c r="L1262" s="50"/>
      <c r="M1262" s="53"/>
      <c r="N1262" s="53">
        <v>8511</v>
      </c>
      <c r="O1262" s="53">
        <v>2270</v>
      </c>
      <c r="P1262" s="99">
        <v>41242</v>
      </c>
      <c r="Q1262" s="53">
        <v>480</v>
      </c>
      <c r="R1262" s="99">
        <v>41292</v>
      </c>
      <c r="S1262" s="100">
        <v>1458.23</v>
      </c>
      <c r="T1262" s="176">
        <v>146.6</v>
      </c>
      <c r="U1262" s="153">
        <f t="shared" si="19"/>
        <v>1311.63</v>
      </c>
      <c r="V1262" s="166">
        <v>1503.020303</v>
      </c>
      <c r="W1262" s="177" t="s">
        <v>64</v>
      </c>
      <c r="X1262" s="177" t="s">
        <v>65</v>
      </c>
      <c r="Y1262" s="52" t="s">
        <v>1157</v>
      </c>
      <c r="Z1262" s="50" t="s">
        <v>1065</v>
      </c>
      <c r="AA1262" s="52"/>
      <c r="AB1262" s="257" t="s">
        <v>1017</v>
      </c>
    </row>
    <row r="1263" spans="1:228" s="179" customFormat="1" ht="12.75" customHeight="1">
      <c r="A1263" s="51">
        <v>1253</v>
      </c>
      <c r="B1263" s="50"/>
      <c r="C1263" s="50" t="s">
        <v>1178</v>
      </c>
      <c r="D1263" s="50"/>
      <c r="E1263" s="52"/>
      <c r="F1263" s="52"/>
      <c r="G1263" s="52"/>
      <c r="H1263" s="52"/>
      <c r="I1263" s="52"/>
      <c r="J1263" s="50"/>
      <c r="K1263" s="50"/>
      <c r="L1263" s="50"/>
      <c r="M1263" s="53"/>
      <c r="N1263" s="53">
        <v>8511</v>
      </c>
      <c r="O1263" s="53">
        <v>2270</v>
      </c>
      <c r="P1263" s="99">
        <v>41242</v>
      </c>
      <c r="Q1263" s="53">
        <v>480</v>
      </c>
      <c r="R1263" s="99">
        <v>41292</v>
      </c>
      <c r="S1263" s="100">
        <v>1458.23</v>
      </c>
      <c r="T1263" s="176">
        <v>146.6</v>
      </c>
      <c r="U1263" s="153">
        <f t="shared" si="19"/>
        <v>1311.63</v>
      </c>
      <c r="V1263" s="166">
        <v>1503.020303</v>
      </c>
      <c r="W1263" s="177" t="s">
        <v>64</v>
      </c>
      <c r="X1263" s="177" t="s">
        <v>65</v>
      </c>
      <c r="Y1263" s="52" t="s">
        <v>1157</v>
      </c>
      <c r="Z1263" s="50" t="s">
        <v>1065</v>
      </c>
      <c r="AA1263" s="52"/>
      <c r="AB1263" s="257" t="s">
        <v>1017</v>
      </c>
    </row>
    <row r="1264" spans="1:228" s="179" customFormat="1" ht="12.75" customHeight="1">
      <c r="A1264" s="96">
        <v>1254</v>
      </c>
      <c r="B1264" s="50"/>
      <c r="C1264" s="50" t="s">
        <v>1178</v>
      </c>
      <c r="D1264" s="50"/>
      <c r="E1264" s="52"/>
      <c r="F1264" s="52"/>
      <c r="G1264" s="52"/>
      <c r="H1264" s="52"/>
      <c r="I1264" s="52"/>
      <c r="J1264" s="50"/>
      <c r="K1264" s="50"/>
      <c r="L1264" s="50"/>
      <c r="M1264" s="53"/>
      <c r="N1264" s="53">
        <v>8511</v>
      </c>
      <c r="O1264" s="53">
        <v>2270</v>
      </c>
      <c r="P1264" s="99">
        <v>41242</v>
      </c>
      <c r="Q1264" s="53">
        <v>480</v>
      </c>
      <c r="R1264" s="99">
        <v>41292</v>
      </c>
      <c r="S1264" s="100">
        <v>1458.23</v>
      </c>
      <c r="T1264" s="176">
        <v>146.6</v>
      </c>
      <c r="U1264" s="153">
        <f t="shared" si="19"/>
        <v>1311.63</v>
      </c>
      <c r="V1264" s="166">
        <v>1503.020303</v>
      </c>
      <c r="W1264" s="177" t="s">
        <v>64</v>
      </c>
      <c r="X1264" s="177" t="s">
        <v>65</v>
      </c>
      <c r="Y1264" s="52" t="s">
        <v>1157</v>
      </c>
      <c r="Z1264" s="50" t="s">
        <v>1065</v>
      </c>
      <c r="AA1264" s="52"/>
      <c r="AB1264" s="257" t="s">
        <v>1017</v>
      </c>
    </row>
    <row r="1265" spans="1:28" s="179" customFormat="1" ht="12.75" customHeight="1">
      <c r="A1265" s="96">
        <v>1255</v>
      </c>
      <c r="B1265" s="50"/>
      <c r="C1265" s="50" t="s">
        <v>1178</v>
      </c>
      <c r="D1265" s="50"/>
      <c r="E1265" s="52"/>
      <c r="F1265" s="52"/>
      <c r="G1265" s="52"/>
      <c r="H1265" s="52"/>
      <c r="I1265" s="52"/>
      <c r="J1265" s="50"/>
      <c r="K1265" s="50"/>
      <c r="L1265" s="50"/>
      <c r="M1265" s="53"/>
      <c r="N1265" s="53">
        <v>8511</v>
      </c>
      <c r="O1265" s="53">
        <v>2270</v>
      </c>
      <c r="P1265" s="99">
        <v>41242</v>
      </c>
      <c r="Q1265" s="53">
        <v>480</v>
      </c>
      <c r="R1265" s="99">
        <v>41292</v>
      </c>
      <c r="S1265" s="100">
        <v>1458.23</v>
      </c>
      <c r="T1265" s="176">
        <v>146.6</v>
      </c>
      <c r="U1265" s="153">
        <f t="shared" si="19"/>
        <v>1311.63</v>
      </c>
      <c r="V1265" s="166">
        <v>1503.020303</v>
      </c>
      <c r="W1265" s="177" t="s">
        <v>64</v>
      </c>
      <c r="X1265" s="177" t="s">
        <v>65</v>
      </c>
      <c r="Y1265" s="52" t="s">
        <v>1157</v>
      </c>
      <c r="Z1265" s="50" t="s">
        <v>1065</v>
      </c>
      <c r="AA1265" s="52"/>
      <c r="AB1265" s="257" t="s">
        <v>1017</v>
      </c>
    </row>
    <row r="1266" spans="1:28" s="179" customFormat="1" ht="12.75" customHeight="1">
      <c r="A1266" s="51">
        <v>1256</v>
      </c>
      <c r="B1266" s="50"/>
      <c r="C1266" s="50" t="s">
        <v>1178</v>
      </c>
      <c r="D1266" s="50"/>
      <c r="E1266" s="52"/>
      <c r="F1266" s="52"/>
      <c r="G1266" s="52"/>
      <c r="H1266" s="52"/>
      <c r="I1266" s="52"/>
      <c r="J1266" s="50"/>
      <c r="K1266" s="50"/>
      <c r="L1266" s="50"/>
      <c r="M1266" s="53"/>
      <c r="N1266" s="53">
        <v>8511</v>
      </c>
      <c r="O1266" s="53">
        <v>2270</v>
      </c>
      <c r="P1266" s="99">
        <v>41242</v>
      </c>
      <c r="Q1266" s="53">
        <v>480</v>
      </c>
      <c r="R1266" s="99">
        <v>41292</v>
      </c>
      <c r="S1266" s="100">
        <v>1458.23</v>
      </c>
      <c r="T1266" s="176">
        <v>146.6</v>
      </c>
      <c r="U1266" s="153">
        <f t="shared" si="19"/>
        <v>1311.63</v>
      </c>
      <c r="V1266" s="166">
        <v>1503.020303</v>
      </c>
      <c r="W1266" s="177" t="s">
        <v>64</v>
      </c>
      <c r="X1266" s="177" t="s">
        <v>65</v>
      </c>
      <c r="Y1266" s="52" t="s">
        <v>1157</v>
      </c>
      <c r="Z1266" s="50" t="s">
        <v>1065</v>
      </c>
      <c r="AA1266" s="52"/>
      <c r="AB1266" s="257" t="s">
        <v>1017</v>
      </c>
    </row>
    <row r="1267" spans="1:28" s="179" customFormat="1" ht="12.75" customHeight="1">
      <c r="A1267" s="96">
        <v>1257</v>
      </c>
      <c r="B1267" s="50"/>
      <c r="C1267" s="50" t="s">
        <v>1178</v>
      </c>
      <c r="D1267" s="50"/>
      <c r="E1267" s="52"/>
      <c r="F1267" s="52"/>
      <c r="G1267" s="52"/>
      <c r="H1267" s="52"/>
      <c r="I1267" s="52"/>
      <c r="J1267" s="50"/>
      <c r="K1267" s="50"/>
      <c r="L1267" s="50"/>
      <c r="M1267" s="53"/>
      <c r="N1267" s="53">
        <v>8511</v>
      </c>
      <c r="O1267" s="53">
        <v>2270</v>
      </c>
      <c r="P1267" s="99">
        <v>41242</v>
      </c>
      <c r="Q1267" s="53">
        <v>480</v>
      </c>
      <c r="R1267" s="99">
        <v>41292</v>
      </c>
      <c r="S1267" s="100">
        <v>1458.23</v>
      </c>
      <c r="T1267" s="176">
        <v>146.6</v>
      </c>
      <c r="U1267" s="153">
        <f t="shared" si="19"/>
        <v>1311.63</v>
      </c>
      <c r="V1267" s="166">
        <v>1503.020303</v>
      </c>
      <c r="W1267" s="177" t="s">
        <v>64</v>
      </c>
      <c r="X1267" s="177" t="s">
        <v>65</v>
      </c>
      <c r="Y1267" s="52" t="s">
        <v>1157</v>
      </c>
      <c r="Z1267" s="50" t="s">
        <v>1065</v>
      </c>
      <c r="AA1267" s="52"/>
      <c r="AB1267" s="257" t="s">
        <v>1017</v>
      </c>
    </row>
    <row r="1268" spans="1:28" s="179" customFormat="1" ht="12.75" customHeight="1">
      <c r="A1268" s="96">
        <v>1258</v>
      </c>
      <c r="B1268" s="50"/>
      <c r="C1268" s="50" t="s">
        <v>1178</v>
      </c>
      <c r="D1268" s="50"/>
      <c r="E1268" s="52"/>
      <c r="F1268" s="52"/>
      <c r="G1268" s="52"/>
      <c r="H1268" s="52"/>
      <c r="I1268" s="52"/>
      <c r="J1268" s="50"/>
      <c r="K1268" s="50"/>
      <c r="L1268" s="50"/>
      <c r="M1268" s="53"/>
      <c r="N1268" s="53">
        <v>8511</v>
      </c>
      <c r="O1268" s="53">
        <v>2270</v>
      </c>
      <c r="P1268" s="99">
        <v>41242</v>
      </c>
      <c r="Q1268" s="53">
        <v>480</v>
      </c>
      <c r="R1268" s="99">
        <v>41292</v>
      </c>
      <c r="S1268" s="100">
        <v>1458.23</v>
      </c>
      <c r="T1268" s="176">
        <v>146.6</v>
      </c>
      <c r="U1268" s="153">
        <f t="shared" si="19"/>
        <v>1311.63</v>
      </c>
      <c r="V1268" s="166">
        <v>1503.020303</v>
      </c>
      <c r="W1268" s="177" t="s">
        <v>64</v>
      </c>
      <c r="X1268" s="177" t="s">
        <v>65</v>
      </c>
      <c r="Y1268" s="52" t="s">
        <v>1157</v>
      </c>
      <c r="Z1268" s="50" t="s">
        <v>1065</v>
      </c>
      <c r="AA1268" s="52"/>
      <c r="AB1268" s="257" t="s">
        <v>1017</v>
      </c>
    </row>
    <row r="1269" spans="1:28" s="179" customFormat="1" ht="12.75" customHeight="1">
      <c r="A1269" s="51">
        <v>1259</v>
      </c>
      <c r="B1269" s="50"/>
      <c r="C1269" s="50" t="s">
        <v>1178</v>
      </c>
      <c r="D1269" s="50"/>
      <c r="E1269" s="52"/>
      <c r="F1269" s="52"/>
      <c r="G1269" s="52"/>
      <c r="H1269" s="52"/>
      <c r="I1269" s="52"/>
      <c r="J1269" s="50"/>
      <c r="K1269" s="50"/>
      <c r="L1269" s="50"/>
      <c r="M1269" s="53"/>
      <c r="N1269" s="53">
        <v>8511</v>
      </c>
      <c r="O1269" s="53">
        <v>2270</v>
      </c>
      <c r="P1269" s="99">
        <v>41242</v>
      </c>
      <c r="Q1269" s="53">
        <v>480</v>
      </c>
      <c r="R1269" s="99">
        <v>41292</v>
      </c>
      <c r="S1269" s="100">
        <v>1458.23</v>
      </c>
      <c r="T1269" s="176">
        <v>146.6</v>
      </c>
      <c r="U1269" s="153">
        <f t="shared" si="19"/>
        <v>1311.63</v>
      </c>
      <c r="V1269" s="166">
        <v>1503.020303</v>
      </c>
      <c r="W1269" s="177" t="s">
        <v>64</v>
      </c>
      <c r="X1269" s="177" t="s">
        <v>65</v>
      </c>
      <c r="Y1269" s="52" t="s">
        <v>1157</v>
      </c>
      <c r="Z1269" s="50" t="s">
        <v>1065</v>
      </c>
      <c r="AA1269" s="52"/>
      <c r="AB1269" s="257" t="s">
        <v>1017</v>
      </c>
    </row>
    <row r="1270" spans="1:28" s="179" customFormat="1" ht="12.75" customHeight="1">
      <c r="A1270" s="96">
        <v>1260</v>
      </c>
      <c r="B1270" s="50"/>
      <c r="C1270" s="50" t="s">
        <v>1179</v>
      </c>
      <c r="D1270" s="50"/>
      <c r="E1270" s="52"/>
      <c r="F1270" s="52"/>
      <c r="G1270" s="52"/>
      <c r="H1270" s="52"/>
      <c r="I1270" s="52"/>
      <c r="J1270" s="50"/>
      <c r="K1270" s="50"/>
      <c r="L1270" s="50"/>
      <c r="M1270" s="53"/>
      <c r="N1270" s="53">
        <v>8511</v>
      </c>
      <c r="O1270" s="53">
        <v>2270</v>
      </c>
      <c r="P1270" s="99">
        <v>41242</v>
      </c>
      <c r="Q1270" s="53">
        <v>480</v>
      </c>
      <c r="R1270" s="99">
        <v>41292</v>
      </c>
      <c r="S1270" s="100">
        <v>2214.9499999999998</v>
      </c>
      <c r="T1270" s="176">
        <v>556.70000000000005</v>
      </c>
      <c r="U1270" s="153">
        <f t="shared" si="19"/>
        <v>1658.2499999999998</v>
      </c>
      <c r="V1270" s="104">
        <v>1503.020301</v>
      </c>
      <c r="W1270" s="105" t="s">
        <v>60</v>
      </c>
      <c r="X1270" s="101" t="s">
        <v>253</v>
      </c>
      <c r="Y1270" s="52" t="s">
        <v>1157</v>
      </c>
      <c r="Z1270" s="50" t="s">
        <v>1065</v>
      </c>
      <c r="AA1270" s="52"/>
      <c r="AB1270" s="257" t="s">
        <v>1017</v>
      </c>
    </row>
    <row r="1271" spans="1:28" s="179" customFormat="1" ht="12.75" customHeight="1">
      <c r="A1271" s="96">
        <v>1261</v>
      </c>
      <c r="B1271" s="50"/>
      <c r="C1271" s="50" t="s">
        <v>1179</v>
      </c>
      <c r="D1271" s="50"/>
      <c r="E1271" s="52"/>
      <c r="F1271" s="52"/>
      <c r="G1271" s="52"/>
      <c r="H1271" s="52"/>
      <c r="I1271" s="52"/>
      <c r="J1271" s="50"/>
      <c r="K1271" s="50"/>
      <c r="L1271" s="50"/>
      <c r="M1271" s="53"/>
      <c r="N1271" s="53">
        <v>8511</v>
      </c>
      <c r="O1271" s="53">
        <v>2270</v>
      </c>
      <c r="P1271" s="99">
        <v>41242</v>
      </c>
      <c r="Q1271" s="53">
        <v>480</v>
      </c>
      <c r="R1271" s="99">
        <v>41292</v>
      </c>
      <c r="S1271" s="100">
        <v>2214.9499999999998</v>
      </c>
      <c r="T1271" s="176">
        <v>556.70000000000005</v>
      </c>
      <c r="U1271" s="153">
        <f t="shared" si="19"/>
        <v>1658.2499999999998</v>
      </c>
      <c r="V1271" s="104">
        <v>1503.020301</v>
      </c>
      <c r="W1271" s="105" t="s">
        <v>60</v>
      </c>
      <c r="X1271" s="101" t="s">
        <v>253</v>
      </c>
      <c r="Y1271" s="52" t="s">
        <v>1157</v>
      </c>
      <c r="Z1271" s="50" t="s">
        <v>1065</v>
      </c>
      <c r="AA1271" s="52"/>
      <c r="AB1271" s="257" t="s">
        <v>1017</v>
      </c>
    </row>
    <row r="1272" spans="1:28" s="179" customFormat="1" ht="12.75" customHeight="1">
      <c r="A1272" s="51">
        <v>1262</v>
      </c>
      <c r="B1272" s="50"/>
      <c r="C1272" s="50" t="s">
        <v>1180</v>
      </c>
      <c r="D1272" s="50" t="s">
        <v>1181</v>
      </c>
      <c r="E1272" s="52"/>
      <c r="F1272" s="52"/>
      <c r="G1272" s="52"/>
      <c r="H1272" s="52"/>
      <c r="I1272" s="52"/>
      <c r="J1272" s="50" t="s">
        <v>1182</v>
      </c>
      <c r="K1272" s="50"/>
      <c r="L1272" s="50"/>
      <c r="M1272" s="53"/>
      <c r="N1272" s="53">
        <v>8511</v>
      </c>
      <c r="O1272" s="53">
        <v>2270</v>
      </c>
      <c r="P1272" s="99">
        <v>41242</v>
      </c>
      <c r="Q1272" s="53">
        <v>480</v>
      </c>
      <c r="R1272" s="99">
        <v>41292</v>
      </c>
      <c r="S1272" s="100">
        <v>11326.1</v>
      </c>
      <c r="T1272" s="176">
        <v>1138.69</v>
      </c>
      <c r="U1272" s="153">
        <f t="shared" si="19"/>
        <v>10187.41</v>
      </c>
      <c r="V1272" s="166">
        <v>1503.020303</v>
      </c>
      <c r="W1272" s="177" t="s">
        <v>64</v>
      </c>
      <c r="X1272" s="177" t="s">
        <v>65</v>
      </c>
      <c r="Y1272" s="52" t="s">
        <v>1157</v>
      </c>
      <c r="Z1272" s="50" t="s">
        <v>1065</v>
      </c>
      <c r="AA1272" s="52"/>
      <c r="AB1272" s="257" t="s">
        <v>1017</v>
      </c>
    </row>
    <row r="1273" spans="1:28" s="179" customFormat="1" ht="12.75" customHeight="1">
      <c r="A1273" s="96">
        <v>1263</v>
      </c>
      <c r="B1273" s="50"/>
      <c r="C1273" s="50" t="s">
        <v>1180</v>
      </c>
      <c r="D1273" s="50" t="s">
        <v>1181</v>
      </c>
      <c r="E1273" s="52"/>
      <c r="F1273" s="52"/>
      <c r="G1273" s="52"/>
      <c r="H1273" s="52"/>
      <c r="I1273" s="52"/>
      <c r="J1273" s="50" t="s">
        <v>1182</v>
      </c>
      <c r="K1273" s="50"/>
      <c r="L1273" s="50"/>
      <c r="M1273" s="53"/>
      <c r="N1273" s="53">
        <v>8511</v>
      </c>
      <c r="O1273" s="53">
        <v>2270</v>
      </c>
      <c r="P1273" s="99">
        <v>41242</v>
      </c>
      <c r="Q1273" s="53">
        <v>480</v>
      </c>
      <c r="R1273" s="99">
        <v>41292</v>
      </c>
      <c r="S1273" s="100">
        <v>11326.1</v>
      </c>
      <c r="T1273" s="176">
        <v>1138.69</v>
      </c>
      <c r="U1273" s="153">
        <f t="shared" si="19"/>
        <v>10187.41</v>
      </c>
      <c r="V1273" s="166">
        <v>1503.020303</v>
      </c>
      <c r="W1273" s="177" t="s">
        <v>64</v>
      </c>
      <c r="X1273" s="177" t="s">
        <v>65</v>
      </c>
      <c r="Y1273" s="52" t="s">
        <v>1157</v>
      </c>
      <c r="Z1273" s="50" t="s">
        <v>1065</v>
      </c>
      <c r="AA1273" s="52"/>
      <c r="AB1273" s="257" t="s">
        <v>1017</v>
      </c>
    </row>
    <row r="1274" spans="1:28" s="179" customFormat="1" ht="12.75" customHeight="1">
      <c r="A1274" s="96">
        <v>1264</v>
      </c>
      <c r="B1274" s="50"/>
      <c r="C1274" s="50" t="s">
        <v>1180</v>
      </c>
      <c r="D1274" s="50" t="s">
        <v>1181</v>
      </c>
      <c r="E1274" s="52"/>
      <c r="F1274" s="52"/>
      <c r="G1274" s="52"/>
      <c r="H1274" s="52"/>
      <c r="I1274" s="52"/>
      <c r="J1274" s="50" t="s">
        <v>1182</v>
      </c>
      <c r="K1274" s="50"/>
      <c r="L1274" s="50"/>
      <c r="M1274" s="53"/>
      <c r="N1274" s="53">
        <v>8511</v>
      </c>
      <c r="O1274" s="53">
        <v>2270</v>
      </c>
      <c r="P1274" s="99">
        <v>41242</v>
      </c>
      <c r="Q1274" s="53">
        <v>480</v>
      </c>
      <c r="R1274" s="99">
        <v>41292</v>
      </c>
      <c r="S1274" s="100">
        <v>11326.1</v>
      </c>
      <c r="T1274" s="176">
        <v>1138.69</v>
      </c>
      <c r="U1274" s="153">
        <f t="shared" si="19"/>
        <v>10187.41</v>
      </c>
      <c r="V1274" s="166">
        <v>1503.020303</v>
      </c>
      <c r="W1274" s="177" t="s">
        <v>64</v>
      </c>
      <c r="X1274" s="177" t="s">
        <v>65</v>
      </c>
      <c r="Y1274" s="52" t="s">
        <v>1157</v>
      </c>
      <c r="Z1274" s="50" t="s">
        <v>1065</v>
      </c>
      <c r="AA1274" s="52"/>
      <c r="AB1274" s="257" t="s">
        <v>1017</v>
      </c>
    </row>
    <row r="1275" spans="1:28" s="179" customFormat="1" ht="12.75" customHeight="1">
      <c r="A1275" s="51">
        <v>1265</v>
      </c>
      <c r="B1275" s="50"/>
      <c r="C1275" s="50" t="s">
        <v>1180</v>
      </c>
      <c r="D1275" s="50" t="s">
        <v>1181</v>
      </c>
      <c r="E1275" s="52"/>
      <c r="F1275" s="52"/>
      <c r="G1275" s="52"/>
      <c r="H1275" s="52"/>
      <c r="I1275" s="52"/>
      <c r="J1275" s="50" t="s">
        <v>1182</v>
      </c>
      <c r="K1275" s="50"/>
      <c r="L1275" s="50"/>
      <c r="M1275" s="53"/>
      <c r="N1275" s="53">
        <v>8511</v>
      </c>
      <c r="O1275" s="53">
        <v>2270</v>
      </c>
      <c r="P1275" s="99">
        <v>41242</v>
      </c>
      <c r="Q1275" s="53">
        <v>480</v>
      </c>
      <c r="R1275" s="99">
        <v>41292</v>
      </c>
      <c r="S1275" s="100">
        <v>11326.1</v>
      </c>
      <c r="T1275" s="176">
        <v>1138.69</v>
      </c>
      <c r="U1275" s="153">
        <f t="shared" si="19"/>
        <v>10187.41</v>
      </c>
      <c r="V1275" s="166">
        <v>1503.020303</v>
      </c>
      <c r="W1275" s="177" t="s">
        <v>64</v>
      </c>
      <c r="X1275" s="177" t="s">
        <v>65</v>
      </c>
      <c r="Y1275" s="52" t="s">
        <v>1157</v>
      </c>
      <c r="Z1275" s="50" t="s">
        <v>1065</v>
      </c>
      <c r="AA1275" s="52"/>
      <c r="AB1275" s="257" t="s">
        <v>1017</v>
      </c>
    </row>
    <row r="1276" spans="1:28" s="179" customFormat="1" ht="12.75" customHeight="1">
      <c r="A1276" s="96">
        <v>1266</v>
      </c>
      <c r="B1276" s="50"/>
      <c r="C1276" s="50" t="s">
        <v>1180</v>
      </c>
      <c r="D1276" s="50" t="s">
        <v>1181</v>
      </c>
      <c r="E1276" s="52"/>
      <c r="F1276" s="52"/>
      <c r="G1276" s="52"/>
      <c r="H1276" s="52"/>
      <c r="I1276" s="52"/>
      <c r="J1276" s="50" t="s">
        <v>1182</v>
      </c>
      <c r="K1276" s="50"/>
      <c r="L1276" s="50"/>
      <c r="M1276" s="53"/>
      <c r="N1276" s="53">
        <v>8511</v>
      </c>
      <c r="O1276" s="53">
        <v>2270</v>
      </c>
      <c r="P1276" s="99">
        <v>41242</v>
      </c>
      <c r="Q1276" s="53">
        <v>480</v>
      </c>
      <c r="R1276" s="99">
        <v>41292</v>
      </c>
      <c r="S1276" s="100">
        <v>11326.1</v>
      </c>
      <c r="T1276" s="176">
        <v>1138.69</v>
      </c>
      <c r="U1276" s="153">
        <f t="shared" si="19"/>
        <v>10187.41</v>
      </c>
      <c r="V1276" s="166">
        <v>1503.020303</v>
      </c>
      <c r="W1276" s="177" t="s">
        <v>64</v>
      </c>
      <c r="X1276" s="177" t="s">
        <v>65</v>
      </c>
      <c r="Y1276" s="52" t="s">
        <v>1157</v>
      </c>
      <c r="Z1276" s="50" t="s">
        <v>1065</v>
      </c>
      <c r="AA1276" s="52"/>
      <c r="AB1276" s="257" t="s">
        <v>1017</v>
      </c>
    </row>
    <row r="1277" spans="1:28" s="179" customFormat="1" ht="12.75" customHeight="1">
      <c r="A1277" s="96">
        <v>1267</v>
      </c>
      <c r="B1277" s="50"/>
      <c r="C1277" s="50" t="s">
        <v>1180</v>
      </c>
      <c r="D1277" s="50" t="s">
        <v>1181</v>
      </c>
      <c r="E1277" s="52"/>
      <c r="F1277" s="52"/>
      <c r="G1277" s="52"/>
      <c r="H1277" s="52"/>
      <c r="I1277" s="52"/>
      <c r="J1277" s="50" t="s">
        <v>1182</v>
      </c>
      <c r="K1277" s="50"/>
      <c r="L1277" s="50"/>
      <c r="M1277" s="53"/>
      <c r="N1277" s="53">
        <v>8511</v>
      </c>
      <c r="O1277" s="53">
        <v>2270</v>
      </c>
      <c r="P1277" s="99">
        <v>41242</v>
      </c>
      <c r="Q1277" s="53">
        <v>480</v>
      </c>
      <c r="R1277" s="99">
        <v>41292</v>
      </c>
      <c r="S1277" s="100">
        <v>11326.1</v>
      </c>
      <c r="T1277" s="176">
        <v>1138.69</v>
      </c>
      <c r="U1277" s="153">
        <f t="shared" si="19"/>
        <v>10187.41</v>
      </c>
      <c r="V1277" s="166">
        <v>1503.020303</v>
      </c>
      <c r="W1277" s="177" t="s">
        <v>64</v>
      </c>
      <c r="X1277" s="177" t="s">
        <v>65</v>
      </c>
      <c r="Y1277" s="52" t="s">
        <v>1157</v>
      </c>
      <c r="Z1277" s="50" t="s">
        <v>1065</v>
      </c>
      <c r="AA1277" s="52"/>
      <c r="AB1277" s="257" t="s">
        <v>1017</v>
      </c>
    </row>
    <row r="1278" spans="1:28" s="179" customFormat="1" ht="12.75" customHeight="1">
      <c r="A1278" s="51">
        <v>1268</v>
      </c>
      <c r="B1278" s="50"/>
      <c r="C1278" s="50" t="s">
        <v>1180</v>
      </c>
      <c r="D1278" s="50" t="s">
        <v>1181</v>
      </c>
      <c r="E1278" s="52"/>
      <c r="F1278" s="52"/>
      <c r="G1278" s="52"/>
      <c r="H1278" s="52"/>
      <c r="I1278" s="52"/>
      <c r="J1278" s="50" t="s">
        <v>1182</v>
      </c>
      <c r="K1278" s="50"/>
      <c r="L1278" s="50"/>
      <c r="M1278" s="53"/>
      <c r="N1278" s="53">
        <v>8511</v>
      </c>
      <c r="O1278" s="53">
        <v>2270</v>
      </c>
      <c r="P1278" s="99">
        <v>41242</v>
      </c>
      <c r="Q1278" s="53">
        <v>480</v>
      </c>
      <c r="R1278" s="99">
        <v>41292</v>
      </c>
      <c r="S1278" s="100">
        <v>11326.1</v>
      </c>
      <c r="T1278" s="176">
        <v>1138.69</v>
      </c>
      <c r="U1278" s="153">
        <f t="shared" si="19"/>
        <v>10187.41</v>
      </c>
      <c r="V1278" s="166">
        <v>1503.020303</v>
      </c>
      <c r="W1278" s="177" t="s">
        <v>64</v>
      </c>
      <c r="X1278" s="177" t="s">
        <v>65</v>
      </c>
      <c r="Y1278" s="52" t="s">
        <v>1157</v>
      </c>
      <c r="Z1278" s="50" t="s">
        <v>1065</v>
      </c>
      <c r="AA1278" s="52"/>
      <c r="AB1278" s="257" t="s">
        <v>1017</v>
      </c>
    </row>
    <row r="1279" spans="1:28" s="179" customFormat="1" ht="12.75" customHeight="1">
      <c r="A1279" s="96">
        <v>1269</v>
      </c>
      <c r="B1279" s="50"/>
      <c r="C1279" s="50" t="s">
        <v>1180</v>
      </c>
      <c r="D1279" s="50" t="s">
        <v>1181</v>
      </c>
      <c r="E1279" s="52"/>
      <c r="F1279" s="52"/>
      <c r="G1279" s="52"/>
      <c r="H1279" s="52"/>
      <c r="I1279" s="52"/>
      <c r="J1279" s="50" t="s">
        <v>1182</v>
      </c>
      <c r="K1279" s="50"/>
      <c r="L1279" s="50"/>
      <c r="M1279" s="53"/>
      <c r="N1279" s="53">
        <v>8511</v>
      </c>
      <c r="O1279" s="53">
        <v>2270</v>
      </c>
      <c r="P1279" s="99">
        <v>41242</v>
      </c>
      <c r="Q1279" s="53">
        <v>480</v>
      </c>
      <c r="R1279" s="99">
        <v>41292</v>
      </c>
      <c r="S1279" s="100">
        <v>11326.1</v>
      </c>
      <c r="T1279" s="176">
        <v>1138.69</v>
      </c>
      <c r="U1279" s="153">
        <f t="shared" si="19"/>
        <v>10187.41</v>
      </c>
      <c r="V1279" s="166">
        <v>1503.020303</v>
      </c>
      <c r="W1279" s="177" t="s">
        <v>64</v>
      </c>
      <c r="X1279" s="177" t="s">
        <v>65</v>
      </c>
      <c r="Y1279" s="52" t="s">
        <v>1157</v>
      </c>
      <c r="Z1279" s="50" t="s">
        <v>1065</v>
      </c>
      <c r="AA1279" s="52"/>
      <c r="AB1279" s="257" t="s">
        <v>1017</v>
      </c>
    </row>
    <row r="1280" spans="1:28" s="179" customFormat="1" ht="12.75" customHeight="1">
      <c r="A1280" s="96">
        <v>1270</v>
      </c>
      <c r="B1280" s="50"/>
      <c r="C1280" s="50" t="s">
        <v>1183</v>
      </c>
      <c r="D1280" s="50" t="s">
        <v>1184</v>
      </c>
      <c r="E1280" s="52"/>
      <c r="F1280" s="52"/>
      <c r="G1280" s="52"/>
      <c r="H1280" s="52"/>
      <c r="I1280" s="52"/>
      <c r="J1280" s="50"/>
      <c r="K1280" s="50"/>
      <c r="L1280" s="50"/>
      <c r="M1280" s="53"/>
      <c r="N1280" s="53">
        <v>8511</v>
      </c>
      <c r="O1280" s="53">
        <v>2270</v>
      </c>
      <c r="P1280" s="99">
        <v>41242</v>
      </c>
      <c r="Q1280" s="53">
        <v>480</v>
      </c>
      <c r="R1280" s="99">
        <v>41292</v>
      </c>
      <c r="S1280" s="100">
        <v>16666.3</v>
      </c>
      <c r="T1280" s="176">
        <v>1675.59</v>
      </c>
      <c r="U1280" s="153">
        <f t="shared" si="19"/>
        <v>14990.71</v>
      </c>
      <c r="V1280" s="166">
        <v>1503.020303</v>
      </c>
      <c r="W1280" s="177" t="s">
        <v>64</v>
      </c>
      <c r="X1280" s="177" t="s">
        <v>65</v>
      </c>
      <c r="Y1280" s="52" t="s">
        <v>1157</v>
      </c>
      <c r="Z1280" s="50" t="s">
        <v>1065</v>
      </c>
      <c r="AA1280" s="52"/>
      <c r="AB1280" s="257" t="s">
        <v>1017</v>
      </c>
    </row>
    <row r="1281" spans="1:28" s="179" customFormat="1" ht="12.75" customHeight="1">
      <c r="A1281" s="51">
        <v>1271</v>
      </c>
      <c r="B1281" s="50"/>
      <c r="C1281" s="50" t="s">
        <v>53</v>
      </c>
      <c r="D1281" s="50" t="s">
        <v>1185</v>
      </c>
      <c r="E1281" s="52" t="s">
        <v>1186</v>
      </c>
      <c r="F1281" s="52"/>
      <c r="G1281" s="52"/>
      <c r="H1281" s="52"/>
      <c r="I1281" s="52"/>
      <c r="J1281" s="50"/>
      <c r="K1281" s="50"/>
      <c r="L1281" s="50"/>
      <c r="M1281" s="53"/>
      <c r="N1281" s="53">
        <v>8511</v>
      </c>
      <c r="O1281" s="53">
        <v>2270</v>
      </c>
      <c r="P1281" s="99">
        <v>41242</v>
      </c>
      <c r="Q1281" s="53">
        <v>480</v>
      </c>
      <c r="R1281" s="99">
        <v>41292</v>
      </c>
      <c r="S1281" s="100">
        <v>6721.42</v>
      </c>
      <c r="T1281" s="176">
        <v>1689.33</v>
      </c>
      <c r="U1281" s="153">
        <f t="shared" si="19"/>
        <v>5032.09</v>
      </c>
      <c r="V1281" s="104">
        <v>1503.020301</v>
      </c>
      <c r="W1281" s="105" t="s">
        <v>60</v>
      </c>
      <c r="X1281" s="101" t="s">
        <v>253</v>
      </c>
      <c r="Y1281" s="52" t="s">
        <v>1157</v>
      </c>
      <c r="Z1281" s="50" t="s">
        <v>1065</v>
      </c>
      <c r="AA1281" s="52"/>
      <c r="AB1281" s="257" t="s">
        <v>1017</v>
      </c>
    </row>
    <row r="1282" spans="1:28" s="179" customFormat="1" ht="12.75" customHeight="1">
      <c r="A1282" s="96">
        <v>1272</v>
      </c>
      <c r="B1282" s="50"/>
      <c r="C1282" s="50" t="s">
        <v>1187</v>
      </c>
      <c r="D1282" s="50" t="s">
        <v>1188</v>
      </c>
      <c r="E1282" s="52"/>
      <c r="F1282" s="52"/>
      <c r="G1282" s="52"/>
      <c r="H1282" s="52"/>
      <c r="I1282" s="52"/>
      <c r="J1282" s="50"/>
      <c r="K1282" s="50"/>
      <c r="L1282" s="50"/>
      <c r="M1282" s="53"/>
      <c r="N1282" s="53">
        <v>8511</v>
      </c>
      <c r="O1282" s="53">
        <v>2270</v>
      </c>
      <c r="P1282" s="99">
        <v>41242</v>
      </c>
      <c r="Q1282" s="53">
        <v>480</v>
      </c>
      <c r="R1282" s="99">
        <v>41292</v>
      </c>
      <c r="S1282" s="100">
        <v>1789</v>
      </c>
      <c r="T1282" s="176">
        <v>179.86</v>
      </c>
      <c r="U1282" s="153">
        <f t="shared" si="19"/>
        <v>1609.1399999999999</v>
      </c>
      <c r="V1282" s="166">
        <v>1503.020303</v>
      </c>
      <c r="W1282" s="177" t="s">
        <v>64</v>
      </c>
      <c r="X1282" s="177" t="s">
        <v>65</v>
      </c>
      <c r="Y1282" s="52" t="s">
        <v>1157</v>
      </c>
      <c r="Z1282" s="50" t="s">
        <v>1065</v>
      </c>
      <c r="AA1282" s="52"/>
      <c r="AB1282" s="257" t="s">
        <v>1017</v>
      </c>
    </row>
    <row r="1283" spans="1:28" s="179" customFormat="1" ht="12.75" customHeight="1">
      <c r="A1283" s="96">
        <v>1273</v>
      </c>
      <c r="B1283" s="50"/>
      <c r="C1283" s="50" t="s">
        <v>1189</v>
      </c>
      <c r="D1283" s="50" t="s">
        <v>1190</v>
      </c>
      <c r="E1283" s="52"/>
      <c r="F1283" s="52"/>
      <c r="G1283" s="52"/>
      <c r="H1283" s="52"/>
      <c r="I1283" s="52"/>
      <c r="J1283" s="50"/>
      <c r="K1283" s="50"/>
      <c r="L1283" s="50"/>
      <c r="M1283" s="53"/>
      <c r="N1283" s="53">
        <v>8511</v>
      </c>
      <c r="O1283" s="53">
        <v>2270</v>
      </c>
      <c r="P1283" s="99">
        <v>41242</v>
      </c>
      <c r="Q1283" s="53">
        <v>480</v>
      </c>
      <c r="R1283" s="99">
        <v>41292</v>
      </c>
      <c r="S1283" s="100">
        <v>137.66999999999999</v>
      </c>
      <c r="T1283" s="176">
        <v>13.83</v>
      </c>
      <c r="U1283" s="153">
        <f t="shared" si="19"/>
        <v>123.83999999999999</v>
      </c>
      <c r="V1283" s="104">
        <v>1503.020904</v>
      </c>
      <c r="W1283" s="136" t="s">
        <v>177</v>
      </c>
      <c r="X1283" s="101" t="s">
        <v>178</v>
      </c>
      <c r="Y1283" s="52" t="s">
        <v>1157</v>
      </c>
      <c r="Z1283" s="50" t="s">
        <v>1065</v>
      </c>
      <c r="AA1283" s="52"/>
      <c r="AB1283" s="257" t="s">
        <v>1017</v>
      </c>
    </row>
    <row r="1284" spans="1:28" s="179" customFormat="1" ht="12.75" customHeight="1">
      <c r="A1284" s="51">
        <v>1274</v>
      </c>
      <c r="B1284" s="50"/>
      <c r="C1284" s="50" t="s">
        <v>1189</v>
      </c>
      <c r="D1284" s="50" t="s">
        <v>1190</v>
      </c>
      <c r="E1284" s="52"/>
      <c r="F1284" s="52"/>
      <c r="G1284" s="52"/>
      <c r="H1284" s="52"/>
      <c r="I1284" s="52"/>
      <c r="J1284" s="50"/>
      <c r="K1284" s="50"/>
      <c r="L1284" s="50"/>
      <c r="M1284" s="53"/>
      <c r="N1284" s="53">
        <v>8511</v>
      </c>
      <c r="O1284" s="53">
        <v>2270</v>
      </c>
      <c r="P1284" s="99">
        <v>41242</v>
      </c>
      <c r="Q1284" s="53">
        <v>480</v>
      </c>
      <c r="R1284" s="99">
        <v>41292</v>
      </c>
      <c r="S1284" s="100">
        <v>137.66999999999999</v>
      </c>
      <c r="T1284" s="176">
        <v>13.83</v>
      </c>
      <c r="U1284" s="153">
        <f t="shared" si="19"/>
        <v>123.83999999999999</v>
      </c>
      <c r="V1284" s="104">
        <v>1503.020904</v>
      </c>
      <c r="W1284" s="136" t="s">
        <v>177</v>
      </c>
      <c r="X1284" s="101" t="s">
        <v>178</v>
      </c>
      <c r="Y1284" s="52" t="s">
        <v>1157</v>
      </c>
      <c r="Z1284" s="50" t="s">
        <v>1065</v>
      </c>
      <c r="AA1284" s="52"/>
      <c r="AB1284" s="257" t="s">
        <v>1017</v>
      </c>
    </row>
    <row r="1285" spans="1:28" s="179" customFormat="1" ht="12.75" customHeight="1">
      <c r="A1285" s="96">
        <v>1275</v>
      </c>
      <c r="B1285" s="50"/>
      <c r="C1285" s="50" t="s">
        <v>1189</v>
      </c>
      <c r="D1285" s="50" t="s">
        <v>1190</v>
      </c>
      <c r="E1285" s="52"/>
      <c r="F1285" s="52"/>
      <c r="G1285" s="52"/>
      <c r="H1285" s="52"/>
      <c r="I1285" s="52"/>
      <c r="J1285" s="50"/>
      <c r="K1285" s="50"/>
      <c r="L1285" s="50"/>
      <c r="M1285" s="53"/>
      <c r="N1285" s="53">
        <v>8511</v>
      </c>
      <c r="O1285" s="53">
        <v>2270</v>
      </c>
      <c r="P1285" s="99">
        <v>41242</v>
      </c>
      <c r="Q1285" s="53">
        <v>480</v>
      </c>
      <c r="R1285" s="99">
        <v>41292</v>
      </c>
      <c r="S1285" s="100">
        <v>137.66999999999999</v>
      </c>
      <c r="T1285" s="176">
        <v>13.83</v>
      </c>
      <c r="U1285" s="153">
        <f t="shared" si="19"/>
        <v>123.83999999999999</v>
      </c>
      <c r="V1285" s="104">
        <v>1503.020904</v>
      </c>
      <c r="W1285" s="136" t="s">
        <v>177</v>
      </c>
      <c r="X1285" s="101" t="s">
        <v>178</v>
      </c>
      <c r="Y1285" s="52" t="s">
        <v>1157</v>
      </c>
      <c r="Z1285" s="50" t="s">
        <v>1065</v>
      </c>
      <c r="AA1285" s="52"/>
      <c r="AB1285" s="257" t="s">
        <v>1017</v>
      </c>
    </row>
    <row r="1286" spans="1:28" s="179" customFormat="1" ht="12.75" customHeight="1">
      <c r="A1286" s="96">
        <v>1276</v>
      </c>
      <c r="B1286" s="50"/>
      <c r="C1286" s="50" t="s">
        <v>1189</v>
      </c>
      <c r="D1286" s="50" t="s">
        <v>1190</v>
      </c>
      <c r="E1286" s="52"/>
      <c r="F1286" s="52"/>
      <c r="G1286" s="52"/>
      <c r="H1286" s="52"/>
      <c r="I1286" s="52"/>
      <c r="J1286" s="50"/>
      <c r="K1286" s="50"/>
      <c r="L1286" s="50"/>
      <c r="M1286" s="53"/>
      <c r="N1286" s="53">
        <v>8511</v>
      </c>
      <c r="O1286" s="53">
        <v>2270</v>
      </c>
      <c r="P1286" s="99">
        <v>41242</v>
      </c>
      <c r="Q1286" s="53">
        <v>480</v>
      </c>
      <c r="R1286" s="99">
        <v>41292</v>
      </c>
      <c r="S1286" s="100">
        <v>137.66999999999999</v>
      </c>
      <c r="T1286" s="176">
        <v>13.83</v>
      </c>
      <c r="U1286" s="153">
        <f t="shared" si="19"/>
        <v>123.83999999999999</v>
      </c>
      <c r="V1286" s="104">
        <v>1503.020904</v>
      </c>
      <c r="W1286" s="136" t="s">
        <v>177</v>
      </c>
      <c r="X1286" s="101" t="s">
        <v>178</v>
      </c>
      <c r="Y1286" s="52" t="s">
        <v>1157</v>
      </c>
      <c r="Z1286" s="50" t="s">
        <v>1065</v>
      </c>
      <c r="AA1286" s="52"/>
      <c r="AB1286" s="257" t="s">
        <v>1017</v>
      </c>
    </row>
    <row r="1287" spans="1:28" s="179" customFormat="1" ht="12.75" customHeight="1">
      <c r="A1287" s="51">
        <v>1277</v>
      </c>
      <c r="B1287" s="50"/>
      <c r="C1287" s="50" t="s">
        <v>1189</v>
      </c>
      <c r="D1287" s="50" t="s">
        <v>1190</v>
      </c>
      <c r="E1287" s="52"/>
      <c r="F1287" s="52"/>
      <c r="G1287" s="52"/>
      <c r="H1287" s="52"/>
      <c r="I1287" s="52"/>
      <c r="J1287" s="50"/>
      <c r="K1287" s="50"/>
      <c r="L1287" s="50"/>
      <c r="M1287" s="53"/>
      <c r="N1287" s="53">
        <v>8511</v>
      </c>
      <c r="O1287" s="53">
        <v>2270</v>
      </c>
      <c r="P1287" s="99">
        <v>41242</v>
      </c>
      <c r="Q1287" s="53">
        <v>480</v>
      </c>
      <c r="R1287" s="99">
        <v>41292</v>
      </c>
      <c r="S1287" s="100">
        <v>137.66999999999999</v>
      </c>
      <c r="T1287" s="176">
        <v>13.83</v>
      </c>
      <c r="U1287" s="153">
        <f t="shared" si="19"/>
        <v>123.83999999999999</v>
      </c>
      <c r="V1287" s="104">
        <v>1503.020904</v>
      </c>
      <c r="W1287" s="136" t="s">
        <v>177</v>
      </c>
      <c r="X1287" s="101" t="s">
        <v>178</v>
      </c>
      <c r="Y1287" s="52" t="s">
        <v>1157</v>
      </c>
      <c r="Z1287" s="50" t="s">
        <v>1065</v>
      </c>
      <c r="AA1287" s="52"/>
      <c r="AB1287" s="257" t="s">
        <v>1017</v>
      </c>
    </row>
    <row r="1288" spans="1:28" s="179" customFormat="1" ht="12.75" customHeight="1">
      <c r="A1288" s="96">
        <v>1278</v>
      </c>
      <c r="B1288" s="50"/>
      <c r="C1288" s="50" t="s">
        <v>1189</v>
      </c>
      <c r="D1288" s="50" t="s">
        <v>1190</v>
      </c>
      <c r="E1288" s="52"/>
      <c r="F1288" s="52"/>
      <c r="G1288" s="52"/>
      <c r="H1288" s="52"/>
      <c r="I1288" s="52"/>
      <c r="J1288" s="50"/>
      <c r="K1288" s="50"/>
      <c r="L1288" s="50"/>
      <c r="M1288" s="53"/>
      <c r="N1288" s="53">
        <v>8511</v>
      </c>
      <c r="O1288" s="53">
        <v>2270</v>
      </c>
      <c r="P1288" s="99">
        <v>41242</v>
      </c>
      <c r="Q1288" s="53">
        <v>480</v>
      </c>
      <c r="R1288" s="99">
        <v>41292</v>
      </c>
      <c r="S1288" s="100">
        <v>137.66999999999999</v>
      </c>
      <c r="T1288" s="176">
        <v>13.83</v>
      </c>
      <c r="U1288" s="153">
        <f t="shared" si="19"/>
        <v>123.83999999999999</v>
      </c>
      <c r="V1288" s="104">
        <v>1503.020904</v>
      </c>
      <c r="W1288" s="136" t="s">
        <v>177</v>
      </c>
      <c r="X1288" s="101" t="s">
        <v>178</v>
      </c>
      <c r="Y1288" s="52" t="s">
        <v>1157</v>
      </c>
      <c r="Z1288" s="50" t="s">
        <v>1065</v>
      </c>
      <c r="AA1288" s="52"/>
      <c r="AB1288" s="257" t="s">
        <v>1017</v>
      </c>
    </row>
    <row r="1289" spans="1:28" s="179" customFormat="1" ht="12.75" customHeight="1">
      <c r="A1289" s="96">
        <v>1279</v>
      </c>
      <c r="B1289" s="50"/>
      <c r="C1289" s="50" t="s">
        <v>1189</v>
      </c>
      <c r="D1289" s="50" t="s">
        <v>1190</v>
      </c>
      <c r="E1289" s="52"/>
      <c r="F1289" s="52"/>
      <c r="G1289" s="52"/>
      <c r="H1289" s="52"/>
      <c r="I1289" s="52"/>
      <c r="J1289" s="50"/>
      <c r="K1289" s="50"/>
      <c r="L1289" s="50"/>
      <c r="M1289" s="53"/>
      <c r="N1289" s="53">
        <v>8511</v>
      </c>
      <c r="O1289" s="53">
        <v>2270</v>
      </c>
      <c r="P1289" s="99">
        <v>41242</v>
      </c>
      <c r="Q1289" s="53">
        <v>480</v>
      </c>
      <c r="R1289" s="99">
        <v>41292</v>
      </c>
      <c r="S1289" s="100">
        <v>137.66999999999999</v>
      </c>
      <c r="T1289" s="176">
        <v>13.83</v>
      </c>
      <c r="U1289" s="153">
        <f t="shared" si="19"/>
        <v>123.83999999999999</v>
      </c>
      <c r="V1289" s="104">
        <v>1503.020904</v>
      </c>
      <c r="W1289" s="136" t="s">
        <v>177</v>
      </c>
      <c r="X1289" s="101" t="s">
        <v>178</v>
      </c>
      <c r="Y1289" s="52" t="s">
        <v>1157</v>
      </c>
      <c r="Z1289" s="50" t="s">
        <v>1065</v>
      </c>
      <c r="AA1289" s="52"/>
      <c r="AB1289" s="257" t="s">
        <v>1017</v>
      </c>
    </row>
    <row r="1290" spans="1:28" s="179" customFormat="1" ht="12.75" customHeight="1">
      <c r="A1290" s="51">
        <v>1280</v>
      </c>
      <c r="B1290" s="50"/>
      <c r="C1290" s="50" t="s">
        <v>1189</v>
      </c>
      <c r="D1290" s="50" t="s">
        <v>1190</v>
      </c>
      <c r="E1290" s="52"/>
      <c r="F1290" s="52"/>
      <c r="G1290" s="52"/>
      <c r="H1290" s="52"/>
      <c r="I1290" s="52"/>
      <c r="J1290" s="50"/>
      <c r="K1290" s="50"/>
      <c r="L1290" s="50"/>
      <c r="M1290" s="53"/>
      <c r="N1290" s="53">
        <v>8511</v>
      </c>
      <c r="O1290" s="53">
        <v>2270</v>
      </c>
      <c r="P1290" s="99">
        <v>41242</v>
      </c>
      <c r="Q1290" s="53">
        <v>480</v>
      </c>
      <c r="R1290" s="99">
        <v>41292</v>
      </c>
      <c r="S1290" s="100">
        <v>137.66999999999999</v>
      </c>
      <c r="T1290" s="176">
        <v>13.83</v>
      </c>
      <c r="U1290" s="153">
        <f t="shared" si="19"/>
        <v>123.83999999999999</v>
      </c>
      <c r="V1290" s="104">
        <v>1503.020904</v>
      </c>
      <c r="W1290" s="136" t="s">
        <v>177</v>
      </c>
      <c r="X1290" s="101" t="s">
        <v>178</v>
      </c>
      <c r="Y1290" s="52" t="s">
        <v>1157</v>
      </c>
      <c r="Z1290" s="50" t="s">
        <v>1065</v>
      </c>
      <c r="AA1290" s="52"/>
      <c r="AB1290" s="257" t="s">
        <v>1017</v>
      </c>
    </row>
    <row r="1291" spans="1:28" s="179" customFormat="1" ht="12.75" customHeight="1">
      <c r="A1291" s="96">
        <v>1281</v>
      </c>
      <c r="B1291" s="50"/>
      <c r="C1291" s="50" t="s">
        <v>1189</v>
      </c>
      <c r="D1291" s="50" t="s">
        <v>1190</v>
      </c>
      <c r="E1291" s="52"/>
      <c r="F1291" s="52"/>
      <c r="G1291" s="52"/>
      <c r="H1291" s="52"/>
      <c r="I1291" s="52"/>
      <c r="J1291" s="50"/>
      <c r="K1291" s="50"/>
      <c r="L1291" s="50"/>
      <c r="M1291" s="53"/>
      <c r="N1291" s="53">
        <v>8511</v>
      </c>
      <c r="O1291" s="53">
        <v>2270</v>
      </c>
      <c r="P1291" s="99">
        <v>41242</v>
      </c>
      <c r="Q1291" s="53">
        <v>480</v>
      </c>
      <c r="R1291" s="99">
        <v>41292</v>
      </c>
      <c r="S1291" s="100">
        <v>137.66999999999999</v>
      </c>
      <c r="T1291" s="176">
        <v>13.83</v>
      </c>
      <c r="U1291" s="153">
        <f t="shared" ref="U1291:U1354" si="20">S1291-T1291</f>
        <v>123.83999999999999</v>
      </c>
      <c r="V1291" s="104">
        <v>1503.020904</v>
      </c>
      <c r="W1291" s="136" t="s">
        <v>177</v>
      </c>
      <c r="X1291" s="101" t="s">
        <v>178</v>
      </c>
      <c r="Y1291" s="52" t="s">
        <v>1157</v>
      </c>
      <c r="Z1291" s="50" t="s">
        <v>1065</v>
      </c>
      <c r="AA1291" s="52"/>
      <c r="AB1291" s="257" t="s">
        <v>1017</v>
      </c>
    </row>
    <row r="1292" spans="1:28" s="179" customFormat="1" ht="12.75" customHeight="1">
      <c r="A1292" s="96">
        <v>1282</v>
      </c>
      <c r="B1292" s="50"/>
      <c r="C1292" s="50" t="s">
        <v>56</v>
      </c>
      <c r="D1292" s="50"/>
      <c r="E1292" s="52"/>
      <c r="F1292" s="52"/>
      <c r="G1292" s="52"/>
      <c r="H1292" s="52"/>
      <c r="I1292" s="52"/>
      <c r="J1292" s="50"/>
      <c r="K1292" s="50"/>
      <c r="L1292" s="50"/>
      <c r="M1292" s="53"/>
      <c r="N1292" s="53">
        <v>8511</v>
      </c>
      <c r="O1292" s="53">
        <v>2270</v>
      </c>
      <c r="P1292" s="99">
        <v>41242</v>
      </c>
      <c r="Q1292" s="53">
        <v>480</v>
      </c>
      <c r="R1292" s="99">
        <v>41292</v>
      </c>
      <c r="S1292" s="100">
        <v>592</v>
      </c>
      <c r="T1292" s="176">
        <v>59.51</v>
      </c>
      <c r="U1292" s="153">
        <f t="shared" si="20"/>
        <v>532.49</v>
      </c>
      <c r="V1292" s="104">
        <v>1503.020904</v>
      </c>
      <c r="W1292" s="136" t="s">
        <v>177</v>
      </c>
      <c r="X1292" s="101" t="s">
        <v>178</v>
      </c>
      <c r="Y1292" s="52" t="s">
        <v>1157</v>
      </c>
      <c r="Z1292" s="50" t="s">
        <v>1065</v>
      </c>
      <c r="AA1292" s="52"/>
      <c r="AB1292" s="257" t="s">
        <v>1017</v>
      </c>
    </row>
    <row r="1293" spans="1:28" s="179" customFormat="1" ht="12.75" customHeight="1">
      <c r="A1293" s="51">
        <v>1283</v>
      </c>
      <c r="B1293" s="50"/>
      <c r="C1293" s="50" t="s">
        <v>56</v>
      </c>
      <c r="D1293" s="50"/>
      <c r="E1293" s="52"/>
      <c r="F1293" s="52"/>
      <c r="G1293" s="52"/>
      <c r="H1293" s="52"/>
      <c r="I1293" s="52"/>
      <c r="J1293" s="50"/>
      <c r="K1293" s="50"/>
      <c r="L1293" s="50"/>
      <c r="M1293" s="53"/>
      <c r="N1293" s="53">
        <v>8511</v>
      </c>
      <c r="O1293" s="53">
        <v>2270</v>
      </c>
      <c r="P1293" s="99">
        <v>41242</v>
      </c>
      <c r="Q1293" s="53">
        <v>480</v>
      </c>
      <c r="R1293" s="99">
        <v>41292</v>
      </c>
      <c r="S1293" s="100">
        <v>592</v>
      </c>
      <c r="T1293" s="176">
        <v>59.51</v>
      </c>
      <c r="U1293" s="153">
        <f t="shared" si="20"/>
        <v>532.49</v>
      </c>
      <c r="V1293" s="104">
        <v>1503.020904</v>
      </c>
      <c r="W1293" s="136" t="s">
        <v>177</v>
      </c>
      <c r="X1293" s="101" t="s">
        <v>178</v>
      </c>
      <c r="Y1293" s="52" t="s">
        <v>1157</v>
      </c>
      <c r="Z1293" s="50" t="s">
        <v>1065</v>
      </c>
      <c r="AA1293" s="52"/>
      <c r="AB1293" s="257" t="s">
        <v>1017</v>
      </c>
    </row>
    <row r="1294" spans="1:28" s="179" customFormat="1" ht="12.75" customHeight="1">
      <c r="A1294" s="96">
        <v>1284</v>
      </c>
      <c r="B1294" s="50"/>
      <c r="C1294" s="50" t="s">
        <v>56</v>
      </c>
      <c r="D1294" s="50"/>
      <c r="E1294" s="52"/>
      <c r="F1294" s="52"/>
      <c r="G1294" s="52"/>
      <c r="H1294" s="52"/>
      <c r="I1294" s="52"/>
      <c r="J1294" s="50"/>
      <c r="K1294" s="50"/>
      <c r="L1294" s="50"/>
      <c r="M1294" s="53"/>
      <c r="N1294" s="53">
        <v>8511</v>
      </c>
      <c r="O1294" s="53">
        <v>2270</v>
      </c>
      <c r="P1294" s="99">
        <v>41242</v>
      </c>
      <c r="Q1294" s="53">
        <v>480</v>
      </c>
      <c r="R1294" s="99">
        <v>41292</v>
      </c>
      <c r="S1294" s="100">
        <v>592</v>
      </c>
      <c r="T1294" s="176">
        <v>59.51</v>
      </c>
      <c r="U1294" s="153">
        <f t="shared" si="20"/>
        <v>532.49</v>
      </c>
      <c r="V1294" s="104">
        <v>1503.020904</v>
      </c>
      <c r="W1294" s="136" t="s">
        <v>177</v>
      </c>
      <c r="X1294" s="101" t="s">
        <v>178</v>
      </c>
      <c r="Y1294" s="52" t="s">
        <v>1157</v>
      </c>
      <c r="Z1294" s="50" t="s">
        <v>1065</v>
      </c>
      <c r="AA1294" s="52"/>
      <c r="AB1294" s="257" t="s">
        <v>1017</v>
      </c>
    </row>
    <row r="1295" spans="1:28" s="179" customFormat="1" ht="12.75" customHeight="1">
      <c r="A1295" s="96">
        <v>1285</v>
      </c>
      <c r="B1295" s="50"/>
      <c r="C1295" s="50" t="s">
        <v>56</v>
      </c>
      <c r="D1295" s="50"/>
      <c r="E1295" s="52"/>
      <c r="F1295" s="52"/>
      <c r="G1295" s="52"/>
      <c r="H1295" s="52"/>
      <c r="I1295" s="52"/>
      <c r="J1295" s="50"/>
      <c r="K1295" s="50"/>
      <c r="L1295" s="50"/>
      <c r="M1295" s="53"/>
      <c r="N1295" s="53">
        <v>8511</v>
      </c>
      <c r="O1295" s="53">
        <v>2270</v>
      </c>
      <c r="P1295" s="99">
        <v>41242</v>
      </c>
      <c r="Q1295" s="53">
        <v>480</v>
      </c>
      <c r="R1295" s="99">
        <v>41292</v>
      </c>
      <c r="S1295" s="100">
        <v>592</v>
      </c>
      <c r="T1295" s="176">
        <v>59.51</v>
      </c>
      <c r="U1295" s="153">
        <f t="shared" si="20"/>
        <v>532.49</v>
      </c>
      <c r="V1295" s="104">
        <v>1503.020904</v>
      </c>
      <c r="W1295" s="136" t="s">
        <v>177</v>
      </c>
      <c r="X1295" s="101" t="s">
        <v>178</v>
      </c>
      <c r="Y1295" s="52" t="s">
        <v>1157</v>
      </c>
      <c r="Z1295" s="50" t="s">
        <v>1065</v>
      </c>
      <c r="AA1295" s="52"/>
      <c r="AB1295" s="257" t="s">
        <v>1017</v>
      </c>
    </row>
    <row r="1296" spans="1:28" s="179" customFormat="1" ht="12.75" customHeight="1">
      <c r="A1296" s="51">
        <v>1286</v>
      </c>
      <c r="B1296" s="50"/>
      <c r="C1296" s="50" t="s">
        <v>56</v>
      </c>
      <c r="D1296" s="50"/>
      <c r="E1296" s="52"/>
      <c r="F1296" s="52"/>
      <c r="G1296" s="52"/>
      <c r="H1296" s="52"/>
      <c r="I1296" s="52"/>
      <c r="J1296" s="50"/>
      <c r="K1296" s="50"/>
      <c r="L1296" s="50"/>
      <c r="M1296" s="53"/>
      <c r="N1296" s="53">
        <v>8511</v>
      </c>
      <c r="O1296" s="53">
        <v>2270</v>
      </c>
      <c r="P1296" s="99">
        <v>41242</v>
      </c>
      <c r="Q1296" s="53">
        <v>480</v>
      </c>
      <c r="R1296" s="99">
        <v>41292</v>
      </c>
      <c r="S1296" s="100">
        <v>592</v>
      </c>
      <c r="T1296" s="176">
        <v>59.51</v>
      </c>
      <c r="U1296" s="153">
        <f t="shared" si="20"/>
        <v>532.49</v>
      </c>
      <c r="V1296" s="104">
        <v>1503.020904</v>
      </c>
      <c r="W1296" s="136" t="s">
        <v>177</v>
      </c>
      <c r="X1296" s="101" t="s">
        <v>178</v>
      </c>
      <c r="Y1296" s="52" t="s">
        <v>1157</v>
      </c>
      <c r="Z1296" s="50" t="s">
        <v>1065</v>
      </c>
      <c r="AA1296" s="52"/>
      <c r="AB1296" s="257" t="s">
        <v>1017</v>
      </c>
    </row>
    <row r="1297" spans="1:40" s="179" customFormat="1" ht="12.75" customHeight="1">
      <c r="A1297" s="96">
        <v>1287</v>
      </c>
      <c r="B1297" s="50"/>
      <c r="C1297" s="50" t="s">
        <v>56</v>
      </c>
      <c r="D1297" s="50"/>
      <c r="E1297" s="52"/>
      <c r="F1297" s="52"/>
      <c r="G1297" s="52"/>
      <c r="H1297" s="52"/>
      <c r="I1297" s="52"/>
      <c r="J1297" s="50"/>
      <c r="K1297" s="50"/>
      <c r="L1297" s="50"/>
      <c r="M1297" s="53"/>
      <c r="N1297" s="53">
        <v>8511</v>
      </c>
      <c r="O1297" s="53">
        <v>2270</v>
      </c>
      <c r="P1297" s="99">
        <v>41242</v>
      </c>
      <c r="Q1297" s="53">
        <v>480</v>
      </c>
      <c r="R1297" s="99">
        <v>41292</v>
      </c>
      <c r="S1297" s="100">
        <v>592</v>
      </c>
      <c r="T1297" s="176">
        <v>59.51</v>
      </c>
      <c r="U1297" s="153">
        <f t="shared" si="20"/>
        <v>532.49</v>
      </c>
      <c r="V1297" s="104">
        <v>1503.020904</v>
      </c>
      <c r="W1297" s="136" t="s">
        <v>177</v>
      </c>
      <c r="X1297" s="101" t="s">
        <v>178</v>
      </c>
      <c r="Y1297" s="52" t="s">
        <v>1157</v>
      </c>
      <c r="Z1297" s="50" t="s">
        <v>1065</v>
      </c>
      <c r="AA1297" s="52"/>
      <c r="AB1297" s="257" t="s">
        <v>1017</v>
      </c>
    </row>
    <row r="1298" spans="1:40" s="179" customFormat="1" ht="12.75" customHeight="1">
      <c r="A1298" s="96">
        <v>1288</v>
      </c>
      <c r="B1298" s="50"/>
      <c r="C1298" s="50" t="s">
        <v>56</v>
      </c>
      <c r="D1298" s="50"/>
      <c r="E1298" s="52"/>
      <c r="F1298" s="52"/>
      <c r="G1298" s="52"/>
      <c r="H1298" s="52"/>
      <c r="I1298" s="52"/>
      <c r="J1298" s="50"/>
      <c r="K1298" s="50"/>
      <c r="L1298" s="50"/>
      <c r="M1298" s="53"/>
      <c r="N1298" s="53">
        <v>8511</v>
      </c>
      <c r="O1298" s="53">
        <v>2270</v>
      </c>
      <c r="P1298" s="99">
        <v>41242</v>
      </c>
      <c r="Q1298" s="53">
        <v>480</v>
      </c>
      <c r="R1298" s="99">
        <v>41292</v>
      </c>
      <c r="S1298" s="100">
        <v>592</v>
      </c>
      <c r="T1298" s="176">
        <v>59.51</v>
      </c>
      <c r="U1298" s="153">
        <f t="shared" si="20"/>
        <v>532.49</v>
      </c>
      <c r="V1298" s="104">
        <v>1503.020904</v>
      </c>
      <c r="W1298" s="136" t="s">
        <v>177</v>
      </c>
      <c r="X1298" s="101" t="s">
        <v>178</v>
      </c>
      <c r="Y1298" s="52" t="s">
        <v>1157</v>
      </c>
      <c r="Z1298" s="50" t="s">
        <v>1065</v>
      </c>
      <c r="AA1298" s="52"/>
      <c r="AB1298" s="257" t="s">
        <v>1017</v>
      </c>
    </row>
    <row r="1299" spans="1:40" s="179" customFormat="1" ht="12.75" customHeight="1">
      <c r="A1299" s="51">
        <v>1289</v>
      </c>
      <c r="B1299" s="50"/>
      <c r="C1299" s="50" t="s">
        <v>56</v>
      </c>
      <c r="D1299" s="50"/>
      <c r="E1299" s="52"/>
      <c r="F1299" s="52"/>
      <c r="G1299" s="52"/>
      <c r="H1299" s="52"/>
      <c r="I1299" s="52"/>
      <c r="J1299" s="50"/>
      <c r="K1299" s="50"/>
      <c r="L1299" s="50"/>
      <c r="M1299" s="53"/>
      <c r="N1299" s="53">
        <v>8511</v>
      </c>
      <c r="O1299" s="53">
        <v>2270</v>
      </c>
      <c r="P1299" s="99">
        <v>41242</v>
      </c>
      <c r="Q1299" s="53">
        <v>480</v>
      </c>
      <c r="R1299" s="99">
        <v>41292</v>
      </c>
      <c r="S1299" s="100">
        <v>592</v>
      </c>
      <c r="T1299" s="176">
        <v>59.51</v>
      </c>
      <c r="U1299" s="153">
        <f t="shared" si="20"/>
        <v>532.49</v>
      </c>
      <c r="V1299" s="104">
        <v>1503.020904</v>
      </c>
      <c r="W1299" s="136" t="s">
        <v>177</v>
      </c>
      <c r="X1299" s="101" t="s">
        <v>178</v>
      </c>
      <c r="Y1299" s="52" t="s">
        <v>1157</v>
      </c>
      <c r="Z1299" s="50" t="s">
        <v>1065</v>
      </c>
      <c r="AA1299" s="52"/>
      <c r="AB1299" s="257" t="s">
        <v>1017</v>
      </c>
    </row>
    <row r="1300" spans="1:40" s="179" customFormat="1" ht="12.75" customHeight="1">
      <c r="A1300" s="96">
        <v>1290</v>
      </c>
      <c r="B1300" s="50"/>
      <c r="C1300" s="50" t="s">
        <v>56</v>
      </c>
      <c r="D1300" s="50"/>
      <c r="E1300" s="52"/>
      <c r="F1300" s="52"/>
      <c r="G1300" s="52"/>
      <c r="H1300" s="52"/>
      <c r="I1300" s="52"/>
      <c r="J1300" s="50"/>
      <c r="K1300" s="50"/>
      <c r="L1300" s="50"/>
      <c r="M1300" s="53"/>
      <c r="N1300" s="53">
        <v>8511</v>
      </c>
      <c r="O1300" s="53">
        <v>2270</v>
      </c>
      <c r="P1300" s="99">
        <v>41242</v>
      </c>
      <c r="Q1300" s="53">
        <v>480</v>
      </c>
      <c r="R1300" s="99">
        <v>41292</v>
      </c>
      <c r="S1300" s="100">
        <v>592</v>
      </c>
      <c r="T1300" s="176">
        <v>59.51</v>
      </c>
      <c r="U1300" s="153">
        <f t="shared" si="20"/>
        <v>532.49</v>
      </c>
      <c r="V1300" s="104">
        <v>1503.020904</v>
      </c>
      <c r="W1300" s="136" t="s">
        <v>177</v>
      </c>
      <c r="X1300" s="101" t="s">
        <v>178</v>
      </c>
      <c r="Y1300" s="52" t="s">
        <v>1157</v>
      </c>
      <c r="Z1300" s="50" t="s">
        <v>1065</v>
      </c>
      <c r="AA1300" s="52"/>
      <c r="AB1300" s="257" t="s">
        <v>1017</v>
      </c>
    </row>
    <row r="1301" spans="1:40" s="179" customFormat="1" ht="12.75" customHeight="1">
      <c r="A1301" s="96">
        <v>1291</v>
      </c>
      <c r="B1301" s="50"/>
      <c r="C1301" s="50" t="s">
        <v>56</v>
      </c>
      <c r="D1301" s="50"/>
      <c r="E1301" s="52"/>
      <c r="F1301" s="52"/>
      <c r="G1301" s="52"/>
      <c r="H1301" s="52"/>
      <c r="I1301" s="52"/>
      <c r="J1301" s="50"/>
      <c r="K1301" s="50"/>
      <c r="L1301" s="50"/>
      <c r="M1301" s="53"/>
      <c r="N1301" s="53">
        <v>8511</v>
      </c>
      <c r="O1301" s="53">
        <v>2270</v>
      </c>
      <c r="P1301" s="99">
        <v>41242</v>
      </c>
      <c r="Q1301" s="53">
        <v>480</v>
      </c>
      <c r="R1301" s="99">
        <v>41292</v>
      </c>
      <c r="S1301" s="100">
        <v>592</v>
      </c>
      <c r="T1301" s="176">
        <v>59.51</v>
      </c>
      <c r="U1301" s="153">
        <f t="shared" si="20"/>
        <v>532.49</v>
      </c>
      <c r="V1301" s="104">
        <v>1503.020904</v>
      </c>
      <c r="W1301" s="136" t="s">
        <v>177</v>
      </c>
      <c r="X1301" s="101" t="s">
        <v>178</v>
      </c>
      <c r="Y1301" s="52" t="s">
        <v>1157</v>
      </c>
      <c r="Z1301" s="50" t="s">
        <v>1065</v>
      </c>
      <c r="AA1301" s="52"/>
      <c r="AB1301" s="257" t="s">
        <v>1017</v>
      </c>
    </row>
    <row r="1302" spans="1:40" s="179" customFormat="1" ht="12.75" customHeight="1">
      <c r="A1302" s="51">
        <v>1292</v>
      </c>
      <c r="B1302" s="50"/>
      <c r="C1302" s="50" t="s">
        <v>1191</v>
      </c>
      <c r="D1302" s="50"/>
      <c r="E1302" s="52"/>
      <c r="F1302" s="52"/>
      <c r="G1302" s="52"/>
      <c r="H1302" s="52"/>
      <c r="I1302" s="52"/>
      <c r="J1302" s="50"/>
      <c r="K1302" s="50"/>
      <c r="L1302" s="50"/>
      <c r="M1302" s="53"/>
      <c r="N1302" s="53">
        <v>8511</v>
      </c>
      <c r="O1302" s="53">
        <v>2270</v>
      </c>
      <c r="P1302" s="99">
        <v>41242</v>
      </c>
      <c r="Q1302" s="53">
        <v>480</v>
      </c>
      <c r="R1302" s="99">
        <v>41292</v>
      </c>
      <c r="S1302" s="100">
        <v>324.33</v>
      </c>
      <c r="T1302" s="176">
        <v>32.6</v>
      </c>
      <c r="U1302" s="153">
        <f t="shared" si="20"/>
        <v>291.72999999999996</v>
      </c>
      <c r="V1302" s="53">
        <v>1503.020102</v>
      </c>
      <c r="W1302" s="98" t="s">
        <v>786</v>
      </c>
      <c r="X1302" s="53" t="s">
        <v>93</v>
      </c>
      <c r="Y1302" s="52" t="s">
        <v>1157</v>
      </c>
      <c r="Z1302" s="50" t="s">
        <v>1065</v>
      </c>
      <c r="AA1302" s="52"/>
      <c r="AB1302" s="257" t="s">
        <v>1017</v>
      </c>
    </row>
    <row r="1303" spans="1:40" s="179" customFormat="1" ht="12.75" customHeight="1">
      <c r="A1303" s="96">
        <v>1293</v>
      </c>
      <c r="B1303" s="50"/>
      <c r="C1303" s="50" t="s">
        <v>1191</v>
      </c>
      <c r="D1303" s="50"/>
      <c r="E1303" s="52"/>
      <c r="F1303" s="52"/>
      <c r="G1303" s="52"/>
      <c r="H1303" s="52"/>
      <c r="I1303" s="52"/>
      <c r="J1303" s="50"/>
      <c r="K1303" s="50"/>
      <c r="L1303" s="50"/>
      <c r="M1303" s="53"/>
      <c r="N1303" s="53">
        <v>8511</v>
      </c>
      <c r="O1303" s="53">
        <v>2270</v>
      </c>
      <c r="P1303" s="99">
        <v>41242</v>
      </c>
      <c r="Q1303" s="53">
        <v>480</v>
      </c>
      <c r="R1303" s="99">
        <v>41292</v>
      </c>
      <c r="S1303" s="100">
        <v>324.33</v>
      </c>
      <c r="T1303" s="176">
        <v>32.6</v>
      </c>
      <c r="U1303" s="153">
        <f t="shared" si="20"/>
        <v>291.72999999999996</v>
      </c>
      <c r="V1303" s="53">
        <v>1503.020102</v>
      </c>
      <c r="W1303" s="98" t="s">
        <v>786</v>
      </c>
      <c r="X1303" s="53" t="s">
        <v>93</v>
      </c>
      <c r="Y1303" s="52" t="s">
        <v>1157</v>
      </c>
      <c r="Z1303" s="50" t="s">
        <v>1065</v>
      </c>
      <c r="AA1303" s="52"/>
      <c r="AB1303" s="257" t="s">
        <v>1017</v>
      </c>
    </row>
    <row r="1304" spans="1:40" s="179" customFormat="1" ht="12.75" customHeight="1">
      <c r="A1304" s="96">
        <v>1294</v>
      </c>
      <c r="B1304" s="50"/>
      <c r="C1304" s="50" t="s">
        <v>1191</v>
      </c>
      <c r="D1304" s="50"/>
      <c r="E1304" s="52"/>
      <c r="F1304" s="52"/>
      <c r="G1304" s="52"/>
      <c r="H1304" s="52"/>
      <c r="I1304" s="52"/>
      <c r="J1304" s="50"/>
      <c r="K1304" s="50"/>
      <c r="L1304" s="50"/>
      <c r="M1304" s="53"/>
      <c r="N1304" s="53">
        <v>8511</v>
      </c>
      <c r="O1304" s="53">
        <v>2270</v>
      </c>
      <c r="P1304" s="99">
        <v>41242</v>
      </c>
      <c r="Q1304" s="53">
        <v>480</v>
      </c>
      <c r="R1304" s="99">
        <v>41292</v>
      </c>
      <c r="S1304" s="100">
        <v>324.33</v>
      </c>
      <c r="T1304" s="176">
        <v>32.6</v>
      </c>
      <c r="U1304" s="153">
        <f t="shared" si="20"/>
        <v>291.72999999999996</v>
      </c>
      <c r="V1304" s="53">
        <v>1503.020102</v>
      </c>
      <c r="W1304" s="98" t="s">
        <v>786</v>
      </c>
      <c r="X1304" s="53" t="s">
        <v>93</v>
      </c>
      <c r="Y1304" s="52" t="s">
        <v>1157</v>
      </c>
      <c r="Z1304" s="50" t="s">
        <v>1065</v>
      </c>
      <c r="AA1304" s="52"/>
      <c r="AB1304" s="257" t="s">
        <v>1017</v>
      </c>
    </row>
    <row r="1305" spans="1:40" s="179" customFormat="1" ht="12.75" customHeight="1">
      <c r="A1305" s="51">
        <v>1295</v>
      </c>
      <c r="B1305" s="50"/>
      <c r="C1305" s="50" t="s">
        <v>1191</v>
      </c>
      <c r="D1305" s="50"/>
      <c r="E1305" s="52"/>
      <c r="F1305" s="52"/>
      <c r="G1305" s="52"/>
      <c r="H1305" s="52"/>
      <c r="I1305" s="52"/>
      <c r="J1305" s="50"/>
      <c r="K1305" s="50"/>
      <c r="L1305" s="50"/>
      <c r="M1305" s="53"/>
      <c r="N1305" s="53">
        <v>8511</v>
      </c>
      <c r="O1305" s="53">
        <v>2270</v>
      </c>
      <c r="P1305" s="99">
        <v>41242</v>
      </c>
      <c r="Q1305" s="53">
        <v>480</v>
      </c>
      <c r="R1305" s="99">
        <v>41292</v>
      </c>
      <c r="S1305" s="100">
        <v>324.33</v>
      </c>
      <c r="T1305" s="176">
        <v>32.6</v>
      </c>
      <c r="U1305" s="153">
        <f t="shared" si="20"/>
        <v>291.72999999999996</v>
      </c>
      <c r="V1305" s="53">
        <v>1503.020102</v>
      </c>
      <c r="W1305" s="98" t="s">
        <v>786</v>
      </c>
      <c r="X1305" s="53" t="s">
        <v>93</v>
      </c>
      <c r="Y1305" s="52" t="s">
        <v>1157</v>
      </c>
      <c r="Z1305" s="50" t="s">
        <v>1065</v>
      </c>
      <c r="AA1305" s="52"/>
      <c r="AB1305" s="257" t="s">
        <v>1017</v>
      </c>
    </row>
    <row r="1306" spans="1:40" s="179" customFormat="1" ht="12.75" customHeight="1">
      <c r="A1306" s="96">
        <v>1296</v>
      </c>
      <c r="B1306" s="50"/>
      <c r="C1306" s="50" t="s">
        <v>1191</v>
      </c>
      <c r="D1306" s="50"/>
      <c r="E1306" s="52"/>
      <c r="F1306" s="52"/>
      <c r="G1306" s="52"/>
      <c r="H1306" s="52"/>
      <c r="I1306" s="52"/>
      <c r="J1306" s="50"/>
      <c r="K1306" s="50"/>
      <c r="L1306" s="50"/>
      <c r="M1306" s="53"/>
      <c r="N1306" s="53">
        <v>8511</v>
      </c>
      <c r="O1306" s="53">
        <v>2270</v>
      </c>
      <c r="P1306" s="99">
        <v>41242</v>
      </c>
      <c r="Q1306" s="53">
        <v>480</v>
      </c>
      <c r="R1306" s="99">
        <v>41292</v>
      </c>
      <c r="S1306" s="100">
        <v>324.33</v>
      </c>
      <c r="T1306" s="176">
        <v>32.6</v>
      </c>
      <c r="U1306" s="153">
        <f t="shared" si="20"/>
        <v>291.72999999999996</v>
      </c>
      <c r="V1306" s="53">
        <v>1503.020102</v>
      </c>
      <c r="W1306" s="98" t="s">
        <v>786</v>
      </c>
      <c r="X1306" s="53" t="s">
        <v>93</v>
      </c>
      <c r="Y1306" s="52" t="s">
        <v>1157</v>
      </c>
      <c r="Z1306" s="50" t="s">
        <v>1065</v>
      </c>
      <c r="AA1306" s="52"/>
      <c r="AB1306" s="257" t="s">
        <v>1017</v>
      </c>
    </row>
    <row r="1307" spans="1:40" s="179" customFormat="1" ht="12.75" customHeight="1">
      <c r="A1307" s="96">
        <v>1297</v>
      </c>
      <c r="B1307" s="50"/>
      <c r="C1307" s="50" t="s">
        <v>1191</v>
      </c>
      <c r="D1307" s="50"/>
      <c r="E1307" s="52"/>
      <c r="F1307" s="52"/>
      <c r="G1307" s="52"/>
      <c r="H1307" s="52"/>
      <c r="I1307" s="52"/>
      <c r="J1307" s="50"/>
      <c r="K1307" s="50"/>
      <c r="L1307" s="50"/>
      <c r="M1307" s="53"/>
      <c r="N1307" s="53">
        <v>8511</v>
      </c>
      <c r="O1307" s="53">
        <v>2270</v>
      </c>
      <c r="P1307" s="99">
        <v>41242</v>
      </c>
      <c r="Q1307" s="53">
        <v>480</v>
      </c>
      <c r="R1307" s="99">
        <v>41292</v>
      </c>
      <c r="S1307" s="100">
        <v>324.33</v>
      </c>
      <c r="T1307" s="176">
        <v>32.6</v>
      </c>
      <c r="U1307" s="153">
        <f t="shared" si="20"/>
        <v>291.72999999999996</v>
      </c>
      <c r="V1307" s="53">
        <v>1503.020102</v>
      </c>
      <c r="W1307" s="98" t="s">
        <v>786</v>
      </c>
      <c r="X1307" s="53" t="s">
        <v>93</v>
      </c>
      <c r="Y1307" s="52" t="s">
        <v>1157</v>
      </c>
      <c r="Z1307" s="50" t="s">
        <v>1065</v>
      </c>
      <c r="AA1307" s="52"/>
      <c r="AB1307" s="257" t="s">
        <v>1017</v>
      </c>
    </row>
    <row r="1308" spans="1:40" s="179" customFormat="1" ht="12.75" customHeight="1">
      <c r="A1308" s="51">
        <v>1298</v>
      </c>
      <c r="B1308" s="50"/>
      <c r="C1308" s="50" t="s">
        <v>1191</v>
      </c>
      <c r="D1308" s="50"/>
      <c r="E1308" s="52"/>
      <c r="F1308" s="52"/>
      <c r="G1308" s="52"/>
      <c r="H1308" s="52"/>
      <c r="I1308" s="52"/>
      <c r="J1308" s="50"/>
      <c r="K1308" s="50"/>
      <c r="L1308" s="50"/>
      <c r="M1308" s="53"/>
      <c r="N1308" s="53">
        <v>8511</v>
      </c>
      <c r="O1308" s="53">
        <v>2270</v>
      </c>
      <c r="P1308" s="99">
        <v>41242</v>
      </c>
      <c r="Q1308" s="53">
        <v>480</v>
      </c>
      <c r="R1308" s="99">
        <v>41292</v>
      </c>
      <c r="S1308" s="100">
        <v>324.33</v>
      </c>
      <c r="T1308" s="176">
        <v>32.6</v>
      </c>
      <c r="U1308" s="153">
        <f t="shared" si="20"/>
        <v>291.72999999999996</v>
      </c>
      <c r="V1308" s="53">
        <v>1503.020102</v>
      </c>
      <c r="W1308" s="98" t="s">
        <v>786</v>
      </c>
      <c r="X1308" s="53" t="s">
        <v>93</v>
      </c>
      <c r="Y1308" s="52" t="s">
        <v>1157</v>
      </c>
      <c r="Z1308" s="50" t="s">
        <v>1065</v>
      </c>
      <c r="AA1308" s="52"/>
      <c r="AB1308" s="257" t="s">
        <v>1017</v>
      </c>
    </row>
    <row r="1309" spans="1:40" s="179" customFormat="1" ht="12.75" customHeight="1">
      <c r="A1309" s="96">
        <v>1299</v>
      </c>
      <c r="B1309" s="50"/>
      <c r="C1309" s="50" t="s">
        <v>1191</v>
      </c>
      <c r="D1309" s="50"/>
      <c r="E1309" s="52"/>
      <c r="F1309" s="52"/>
      <c r="G1309" s="52"/>
      <c r="H1309" s="52"/>
      <c r="I1309" s="52"/>
      <c r="J1309" s="50"/>
      <c r="K1309" s="50"/>
      <c r="L1309" s="50"/>
      <c r="M1309" s="53"/>
      <c r="N1309" s="53">
        <v>8511</v>
      </c>
      <c r="O1309" s="53">
        <v>2270</v>
      </c>
      <c r="P1309" s="99">
        <v>41242</v>
      </c>
      <c r="Q1309" s="53">
        <v>480</v>
      </c>
      <c r="R1309" s="99">
        <v>41292</v>
      </c>
      <c r="S1309" s="100">
        <v>324.33</v>
      </c>
      <c r="T1309" s="176">
        <v>32.6</v>
      </c>
      <c r="U1309" s="153">
        <f t="shared" si="20"/>
        <v>291.72999999999996</v>
      </c>
      <c r="V1309" s="53">
        <v>1503.020102</v>
      </c>
      <c r="W1309" s="98" t="s">
        <v>786</v>
      </c>
      <c r="X1309" s="53" t="s">
        <v>93</v>
      </c>
      <c r="Y1309" s="52" t="s">
        <v>1157</v>
      </c>
      <c r="Z1309" s="50" t="s">
        <v>1065</v>
      </c>
      <c r="AA1309" s="52"/>
      <c r="AB1309" s="257" t="s">
        <v>1017</v>
      </c>
    </row>
    <row r="1310" spans="1:40" s="179" customFormat="1" ht="12.75" customHeight="1">
      <c r="A1310" s="96">
        <v>1300</v>
      </c>
      <c r="B1310" s="50"/>
      <c r="C1310" s="50" t="s">
        <v>1191</v>
      </c>
      <c r="D1310" s="50"/>
      <c r="E1310" s="52"/>
      <c r="F1310" s="52"/>
      <c r="G1310" s="52"/>
      <c r="H1310" s="52"/>
      <c r="I1310" s="52"/>
      <c r="J1310" s="50"/>
      <c r="K1310" s="50"/>
      <c r="L1310" s="50"/>
      <c r="M1310" s="53"/>
      <c r="N1310" s="53">
        <v>8511</v>
      </c>
      <c r="O1310" s="53">
        <v>2270</v>
      </c>
      <c r="P1310" s="99">
        <v>41242</v>
      </c>
      <c r="Q1310" s="53">
        <v>480</v>
      </c>
      <c r="R1310" s="99">
        <v>41292</v>
      </c>
      <c r="S1310" s="100">
        <v>324.33</v>
      </c>
      <c r="T1310" s="176">
        <v>32.6</v>
      </c>
      <c r="U1310" s="153">
        <f t="shared" si="20"/>
        <v>291.72999999999996</v>
      </c>
      <c r="V1310" s="53">
        <v>1503.020102</v>
      </c>
      <c r="W1310" s="98" t="s">
        <v>786</v>
      </c>
      <c r="X1310" s="53" t="s">
        <v>93</v>
      </c>
      <c r="Y1310" s="52" t="s">
        <v>1157</v>
      </c>
      <c r="Z1310" s="50" t="s">
        <v>1065</v>
      </c>
      <c r="AA1310" s="52"/>
      <c r="AB1310" s="257" t="s">
        <v>1017</v>
      </c>
    </row>
    <row r="1311" spans="1:40" s="175" customFormat="1" ht="15" customHeight="1">
      <c r="A1311" s="51">
        <v>1301</v>
      </c>
      <c r="B1311" s="150"/>
      <c r="C1311" s="98" t="s">
        <v>63</v>
      </c>
      <c r="D1311" s="50" t="s">
        <v>1192</v>
      </c>
      <c r="E1311" s="50"/>
      <c r="F1311" s="170"/>
      <c r="G1311" s="50"/>
      <c r="H1311" s="50"/>
      <c r="I1311" s="50"/>
      <c r="J1311" s="50"/>
      <c r="K1311" s="50"/>
      <c r="L1311" s="50" t="s">
        <v>40</v>
      </c>
      <c r="M1311" s="53" t="s">
        <v>41</v>
      </c>
      <c r="N1311" s="53">
        <v>4543</v>
      </c>
      <c r="O1311" s="53">
        <v>1238</v>
      </c>
      <c r="P1311" s="99">
        <v>41106</v>
      </c>
      <c r="Q1311" s="53"/>
      <c r="R1311" s="53"/>
      <c r="S1311" s="156">
        <v>595</v>
      </c>
      <c r="T1311" s="98">
        <v>81.72</v>
      </c>
      <c r="U1311" s="153">
        <f t="shared" si="20"/>
        <v>513.28</v>
      </c>
      <c r="V1311" s="53">
        <v>1503.020102</v>
      </c>
      <c r="W1311" s="98" t="s">
        <v>786</v>
      </c>
      <c r="X1311" s="53" t="s">
        <v>93</v>
      </c>
      <c r="Y1311" s="50" t="s">
        <v>624</v>
      </c>
      <c r="Z1311" s="50" t="s">
        <v>48</v>
      </c>
      <c r="AA1311" s="52">
        <v>42826543</v>
      </c>
      <c r="AB1311" s="258" t="s">
        <v>924</v>
      </c>
      <c r="AC1311" s="268"/>
      <c r="AD1311" s="268"/>
      <c r="AE1311" s="268"/>
      <c r="AF1311" s="268"/>
      <c r="AG1311" s="268"/>
      <c r="AH1311" s="268"/>
      <c r="AI1311" s="268"/>
      <c r="AJ1311" s="268"/>
      <c r="AK1311" s="268"/>
      <c r="AL1311" s="268"/>
      <c r="AM1311" s="268"/>
      <c r="AN1311" s="268"/>
    </row>
    <row r="1312" spans="1:40" s="175" customFormat="1" ht="15" customHeight="1">
      <c r="A1312" s="96">
        <v>1302</v>
      </c>
      <c r="B1312" s="150"/>
      <c r="C1312" s="98" t="s">
        <v>62</v>
      </c>
      <c r="D1312" s="50" t="s">
        <v>958</v>
      </c>
      <c r="E1312" s="50"/>
      <c r="F1312" s="170"/>
      <c r="G1312" s="50"/>
      <c r="H1312" s="50"/>
      <c r="I1312" s="50"/>
      <c r="J1312" s="50"/>
      <c r="K1312" s="50"/>
      <c r="L1312" s="50" t="s">
        <v>40</v>
      </c>
      <c r="M1312" s="53" t="s">
        <v>41</v>
      </c>
      <c r="N1312" s="53">
        <v>4543</v>
      </c>
      <c r="O1312" s="53">
        <v>1238</v>
      </c>
      <c r="P1312" s="99">
        <v>41106</v>
      </c>
      <c r="Q1312" s="53"/>
      <c r="R1312" s="53"/>
      <c r="S1312" s="156">
        <v>330</v>
      </c>
      <c r="T1312" s="98">
        <v>45.28</v>
      </c>
      <c r="U1312" s="153">
        <f t="shared" si="20"/>
        <v>284.72000000000003</v>
      </c>
      <c r="V1312" s="53">
        <v>1503.020102</v>
      </c>
      <c r="W1312" s="98" t="s">
        <v>786</v>
      </c>
      <c r="X1312" s="53" t="s">
        <v>93</v>
      </c>
      <c r="Y1312" s="50" t="s">
        <v>624</v>
      </c>
      <c r="Z1312" s="50" t="s">
        <v>48</v>
      </c>
      <c r="AA1312" s="52">
        <v>42826543</v>
      </c>
      <c r="AB1312" s="258" t="s">
        <v>924</v>
      </c>
      <c r="AC1312" s="268"/>
      <c r="AD1312" s="268"/>
      <c r="AE1312" s="268"/>
      <c r="AF1312" s="268"/>
      <c r="AG1312" s="268"/>
      <c r="AH1312" s="268"/>
      <c r="AI1312" s="268"/>
      <c r="AJ1312" s="268"/>
      <c r="AK1312" s="268"/>
      <c r="AL1312" s="268"/>
      <c r="AM1312" s="268"/>
      <c r="AN1312" s="268"/>
    </row>
    <row r="1313" spans="1:40" s="175" customFormat="1" ht="15" customHeight="1">
      <c r="A1313" s="96">
        <v>1303</v>
      </c>
      <c r="B1313" s="150"/>
      <c r="C1313" s="98" t="s">
        <v>62</v>
      </c>
      <c r="D1313" s="50" t="s">
        <v>958</v>
      </c>
      <c r="E1313" s="50"/>
      <c r="F1313" s="170"/>
      <c r="G1313" s="50"/>
      <c r="H1313" s="50"/>
      <c r="I1313" s="50"/>
      <c r="J1313" s="50"/>
      <c r="K1313" s="50"/>
      <c r="L1313" s="50" t="s">
        <v>40</v>
      </c>
      <c r="M1313" s="53" t="s">
        <v>41</v>
      </c>
      <c r="N1313" s="53">
        <v>4543</v>
      </c>
      <c r="O1313" s="53">
        <v>1238</v>
      </c>
      <c r="P1313" s="99">
        <v>41106</v>
      </c>
      <c r="Q1313" s="53"/>
      <c r="R1313" s="53"/>
      <c r="S1313" s="156">
        <v>330</v>
      </c>
      <c r="T1313" s="98">
        <v>45.28</v>
      </c>
      <c r="U1313" s="153">
        <f t="shared" si="20"/>
        <v>284.72000000000003</v>
      </c>
      <c r="V1313" s="53">
        <v>1503.020102</v>
      </c>
      <c r="W1313" s="98" t="s">
        <v>786</v>
      </c>
      <c r="X1313" s="53" t="s">
        <v>93</v>
      </c>
      <c r="Y1313" s="107" t="s">
        <v>46</v>
      </c>
      <c r="Z1313" s="107" t="s">
        <v>618</v>
      </c>
      <c r="AA1313" s="107"/>
      <c r="AB1313" s="258" t="s">
        <v>924</v>
      </c>
      <c r="AC1313" s="268"/>
      <c r="AD1313" s="268"/>
      <c r="AE1313" s="268"/>
      <c r="AF1313" s="268"/>
      <c r="AG1313" s="268"/>
      <c r="AH1313" s="268"/>
      <c r="AI1313" s="268"/>
      <c r="AJ1313" s="268"/>
      <c r="AK1313" s="268"/>
      <c r="AL1313" s="268"/>
      <c r="AM1313" s="268"/>
      <c r="AN1313" s="268"/>
    </row>
    <row r="1314" spans="1:40" s="175" customFormat="1" ht="15" customHeight="1">
      <c r="A1314" s="51">
        <v>1304</v>
      </c>
      <c r="B1314" s="150"/>
      <c r="C1314" s="98" t="s">
        <v>62</v>
      </c>
      <c r="D1314" s="50" t="s">
        <v>958</v>
      </c>
      <c r="E1314" s="50"/>
      <c r="F1314" s="170"/>
      <c r="G1314" s="50"/>
      <c r="H1314" s="50"/>
      <c r="I1314" s="50"/>
      <c r="J1314" s="50"/>
      <c r="K1314" s="50"/>
      <c r="L1314" s="50" t="s">
        <v>40</v>
      </c>
      <c r="M1314" s="53" t="s">
        <v>41</v>
      </c>
      <c r="N1314" s="53">
        <v>4543</v>
      </c>
      <c r="O1314" s="53">
        <v>1238</v>
      </c>
      <c r="P1314" s="99">
        <v>41106</v>
      </c>
      <c r="Q1314" s="53"/>
      <c r="R1314" s="53"/>
      <c r="S1314" s="156">
        <v>330</v>
      </c>
      <c r="T1314" s="98">
        <v>45.28</v>
      </c>
      <c r="U1314" s="153">
        <f t="shared" si="20"/>
        <v>284.72000000000003</v>
      </c>
      <c r="V1314" s="53">
        <v>1503.020102</v>
      </c>
      <c r="W1314" s="98" t="s">
        <v>786</v>
      </c>
      <c r="X1314" s="53" t="s">
        <v>93</v>
      </c>
      <c r="Y1314" s="50" t="s">
        <v>624</v>
      </c>
      <c r="Z1314" s="50" t="s">
        <v>48</v>
      </c>
      <c r="AA1314" s="52">
        <v>42826543</v>
      </c>
      <c r="AB1314" s="258" t="s">
        <v>924</v>
      </c>
      <c r="AC1314" s="268"/>
      <c r="AD1314" s="268"/>
      <c r="AE1314" s="268"/>
      <c r="AF1314" s="268"/>
      <c r="AG1314" s="268"/>
      <c r="AH1314" s="268"/>
      <c r="AI1314" s="268"/>
      <c r="AJ1314" s="268"/>
      <c r="AK1314" s="268"/>
      <c r="AL1314" s="268"/>
      <c r="AM1314" s="268"/>
      <c r="AN1314" s="268"/>
    </row>
    <row r="1315" spans="1:40" s="175" customFormat="1" ht="15" customHeight="1">
      <c r="A1315" s="96">
        <v>1305</v>
      </c>
      <c r="B1315" s="150"/>
      <c r="C1315" s="98" t="s">
        <v>62</v>
      </c>
      <c r="D1315" s="50" t="s">
        <v>958</v>
      </c>
      <c r="E1315" s="50"/>
      <c r="F1315" s="170"/>
      <c r="G1315" s="50"/>
      <c r="H1315" s="50"/>
      <c r="I1315" s="50"/>
      <c r="J1315" s="50"/>
      <c r="K1315" s="50"/>
      <c r="L1315" s="50" t="s">
        <v>40</v>
      </c>
      <c r="M1315" s="53" t="s">
        <v>41</v>
      </c>
      <c r="N1315" s="53">
        <v>4543</v>
      </c>
      <c r="O1315" s="53">
        <v>1238</v>
      </c>
      <c r="P1315" s="99">
        <v>41106</v>
      </c>
      <c r="Q1315" s="53"/>
      <c r="R1315" s="53"/>
      <c r="S1315" s="156">
        <v>330</v>
      </c>
      <c r="T1315" s="98">
        <v>45.28</v>
      </c>
      <c r="U1315" s="153">
        <f t="shared" si="20"/>
        <v>284.72000000000003</v>
      </c>
      <c r="V1315" s="53">
        <v>1503.020102</v>
      </c>
      <c r="W1315" s="98" t="s">
        <v>786</v>
      </c>
      <c r="X1315" s="53" t="s">
        <v>93</v>
      </c>
      <c r="Y1315" s="107" t="s">
        <v>1193</v>
      </c>
      <c r="Z1315" s="107" t="s">
        <v>1194</v>
      </c>
      <c r="AA1315" s="107"/>
      <c r="AB1315" s="259" t="s">
        <v>924</v>
      </c>
      <c r="AC1315" s="268"/>
      <c r="AD1315" s="268"/>
      <c r="AE1315" s="268"/>
      <c r="AF1315" s="268"/>
      <c r="AG1315" s="268"/>
      <c r="AH1315" s="268"/>
      <c r="AI1315" s="268"/>
      <c r="AJ1315" s="268"/>
      <c r="AK1315" s="268"/>
      <c r="AL1315" s="268"/>
      <c r="AM1315" s="268"/>
      <c r="AN1315" s="268"/>
    </row>
    <row r="1316" spans="1:40" s="175" customFormat="1" ht="15" customHeight="1">
      <c r="A1316" s="96">
        <v>1306</v>
      </c>
      <c r="B1316" s="150"/>
      <c r="C1316" s="98" t="s">
        <v>62</v>
      </c>
      <c r="D1316" s="50" t="s">
        <v>958</v>
      </c>
      <c r="E1316" s="50"/>
      <c r="F1316" s="170"/>
      <c r="G1316" s="50"/>
      <c r="H1316" s="50"/>
      <c r="I1316" s="50"/>
      <c r="J1316" s="50"/>
      <c r="K1316" s="50"/>
      <c r="L1316" s="50" t="s">
        <v>40</v>
      </c>
      <c r="M1316" s="53" t="s">
        <v>41</v>
      </c>
      <c r="N1316" s="53">
        <v>4543</v>
      </c>
      <c r="O1316" s="53">
        <v>1238</v>
      </c>
      <c r="P1316" s="99">
        <v>41106</v>
      </c>
      <c r="Q1316" s="53"/>
      <c r="R1316" s="53"/>
      <c r="S1316" s="156">
        <v>330</v>
      </c>
      <c r="T1316" s="98">
        <v>45.28</v>
      </c>
      <c r="U1316" s="153">
        <f t="shared" si="20"/>
        <v>284.72000000000003</v>
      </c>
      <c r="V1316" s="53">
        <v>1503.020102</v>
      </c>
      <c r="W1316" s="98" t="s">
        <v>786</v>
      </c>
      <c r="X1316" s="53" t="s">
        <v>93</v>
      </c>
      <c r="Y1316" s="107" t="s">
        <v>672</v>
      </c>
      <c r="Z1316" s="107" t="s">
        <v>303</v>
      </c>
      <c r="AA1316" s="107"/>
      <c r="AB1316" s="259" t="s">
        <v>924</v>
      </c>
      <c r="AC1316" s="268"/>
      <c r="AD1316" s="268"/>
      <c r="AE1316" s="268"/>
      <c r="AF1316" s="268"/>
      <c r="AG1316" s="268"/>
      <c r="AH1316" s="268"/>
      <c r="AI1316" s="268"/>
      <c r="AJ1316" s="268"/>
      <c r="AK1316" s="268"/>
      <c r="AL1316" s="268"/>
      <c r="AM1316" s="268"/>
      <c r="AN1316" s="268"/>
    </row>
    <row r="1317" spans="1:40" s="175" customFormat="1" ht="15" customHeight="1">
      <c r="A1317" s="51">
        <v>1307</v>
      </c>
      <c r="B1317" s="150"/>
      <c r="C1317" s="98" t="s">
        <v>62</v>
      </c>
      <c r="D1317" s="50" t="s">
        <v>958</v>
      </c>
      <c r="E1317" s="50"/>
      <c r="F1317" s="170"/>
      <c r="G1317" s="50"/>
      <c r="H1317" s="50"/>
      <c r="I1317" s="50"/>
      <c r="J1317" s="50"/>
      <c r="K1317" s="50"/>
      <c r="L1317" s="50" t="s">
        <v>40</v>
      </c>
      <c r="M1317" s="53" t="s">
        <v>41</v>
      </c>
      <c r="N1317" s="53">
        <v>4543</v>
      </c>
      <c r="O1317" s="53">
        <v>1238</v>
      </c>
      <c r="P1317" s="99">
        <v>41106</v>
      </c>
      <c r="Q1317" s="53"/>
      <c r="R1317" s="53"/>
      <c r="S1317" s="156">
        <v>330</v>
      </c>
      <c r="T1317" s="98">
        <v>45.28</v>
      </c>
      <c r="U1317" s="153">
        <f t="shared" si="20"/>
        <v>284.72000000000003</v>
      </c>
      <c r="V1317" s="53">
        <v>1503.020102</v>
      </c>
      <c r="W1317" s="98" t="s">
        <v>786</v>
      </c>
      <c r="X1317" s="53" t="s">
        <v>93</v>
      </c>
      <c r="Y1317" s="107" t="s">
        <v>1195</v>
      </c>
      <c r="Z1317" s="107"/>
      <c r="AA1317" s="107"/>
      <c r="AB1317" s="259" t="s">
        <v>924</v>
      </c>
      <c r="AC1317" s="268"/>
      <c r="AD1317" s="268"/>
      <c r="AE1317" s="268"/>
      <c r="AF1317" s="268"/>
      <c r="AG1317" s="268"/>
      <c r="AH1317" s="268"/>
      <c r="AI1317" s="268"/>
      <c r="AJ1317" s="268"/>
      <c r="AK1317" s="268"/>
      <c r="AL1317" s="268"/>
      <c r="AM1317" s="268"/>
      <c r="AN1317" s="268"/>
    </row>
    <row r="1318" spans="1:40" s="175" customFormat="1" ht="15" customHeight="1">
      <c r="A1318" s="96">
        <v>1308</v>
      </c>
      <c r="B1318" s="150"/>
      <c r="C1318" s="98" t="s">
        <v>62</v>
      </c>
      <c r="D1318" s="50" t="s">
        <v>958</v>
      </c>
      <c r="E1318" s="50"/>
      <c r="F1318" s="170"/>
      <c r="G1318" s="50"/>
      <c r="H1318" s="50"/>
      <c r="I1318" s="50"/>
      <c r="J1318" s="50"/>
      <c r="K1318" s="50"/>
      <c r="L1318" s="50" t="s">
        <v>40</v>
      </c>
      <c r="M1318" s="53" t="s">
        <v>41</v>
      </c>
      <c r="N1318" s="53">
        <v>4543</v>
      </c>
      <c r="O1318" s="53">
        <v>1238</v>
      </c>
      <c r="P1318" s="99">
        <v>41106</v>
      </c>
      <c r="Q1318" s="53"/>
      <c r="R1318" s="53"/>
      <c r="S1318" s="156">
        <v>330</v>
      </c>
      <c r="T1318" s="98">
        <v>45.28</v>
      </c>
      <c r="U1318" s="153">
        <f t="shared" si="20"/>
        <v>284.72000000000003</v>
      </c>
      <c r="V1318" s="53">
        <v>1503.020102</v>
      </c>
      <c r="W1318" s="98" t="s">
        <v>786</v>
      </c>
      <c r="X1318" s="53" t="s">
        <v>93</v>
      </c>
      <c r="Y1318" s="107" t="s">
        <v>1195</v>
      </c>
      <c r="Z1318" s="107"/>
      <c r="AA1318" s="107"/>
      <c r="AB1318" s="259" t="s">
        <v>924</v>
      </c>
      <c r="AC1318" s="268"/>
      <c r="AD1318" s="268"/>
      <c r="AE1318" s="268"/>
      <c r="AF1318" s="268"/>
      <c r="AG1318" s="268"/>
      <c r="AH1318" s="268"/>
      <c r="AI1318" s="268"/>
      <c r="AJ1318" s="268"/>
      <c r="AK1318" s="268"/>
      <c r="AL1318" s="268"/>
      <c r="AM1318" s="268"/>
      <c r="AN1318" s="268"/>
    </row>
    <row r="1319" spans="1:40" s="175" customFormat="1" ht="15" customHeight="1">
      <c r="A1319" s="96">
        <v>1309</v>
      </c>
      <c r="B1319" s="150"/>
      <c r="C1319" s="98" t="s">
        <v>62</v>
      </c>
      <c r="D1319" s="50" t="s">
        <v>958</v>
      </c>
      <c r="E1319" s="50"/>
      <c r="F1319" s="170"/>
      <c r="G1319" s="50"/>
      <c r="H1319" s="50"/>
      <c r="I1319" s="50"/>
      <c r="J1319" s="50"/>
      <c r="K1319" s="50"/>
      <c r="L1319" s="50" t="s">
        <v>40</v>
      </c>
      <c r="M1319" s="53" t="s">
        <v>41</v>
      </c>
      <c r="N1319" s="53">
        <v>4543</v>
      </c>
      <c r="O1319" s="53">
        <v>1238</v>
      </c>
      <c r="P1319" s="99">
        <v>41106</v>
      </c>
      <c r="Q1319" s="53"/>
      <c r="R1319" s="53"/>
      <c r="S1319" s="156">
        <v>330</v>
      </c>
      <c r="T1319" s="98">
        <v>45.28</v>
      </c>
      <c r="U1319" s="153">
        <f t="shared" si="20"/>
        <v>284.72000000000003</v>
      </c>
      <c r="V1319" s="53">
        <v>1503.020102</v>
      </c>
      <c r="W1319" s="98" t="s">
        <v>786</v>
      </c>
      <c r="X1319" s="53" t="s">
        <v>93</v>
      </c>
      <c r="Y1319" s="107" t="s">
        <v>1196</v>
      </c>
      <c r="Z1319" s="107" t="s">
        <v>1197</v>
      </c>
      <c r="AA1319" s="107"/>
      <c r="AB1319" s="259" t="s">
        <v>924</v>
      </c>
      <c r="AC1319" s="268"/>
      <c r="AD1319" s="268"/>
      <c r="AE1319" s="268"/>
      <c r="AF1319" s="268"/>
      <c r="AG1319" s="268"/>
      <c r="AH1319" s="268"/>
      <c r="AI1319" s="268"/>
      <c r="AJ1319" s="268"/>
      <c r="AK1319" s="268"/>
      <c r="AL1319" s="268"/>
      <c r="AM1319" s="268"/>
      <c r="AN1319" s="268"/>
    </row>
    <row r="1320" spans="1:40" s="175" customFormat="1" ht="15" customHeight="1">
      <c r="A1320" s="51">
        <v>1310</v>
      </c>
      <c r="B1320" s="150"/>
      <c r="C1320" s="98" t="s">
        <v>62</v>
      </c>
      <c r="D1320" s="50" t="s">
        <v>958</v>
      </c>
      <c r="E1320" s="50"/>
      <c r="F1320" s="170"/>
      <c r="G1320" s="50"/>
      <c r="H1320" s="50"/>
      <c r="I1320" s="50"/>
      <c r="J1320" s="50"/>
      <c r="K1320" s="50"/>
      <c r="L1320" s="50" t="s">
        <v>40</v>
      </c>
      <c r="M1320" s="53" t="s">
        <v>41</v>
      </c>
      <c r="N1320" s="53">
        <v>4543</v>
      </c>
      <c r="O1320" s="53">
        <v>1238</v>
      </c>
      <c r="P1320" s="99">
        <v>41106</v>
      </c>
      <c r="Q1320" s="53"/>
      <c r="R1320" s="53"/>
      <c r="S1320" s="156">
        <v>330</v>
      </c>
      <c r="T1320" s="98">
        <v>45.28</v>
      </c>
      <c r="U1320" s="153">
        <f t="shared" si="20"/>
        <v>284.72000000000003</v>
      </c>
      <c r="V1320" s="53">
        <v>1503.020102</v>
      </c>
      <c r="W1320" s="98" t="s">
        <v>786</v>
      </c>
      <c r="X1320" s="53" t="s">
        <v>93</v>
      </c>
      <c r="Y1320" s="107" t="s">
        <v>1037</v>
      </c>
      <c r="Z1320" s="107" t="s">
        <v>100</v>
      </c>
      <c r="AA1320" s="108">
        <v>28294190</v>
      </c>
      <c r="AB1320" s="274" t="s">
        <v>924</v>
      </c>
      <c r="AC1320" s="268"/>
      <c r="AD1320" s="268"/>
      <c r="AE1320" s="268"/>
      <c r="AF1320" s="268"/>
      <c r="AG1320" s="268"/>
      <c r="AH1320" s="268"/>
      <c r="AI1320" s="268"/>
      <c r="AJ1320" s="268"/>
      <c r="AK1320" s="268"/>
      <c r="AL1320" s="268"/>
      <c r="AM1320" s="268"/>
      <c r="AN1320" s="268"/>
    </row>
    <row r="1321" spans="1:40" s="175" customFormat="1" ht="15" customHeight="1">
      <c r="A1321" s="96">
        <v>1311</v>
      </c>
      <c r="B1321" s="150"/>
      <c r="C1321" s="98" t="s">
        <v>62</v>
      </c>
      <c r="D1321" s="50" t="s">
        <v>958</v>
      </c>
      <c r="E1321" s="50"/>
      <c r="F1321" s="170"/>
      <c r="G1321" s="50"/>
      <c r="H1321" s="50"/>
      <c r="I1321" s="50"/>
      <c r="J1321" s="50"/>
      <c r="K1321" s="50"/>
      <c r="L1321" s="50" t="s">
        <v>40</v>
      </c>
      <c r="M1321" s="53" t="s">
        <v>41</v>
      </c>
      <c r="N1321" s="53">
        <v>4543</v>
      </c>
      <c r="O1321" s="53">
        <v>1238</v>
      </c>
      <c r="P1321" s="99">
        <v>41106</v>
      </c>
      <c r="Q1321" s="53"/>
      <c r="R1321" s="53"/>
      <c r="S1321" s="156">
        <v>330</v>
      </c>
      <c r="T1321" s="98">
        <v>45.28</v>
      </c>
      <c r="U1321" s="153">
        <f t="shared" si="20"/>
        <v>284.72000000000003</v>
      </c>
      <c r="V1321" s="53">
        <v>1503.020102</v>
      </c>
      <c r="W1321" s="98" t="s">
        <v>786</v>
      </c>
      <c r="X1321" s="53" t="s">
        <v>93</v>
      </c>
      <c r="Y1321" s="107" t="s">
        <v>1037</v>
      </c>
      <c r="Z1321" s="107" t="s">
        <v>100</v>
      </c>
      <c r="AA1321" s="108">
        <v>28294190</v>
      </c>
      <c r="AB1321" s="274" t="s">
        <v>924</v>
      </c>
      <c r="AC1321" s="268"/>
      <c r="AD1321" s="268"/>
      <c r="AE1321" s="268"/>
      <c r="AF1321" s="268"/>
      <c r="AG1321" s="268"/>
      <c r="AH1321" s="268"/>
      <c r="AI1321" s="268"/>
      <c r="AJ1321" s="268"/>
      <c r="AK1321" s="268"/>
      <c r="AL1321" s="268"/>
      <c r="AM1321" s="268"/>
      <c r="AN1321" s="268"/>
    </row>
    <row r="1322" spans="1:40" s="175" customFormat="1" ht="15" customHeight="1">
      <c r="A1322" s="96">
        <v>1312</v>
      </c>
      <c r="B1322" s="150"/>
      <c r="C1322" s="98" t="s">
        <v>62</v>
      </c>
      <c r="D1322" s="50" t="s">
        <v>958</v>
      </c>
      <c r="E1322" s="50"/>
      <c r="F1322" s="170"/>
      <c r="G1322" s="50"/>
      <c r="H1322" s="50"/>
      <c r="I1322" s="50"/>
      <c r="J1322" s="50"/>
      <c r="K1322" s="50"/>
      <c r="L1322" s="50" t="s">
        <v>40</v>
      </c>
      <c r="M1322" s="53" t="s">
        <v>41</v>
      </c>
      <c r="N1322" s="53">
        <v>4543</v>
      </c>
      <c r="O1322" s="53">
        <v>1238</v>
      </c>
      <c r="P1322" s="99">
        <v>41106</v>
      </c>
      <c r="Q1322" s="53"/>
      <c r="R1322" s="53"/>
      <c r="S1322" s="156">
        <v>330</v>
      </c>
      <c r="T1322" s="98">
        <v>45.28</v>
      </c>
      <c r="U1322" s="153">
        <f t="shared" si="20"/>
        <v>284.72000000000003</v>
      </c>
      <c r="V1322" s="53">
        <v>1503.020102</v>
      </c>
      <c r="W1322" s="98" t="s">
        <v>786</v>
      </c>
      <c r="X1322" s="53" t="s">
        <v>93</v>
      </c>
      <c r="Y1322" s="107" t="s">
        <v>1037</v>
      </c>
      <c r="Z1322" s="107" t="s">
        <v>100</v>
      </c>
      <c r="AA1322" s="108">
        <v>28294190</v>
      </c>
      <c r="AB1322" s="274" t="s">
        <v>924</v>
      </c>
      <c r="AC1322" s="268"/>
      <c r="AD1322" s="268"/>
      <c r="AE1322" s="268"/>
      <c r="AF1322" s="268"/>
      <c r="AG1322" s="268"/>
      <c r="AH1322" s="268"/>
      <c r="AI1322" s="268"/>
      <c r="AJ1322" s="268"/>
      <c r="AK1322" s="268"/>
      <c r="AL1322" s="268"/>
      <c r="AM1322" s="268"/>
      <c r="AN1322" s="268"/>
    </row>
    <row r="1323" spans="1:40" s="175" customFormat="1" ht="15" customHeight="1">
      <c r="A1323" s="51">
        <v>1313</v>
      </c>
      <c r="B1323" s="150"/>
      <c r="C1323" s="98" t="s">
        <v>62</v>
      </c>
      <c r="D1323" s="50" t="s">
        <v>958</v>
      </c>
      <c r="E1323" s="50"/>
      <c r="F1323" s="170"/>
      <c r="G1323" s="50"/>
      <c r="H1323" s="50"/>
      <c r="I1323" s="50"/>
      <c r="J1323" s="50"/>
      <c r="K1323" s="50"/>
      <c r="L1323" s="50" t="s">
        <v>40</v>
      </c>
      <c r="M1323" s="53" t="s">
        <v>41</v>
      </c>
      <c r="N1323" s="53">
        <v>4543</v>
      </c>
      <c r="O1323" s="53">
        <v>1238</v>
      </c>
      <c r="P1323" s="99">
        <v>41106</v>
      </c>
      <c r="Q1323" s="53"/>
      <c r="R1323" s="53"/>
      <c r="S1323" s="156">
        <v>330</v>
      </c>
      <c r="T1323" s="98">
        <v>45.28</v>
      </c>
      <c r="U1323" s="153">
        <f t="shared" si="20"/>
        <v>284.72000000000003</v>
      </c>
      <c r="V1323" s="53">
        <v>1503.020102</v>
      </c>
      <c r="W1323" s="98" t="s">
        <v>786</v>
      </c>
      <c r="X1323" s="53" t="s">
        <v>93</v>
      </c>
      <c r="Y1323" s="107" t="s">
        <v>97</v>
      </c>
      <c r="Z1323" s="50" t="s">
        <v>606</v>
      </c>
      <c r="AA1323" s="52">
        <v>42070862</v>
      </c>
      <c r="AB1323" s="259" t="s">
        <v>924</v>
      </c>
      <c r="AC1323" s="268"/>
      <c r="AD1323" s="268"/>
      <c r="AE1323" s="268"/>
      <c r="AF1323" s="268"/>
      <c r="AG1323" s="268"/>
      <c r="AH1323" s="268"/>
      <c r="AI1323" s="268"/>
      <c r="AJ1323" s="268"/>
      <c r="AK1323" s="268"/>
      <c r="AL1323" s="268"/>
      <c r="AM1323" s="268"/>
      <c r="AN1323" s="268"/>
    </row>
    <row r="1324" spans="1:40" s="175" customFormat="1" ht="15" customHeight="1">
      <c r="A1324" s="96">
        <v>1314</v>
      </c>
      <c r="B1324" s="150"/>
      <c r="C1324" s="98" t="s">
        <v>62</v>
      </c>
      <c r="D1324" s="50" t="s">
        <v>958</v>
      </c>
      <c r="E1324" s="50"/>
      <c r="F1324" s="170"/>
      <c r="G1324" s="50"/>
      <c r="H1324" s="50"/>
      <c r="I1324" s="50"/>
      <c r="J1324" s="50"/>
      <c r="K1324" s="50"/>
      <c r="L1324" s="50" t="s">
        <v>40</v>
      </c>
      <c r="M1324" s="53" t="s">
        <v>41</v>
      </c>
      <c r="N1324" s="53">
        <v>4543</v>
      </c>
      <c r="O1324" s="53">
        <v>1238</v>
      </c>
      <c r="P1324" s="99">
        <v>41106</v>
      </c>
      <c r="Q1324" s="53"/>
      <c r="R1324" s="53"/>
      <c r="S1324" s="156">
        <v>330</v>
      </c>
      <c r="T1324" s="98">
        <v>45.28</v>
      </c>
      <c r="U1324" s="153">
        <f t="shared" si="20"/>
        <v>284.72000000000003</v>
      </c>
      <c r="V1324" s="53">
        <v>1503.020102</v>
      </c>
      <c r="W1324" s="98" t="s">
        <v>786</v>
      </c>
      <c r="X1324" s="53" t="s">
        <v>93</v>
      </c>
      <c r="Y1324" s="107" t="s">
        <v>97</v>
      </c>
      <c r="Z1324" s="50" t="s">
        <v>606</v>
      </c>
      <c r="AA1324" s="52">
        <v>42070862</v>
      </c>
      <c r="AB1324" s="259" t="s">
        <v>924</v>
      </c>
      <c r="AC1324" s="268"/>
      <c r="AD1324" s="268"/>
      <c r="AE1324" s="268"/>
      <c r="AF1324" s="268"/>
      <c r="AG1324" s="268"/>
      <c r="AH1324" s="268"/>
      <c r="AI1324" s="268"/>
      <c r="AJ1324" s="268"/>
      <c r="AK1324" s="268"/>
      <c r="AL1324" s="268"/>
      <c r="AM1324" s="268"/>
      <c r="AN1324" s="268"/>
    </row>
    <row r="1325" spans="1:40" s="175" customFormat="1" ht="15" customHeight="1">
      <c r="A1325" s="96">
        <v>1315</v>
      </c>
      <c r="B1325" s="150"/>
      <c r="C1325" s="98" t="s">
        <v>62</v>
      </c>
      <c r="D1325" s="50" t="s">
        <v>958</v>
      </c>
      <c r="E1325" s="50"/>
      <c r="F1325" s="170"/>
      <c r="G1325" s="50"/>
      <c r="H1325" s="50"/>
      <c r="I1325" s="50"/>
      <c r="J1325" s="50"/>
      <c r="K1325" s="50"/>
      <c r="L1325" s="50" t="s">
        <v>40</v>
      </c>
      <c r="M1325" s="53" t="s">
        <v>41</v>
      </c>
      <c r="N1325" s="53">
        <v>4543</v>
      </c>
      <c r="O1325" s="53">
        <v>1238</v>
      </c>
      <c r="P1325" s="99">
        <v>41106</v>
      </c>
      <c r="Q1325" s="53"/>
      <c r="R1325" s="53"/>
      <c r="S1325" s="156">
        <v>330</v>
      </c>
      <c r="T1325" s="98">
        <v>45.28</v>
      </c>
      <c r="U1325" s="153">
        <f t="shared" si="20"/>
        <v>284.72000000000003</v>
      </c>
      <c r="V1325" s="53">
        <v>1503.020102</v>
      </c>
      <c r="W1325" s="98" t="s">
        <v>786</v>
      </c>
      <c r="X1325" s="53" t="s">
        <v>93</v>
      </c>
      <c r="Y1325" s="107" t="s">
        <v>97</v>
      </c>
      <c r="Z1325" s="50" t="s">
        <v>606</v>
      </c>
      <c r="AA1325" s="52">
        <v>42070862</v>
      </c>
      <c r="AB1325" s="259" t="s">
        <v>924</v>
      </c>
      <c r="AC1325" s="268"/>
      <c r="AD1325" s="268"/>
      <c r="AE1325" s="268"/>
      <c r="AF1325" s="268"/>
      <c r="AG1325" s="268"/>
      <c r="AH1325" s="268"/>
      <c r="AI1325" s="268"/>
      <c r="AJ1325" s="268"/>
      <c r="AK1325" s="268"/>
      <c r="AL1325" s="268"/>
      <c r="AM1325" s="268"/>
      <c r="AN1325" s="268"/>
    </row>
    <row r="1326" spans="1:40" s="175" customFormat="1" ht="15" customHeight="1">
      <c r="A1326" s="51">
        <v>1316</v>
      </c>
      <c r="B1326" s="150"/>
      <c r="C1326" s="98" t="s">
        <v>62</v>
      </c>
      <c r="D1326" s="50" t="s">
        <v>958</v>
      </c>
      <c r="E1326" s="50"/>
      <c r="F1326" s="170"/>
      <c r="G1326" s="50"/>
      <c r="H1326" s="50"/>
      <c r="I1326" s="50"/>
      <c r="J1326" s="50"/>
      <c r="K1326" s="50"/>
      <c r="L1326" s="50" t="s">
        <v>40</v>
      </c>
      <c r="M1326" s="53" t="s">
        <v>41</v>
      </c>
      <c r="N1326" s="53">
        <v>4543</v>
      </c>
      <c r="O1326" s="53">
        <v>1238</v>
      </c>
      <c r="P1326" s="99">
        <v>41106</v>
      </c>
      <c r="Q1326" s="53"/>
      <c r="R1326" s="53"/>
      <c r="S1326" s="156">
        <v>330</v>
      </c>
      <c r="T1326" s="98">
        <v>45.28</v>
      </c>
      <c r="U1326" s="153">
        <f t="shared" si="20"/>
        <v>284.72000000000003</v>
      </c>
      <c r="V1326" s="53">
        <v>1503.020102</v>
      </c>
      <c r="W1326" s="98" t="s">
        <v>786</v>
      </c>
      <c r="X1326" s="53" t="s">
        <v>93</v>
      </c>
      <c r="Y1326" s="107" t="s">
        <v>97</v>
      </c>
      <c r="Z1326" s="50" t="s">
        <v>606</v>
      </c>
      <c r="AA1326" s="52">
        <v>42070862</v>
      </c>
      <c r="AB1326" s="259" t="s">
        <v>924</v>
      </c>
      <c r="AC1326" s="268"/>
      <c r="AD1326" s="268"/>
      <c r="AE1326" s="268"/>
      <c r="AF1326" s="268"/>
      <c r="AG1326" s="268"/>
      <c r="AH1326" s="268"/>
      <c r="AI1326" s="268"/>
      <c r="AJ1326" s="268"/>
      <c r="AK1326" s="268"/>
      <c r="AL1326" s="268"/>
      <c r="AM1326" s="268"/>
      <c r="AN1326" s="268"/>
    </row>
    <row r="1327" spans="1:40" s="175" customFormat="1" ht="15" customHeight="1">
      <c r="A1327" s="96">
        <v>1317</v>
      </c>
      <c r="B1327" s="150"/>
      <c r="C1327" s="98" t="s">
        <v>62</v>
      </c>
      <c r="D1327" s="50" t="s">
        <v>958</v>
      </c>
      <c r="E1327" s="50"/>
      <c r="F1327" s="50"/>
      <c r="G1327" s="50"/>
      <c r="H1327" s="50"/>
      <c r="I1327" s="50"/>
      <c r="J1327" s="50"/>
      <c r="K1327" s="50"/>
      <c r="L1327" s="50"/>
      <c r="M1327" s="50"/>
      <c r="N1327" s="53">
        <v>4543</v>
      </c>
      <c r="O1327" s="53">
        <v>1238</v>
      </c>
      <c r="P1327" s="99">
        <v>41106</v>
      </c>
      <c r="Q1327" s="53"/>
      <c r="R1327" s="50"/>
      <c r="S1327" s="156">
        <v>330</v>
      </c>
      <c r="T1327" s="98">
        <v>45.28</v>
      </c>
      <c r="U1327" s="153">
        <f t="shared" si="20"/>
        <v>284.72000000000003</v>
      </c>
      <c r="V1327" s="53">
        <v>1503.020102</v>
      </c>
      <c r="W1327" s="98" t="s">
        <v>786</v>
      </c>
      <c r="X1327" s="53" t="s">
        <v>93</v>
      </c>
      <c r="Y1327" s="107" t="s">
        <v>70</v>
      </c>
      <c r="Z1327" s="107" t="s">
        <v>69</v>
      </c>
      <c r="AA1327" s="108">
        <v>23973012</v>
      </c>
      <c r="AB1327" s="259" t="s">
        <v>924</v>
      </c>
      <c r="AC1327" s="268"/>
      <c r="AD1327" s="268"/>
      <c r="AE1327" s="268"/>
      <c r="AF1327" s="268"/>
      <c r="AG1327" s="268"/>
      <c r="AH1327" s="268"/>
      <c r="AI1327" s="268"/>
      <c r="AJ1327" s="268"/>
      <c r="AK1327" s="268"/>
      <c r="AL1327" s="268"/>
      <c r="AM1327" s="268"/>
      <c r="AN1327" s="268"/>
    </row>
    <row r="1328" spans="1:40" s="175" customFormat="1" ht="15" customHeight="1">
      <c r="A1328" s="96">
        <v>1318</v>
      </c>
      <c r="B1328" s="150"/>
      <c r="C1328" s="98" t="s">
        <v>62</v>
      </c>
      <c r="D1328" s="50" t="s">
        <v>958</v>
      </c>
      <c r="E1328" s="50"/>
      <c r="F1328" s="50"/>
      <c r="G1328" s="50"/>
      <c r="H1328" s="50"/>
      <c r="I1328" s="50"/>
      <c r="J1328" s="50"/>
      <c r="K1328" s="50"/>
      <c r="L1328" s="50"/>
      <c r="M1328" s="50"/>
      <c r="N1328" s="53">
        <v>4543</v>
      </c>
      <c r="O1328" s="53">
        <v>1238</v>
      </c>
      <c r="P1328" s="99">
        <v>41106</v>
      </c>
      <c r="Q1328" s="53"/>
      <c r="R1328" s="50"/>
      <c r="S1328" s="156">
        <v>330</v>
      </c>
      <c r="T1328" s="98">
        <v>45.28</v>
      </c>
      <c r="U1328" s="153">
        <f t="shared" si="20"/>
        <v>284.72000000000003</v>
      </c>
      <c r="V1328" s="53">
        <v>1503.020102</v>
      </c>
      <c r="W1328" s="98" t="s">
        <v>786</v>
      </c>
      <c r="X1328" s="53" t="s">
        <v>93</v>
      </c>
      <c r="Y1328" s="107" t="s">
        <v>70</v>
      </c>
      <c r="Z1328" s="107" t="s">
        <v>69</v>
      </c>
      <c r="AA1328" s="108">
        <v>23973012</v>
      </c>
      <c r="AB1328" s="259" t="s">
        <v>924</v>
      </c>
      <c r="AC1328" s="268"/>
      <c r="AD1328" s="268"/>
      <c r="AE1328" s="268"/>
      <c r="AF1328" s="268"/>
      <c r="AG1328" s="268"/>
      <c r="AH1328" s="268"/>
      <c r="AI1328" s="268"/>
      <c r="AJ1328" s="268"/>
      <c r="AK1328" s="268"/>
      <c r="AL1328" s="268"/>
      <c r="AM1328" s="268"/>
      <c r="AN1328" s="268"/>
    </row>
    <row r="1329" spans="1:41" s="175" customFormat="1" ht="15" customHeight="1">
      <c r="A1329" s="51">
        <v>1319</v>
      </c>
      <c r="B1329" s="150"/>
      <c r="C1329" s="98" t="s">
        <v>62</v>
      </c>
      <c r="D1329" s="50" t="s">
        <v>958</v>
      </c>
      <c r="E1329" s="50"/>
      <c r="F1329" s="50"/>
      <c r="G1329" s="50"/>
      <c r="H1329" s="50"/>
      <c r="I1329" s="50"/>
      <c r="J1329" s="50"/>
      <c r="K1329" s="50"/>
      <c r="L1329" s="50"/>
      <c r="M1329" s="50"/>
      <c r="N1329" s="53">
        <v>4543</v>
      </c>
      <c r="O1329" s="53">
        <v>1238</v>
      </c>
      <c r="P1329" s="99">
        <v>41106</v>
      </c>
      <c r="Q1329" s="53"/>
      <c r="R1329" s="50"/>
      <c r="S1329" s="156">
        <v>330</v>
      </c>
      <c r="T1329" s="98">
        <v>45.28</v>
      </c>
      <c r="U1329" s="153">
        <f t="shared" si="20"/>
        <v>284.72000000000003</v>
      </c>
      <c r="V1329" s="53">
        <v>1503.020102</v>
      </c>
      <c r="W1329" s="98" t="s">
        <v>786</v>
      </c>
      <c r="X1329" s="53" t="s">
        <v>93</v>
      </c>
      <c r="Y1329" s="107" t="s">
        <v>70</v>
      </c>
      <c r="Z1329" s="107" t="s">
        <v>69</v>
      </c>
      <c r="AA1329" s="108">
        <v>23973012</v>
      </c>
      <c r="AB1329" s="259" t="s">
        <v>924</v>
      </c>
      <c r="AC1329" s="268"/>
      <c r="AD1329" s="268"/>
      <c r="AE1329" s="268"/>
      <c r="AF1329" s="268"/>
      <c r="AG1329" s="268"/>
      <c r="AH1329" s="268"/>
      <c r="AI1329" s="268"/>
      <c r="AJ1329" s="268"/>
      <c r="AK1329" s="268"/>
      <c r="AL1329" s="268"/>
      <c r="AM1329" s="268"/>
      <c r="AN1329" s="268"/>
    </row>
    <row r="1330" spans="1:41" s="175" customFormat="1" ht="15" customHeight="1">
      <c r="A1330" s="96">
        <v>1320</v>
      </c>
      <c r="B1330" s="150"/>
      <c r="C1330" s="98" t="s">
        <v>62</v>
      </c>
      <c r="D1330" s="50" t="s">
        <v>958</v>
      </c>
      <c r="E1330" s="50"/>
      <c r="F1330" s="50"/>
      <c r="G1330" s="50"/>
      <c r="H1330" s="50"/>
      <c r="I1330" s="50"/>
      <c r="J1330" s="50"/>
      <c r="K1330" s="50"/>
      <c r="L1330" s="50"/>
      <c r="M1330" s="50"/>
      <c r="N1330" s="53">
        <v>4543</v>
      </c>
      <c r="O1330" s="53">
        <v>1238</v>
      </c>
      <c r="P1330" s="99">
        <v>41106</v>
      </c>
      <c r="Q1330" s="53"/>
      <c r="R1330" s="50"/>
      <c r="S1330" s="156">
        <v>330</v>
      </c>
      <c r="T1330" s="98">
        <v>45.28</v>
      </c>
      <c r="U1330" s="153">
        <f t="shared" si="20"/>
        <v>284.72000000000003</v>
      </c>
      <c r="V1330" s="53">
        <v>1503.020102</v>
      </c>
      <c r="W1330" s="98" t="s">
        <v>786</v>
      </c>
      <c r="X1330" s="53" t="s">
        <v>93</v>
      </c>
      <c r="Y1330" s="107" t="s">
        <v>1199</v>
      </c>
      <c r="Z1330" s="50" t="s">
        <v>1198</v>
      </c>
      <c r="AA1330" s="50"/>
      <c r="AB1330" s="259" t="s">
        <v>924</v>
      </c>
      <c r="AC1330" s="268"/>
      <c r="AD1330" s="268"/>
      <c r="AE1330" s="268"/>
      <c r="AF1330" s="268"/>
      <c r="AG1330" s="268"/>
      <c r="AH1330" s="268"/>
      <c r="AI1330" s="268"/>
      <c r="AJ1330" s="268"/>
      <c r="AK1330" s="268"/>
      <c r="AL1330" s="268"/>
      <c r="AM1330" s="268"/>
      <c r="AN1330" s="268"/>
    </row>
    <row r="1331" spans="1:41" s="175" customFormat="1" ht="15" customHeight="1">
      <c r="A1331" s="96">
        <v>1321</v>
      </c>
      <c r="B1331" s="150"/>
      <c r="C1331" s="98" t="s">
        <v>62</v>
      </c>
      <c r="D1331" s="50" t="s">
        <v>958</v>
      </c>
      <c r="E1331" s="50"/>
      <c r="F1331" s="50"/>
      <c r="G1331" s="50"/>
      <c r="H1331" s="50"/>
      <c r="I1331" s="50"/>
      <c r="J1331" s="50"/>
      <c r="K1331" s="50"/>
      <c r="L1331" s="50"/>
      <c r="M1331" s="50"/>
      <c r="N1331" s="53">
        <v>4543</v>
      </c>
      <c r="O1331" s="53">
        <v>1238</v>
      </c>
      <c r="P1331" s="99">
        <v>41106</v>
      </c>
      <c r="Q1331" s="53"/>
      <c r="R1331" s="50"/>
      <c r="S1331" s="156">
        <v>330</v>
      </c>
      <c r="T1331" s="98">
        <v>45.28</v>
      </c>
      <c r="U1331" s="153">
        <f t="shared" si="20"/>
        <v>284.72000000000003</v>
      </c>
      <c r="V1331" s="53">
        <v>1503.020102</v>
      </c>
      <c r="W1331" s="98" t="s">
        <v>786</v>
      </c>
      <c r="X1331" s="53" t="s">
        <v>93</v>
      </c>
      <c r="Y1331" s="107" t="s">
        <v>51</v>
      </c>
      <c r="Z1331" s="107" t="s">
        <v>1617</v>
      </c>
      <c r="AA1331" s="51">
        <v>42989767</v>
      </c>
      <c r="AB1331" s="259" t="s">
        <v>924</v>
      </c>
      <c r="AC1331" s="268"/>
      <c r="AD1331" s="268"/>
      <c r="AE1331" s="268"/>
      <c r="AF1331" s="268"/>
      <c r="AG1331" s="268"/>
      <c r="AH1331" s="268"/>
      <c r="AI1331" s="268"/>
      <c r="AJ1331" s="268"/>
      <c r="AK1331" s="268"/>
      <c r="AL1331" s="268"/>
      <c r="AM1331" s="268"/>
      <c r="AN1331" s="268"/>
    </row>
    <row r="1332" spans="1:41" s="22" customFormat="1">
      <c r="A1332" s="51">
        <v>1322</v>
      </c>
      <c r="B1332" s="51"/>
      <c r="C1332" s="98" t="s">
        <v>53</v>
      </c>
      <c r="D1332" s="50" t="s">
        <v>39</v>
      </c>
      <c r="E1332" s="51" t="s">
        <v>1200</v>
      </c>
      <c r="F1332" s="51"/>
      <c r="G1332" s="51"/>
      <c r="H1332" s="51"/>
      <c r="I1332" s="51"/>
      <c r="J1332" s="51"/>
      <c r="K1332" s="51"/>
      <c r="L1332" s="51"/>
      <c r="M1332" s="51" t="s">
        <v>806</v>
      </c>
      <c r="N1332" s="101">
        <v>1020</v>
      </c>
      <c r="O1332" s="53">
        <v>1879</v>
      </c>
      <c r="P1332" s="181">
        <v>40878</v>
      </c>
      <c r="Q1332" s="51"/>
      <c r="R1332" s="101"/>
      <c r="S1332" s="156">
        <v>1101.5999999999999</v>
      </c>
      <c r="T1332" s="94">
        <v>274.64999999999998</v>
      </c>
      <c r="U1332" s="153">
        <f t="shared" si="20"/>
        <v>826.94999999999993</v>
      </c>
      <c r="V1332" s="104">
        <v>1503.020301</v>
      </c>
      <c r="W1332" s="105" t="s">
        <v>60</v>
      </c>
      <c r="X1332" s="101" t="s">
        <v>253</v>
      </c>
      <c r="Y1332" s="107" t="s">
        <v>51</v>
      </c>
      <c r="Z1332" s="107" t="s">
        <v>1617</v>
      </c>
      <c r="AA1332" s="51">
        <v>42989767</v>
      </c>
      <c r="AB1332" s="259" t="s">
        <v>924</v>
      </c>
      <c r="AC1332" s="266"/>
      <c r="AD1332" s="266"/>
      <c r="AE1332" s="266"/>
      <c r="AF1332" s="266"/>
      <c r="AG1332" s="266"/>
      <c r="AH1332" s="266"/>
      <c r="AI1332" s="266"/>
      <c r="AJ1332" s="266"/>
      <c r="AK1332" s="266"/>
      <c r="AL1332" s="266"/>
      <c r="AM1332" s="266"/>
      <c r="AN1332" s="266"/>
    </row>
    <row r="1333" spans="1:41" s="22" customFormat="1">
      <c r="A1333" s="96">
        <v>1323</v>
      </c>
      <c r="B1333" s="51"/>
      <c r="C1333" s="98" t="s">
        <v>54</v>
      </c>
      <c r="D1333" s="50" t="s">
        <v>417</v>
      </c>
      <c r="E1333" s="51"/>
      <c r="F1333" s="51"/>
      <c r="G1333" s="51"/>
      <c r="H1333" s="51"/>
      <c r="I1333" s="51"/>
      <c r="J1333" s="51"/>
      <c r="K1333" s="51"/>
      <c r="L1333" s="51"/>
      <c r="M1333" s="51" t="s">
        <v>806</v>
      </c>
      <c r="N1333" s="101">
        <v>1020</v>
      </c>
      <c r="O1333" s="53">
        <v>1879</v>
      </c>
      <c r="P1333" s="181">
        <v>40878</v>
      </c>
      <c r="Q1333" s="51"/>
      <c r="R1333" s="101"/>
      <c r="S1333" s="51">
        <v>3357.58</v>
      </c>
      <c r="T1333" s="94">
        <v>837.13</v>
      </c>
      <c r="U1333" s="153">
        <f t="shared" si="20"/>
        <v>2520.4499999999998</v>
      </c>
      <c r="V1333" s="104">
        <v>1503.020301</v>
      </c>
      <c r="W1333" s="105" t="s">
        <v>60</v>
      </c>
      <c r="X1333" s="101" t="s">
        <v>253</v>
      </c>
      <c r="Y1333" s="107" t="s">
        <v>675</v>
      </c>
      <c r="Z1333" s="107" t="s">
        <v>674</v>
      </c>
      <c r="AA1333" s="108">
        <v>43779332</v>
      </c>
      <c r="AB1333" s="259" t="s">
        <v>924</v>
      </c>
      <c r="AC1333" s="266"/>
      <c r="AD1333" s="266"/>
      <c r="AE1333" s="266"/>
      <c r="AF1333" s="266"/>
      <c r="AG1333" s="266"/>
      <c r="AH1333" s="266"/>
      <c r="AI1333" s="266"/>
      <c r="AJ1333" s="266"/>
      <c r="AK1333" s="266"/>
      <c r="AL1333" s="266"/>
      <c r="AM1333" s="266"/>
      <c r="AN1333" s="266"/>
    </row>
    <row r="1334" spans="1:41" s="22" customFormat="1">
      <c r="A1334" s="96">
        <v>1324</v>
      </c>
      <c r="B1334" s="51"/>
      <c r="C1334" s="98" t="s">
        <v>55</v>
      </c>
      <c r="D1334" s="50" t="s">
        <v>1201</v>
      </c>
      <c r="E1334" s="51"/>
      <c r="F1334" s="51"/>
      <c r="G1334" s="51"/>
      <c r="H1334" s="51"/>
      <c r="I1334" s="51"/>
      <c r="J1334" s="51"/>
      <c r="K1334" s="51"/>
      <c r="L1334" s="51"/>
      <c r="M1334" s="51" t="s">
        <v>806</v>
      </c>
      <c r="N1334" s="101">
        <v>1020</v>
      </c>
      <c r="O1334" s="53">
        <v>1879</v>
      </c>
      <c r="P1334" s="181">
        <v>40878</v>
      </c>
      <c r="Q1334" s="51"/>
      <c r="R1334" s="101"/>
      <c r="S1334" s="51">
        <v>73.44</v>
      </c>
      <c r="T1334" s="94">
        <v>18.309999999999999</v>
      </c>
      <c r="U1334" s="153">
        <f t="shared" si="20"/>
        <v>55.129999999999995</v>
      </c>
      <c r="V1334" s="104">
        <v>1503.020301</v>
      </c>
      <c r="W1334" s="105" t="s">
        <v>60</v>
      </c>
      <c r="X1334" s="101" t="s">
        <v>253</v>
      </c>
      <c r="Y1334" s="107" t="s">
        <v>675</v>
      </c>
      <c r="Z1334" s="107" t="s">
        <v>674</v>
      </c>
      <c r="AA1334" s="108">
        <v>43779332</v>
      </c>
      <c r="AB1334" s="259" t="s">
        <v>924</v>
      </c>
      <c r="AC1334" s="266"/>
      <c r="AD1334" s="266"/>
      <c r="AE1334" s="266"/>
      <c r="AF1334" s="266"/>
      <c r="AG1334" s="266"/>
      <c r="AH1334" s="266"/>
      <c r="AI1334" s="266"/>
      <c r="AJ1334" s="266"/>
      <c r="AK1334" s="266"/>
      <c r="AL1334" s="266"/>
      <c r="AM1334" s="266"/>
      <c r="AN1334" s="266"/>
    </row>
    <row r="1335" spans="1:41" s="22" customFormat="1">
      <c r="A1335" s="51">
        <v>1325</v>
      </c>
      <c r="B1335" s="139"/>
      <c r="C1335" s="182" t="s">
        <v>56</v>
      </c>
      <c r="D1335" s="139"/>
      <c r="E1335" s="139" t="s">
        <v>1202</v>
      </c>
      <c r="F1335" s="139"/>
      <c r="G1335" s="139"/>
      <c r="H1335" s="139"/>
      <c r="I1335" s="139"/>
      <c r="J1335" s="139"/>
      <c r="K1335" s="139"/>
      <c r="L1335" s="139"/>
      <c r="M1335" s="139" t="s">
        <v>806</v>
      </c>
      <c r="N1335" s="144">
        <v>1020</v>
      </c>
      <c r="O1335" s="183">
        <v>1879</v>
      </c>
      <c r="P1335" s="184">
        <v>40878</v>
      </c>
      <c r="Q1335" s="139"/>
      <c r="R1335" s="144"/>
      <c r="S1335" s="139">
        <v>57.37</v>
      </c>
      <c r="T1335" s="185">
        <v>14.29</v>
      </c>
      <c r="U1335" s="186">
        <f t="shared" si="20"/>
        <v>43.08</v>
      </c>
      <c r="V1335" s="149">
        <v>1503.020904</v>
      </c>
      <c r="W1335" s="187" t="s">
        <v>177</v>
      </c>
      <c r="X1335" s="144" t="s">
        <v>178</v>
      </c>
      <c r="Y1335" s="188" t="s">
        <v>675</v>
      </c>
      <c r="Z1335" s="188" t="s">
        <v>674</v>
      </c>
      <c r="AA1335" s="143">
        <v>43779332</v>
      </c>
      <c r="AB1335" s="259" t="s">
        <v>924</v>
      </c>
      <c r="AC1335" s="266"/>
      <c r="AD1335" s="266"/>
      <c r="AE1335" s="266"/>
      <c r="AF1335" s="266"/>
      <c r="AG1335" s="266"/>
      <c r="AH1335" s="266"/>
      <c r="AI1335" s="266"/>
      <c r="AJ1335" s="266"/>
      <c r="AK1335" s="266"/>
      <c r="AL1335" s="266"/>
      <c r="AM1335" s="266"/>
      <c r="AN1335" s="266"/>
    </row>
    <row r="1336" spans="1:41" s="107" customFormat="1" ht="13.5" customHeight="1">
      <c r="A1336" s="96">
        <v>1326</v>
      </c>
      <c r="B1336" s="160"/>
      <c r="C1336" s="160" t="s">
        <v>26</v>
      </c>
      <c r="D1336" s="168" t="s">
        <v>27</v>
      </c>
      <c r="E1336" s="168" t="s">
        <v>28</v>
      </c>
      <c r="F1336" s="168"/>
      <c r="G1336" s="168" t="s">
        <v>1203</v>
      </c>
      <c r="H1336" s="168" t="s">
        <v>1204</v>
      </c>
      <c r="I1336" s="168">
        <v>2011</v>
      </c>
      <c r="J1336" s="160"/>
      <c r="K1336" s="160"/>
      <c r="L1336" s="160" t="s">
        <v>1205</v>
      </c>
      <c r="M1336" s="161"/>
      <c r="N1336" s="161">
        <v>2619</v>
      </c>
      <c r="O1336" s="161">
        <v>683</v>
      </c>
      <c r="P1336" s="169">
        <v>40680</v>
      </c>
      <c r="Q1336" s="161">
        <v>2369</v>
      </c>
      <c r="R1336" s="169">
        <v>40735</v>
      </c>
      <c r="S1336" s="152">
        <v>108995</v>
      </c>
      <c r="T1336" s="152">
        <v>69181.539999999994</v>
      </c>
      <c r="U1336" s="151">
        <f t="shared" si="20"/>
        <v>39813.460000000006</v>
      </c>
      <c r="V1336" s="166">
        <v>1503.0101</v>
      </c>
      <c r="W1336" s="50" t="s">
        <v>785</v>
      </c>
      <c r="X1336" s="53" t="s">
        <v>112</v>
      </c>
      <c r="Y1336" s="160" t="s">
        <v>640</v>
      </c>
      <c r="Z1336" s="168"/>
      <c r="AA1336" s="160"/>
      <c r="AB1336" s="260" t="s">
        <v>1206</v>
      </c>
      <c r="AC1336" s="269"/>
      <c r="AD1336" s="193"/>
      <c r="AE1336" s="193"/>
      <c r="AF1336" s="193"/>
      <c r="AG1336" s="193"/>
      <c r="AH1336" s="193"/>
      <c r="AI1336" s="193"/>
      <c r="AJ1336" s="193"/>
      <c r="AK1336" s="193"/>
      <c r="AL1336" s="193"/>
      <c r="AM1336" s="193"/>
      <c r="AN1336" s="193"/>
      <c r="AO1336" s="189"/>
    </row>
    <row r="1337" spans="1:41" s="107" customFormat="1" ht="13.5" customHeight="1">
      <c r="A1337" s="96">
        <v>1327</v>
      </c>
      <c r="B1337" s="160"/>
      <c r="C1337" s="160" t="s">
        <v>29</v>
      </c>
      <c r="D1337" s="168" t="s">
        <v>30</v>
      </c>
      <c r="E1337" s="168" t="s">
        <v>1207</v>
      </c>
      <c r="F1337" s="168"/>
      <c r="G1337" s="168" t="s">
        <v>1208</v>
      </c>
      <c r="H1337" s="168" t="s">
        <v>1209</v>
      </c>
      <c r="I1337" s="168"/>
      <c r="J1337" s="160"/>
      <c r="K1337" s="160"/>
      <c r="L1337" s="160" t="s">
        <v>31</v>
      </c>
      <c r="M1337" s="161"/>
      <c r="N1337" s="161">
        <v>3221</v>
      </c>
      <c r="O1337" s="161">
        <v>839</v>
      </c>
      <c r="P1337" s="169">
        <v>40737</v>
      </c>
      <c r="Q1337" s="161">
        <v>2673</v>
      </c>
      <c r="R1337" s="169">
        <v>40751</v>
      </c>
      <c r="S1337" s="152">
        <v>14225</v>
      </c>
      <c r="T1337" s="152">
        <v>8469.98</v>
      </c>
      <c r="U1337" s="151">
        <f t="shared" si="20"/>
        <v>5755.02</v>
      </c>
      <c r="V1337" s="166">
        <v>1503.0101</v>
      </c>
      <c r="W1337" s="50" t="s">
        <v>785</v>
      </c>
      <c r="X1337" s="53" t="s">
        <v>112</v>
      </c>
      <c r="Y1337" s="160" t="s">
        <v>1073</v>
      </c>
      <c r="Z1337" s="168" t="s">
        <v>1210</v>
      </c>
      <c r="AA1337" s="160"/>
      <c r="AB1337" s="260" t="s">
        <v>1206</v>
      </c>
      <c r="AC1337" s="269"/>
      <c r="AD1337" s="193"/>
      <c r="AE1337" s="193"/>
      <c r="AF1337" s="193"/>
      <c r="AG1337" s="193"/>
      <c r="AH1337" s="193"/>
      <c r="AI1337" s="193"/>
      <c r="AJ1337" s="193"/>
      <c r="AK1337" s="193"/>
      <c r="AL1337" s="193"/>
      <c r="AM1337" s="193"/>
      <c r="AN1337" s="193"/>
      <c r="AO1337" s="189"/>
    </row>
    <row r="1338" spans="1:41" s="107" customFormat="1" ht="13.5" customHeight="1">
      <c r="A1338" s="51">
        <v>1328</v>
      </c>
      <c r="B1338" s="160"/>
      <c r="C1338" s="160" t="s">
        <v>29</v>
      </c>
      <c r="D1338" s="168" t="s">
        <v>30</v>
      </c>
      <c r="E1338" s="168" t="s">
        <v>1207</v>
      </c>
      <c r="F1338" s="168"/>
      <c r="G1338" s="168" t="s">
        <v>1211</v>
      </c>
      <c r="H1338" s="168" t="s">
        <v>1212</v>
      </c>
      <c r="I1338" s="168"/>
      <c r="J1338" s="160"/>
      <c r="K1338" s="160"/>
      <c r="L1338" s="160" t="s">
        <v>31</v>
      </c>
      <c r="M1338" s="161"/>
      <c r="N1338" s="161">
        <v>3221</v>
      </c>
      <c r="O1338" s="161">
        <v>839</v>
      </c>
      <c r="P1338" s="169">
        <v>40737</v>
      </c>
      <c r="Q1338" s="161">
        <v>2673</v>
      </c>
      <c r="R1338" s="169">
        <v>40751</v>
      </c>
      <c r="S1338" s="152">
        <v>14225</v>
      </c>
      <c r="T1338" s="152">
        <v>8469.98</v>
      </c>
      <c r="U1338" s="151">
        <f t="shared" si="20"/>
        <v>5755.02</v>
      </c>
      <c r="V1338" s="166">
        <v>1503.0101</v>
      </c>
      <c r="W1338" s="50" t="s">
        <v>785</v>
      </c>
      <c r="X1338" s="53" t="s">
        <v>112</v>
      </c>
      <c r="Y1338" s="160" t="s">
        <v>1073</v>
      </c>
      <c r="Z1338" s="168" t="s">
        <v>1210</v>
      </c>
      <c r="AA1338" s="160"/>
      <c r="AB1338" s="260" t="s">
        <v>1206</v>
      </c>
      <c r="AC1338" s="269"/>
      <c r="AD1338" s="193"/>
      <c r="AE1338" s="193"/>
      <c r="AF1338" s="193"/>
      <c r="AG1338" s="193"/>
      <c r="AH1338" s="193"/>
      <c r="AI1338" s="193"/>
      <c r="AJ1338" s="193"/>
      <c r="AK1338" s="193"/>
      <c r="AL1338" s="193"/>
      <c r="AM1338" s="193"/>
      <c r="AN1338" s="193"/>
      <c r="AO1338" s="189"/>
    </row>
    <row r="1339" spans="1:41" s="107" customFormat="1" ht="13.5" customHeight="1">
      <c r="A1339" s="96">
        <v>1329</v>
      </c>
      <c r="B1339" s="160"/>
      <c r="C1339" s="160" t="s">
        <v>29</v>
      </c>
      <c r="D1339" s="168" t="s">
        <v>30</v>
      </c>
      <c r="E1339" s="168" t="s">
        <v>1207</v>
      </c>
      <c r="F1339" s="168"/>
      <c r="G1339" s="168" t="s">
        <v>1213</v>
      </c>
      <c r="H1339" s="168" t="s">
        <v>1214</v>
      </c>
      <c r="I1339" s="168"/>
      <c r="J1339" s="160"/>
      <c r="K1339" s="160"/>
      <c r="L1339" s="160" t="s">
        <v>31</v>
      </c>
      <c r="M1339" s="161"/>
      <c r="N1339" s="161">
        <v>3221</v>
      </c>
      <c r="O1339" s="161">
        <v>839</v>
      </c>
      <c r="P1339" s="169">
        <v>40737</v>
      </c>
      <c r="Q1339" s="161">
        <v>2673</v>
      </c>
      <c r="R1339" s="169">
        <v>40751</v>
      </c>
      <c r="S1339" s="152">
        <v>14225</v>
      </c>
      <c r="T1339" s="152">
        <v>8469.98</v>
      </c>
      <c r="U1339" s="151">
        <f t="shared" si="20"/>
        <v>5755.02</v>
      </c>
      <c r="V1339" s="166">
        <v>1503.0101</v>
      </c>
      <c r="W1339" s="50" t="s">
        <v>785</v>
      </c>
      <c r="X1339" s="53" t="s">
        <v>112</v>
      </c>
      <c r="Y1339" s="160" t="s">
        <v>1073</v>
      </c>
      <c r="Z1339" s="168" t="s">
        <v>1210</v>
      </c>
      <c r="AA1339" s="160"/>
      <c r="AB1339" s="260" t="s">
        <v>1206</v>
      </c>
      <c r="AC1339" s="269"/>
      <c r="AD1339" s="193"/>
      <c r="AE1339" s="193"/>
      <c r="AF1339" s="193"/>
      <c r="AG1339" s="193"/>
      <c r="AH1339" s="193"/>
      <c r="AI1339" s="193"/>
      <c r="AJ1339" s="193"/>
      <c r="AK1339" s="193"/>
      <c r="AL1339" s="193"/>
      <c r="AM1339" s="193"/>
      <c r="AN1339" s="193"/>
      <c r="AO1339" s="189"/>
    </row>
    <row r="1340" spans="1:41" s="107" customFormat="1" ht="13.5" customHeight="1">
      <c r="A1340" s="96">
        <v>1330</v>
      </c>
      <c r="B1340" s="160"/>
      <c r="C1340" s="160" t="s">
        <v>29</v>
      </c>
      <c r="D1340" s="168" t="s">
        <v>30</v>
      </c>
      <c r="E1340" s="168" t="s">
        <v>1207</v>
      </c>
      <c r="F1340" s="168"/>
      <c r="G1340" s="168" t="s">
        <v>1215</v>
      </c>
      <c r="H1340" s="168" t="s">
        <v>1216</v>
      </c>
      <c r="I1340" s="168"/>
      <c r="J1340" s="160"/>
      <c r="K1340" s="160"/>
      <c r="L1340" s="160" t="s">
        <v>31</v>
      </c>
      <c r="M1340" s="161"/>
      <c r="N1340" s="161">
        <v>3221</v>
      </c>
      <c r="O1340" s="161">
        <v>839</v>
      </c>
      <c r="P1340" s="169">
        <v>40737</v>
      </c>
      <c r="Q1340" s="161">
        <v>2673</v>
      </c>
      <c r="R1340" s="169">
        <v>40751</v>
      </c>
      <c r="S1340" s="152">
        <v>14225</v>
      </c>
      <c r="T1340" s="152">
        <v>8469.98</v>
      </c>
      <c r="U1340" s="151">
        <f t="shared" si="20"/>
        <v>5755.02</v>
      </c>
      <c r="V1340" s="166">
        <v>1503.0101</v>
      </c>
      <c r="W1340" s="50" t="s">
        <v>785</v>
      </c>
      <c r="X1340" s="53" t="s">
        <v>112</v>
      </c>
      <c r="Y1340" s="160" t="s">
        <v>1073</v>
      </c>
      <c r="Z1340" s="168" t="s">
        <v>1210</v>
      </c>
      <c r="AA1340" s="160"/>
      <c r="AB1340" s="260" t="s">
        <v>1206</v>
      </c>
      <c r="AC1340" s="269"/>
      <c r="AD1340" s="193"/>
      <c r="AE1340" s="193"/>
      <c r="AF1340" s="193"/>
      <c r="AG1340" s="193"/>
      <c r="AH1340" s="193"/>
      <c r="AI1340" s="193"/>
      <c r="AJ1340" s="193"/>
      <c r="AK1340" s="193"/>
      <c r="AL1340" s="193"/>
      <c r="AM1340" s="193"/>
      <c r="AN1340" s="193"/>
      <c r="AO1340" s="189"/>
    </row>
    <row r="1341" spans="1:41" s="107" customFormat="1" ht="13.5" customHeight="1">
      <c r="A1341" s="51">
        <v>1331</v>
      </c>
      <c r="B1341" s="160"/>
      <c r="C1341" s="160" t="s">
        <v>29</v>
      </c>
      <c r="D1341" s="168" t="s">
        <v>30</v>
      </c>
      <c r="E1341" s="168" t="s">
        <v>1207</v>
      </c>
      <c r="F1341" s="168"/>
      <c r="G1341" s="168" t="s">
        <v>1217</v>
      </c>
      <c r="H1341" s="168" t="s">
        <v>1218</v>
      </c>
      <c r="I1341" s="168"/>
      <c r="J1341" s="160"/>
      <c r="K1341" s="160"/>
      <c r="L1341" s="160" t="s">
        <v>31</v>
      </c>
      <c r="M1341" s="161"/>
      <c r="N1341" s="161">
        <v>3221</v>
      </c>
      <c r="O1341" s="161">
        <v>839</v>
      </c>
      <c r="P1341" s="169">
        <v>40737</v>
      </c>
      <c r="Q1341" s="161">
        <v>2673</v>
      </c>
      <c r="R1341" s="169">
        <v>40751</v>
      </c>
      <c r="S1341" s="152">
        <v>14225</v>
      </c>
      <c r="T1341" s="152">
        <v>8469.98</v>
      </c>
      <c r="U1341" s="151">
        <f t="shared" si="20"/>
        <v>5755.02</v>
      </c>
      <c r="V1341" s="166">
        <v>1503.0101</v>
      </c>
      <c r="W1341" s="50" t="s">
        <v>785</v>
      </c>
      <c r="X1341" s="53" t="s">
        <v>112</v>
      </c>
      <c r="Y1341" s="160" t="s">
        <v>1073</v>
      </c>
      <c r="Z1341" s="168" t="s">
        <v>1210</v>
      </c>
      <c r="AA1341" s="160"/>
      <c r="AB1341" s="260" t="s">
        <v>1206</v>
      </c>
      <c r="AC1341" s="269"/>
      <c r="AD1341" s="193"/>
      <c r="AE1341" s="193"/>
      <c r="AF1341" s="193"/>
      <c r="AG1341" s="193"/>
      <c r="AH1341" s="193"/>
      <c r="AI1341" s="193"/>
      <c r="AJ1341" s="193"/>
      <c r="AK1341" s="193"/>
      <c r="AL1341" s="193"/>
      <c r="AM1341" s="193"/>
      <c r="AN1341" s="193"/>
      <c r="AO1341" s="189"/>
    </row>
    <row r="1342" spans="1:41" s="107" customFormat="1" ht="13.5" customHeight="1">
      <c r="A1342" s="96">
        <v>1332</v>
      </c>
      <c r="B1342" s="160"/>
      <c r="C1342" s="160" t="s">
        <v>29</v>
      </c>
      <c r="D1342" s="168" t="s">
        <v>30</v>
      </c>
      <c r="E1342" s="168" t="s">
        <v>1207</v>
      </c>
      <c r="F1342" s="168"/>
      <c r="G1342" s="168" t="s">
        <v>1219</v>
      </c>
      <c r="H1342" s="168" t="s">
        <v>1220</v>
      </c>
      <c r="I1342" s="168"/>
      <c r="J1342" s="160"/>
      <c r="K1342" s="160"/>
      <c r="L1342" s="160" t="s">
        <v>31</v>
      </c>
      <c r="M1342" s="161"/>
      <c r="N1342" s="161">
        <v>3221</v>
      </c>
      <c r="O1342" s="161">
        <v>839</v>
      </c>
      <c r="P1342" s="169">
        <v>40737</v>
      </c>
      <c r="Q1342" s="161">
        <v>2673</v>
      </c>
      <c r="R1342" s="169">
        <v>40751</v>
      </c>
      <c r="S1342" s="152">
        <v>14225</v>
      </c>
      <c r="T1342" s="152">
        <v>8469.98</v>
      </c>
      <c r="U1342" s="151">
        <f t="shared" si="20"/>
        <v>5755.02</v>
      </c>
      <c r="V1342" s="166">
        <v>1503.0101</v>
      </c>
      <c r="W1342" s="50" t="s">
        <v>785</v>
      </c>
      <c r="X1342" s="53" t="s">
        <v>112</v>
      </c>
      <c r="Y1342" s="160" t="s">
        <v>1073</v>
      </c>
      <c r="Z1342" s="168" t="s">
        <v>1210</v>
      </c>
      <c r="AA1342" s="160"/>
      <c r="AB1342" s="260" t="s">
        <v>1206</v>
      </c>
      <c r="AC1342" s="269"/>
      <c r="AD1342" s="193"/>
      <c r="AE1342" s="193"/>
      <c r="AF1342" s="193"/>
      <c r="AG1342" s="193"/>
      <c r="AH1342" s="193"/>
      <c r="AI1342" s="193"/>
      <c r="AJ1342" s="193"/>
      <c r="AK1342" s="193"/>
      <c r="AL1342" s="193"/>
      <c r="AM1342" s="193"/>
      <c r="AN1342" s="193"/>
      <c r="AO1342" s="189"/>
    </row>
    <row r="1343" spans="1:41" s="107" customFormat="1" ht="13.5" customHeight="1">
      <c r="A1343" s="96">
        <v>1333</v>
      </c>
      <c r="B1343" s="160"/>
      <c r="C1343" s="160" t="s">
        <v>29</v>
      </c>
      <c r="D1343" s="168" t="s">
        <v>30</v>
      </c>
      <c r="E1343" s="168" t="s">
        <v>1207</v>
      </c>
      <c r="F1343" s="168"/>
      <c r="G1343" s="168" t="s">
        <v>1221</v>
      </c>
      <c r="H1343" s="168" t="s">
        <v>1222</v>
      </c>
      <c r="I1343" s="168"/>
      <c r="J1343" s="160"/>
      <c r="K1343" s="160"/>
      <c r="L1343" s="160" t="s">
        <v>31</v>
      </c>
      <c r="M1343" s="161"/>
      <c r="N1343" s="161">
        <v>3221</v>
      </c>
      <c r="O1343" s="161">
        <v>839</v>
      </c>
      <c r="P1343" s="169">
        <v>40737</v>
      </c>
      <c r="Q1343" s="161">
        <v>2673</v>
      </c>
      <c r="R1343" s="169">
        <v>40751</v>
      </c>
      <c r="S1343" s="152">
        <v>14225</v>
      </c>
      <c r="T1343" s="152">
        <v>8469.98</v>
      </c>
      <c r="U1343" s="151">
        <f t="shared" si="20"/>
        <v>5755.02</v>
      </c>
      <c r="V1343" s="166">
        <v>1503.0101</v>
      </c>
      <c r="W1343" s="50" t="s">
        <v>785</v>
      </c>
      <c r="X1343" s="53" t="s">
        <v>112</v>
      </c>
      <c r="Y1343" s="160" t="s">
        <v>1073</v>
      </c>
      <c r="Z1343" s="168" t="s">
        <v>1210</v>
      </c>
      <c r="AA1343" s="160"/>
      <c r="AB1343" s="260" t="s">
        <v>1206</v>
      </c>
      <c r="AC1343" s="269"/>
      <c r="AD1343" s="193"/>
      <c r="AE1343" s="193"/>
      <c r="AF1343" s="193"/>
      <c r="AG1343" s="193"/>
      <c r="AH1343" s="193"/>
      <c r="AI1343" s="193"/>
      <c r="AJ1343" s="193"/>
      <c r="AK1343" s="193"/>
      <c r="AL1343" s="193"/>
      <c r="AM1343" s="193"/>
      <c r="AN1343" s="193"/>
      <c r="AO1343" s="189"/>
    </row>
    <row r="1344" spans="1:41" s="107" customFormat="1" ht="13.5" customHeight="1">
      <c r="A1344" s="51">
        <v>1334</v>
      </c>
      <c r="B1344" s="160"/>
      <c r="C1344" s="160" t="s">
        <v>32</v>
      </c>
      <c r="D1344" s="168" t="s">
        <v>1223</v>
      </c>
      <c r="E1344" s="168" t="s">
        <v>1224</v>
      </c>
      <c r="F1344" s="168">
        <v>6602775</v>
      </c>
      <c r="G1344" s="160"/>
      <c r="H1344" s="160"/>
      <c r="I1344" s="160"/>
      <c r="J1344" s="160"/>
      <c r="K1344" s="160"/>
      <c r="L1344" s="160"/>
      <c r="M1344" s="160"/>
      <c r="N1344" s="161">
        <v>1224</v>
      </c>
      <c r="O1344" s="161">
        <v>206</v>
      </c>
      <c r="P1344" s="190">
        <v>40630</v>
      </c>
      <c r="Q1344" s="161">
        <v>967</v>
      </c>
      <c r="R1344" s="190">
        <v>40645</v>
      </c>
      <c r="S1344" s="152">
        <v>2140</v>
      </c>
      <c r="T1344" s="152">
        <v>572.38</v>
      </c>
      <c r="U1344" s="151">
        <f t="shared" si="20"/>
        <v>1567.62</v>
      </c>
      <c r="V1344" s="159">
        <v>1503.0201010000001</v>
      </c>
      <c r="W1344" s="52" t="s">
        <v>74</v>
      </c>
      <c r="X1344" s="53" t="s">
        <v>75</v>
      </c>
      <c r="Y1344" s="168" t="s">
        <v>1225</v>
      </c>
      <c r="Z1344" s="160" t="s">
        <v>33</v>
      </c>
      <c r="AA1344" s="160"/>
      <c r="AB1344" s="260" t="s">
        <v>1226</v>
      </c>
      <c r="AC1344" s="269"/>
      <c r="AD1344" s="193"/>
      <c r="AE1344" s="193"/>
      <c r="AF1344" s="193"/>
      <c r="AG1344" s="193"/>
      <c r="AH1344" s="193"/>
      <c r="AI1344" s="193"/>
      <c r="AJ1344" s="193"/>
      <c r="AK1344" s="193"/>
      <c r="AL1344" s="193"/>
      <c r="AM1344" s="193"/>
      <c r="AN1344" s="193"/>
      <c r="AO1344" s="189"/>
    </row>
    <row r="1345" spans="1:41" s="107" customFormat="1" ht="13.5" customHeight="1">
      <c r="A1345" s="96">
        <v>1335</v>
      </c>
      <c r="B1345" s="160"/>
      <c r="C1345" s="160" t="s">
        <v>479</v>
      </c>
      <c r="D1345" s="168" t="s">
        <v>1227</v>
      </c>
      <c r="E1345" s="168" t="s">
        <v>1228</v>
      </c>
      <c r="F1345" s="168"/>
      <c r="G1345" s="160"/>
      <c r="H1345" s="160"/>
      <c r="I1345" s="160"/>
      <c r="J1345" s="160"/>
      <c r="K1345" s="160"/>
      <c r="L1345" s="52" t="s">
        <v>799</v>
      </c>
      <c r="M1345" s="53" t="s">
        <v>41</v>
      </c>
      <c r="N1345" s="161">
        <v>1500</v>
      </c>
      <c r="O1345" s="161">
        <v>277</v>
      </c>
      <c r="P1345" s="190">
        <v>40638</v>
      </c>
      <c r="Q1345" s="161">
        <v>1102</v>
      </c>
      <c r="R1345" s="190">
        <v>40658</v>
      </c>
      <c r="S1345" s="152">
        <v>900</v>
      </c>
      <c r="T1345" s="152">
        <v>238.75</v>
      </c>
      <c r="U1345" s="151">
        <f t="shared" si="20"/>
        <v>661.25</v>
      </c>
      <c r="V1345" s="159">
        <v>1503.0201010000001</v>
      </c>
      <c r="W1345" s="160" t="s">
        <v>74</v>
      </c>
      <c r="X1345" s="161" t="s">
        <v>75</v>
      </c>
      <c r="Y1345" s="50" t="s">
        <v>624</v>
      </c>
      <c r="Z1345" s="50" t="s">
        <v>48</v>
      </c>
      <c r="AA1345" s="52">
        <v>42826543</v>
      </c>
      <c r="AB1345" s="260" t="s">
        <v>1226</v>
      </c>
      <c r="AC1345" s="269"/>
      <c r="AD1345" s="193"/>
      <c r="AE1345" s="193"/>
      <c r="AF1345" s="193"/>
      <c r="AG1345" s="193"/>
      <c r="AH1345" s="193"/>
      <c r="AI1345" s="193"/>
      <c r="AJ1345" s="193"/>
      <c r="AK1345" s="193"/>
      <c r="AL1345" s="193"/>
      <c r="AM1345" s="193"/>
      <c r="AN1345" s="193"/>
      <c r="AO1345" s="189"/>
    </row>
    <row r="1346" spans="1:41" s="107" customFormat="1" ht="13.5" customHeight="1">
      <c r="A1346" s="96">
        <v>1336</v>
      </c>
      <c r="B1346" s="160"/>
      <c r="C1346" s="160" t="s">
        <v>68</v>
      </c>
      <c r="D1346" s="168" t="s">
        <v>34</v>
      </c>
      <c r="E1346" s="52" t="s">
        <v>1229</v>
      </c>
      <c r="F1346" s="52" t="s">
        <v>1230</v>
      </c>
      <c r="G1346" s="160"/>
      <c r="H1346" s="160"/>
      <c r="I1346" s="160"/>
      <c r="J1346" s="160">
        <v>1415</v>
      </c>
      <c r="K1346" s="160"/>
      <c r="L1346" s="52" t="s">
        <v>40</v>
      </c>
      <c r="M1346" s="53" t="s">
        <v>41</v>
      </c>
      <c r="N1346" s="161">
        <v>1500</v>
      </c>
      <c r="O1346" s="161">
        <v>277</v>
      </c>
      <c r="P1346" s="190">
        <v>40638</v>
      </c>
      <c r="Q1346" s="161">
        <v>1102</v>
      </c>
      <c r="R1346" s="190">
        <v>40658</v>
      </c>
      <c r="S1346" s="152">
        <v>2100</v>
      </c>
      <c r="T1346" s="152">
        <v>557.08000000000004</v>
      </c>
      <c r="U1346" s="151">
        <f t="shared" si="20"/>
        <v>1542.92</v>
      </c>
      <c r="V1346" s="159">
        <v>1503.0201010000001</v>
      </c>
      <c r="W1346" s="98" t="s">
        <v>74</v>
      </c>
      <c r="X1346" s="161" t="s">
        <v>75</v>
      </c>
      <c r="Y1346" s="50" t="s">
        <v>624</v>
      </c>
      <c r="Z1346" s="50" t="s">
        <v>48</v>
      </c>
      <c r="AA1346" s="52">
        <v>42826543</v>
      </c>
      <c r="AB1346" s="260" t="s">
        <v>1226</v>
      </c>
      <c r="AC1346" s="269"/>
      <c r="AD1346" s="193"/>
      <c r="AE1346" s="193"/>
      <c r="AF1346" s="193"/>
      <c r="AG1346" s="193"/>
      <c r="AH1346" s="193"/>
      <c r="AI1346" s="193"/>
      <c r="AJ1346" s="193"/>
      <c r="AK1346" s="193"/>
      <c r="AL1346" s="193"/>
      <c r="AM1346" s="193"/>
      <c r="AN1346" s="193"/>
      <c r="AO1346" s="189"/>
    </row>
    <row r="1347" spans="1:41" s="107" customFormat="1" ht="13.5" customHeight="1">
      <c r="A1347" s="51">
        <v>1337</v>
      </c>
      <c r="B1347" s="160"/>
      <c r="C1347" s="160" t="s">
        <v>35</v>
      </c>
      <c r="D1347" s="168" t="s">
        <v>34</v>
      </c>
      <c r="E1347" s="52" t="s">
        <v>794</v>
      </c>
      <c r="F1347" s="52" t="s">
        <v>1231</v>
      </c>
      <c r="G1347" s="168"/>
      <c r="H1347" s="168"/>
      <c r="I1347" s="168"/>
      <c r="J1347" s="168" t="s">
        <v>36</v>
      </c>
      <c r="K1347" s="160"/>
      <c r="L1347" s="52" t="s">
        <v>40</v>
      </c>
      <c r="M1347" s="53" t="s">
        <v>41</v>
      </c>
      <c r="N1347" s="161">
        <v>1501</v>
      </c>
      <c r="O1347" s="161">
        <v>242</v>
      </c>
      <c r="P1347" s="169">
        <v>40633</v>
      </c>
      <c r="Q1347" s="161">
        <v>1090</v>
      </c>
      <c r="R1347" s="169">
        <v>40653</v>
      </c>
      <c r="S1347" s="152">
        <v>445</v>
      </c>
      <c r="T1347" s="152"/>
      <c r="U1347" s="151">
        <f t="shared" si="20"/>
        <v>445</v>
      </c>
      <c r="V1347" s="53">
        <v>9105.0300999999999</v>
      </c>
      <c r="W1347" s="52" t="s">
        <v>790</v>
      </c>
      <c r="X1347" s="53" t="s">
        <v>771</v>
      </c>
      <c r="Y1347" s="50" t="s">
        <v>640</v>
      </c>
      <c r="Z1347" s="50" t="s">
        <v>641</v>
      </c>
      <c r="AA1347" s="52">
        <v>80526753</v>
      </c>
      <c r="AB1347" s="260" t="s">
        <v>1206</v>
      </c>
      <c r="AC1347" s="269"/>
      <c r="AD1347" s="193"/>
      <c r="AE1347" s="193"/>
      <c r="AF1347" s="193"/>
      <c r="AG1347" s="193"/>
      <c r="AH1347" s="193"/>
      <c r="AI1347" s="193"/>
      <c r="AJ1347" s="193"/>
      <c r="AK1347" s="193"/>
      <c r="AL1347" s="193"/>
      <c r="AM1347" s="193"/>
      <c r="AN1347" s="193"/>
      <c r="AO1347" s="189"/>
    </row>
    <row r="1348" spans="1:41" s="107" customFormat="1" ht="13.5" customHeight="1">
      <c r="A1348" s="96">
        <v>1338</v>
      </c>
      <c r="B1348" s="160"/>
      <c r="C1348" s="160" t="s">
        <v>37</v>
      </c>
      <c r="D1348" s="168" t="s">
        <v>38</v>
      </c>
      <c r="E1348" s="168" t="s">
        <v>1232</v>
      </c>
      <c r="F1348" s="168" t="s">
        <v>1233</v>
      </c>
      <c r="G1348" s="160"/>
      <c r="H1348" s="160"/>
      <c r="I1348" s="160"/>
      <c r="J1348" s="160"/>
      <c r="K1348" s="160"/>
      <c r="L1348" s="50" t="s">
        <v>40</v>
      </c>
      <c r="M1348" s="53" t="s">
        <v>41</v>
      </c>
      <c r="N1348" s="161">
        <v>1528</v>
      </c>
      <c r="O1348" s="161">
        <v>249</v>
      </c>
      <c r="P1348" s="190">
        <v>40633</v>
      </c>
      <c r="Q1348" s="161">
        <v>1161</v>
      </c>
      <c r="R1348" s="190">
        <v>40660</v>
      </c>
      <c r="S1348" s="152">
        <v>3600</v>
      </c>
      <c r="T1348" s="152">
        <v>2400</v>
      </c>
      <c r="U1348" s="151">
        <f t="shared" si="20"/>
        <v>1200</v>
      </c>
      <c r="V1348" s="166">
        <v>1503.020301</v>
      </c>
      <c r="W1348" s="52" t="s">
        <v>60</v>
      </c>
      <c r="X1348" s="53" t="s">
        <v>253</v>
      </c>
      <c r="Y1348" s="50" t="s">
        <v>673</v>
      </c>
      <c r="Z1348" s="50" t="s">
        <v>674</v>
      </c>
      <c r="AA1348" s="52">
        <v>43779333</v>
      </c>
      <c r="AB1348" s="260" t="s">
        <v>1206</v>
      </c>
      <c r="AC1348" s="269"/>
      <c r="AD1348" s="193"/>
      <c r="AE1348" s="193"/>
      <c r="AF1348" s="193"/>
      <c r="AG1348" s="193"/>
      <c r="AH1348" s="193"/>
      <c r="AI1348" s="193"/>
      <c r="AJ1348" s="193"/>
      <c r="AK1348" s="193"/>
      <c r="AL1348" s="193"/>
      <c r="AM1348" s="193"/>
      <c r="AN1348" s="193"/>
      <c r="AO1348" s="189"/>
    </row>
    <row r="1349" spans="1:41" s="107" customFormat="1" ht="13.5" customHeight="1">
      <c r="A1349" s="96">
        <v>1339</v>
      </c>
      <c r="B1349" s="160"/>
      <c r="C1349" s="160" t="s">
        <v>1234</v>
      </c>
      <c r="D1349" s="52" t="s">
        <v>1235</v>
      </c>
      <c r="E1349" s="52" t="s">
        <v>1236</v>
      </c>
      <c r="F1349" s="52" t="s">
        <v>1237</v>
      </c>
      <c r="G1349" s="160"/>
      <c r="H1349" s="160"/>
      <c r="I1349" s="160"/>
      <c r="J1349" s="160"/>
      <c r="K1349" s="160"/>
      <c r="L1349" s="160" t="s">
        <v>40</v>
      </c>
      <c r="M1349" s="161" t="s">
        <v>41</v>
      </c>
      <c r="N1349" s="161">
        <v>1528</v>
      </c>
      <c r="O1349" s="161">
        <v>249</v>
      </c>
      <c r="P1349" s="190">
        <v>40633</v>
      </c>
      <c r="Q1349" s="161">
        <v>1161</v>
      </c>
      <c r="R1349" s="190">
        <v>40660</v>
      </c>
      <c r="S1349" s="151">
        <v>1080</v>
      </c>
      <c r="T1349" s="152">
        <v>288</v>
      </c>
      <c r="U1349" s="151">
        <f t="shared" si="20"/>
        <v>792</v>
      </c>
      <c r="V1349" s="159">
        <v>1503.020303</v>
      </c>
      <c r="W1349" s="98" t="s">
        <v>64</v>
      </c>
      <c r="X1349" s="161" t="s">
        <v>65</v>
      </c>
      <c r="Y1349" s="50" t="s">
        <v>640</v>
      </c>
      <c r="Z1349" s="50" t="s">
        <v>641</v>
      </c>
      <c r="AA1349" s="52">
        <v>80526752</v>
      </c>
      <c r="AB1349" s="260" t="s">
        <v>1206</v>
      </c>
      <c r="AC1349" s="269"/>
      <c r="AD1349" s="193"/>
      <c r="AE1349" s="193"/>
      <c r="AF1349" s="193"/>
      <c r="AG1349" s="193"/>
      <c r="AH1349" s="193"/>
      <c r="AI1349" s="193"/>
      <c r="AJ1349" s="193"/>
      <c r="AK1349" s="193"/>
      <c r="AL1349" s="193"/>
      <c r="AM1349" s="193"/>
      <c r="AN1349" s="193"/>
      <c r="AO1349" s="189"/>
    </row>
    <row r="1350" spans="1:41" s="107" customFormat="1" ht="13.5" customHeight="1">
      <c r="A1350" s="51">
        <v>1340</v>
      </c>
      <c r="B1350" s="160"/>
      <c r="C1350" s="160" t="s">
        <v>43</v>
      </c>
      <c r="D1350" s="168" t="s">
        <v>44</v>
      </c>
      <c r="E1350" s="168" t="s">
        <v>1238</v>
      </c>
      <c r="F1350" s="168" t="s">
        <v>1239</v>
      </c>
      <c r="G1350" s="160"/>
      <c r="H1350" s="160"/>
      <c r="I1350" s="160"/>
      <c r="J1350" s="160"/>
      <c r="K1350" s="160"/>
      <c r="L1350" s="160" t="s">
        <v>45</v>
      </c>
      <c r="M1350" s="161" t="s">
        <v>41</v>
      </c>
      <c r="N1350" s="161">
        <v>1577</v>
      </c>
      <c r="O1350" s="161">
        <v>286</v>
      </c>
      <c r="P1350" s="190">
        <v>40641</v>
      </c>
      <c r="Q1350" s="161">
        <v>1160</v>
      </c>
      <c r="R1350" s="190">
        <v>40660</v>
      </c>
      <c r="S1350" s="151">
        <v>2940</v>
      </c>
      <c r="T1350" s="152">
        <v>777.46</v>
      </c>
      <c r="U1350" s="151">
        <f t="shared" si="20"/>
        <v>2162.54</v>
      </c>
      <c r="V1350" s="166">
        <v>1503.020303</v>
      </c>
      <c r="W1350" s="98" t="s">
        <v>64</v>
      </c>
      <c r="X1350" s="53" t="s">
        <v>65</v>
      </c>
      <c r="Y1350" s="50" t="s">
        <v>46</v>
      </c>
      <c r="Z1350" s="50" t="s">
        <v>618</v>
      </c>
      <c r="AA1350" s="160"/>
      <c r="AB1350" s="260" t="s">
        <v>1226</v>
      </c>
      <c r="AC1350" s="269"/>
      <c r="AD1350" s="193"/>
      <c r="AE1350" s="193"/>
      <c r="AF1350" s="193"/>
      <c r="AG1350" s="193"/>
      <c r="AH1350" s="193"/>
      <c r="AI1350" s="193"/>
      <c r="AJ1350" s="193"/>
      <c r="AK1350" s="193"/>
      <c r="AL1350" s="193"/>
      <c r="AM1350" s="193"/>
      <c r="AN1350" s="193"/>
      <c r="AO1350" s="189"/>
    </row>
    <row r="1351" spans="1:41" s="107" customFormat="1" ht="13.5" customHeight="1">
      <c r="A1351" s="96">
        <v>1341</v>
      </c>
      <c r="B1351" s="160"/>
      <c r="C1351" s="160" t="s">
        <v>47</v>
      </c>
      <c r="D1351" s="168"/>
      <c r="E1351" s="168"/>
      <c r="F1351" s="168"/>
      <c r="G1351" s="160"/>
      <c r="H1351" s="160"/>
      <c r="I1351" s="160"/>
      <c r="J1351" s="160"/>
      <c r="K1351" s="160" t="s">
        <v>1240</v>
      </c>
      <c r="L1351" s="160" t="s">
        <v>949</v>
      </c>
      <c r="M1351" s="161" t="s">
        <v>41</v>
      </c>
      <c r="N1351" s="161">
        <v>1995</v>
      </c>
      <c r="O1351" s="161">
        <v>437</v>
      </c>
      <c r="P1351" s="190">
        <v>40675</v>
      </c>
      <c r="Q1351" s="161">
        <v>1809</v>
      </c>
      <c r="R1351" s="190">
        <v>40702</v>
      </c>
      <c r="S1351" s="151">
        <v>1450</v>
      </c>
      <c r="T1351" s="152">
        <v>369.9</v>
      </c>
      <c r="U1351" s="151">
        <f t="shared" si="20"/>
        <v>1080.0999999999999</v>
      </c>
      <c r="V1351" s="166">
        <v>1503.020102</v>
      </c>
      <c r="W1351" s="50" t="s">
        <v>786</v>
      </c>
      <c r="X1351" s="53" t="s">
        <v>93</v>
      </c>
      <c r="Y1351" s="50" t="s">
        <v>624</v>
      </c>
      <c r="Z1351" s="50" t="s">
        <v>48</v>
      </c>
      <c r="AA1351" s="52">
        <v>42826543</v>
      </c>
      <c r="AB1351" s="260" t="s">
        <v>1226</v>
      </c>
      <c r="AC1351" s="269"/>
      <c r="AD1351" s="193"/>
      <c r="AE1351" s="193"/>
      <c r="AF1351" s="193"/>
      <c r="AG1351" s="193"/>
      <c r="AH1351" s="193"/>
      <c r="AI1351" s="193"/>
      <c r="AJ1351" s="193"/>
      <c r="AK1351" s="193"/>
      <c r="AL1351" s="193"/>
      <c r="AM1351" s="193"/>
      <c r="AN1351" s="193"/>
      <c r="AO1351" s="189"/>
    </row>
    <row r="1352" spans="1:41" s="107" customFormat="1" ht="13.5" customHeight="1">
      <c r="A1352" s="96">
        <v>1342</v>
      </c>
      <c r="B1352" s="160"/>
      <c r="C1352" s="160" t="s">
        <v>49</v>
      </c>
      <c r="D1352" s="168"/>
      <c r="E1352" s="168"/>
      <c r="F1352" s="168"/>
      <c r="G1352" s="160"/>
      <c r="H1352" s="160"/>
      <c r="I1352" s="160"/>
      <c r="J1352" s="160" t="s">
        <v>1241</v>
      </c>
      <c r="K1352" s="160" t="s">
        <v>1242</v>
      </c>
      <c r="L1352" s="160" t="s">
        <v>50</v>
      </c>
      <c r="M1352" s="161" t="s">
        <v>41</v>
      </c>
      <c r="N1352" s="161">
        <v>1995</v>
      </c>
      <c r="O1352" s="161">
        <v>437</v>
      </c>
      <c r="P1352" s="190">
        <v>40675</v>
      </c>
      <c r="Q1352" s="161">
        <v>1809</v>
      </c>
      <c r="R1352" s="190">
        <v>40702</v>
      </c>
      <c r="S1352" s="151">
        <v>680</v>
      </c>
      <c r="T1352" s="152">
        <v>173.47</v>
      </c>
      <c r="U1352" s="151">
        <f t="shared" si="20"/>
        <v>506.53</v>
      </c>
      <c r="V1352" s="166">
        <v>1503.020102</v>
      </c>
      <c r="W1352" s="50" t="s">
        <v>786</v>
      </c>
      <c r="X1352" s="53" t="s">
        <v>93</v>
      </c>
      <c r="Y1352" s="50" t="s">
        <v>624</v>
      </c>
      <c r="Z1352" s="50" t="s">
        <v>48</v>
      </c>
      <c r="AA1352" s="52">
        <v>42826543</v>
      </c>
      <c r="AB1352" s="260" t="s">
        <v>1226</v>
      </c>
      <c r="AC1352" s="269"/>
      <c r="AD1352" s="193"/>
      <c r="AE1352" s="193"/>
      <c r="AF1352" s="193"/>
      <c r="AG1352" s="193"/>
      <c r="AH1352" s="193"/>
      <c r="AI1352" s="193"/>
      <c r="AJ1352" s="193"/>
      <c r="AK1352" s="193"/>
      <c r="AL1352" s="193"/>
      <c r="AM1352" s="193"/>
      <c r="AN1352" s="193"/>
      <c r="AO1352" s="189"/>
    </row>
    <row r="1353" spans="1:41" s="107" customFormat="1" ht="13.5" customHeight="1">
      <c r="A1353" s="51">
        <v>1343</v>
      </c>
      <c r="B1353" s="160"/>
      <c r="C1353" s="160" t="s">
        <v>49</v>
      </c>
      <c r="D1353" s="168"/>
      <c r="E1353" s="168"/>
      <c r="F1353" s="168"/>
      <c r="G1353" s="160"/>
      <c r="H1353" s="160"/>
      <c r="I1353" s="160"/>
      <c r="J1353" s="160" t="s">
        <v>1241</v>
      </c>
      <c r="K1353" s="160" t="s">
        <v>1242</v>
      </c>
      <c r="L1353" s="160" t="s">
        <v>50</v>
      </c>
      <c r="M1353" s="161" t="s">
        <v>41</v>
      </c>
      <c r="N1353" s="161">
        <v>1995</v>
      </c>
      <c r="O1353" s="161">
        <v>437</v>
      </c>
      <c r="P1353" s="190">
        <v>40675</v>
      </c>
      <c r="Q1353" s="161">
        <v>1809</v>
      </c>
      <c r="R1353" s="190">
        <v>40702</v>
      </c>
      <c r="S1353" s="151">
        <v>680</v>
      </c>
      <c r="T1353" s="152">
        <v>173.47</v>
      </c>
      <c r="U1353" s="151">
        <f t="shared" si="20"/>
        <v>506.53</v>
      </c>
      <c r="V1353" s="166">
        <v>1503.020102</v>
      </c>
      <c r="W1353" s="50" t="s">
        <v>786</v>
      </c>
      <c r="X1353" s="53" t="s">
        <v>93</v>
      </c>
      <c r="Y1353" s="50" t="s">
        <v>95</v>
      </c>
      <c r="Z1353" s="107" t="s">
        <v>1615</v>
      </c>
      <c r="AA1353" s="108">
        <v>28310802</v>
      </c>
      <c r="AB1353" s="260" t="s">
        <v>1226</v>
      </c>
      <c r="AC1353" s="269"/>
      <c r="AD1353" s="193"/>
      <c r="AE1353" s="193"/>
      <c r="AF1353" s="193"/>
      <c r="AG1353" s="193"/>
      <c r="AH1353" s="193"/>
      <c r="AI1353" s="193"/>
      <c r="AJ1353" s="193"/>
      <c r="AK1353" s="193"/>
      <c r="AL1353" s="193"/>
      <c r="AM1353" s="193"/>
      <c r="AN1353" s="193"/>
      <c r="AO1353" s="189"/>
    </row>
    <row r="1354" spans="1:41" s="107" customFormat="1" ht="13.5" customHeight="1">
      <c r="A1354" s="96">
        <v>1344</v>
      </c>
      <c r="B1354" s="160"/>
      <c r="C1354" s="160" t="s">
        <v>1243</v>
      </c>
      <c r="D1354" s="168" t="s">
        <v>1244</v>
      </c>
      <c r="E1354" s="168" t="s">
        <v>1088</v>
      </c>
      <c r="F1354" s="52" t="s">
        <v>1245</v>
      </c>
      <c r="G1354" s="52"/>
      <c r="H1354" s="52"/>
      <c r="I1354" s="52"/>
      <c r="J1354" s="52" t="s">
        <v>1246</v>
      </c>
      <c r="K1354" s="52"/>
      <c r="L1354" s="52" t="s">
        <v>40</v>
      </c>
      <c r="M1354" s="53" t="s">
        <v>41</v>
      </c>
      <c r="N1354" s="161">
        <v>3699</v>
      </c>
      <c r="O1354" s="161" t="s">
        <v>1247</v>
      </c>
      <c r="P1354" s="169">
        <v>40730</v>
      </c>
      <c r="Q1354" s="161">
        <v>3368</v>
      </c>
      <c r="R1354" s="169">
        <v>40781</v>
      </c>
      <c r="S1354" s="152">
        <v>1210</v>
      </c>
      <c r="T1354" s="152">
        <v>290.45999999999998</v>
      </c>
      <c r="U1354" s="151">
        <f t="shared" si="20"/>
        <v>919.54</v>
      </c>
      <c r="V1354" s="159">
        <v>1503.020303</v>
      </c>
      <c r="W1354" s="98" t="s">
        <v>64</v>
      </c>
      <c r="X1354" s="161" t="s">
        <v>65</v>
      </c>
      <c r="Y1354" s="50" t="s">
        <v>51</v>
      </c>
      <c r="Z1354" s="107" t="s">
        <v>1617</v>
      </c>
      <c r="AA1354" s="51">
        <v>42989767</v>
      </c>
      <c r="AB1354" s="260" t="s">
        <v>1118</v>
      </c>
      <c r="AC1354" s="269"/>
      <c r="AD1354" s="193"/>
      <c r="AE1354" s="193"/>
      <c r="AF1354" s="193"/>
      <c r="AG1354" s="193"/>
      <c r="AH1354" s="193"/>
      <c r="AI1354" s="193"/>
      <c r="AJ1354" s="193"/>
      <c r="AK1354" s="193"/>
      <c r="AL1354" s="193"/>
      <c r="AM1354" s="193"/>
      <c r="AN1354" s="193"/>
      <c r="AO1354" s="189"/>
    </row>
    <row r="1355" spans="1:41" s="107" customFormat="1" ht="13.5" customHeight="1">
      <c r="A1355" s="96">
        <v>1345</v>
      </c>
      <c r="B1355" s="160"/>
      <c r="C1355" s="160" t="s">
        <v>1243</v>
      </c>
      <c r="D1355" s="168" t="s">
        <v>1244</v>
      </c>
      <c r="E1355" s="168" t="s">
        <v>1088</v>
      </c>
      <c r="F1355" s="52" t="s">
        <v>1248</v>
      </c>
      <c r="G1355" s="52"/>
      <c r="H1355" s="52"/>
      <c r="I1355" s="52"/>
      <c r="J1355" s="52" t="s">
        <v>1246</v>
      </c>
      <c r="K1355" s="52"/>
      <c r="L1355" s="52" t="s">
        <v>40</v>
      </c>
      <c r="M1355" s="53" t="s">
        <v>41</v>
      </c>
      <c r="N1355" s="161">
        <v>3699</v>
      </c>
      <c r="O1355" s="161" t="s">
        <v>1247</v>
      </c>
      <c r="P1355" s="169">
        <v>40730</v>
      </c>
      <c r="Q1355" s="161">
        <v>3368</v>
      </c>
      <c r="R1355" s="169">
        <v>40781</v>
      </c>
      <c r="S1355" s="152">
        <v>1210</v>
      </c>
      <c r="T1355" s="152">
        <v>290.45999999999998</v>
      </c>
      <c r="U1355" s="151">
        <f t="shared" ref="U1355:U1418" si="21">S1355-T1355</f>
        <v>919.54</v>
      </c>
      <c r="V1355" s="159">
        <v>1503.020303</v>
      </c>
      <c r="W1355" s="98" t="s">
        <v>64</v>
      </c>
      <c r="X1355" s="161" t="s">
        <v>65</v>
      </c>
      <c r="Y1355" s="50" t="s">
        <v>51</v>
      </c>
      <c r="Z1355" s="107" t="s">
        <v>1617</v>
      </c>
      <c r="AA1355" s="51">
        <v>42989767</v>
      </c>
      <c r="AB1355" s="260" t="s">
        <v>1118</v>
      </c>
      <c r="AC1355" s="269"/>
      <c r="AD1355" s="193"/>
      <c r="AE1355" s="193"/>
      <c r="AF1355" s="193"/>
      <c r="AG1355" s="193"/>
      <c r="AH1355" s="193"/>
      <c r="AI1355" s="193"/>
      <c r="AJ1355" s="193"/>
      <c r="AK1355" s="193"/>
      <c r="AL1355" s="193"/>
      <c r="AM1355" s="193"/>
      <c r="AN1355" s="193"/>
      <c r="AO1355" s="189"/>
    </row>
    <row r="1356" spans="1:41" s="107" customFormat="1" ht="13.5" customHeight="1">
      <c r="A1356" s="51">
        <v>1346</v>
      </c>
      <c r="B1356" s="160"/>
      <c r="C1356" s="160" t="s">
        <v>1243</v>
      </c>
      <c r="D1356" s="168" t="s">
        <v>1244</v>
      </c>
      <c r="E1356" s="168" t="s">
        <v>1088</v>
      </c>
      <c r="F1356" s="52" t="s">
        <v>1249</v>
      </c>
      <c r="G1356" s="52"/>
      <c r="H1356" s="52"/>
      <c r="I1356" s="52"/>
      <c r="J1356" s="52" t="s">
        <v>1246</v>
      </c>
      <c r="K1356" s="52"/>
      <c r="L1356" s="52" t="s">
        <v>40</v>
      </c>
      <c r="M1356" s="53" t="s">
        <v>806</v>
      </c>
      <c r="N1356" s="161">
        <v>3699</v>
      </c>
      <c r="O1356" s="161" t="s">
        <v>1247</v>
      </c>
      <c r="P1356" s="169">
        <v>40730</v>
      </c>
      <c r="Q1356" s="161">
        <v>3368</v>
      </c>
      <c r="R1356" s="169">
        <v>40781</v>
      </c>
      <c r="S1356" s="152">
        <v>1210</v>
      </c>
      <c r="T1356" s="152">
        <v>290.45999999999998</v>
      </c>
      <c r="U1356" s="151">
        <f t="shared" si="21"/>
        <v>919.54</v>
      </c>
      <c r="V1356" s="159">
        <v>1503.020303</v>
      </c>
      <c r="W1356" s="98" t="s">
        <v>64</v>
      </c>
      <c r="X1356" s="161" t="s">
        <v>65</v>
      </c>
      <c r="Y1356" s="50" t="s">
        <v>51</v>
      </c>
      <c r="Z1356" s="107" t="s">
        <v>1617</v>
      </c>
      <c r="AA1356" s="51">
        <v>42989767</v>
      </c>
      <c r="AB1356" s="260" t="s">
        <v>1118</v>
      </c>
      <c r="AC1356" s="269"/>
      <c r="AD1356" s="193"/>
      <c r="AE1356" s="193"/>
      <c r="AF1356" s="193"/>
      <c r="AG1356" s="193"/>
      <c r="AH1356" s="193"/>
      <c r="AI1356" s="193"/>
      <c r="AJ1356" s="193"/>
      <c r="AK1356" s="193"/>
      <c r="AL1356" s="193"/>
      <c r="AM1356" s="193"/>
      <c r="AN1356" s="193"/>
      <c r="AO1356" s="189"/>
    </row>
    <row r="1357" spans="1:41" s="107" customFormat="1" ht="13.5" customHeight="1">
      <c r="A1357" s="96">
        <v>1347</v>
      </c>
      <c r="B1357" s="160"/>
      <c r="C1357" s="160" t="s">
        <v>1243</v>
      </c>
      <c r="D1357" s="168" t="s">
        <v>1244</v>
      </c>
      <c r="E1357" s="168" t="s">
        <v>1088</v>
      </c>
      <c r="F1357" s="52" t="s">
        <v>1250</v>
      </c>
      <c r="G1357" s="52"/>
      <c r="H1357" s="52"/>
      <c r="I1357" s="52"/>
      <c r="J1357" s="52" t="s">
        <v>1246</v>
      </c>
      <c r="K1357" s="52"/>
      <c r="L1357" s="52" t="s">
        <v>40</v>
      </c>
      <c r="M1357" s="53" t="s">
        <v>806</v>
      </c>
      <c r="N1357" s="161">
        <v>3699</v>
      </c>
      <c r="O1357" s="161" t="s">
        <v>1247</v>
      </c>
      <c r="P1357" s="169">
        <v>40730</v>
      </c>
      <c r="Q1357" s="161">
        <v>3368</v>
      </c>
      <c r="R1357" s="169">
        <v>40781</v>
      </c>
      <c r="S1357" s="152">
        <v>1210</v>
      </c>
      <c r="T1357" s="152">
        <v>290.45999999999998</v>
      </c>
      <c r="U1357" s="151">
        <f t="shared" si="21"/>
        <v>919.54</v>
      </c>
      <c r="V1357" s="159">
        <v>1503.020303</v>
      </c>
      <c r="W1357" s="98" t="s">
        <v>64</v>
      </c>
      <c r="X1357" s="161" t="s">
        <v>65</v>
      </c>
      <c r="Y1357" s="50" t="s">
        <v>51</v>
      </c>
      <c r="Z1357" s="107" t="s">
        <v>1617</v>
      </c>
      <c r="AA1357" s="51">
        <v>42989767</v>
      </c>
      <c r="AB1357" s="260" t="s">
        <v>1118</v>
      </c>
      <c r="AC1357" s="269"/>
      <c r="AD1357" s="193"/>
      <c r="AE1357" s="193"/>
      <c r="AF1357" s="193"/>
      <c r="AG1357" s="193"/>
      <c r="AH1357" s="193"/>
      <c r="AI1357" s="193"/>
      <c r="AJ1357" s="193"/>
      <c r="AK1357" s="193"/>
      <c r="AL1357" s="193"/>
      <c r="AM1357" s="193"/>
      <c r="AN1357" s="193"/>
      <c r="AO1357" s="189"/>
    </row>
    <row r="1358" spans="1:41" s="107" customFormat="1" ht="13.5" customHeight="1">
      <c r="A1358" s="96">
        <v>1348</v>
      </c>
      <c r="B1358" s="160"/>
      <c r="C1358" s="160" t="s">
        <v>1251</v>
      </c>
      <c r="D1358" s="168" t="s">
        <v>52</v>
      </c>
      <c r="E1358" s="168" t="s">
        <v>1252</v>
      </c>
      <c r="F1358" s="52">
        <v>1168849</v>
      </c>
      <c r="G1358" s="52"/>
      <c r="H1358" s="52"/>
      <c r="I1358" s="52"/>
      <c r="J1358" s="52"/>
      <c r="K1358" s="52"/>
      <c r="L1358" s="52" t="s">
        <v>40</v>
      </c>
      <c r="M1358" s="53" t="s">
        <v>806</v>
      </c>
      <c r="N1358" s="161">
        <v>3699</v>
      </c>
      <c r="O1358" s="161" t="s">
        <v>1247</v>
      </c>
      <c r="P1358" s="169">
        <v>40730</v>
      </c>
      <c r="Q1358" s="161">
        <v>3368</v>
      </c>
      <c r="R1358" s="169">
        <v>40781</v>
      </c>
      <c r="S1358" s="152">
        <v>399</v>
      </c>
      <c r="T1358" s="152">
        <v>95.78</v>
      </c>
      <c r="U1358" s="151">
        <f t="shared" si="21"/>
        <v>303.22000000000003</v>
      </c>
      <c r="V1358" s="159">
        <v>1503.020303</v>
      </c>
      <c r="W1358" s="160" t="s">
        <v>64</v>
      </c>
      <c r="X1358" s="161" t="s">
        <v>65</v>
      </c>
      <c r="Y1358" s="50" t="s">
        <v>51</v>
      </c>
      <c r="Z1358" s="107" t="s">
        <v>1617</v>
      </c>
      <c r="AA1358" s="51">
        <v>42989767</v>
      </c>
      <c r="AB1358" s="260" t="s">
        <v>1118</v>
      </c>
      <c r="AC1358" s="269"/>
      <c r="AD1358" s="193"/>
      <c r="AE1358" s="193"/>
      <c r="AF1358" s="193"/>
      <c r="AG1358" s="193"/>
      <c r="AH1358" s="193"/>
      <c r="AI1358" s="193"/>
      <c r="AJ1358" s="193"/>
      <c r="AK1358" s="193"/>
      <c r="AL1358" s="193"/>
      <c r="AM1358" s="193"/>
      <c r="AN1358" s="193"/>
      <c r="AO1358" s="189"/>
    </row>
    <row r="1359" spans="1:41" s="107" customFormat="1" ht="13.5" customHeight="1">
      <c r="A1359" s="51">
        <v>1349</v>
      </c>
      <c r="B1359" s="160"/>
      <c r="C1359" s="160" t="s">
        <v>1251</v>
      </c>
      <c r="D1359" s="168" t="s">
        <v>52</v>
      </c>
      <c r="E1359" s="168" t="s">
        <v>1252</v>
      </c>
      <c r="F1359" s="52">
        <v>1168846</v>
      </c>
      <c r="G1359" s="52"/>
      <c r="H1359" s="52"/>
      <c r="I1359" s="52"/>
      <c r="J1359" s="52"/>
      <c r="K1359" s="52"/>
      <c r="L1359" s="52" t="s">
        <v>40</v>
      </c>
      <c r="M1359" s="53" t="s">
        <v>41</v>
      </c>
      <c r="N1359" s="161">
        <v>3699</v>
      </c>
      <c r="O1359" s="161" t="s">
        <v>1247</v>
      </c>
      <c r="P1359" s="169">
        <v>40730</v>
      </c>
      <c r="Q1359" s="161">
        <v>3368</v>
      </c>
      <c r="R1359" s="169">
        <v>40781</v>
      </c>
      <c r="S1359" s="152">
        <v>399</v>
      </c>
      <c r="T1359" s="152">
        <v>95.78</v>
      </c>
      <c r="U1359" s="151">
        <f t="shared" si="21"/>
        <v>303.22000000000003</v>
      </c>
      <c r="V1359" s="159">
        <v>1503.020303</v>
      </c>
      <c r="W1359" s="160" t="s">
        <v>64</v>
      </c>
      <c r="X1359" s="161" t="s">
        <v>65</v>
      </c>
      <c r="Y1359" s="50" t="s">
        <v>51</v>
      </c>
      <c r="Z1359" s="107" t="s">
        <v>1617</v>
      </c>
      <c r="AA1359" s="51">
        <v>42989767</v>
      </c>
      <c r="AB1359" s="260" t="s">
        <v>1118</v>
      </c>
      <c r="AC1359" s="269"/>
      <c r="AD1359" s="193"/>
      <c r="AE1359" s="193"/>
      <c r="AF1359" s="193"/>
      <c r="AG1359" s="193"/>
      <c r="AH1359" s="193"/>
      <c r="AI1359" s="193"/>
      <c r="AJ1359" s="193"/>
      <c r="AK1359" s="193"/>
      <c r="AL1359" s="193"/>
      <c r="AM1359" s="193"/>
      <c r="AN1359" s="193"/>
      <c r="AO1359" s="189"/>
    </row>
    <row r="1360" spans="1:41" s="107" customFormat="1" ht="13.5" customHeight="1">
      <c r="A1360" s="96">
        <v>1350</v>
      </c>
      <c r="B1360" s="160"/>
      <c r="C1360" s="160" t="s">
        <v>53</v>
      </c>
      <c r="D1360" s="191" t="s">
        <v>39</v>
      </c>
      <c r="E1360" s="168" t="s">
        <v>1253</v>
      </c>
      <c r="F1360" s="168" t="s">
        <v>1254</v>
      </c>
      <c r="G1360" s="168"/>
      <c r="H1360" s="168"/>
      <c r="I1360" s="168"/>
      <c r="J1360" s="160"/>
      <c r="K1360" s="160"/>
      <c r="L1360" s="160" t="s">
        <v>40</v>
      </c>
      <c r="M1360" s="161" t="s">
        <v>41</v>
      </c>
      <c r="N1360" s="161">
        <v>2865</v>
      </c>
      <c r="O1360" s="161">
        <v>729</v>
      </c>
      <c r="P1360" s="169">
        <v>40711</v>
      </c>
      <c r="Q1360" s="161">
        <v>2497</v>
      </c>
      <c r="R1360" s="169">
        <v>40739</v>
      </c>
      <c r="S1360" s="152">
        <v>946.8</v>
      </c>
      <c r="T1360" s="152">
        <v>580.91999999999996</v>
      </c>
      <c r="U1360" s="151">
        <f t="shared" si="21"/>
        <v>365.88</v>
      </c>
      <c r="V1360" s="166">
        <v>1503.020301</v>
      </c>
      <c r="W1360" s="52" t="s">
        <v>60</v>
      </c>
      <c r="X1360" s="53" t="s">
        <v>61</v>
      </c>
      <c r="Y1360" s="50" t="s">
        <v>621</v>
      </c>
      <c r="Z1360" s="50" t="s">
        <v>202</v>
      </c>
      <c r="AA1360" s="50"/>
      <c r="AB1360" s="260" t="s">
        <v>1118</v>
      </c>
      <c r="AC1360" s="269"/>
      <c r="AD1360" s="193"/>
      <c r="AE1360" s="193"/>
      <c r="AF1360" s="193"/>
      <c r="AG1360" s="193"/>
      <c r="AH1360" s="193"/>
      <c r="AI1360" s="193"/>
      <c r="AJ1360" s="193"/>
      <c r="AK1360" s="193"/>
      <c r="AL1360" s="193"/>
      <c r="AM1360" s="193"/>
      <c r="AN1360" s="193"/>
      <c r="AO1360" s="189"/>
    </row>
    <row r="1361" spans="1:41" s="107" customFormat="1" ht="13.5" customHeight="1">
      <c r="A1361" s="96">
        <v>1351</v>
      </c>
      <c r="B1361" s="160"/>
      <c r="C1361" s="160" t="s">
        <v>54</v>
      </c>
      <c r="D1361" s="168" t="s">
        <v>1255</v>
      </c>
      <c r="E1361" s="168"/>
      <c r="F1361" s="168"/>
      <c r="G1361" s="168"/>
      <c r="H1361" s="168"/>
      <c r="I1361" s="168"/>
      <c r="J1361" s="160"/>
      <c r="K1361" s="160"/>
      <c r="L1361" s="160" t="s">
        <v>40</v>
      </c>
      <c r="M1361" s="161" t="s">
        <v>41</v>
      </c>
      <c r="N1361" s="161">
        <v>2865</v>
      </c>
      <c r="O1361" s="161">
        <v>729</v>
      </c>
      <c r="P1361" s="169">
        <v>40711</v>
      </c>
      <c r="Q1361" s="161">
        <v>2497</v>
      </c>
      <c r="R1361" s="169">
        <v>40739</v>
      </c>
      <c r="S1361" s="152">
        <v>2885.7674999999999</v>
      </c>
      <c r="T1361" s="152">
        <v>1770.25</v>
      </c>
      <c r="U1361" s="151">
        <f t="shared" si="21"/>
        <v>1115.5174999999999</v>
      </c>
      <c r="V1361" s="166">
        <v>1503.020301</v>
      </c>
      <c r="W1361" s="52" t="s">
        <v>60</v>
      </c>
      <c r="X1361" s="53" t="s">
        <v>61</v>
      </c>
      <c r="Y1361" s="50" t="s">
        <v>621</v>
      </c>
      <c r="Z1361" s="50" t="s">
        <v>202</v>
      </c>
      <c r="AA1361" s="50"/>
      <c r="AB1361" s="260" t="s">
        <v>1118</v>
      </c>
      <c r="AC1361" s="269"/>
      <c r="AD1361" s="193"/>
      <c r="AE1361" s="193"/>
      <c r="AF1361" s="193"/>
      <c r="AG1361" s="193"/>
      <c r="AH1361" s="193"/>
      <c r="AI1361" s="193"/>
      <c r="AJ1361" s="193"/>
      <c r="AK1361" s="193"/>
      <c r="AL1361" s="193"/>
      <c r="AM1361" s="193"/>
      <c r="AN1361" s="193"/>
      <c r="AO1361" s="189"/>
    </row>
    <row r="1362" spans="1:41" s="107" customFormat="1" ht="13.5" customHeight="1">
      <c r="A1362" s="51">
        <v>1352</v>
      </c>
      <c r="B1362" s="160"/>
      <c r="C1362" s="160" t="s">
        <v>55</v>
      </c>
      <c r="D1362" s="168" t="s">
        <v>594</v>
      </c>
      <c r="E1362" s="168" t="s">
        <v>1256</v>
      </c>
      <c r="F1362" s="168" t="s">
        <v>1257</v>
      </c>
      <c r="G1362" s="168"/>
      <c r="H1362" s="168"/>
      <c r="I1362" s="168"/>
      <c r="J1362" s="160"/>
      <c r="K1362" s="160"/>
      <c r="L1362" s="160" t="s">
        <v>40</v>
      </c>
      <c r="M1362" s="161" t="s">
        <v>41</v>
      </c>
      <c r="N1362" s="161">
        <v>2865</v>
      </c>
      <c r="O1362" s="161">
        <v>729</v>
      </c>
      <c r="P1362" s="169">
        <v>40711</v>
      </c>
      <c r="Q1362" s="161">
        <v>2497</v>
      </c>
      <c r="R1362" s="169">
        <v>40739</v>
      </c>
      <c r="S1362" s="152">
        <v>63.12</v>
      </c>
      <c r="T1362" s="152">
        <v>38.72</v>
      </c>
      <c r="U1362" s="151">
        <f t="shared" si="21"/>
        <v>24.4</v>
      </c>
      <c r="V1362" s="166">
        <v>1503.020301</v>
      </c>
      <c r="W1362" s="52" t="s">
        <v>60</v>
      </c>
      <c r="X1362" s="53" t="s">
        <v>61</v>
      </c>
      <c r="Y1362" s="50" t="s">
        <v>621</v>
      </c>
      <c r="Z1362" s="50" t="s">
        <v>202</v>
      </c>
      <c r="AA1362" s="50"/>
      <c r="AB1362" s="260" t="s">
        <v>1118</v>
      </c>
      <c r="AC1362" s="269"/>
      <c r="AD1362" s="193"/>
      <c r="AE1362" s="193"/>
      <c r="AF1362" s="193"/>
      <c r="AG1362" s="193"/>
      <c r="AH1362" s="193"/>
      <c r="AI1362" s="193"/>
      <c r="AJ1362" s="193"/>
      <c r="AK1362" s="193"/>
      <c r="AL1362" s="193"/>
      <c r="AM1362" s="193"/>
      <c r="AN1362" s="193"/>
      <c r="AO1362" s="189"/>
    </row>
    <row r="1363" spans="1:41" s="107" customFormat="1" ht="13.5" customHeight="1">
      <c r="A1363" s="96">
        <v>1353</v>
      </c>
      <c r="B1363" s="160"/>
      <c r="C1363" s="160" t="s">
        <v>56</v>
      </c>
      <c r="D1363" s="168"/>
      <c r="E1363" s="168"/>
      <c r="F1363" s="168" t="s">
        <v>1258</v>
      </c>
      <c r="G1363" s="168"/>
      <c r="H1363" s="168"/>
      <c r="I1363" s="168"/>
      <c r="J1363" s="160"/>
      <c r="K1363" s="160"/>
      <c r="L1363" s="160" t="s">
        <v>40</v>
      </c>
      <c r="M1363" s="161" t="s">
        <v>41</v>
      </c>
      <c r="N1363" s="161">
        <v>2865</v>
      </c>
      <c r="O1363" s="161">
        <v>729</v>
      </c>
      <c r="P1363" s="169">
        <v>40711</v>
      </c>
      <c r="Q1363" s="161">
        <v>2497</v>
      </c>
      <c r="R1363" s="169">
        <v>40739</v>
      </c>
      <c r="S1363" s="152">
        <v>49.3125</v>
      </c>
      <c r="T1363" s="152">
        <v>12.09</v>
      </c>
      <c r="U1363" s="151">
        <f t="shared" si="21"/>
        <v>37.222499999999997</v>
      </c>
      <c r="V1363" s="166">
        <v>1503.020904</v>
      </c>
      <c r="W1363" s="98" t="s">
        <v>177</v>
      </c>
      <c r="X1363" s="53" t="s">
        <v>178</v>
      </c>
      <c r="Y1363" s="50" t="s">
        <v>621</v>
      </c>
      <c r="Z1363" s="50" t="s">
        <v>202</v>
      </c>
      <c r="AA1363" s="50"/>
      <c r="AB1363" s="260" t="s">
        <v>1118</v>
      </c>
      <c r="AC1363" s="269"/>
      <c r="AD1363" s="193"/>
      <c r="AE1363" s="193"/>
      <c r="AF1363" s="193"/>
      <c r="AG1363" s="193"/>
      <c r="AH1363" s="193"/>
      <c r="AI1363" s="193"/>
      <c r="AJ1363" s="193"/>
      <c r="AK1363" s="193"/>
      <c r="AL1363" s="193"/>
      <c r="AM1363" s="193"/>
      <c r="AN1363" s="193"/>
      <c r="AO1363" s="189"/>
    </row>
    <row r="1364" spans="1:41" s="107" customFormat="1" ht="13.5" customHeight="1">
      <c r="A1364" s="96">
        <v>1354</v>
      </c>
      <c r="B1364" s="160"/>
      <c r="C1364" s="160" t="s">
        <v>53</v>
      </c>
      <c r="D1364" s="191" t="s">
        <v>39</v>
      </c>
      <c r="E1364" s="168" t="s">
        <v>1253</v>
      </c>
      <c r="F1364" s="168" t="s">
        <v>1259</v>
      </c>
      <c r="G1364" s="168"/>
      <c r="H1364" s="168"/>
      <c r="I1364" s="168"/>
      <c r="J1364" s="160"/>
      <c r="K1364" s="160"/>
      <c r="L1364" s="160" t="s">
        <v>40</v>
      </c>
      <c r="M1364" s="161" t="s">
        <v>41</v>
      </c>
      <c r="N1364" s="161">
        <v>2865</v>
      </c>
      <c r="O1364" s="161">
        <v>729</v>
      </c>
      <c r="P1364" s="169">
        <v>40711</v>
      </c>
      <c r="Q1364" s="161">
        <v>2497</v>
      </c>
      <c r="R1364" s="169">
        <v>40739</v>
      </c>
      <c r="S1364" s="152">
        <v>946.8</v>
      </c>
      <c r="T1364" s="152">
        <v>580.91999999999996</v>
      </c>
      <c r="U1364" s="151">
        <f t="shared" si="21"/>
        <v>365.88</v>
      </c>
      <c r="V1364" s="166">
        <v>1503.020301</v>
      </c>
      <c r="W1364" s="52" t="s">
        <v>60</v>
      </c>
      <c r="X1364" s="53" t="s">
        <v>61</v>
      </c>
      <c r="Y1364" s="50" t="s">
        <v>636</v>
      </c>
      <c r="Z1364" s="50" t="s">
        <v>637</v>
      </c>
      <c r="AA1364" s="52">
        <v>28300418</v>
      </c>
      <c r="AB1364" s="260" t="s">
        <v>1118</v>
      </c>
      <c r="AC1364" s="269"/>
      <c r="AD1364" s="193"/>
      <c r="AE1364" s="193"/>
      <c r="AF1364" s="193"/>
      <c r="AG1364" s="193"/>
      <c r="AH1364" s="193"/>
      <c r="AI1364" s="193"/>
      <c r="AJ1364" s="193"/>
      <c r="AK1364" s="193"/>
      <c r="AL1364" s="193"/>
      <c r="AM1364" s="193"/>
      <c r="AN1364" s="193"/>
      <c r="AO1364" s="189"/>
    </row>
    <row r="1365" spans="1:41" s="107" customFormat="1" ht="13.5" customHeight="1">
      <c r="A1365" s="51">
        <v>1355</v>
      </c>
      <c r="B1365" s="160"/>
      <c r="C1365" s="160" t="s">
        <v>54</v>
      </c>
      <c r="D1365" s="168" t="s">
        <v>1260</v>
      </c>
      <c r="E1365" s="168"/>
      <c r="F1365" s="168"/>
      <c r="G1365" s="168"/>
      <c r="H1365" s="168"/>
      <c r="I1365" s="168"/>
      <c r="J1365" s="160"/>
      <c r="K1365" s="160"/>
      <c r="L1365" s="160" t="s">
        <v>40</v>
      </c>
      <c r="M1365" s="161" t="s">
        <v>41</v>
      </c>
      <c r="N1365" s="161">
        <v>2865</v>
      </c>
      <c r="O1365" s="161">
        <v>729</v>
      </c>
      <c r="P1365" s="169">
        <v>40711</v>
      </c>
      <c r="Q1365" s="161">
        <v>2497</v>
      </c>
      <c r="R1365" s="169">
        <v>40739</v>
      </c>
      <c r="S1365" s="152">
        <v>2885.7674999999999</v>
      </c>
      <c r="T1365" s="152">
        <v>1770.25</v>
      </c>
      <c r="U1365" s="151">
        <f t="shared" si="21"/>
        <v>1115.5174999999999</v>
      </c>
      <c r="V1365" s="166">
        <v>1503.020301</v>
      </c>
      <c r="W1365" s="52" t="s">
        <v>60</v>
      </c>
      <c r="X1365" s="53" t="s">
        <v>61</v>
      </c>
      <c r="Y1365" s="50" t="s">
        <v>636</v>
      </c>
      <c r="Z1365" s="50" t="s">
        <v>637</v>
      </c>
      <c r="AA1365" s="52">
        <v>28300418</v>
      </c>
      <c r="AB1365" s="260" t="s">
        <v>1118</v>
      </c>
      <c r="AC1365" s="269"/>
      <c r="AD1365" s="193"/>
      <c r="AE1365" s="193"/>
      <c r="AF1365" s="193"/>
      <c r="AG1365" s="193"/>
      <c r="AH1365" s="193"/>
      <c r="AI1365" s="193"/>
      <c r="AJ1365" s="193"/>
      <c r="AK1365" s="193"/>
      <c r="AL1365" s="193"/>
      <c r="AM1365" s="193"/>
      <c r="AN1365" s="193"/>
      <c r="AO1365" s="189"/>
    </row>
    <row r="1366" spans="1:41" s="107" customFormat="1" ht="13.5" customHeight="1">
      <c r="A1366" s="96">
        <v>1356</v>
      </c>
      <c r="B1366" s="160"/>
      <c r="C1366" s="160" t="s">
        <v>55</v>
      </c>
      <c r="D1366" s="168" t="s">
        <v>594</v>
      </c>
      <c r="E1366" s="168"/>
      <c r="F1366" s="168"/>
      <c r="G1366" s="168"/>
      <c r="H1366" s="168"/>
      <c r="I1366" s="168"/>
      <c r="J1366" s="160"/>
      <c r="K1366" s="160"/>
      <c r="L1366" s="160" t="s">
        <v>40</v>
      </c>
      <c r="M1366" s="161" t="s">
        <v>41</v>
      </c>
      <c r="N1366" s="161">
        <v>2865</v>
      </c>
      <c r="O1366" s="161">
        <v>729</v>
      </c>
      <c r="P1366" s="169">
        <v>40711</v>
      </c>
      <c r="Q1366" s="161">
        <v>2497</v>
      </c>
      <c r="R1366" s="169">
        <v>40739</v>
      </c>
      <c r="S1366" s="152">
        <v>63.12</v>
      </c>
      <c r="T1366" s="152">
        <v>38.72</v>
      </c>
      <c r="U1366" s="151">
        <f t="shared" si="21"/>
        <v>24.4</v>
      </c>
      <c r="V1366" s="166">
        <v>1503.020301</v>
      </c>
      <c r="W1366" s="52" t="s">
        <v>60</v>
      </c>
      <c r="X1366" s="53" t="s">
        <v>61</v>
      </c>
      <c r="Y1366" s="50" t="s">
        <v>636</v>
      </c>
      <c r="Z1366" s="50" t="s">
        <v>637</v>
      </c>
      <c r="AA1366" s="52">
        <v>28300418</v>
      </c>
      <c r="AB1366" s="260" t="s">
        <v>1118</v>
      </c>
      <c r="AC1366" s="269"/>
      <c r="AD1366" s="193"/>
      <c r="AE1366" s="193"/>
      <c r="AF1366" s="193"/>
      <c r="AG1366" s="193"/>
      <c r="AH1366" s="193"/>
      <c r="AI1366" s="193"/>
      <c r="AJ1366" s="193"/>
      <c r="AK1366" s="193"/>
      <c r="AL1366" s="193"/>
      <c r="AM1366" s="193"/>
      <c r="AN1366" s="193"/>
      <c r="AO1366" s="189"/>
    </row>
    <row r="1367" spans="1:41" s="107" customFormat="1" ht="13.5" customHeight="1">
      <c r="A1367" s="96">
        <v>1357</v>
      </c>
      <c r="B1367" s="160"/>
      <c r="C1367" s="160" t="s">
        <v>56</v>
      </c>
      <c r="D1367" s="168" t="s">
        <v>486</v>
      </c>
      <c r="E1367" s="168"/>
      <c r="F1367" s="168" t="s">
        <v>485</v>
      </c>
      <c r="G1367" s="168"/>
      <c r="H1367" s="168"/>
      <c r="I1367" s="168"/>
      <c r="J1367" s="160"/>
      <c r="K1367" s="160"/>
      <c r="L1367" s="160" t="s">
        <v>40</v>
      </c>
      <c r="M1367" s="161" t="s">
        <v>41</v>
      </c>
      <c r="N1367" s="161">
        <v>2865</v>
      </c>
      <c r="O1367" s="161">
        <v>729</v>
      </c>
      <c r="P1367" s="169">
        <v>40711</v>
      </c>
      <c r="Q1367" s="161">
        <v>2497</v>
      </c>
      <c r="R1367" s="169">
        <v>40739</v>
      </c>
      <c r="S1367" s="152">
        <v>49.3125</v>
      </c>
      <c r="T1367" s="152">
        <v>12.09</v>
      </c>
      <c r="U1367" s="151">
        <f t="shared" si="21"/>
        <v>37.222499999999997</v>
      </c>
      <c r="V1367" s="166">
        <v>1503.020904</v>
      </c>
      <c r="W1367" s="98" t="s">
        <v>177</v>
      </c>
      <c r="X1367" s="53" t="s">
        <v>178</v>
      </c>
      <c r="Y1367" s="50" t="s">
        <v>636</v>
      </c>
      <c r="Z1367" s="50" t="s">
        <v>637</v>
      </c>
      <c r="AA1367" s="52">
        <v>28300418</v>
      </c>
      <c r="AB1367" s="260" t="s">
        <v>1118</v>
      </c>
      <c r="AC1367" s="269"/>
      <c r="AD1367" s="193"/>
      <c r="AE1367" s="193"/>
      <c r="AF1367" s="193"/>
      <c r="AG1367" s="193"/>
      <c r="AH1367" s="193"/>
      <c r="AI1367" s="193"/>
      <c r="AJ1367" s="193"/>
      <c r="AK1367" s="193"/>
      <c r="AL1367" s="193"/>
      <c r="AM1367" s="193"/>
      <c r="AN1367" s="193"/>
      <c r="AO1367" s="189"/>
    </row>
    <row r="1368" spans="1:41" s="107" customFormat="1" ht="13.5" customHeight="1">
      <c r="A1368" s="51">
        <v>1358</v>
      </c>
      <c r="B1368" s="160"/>
      <c r="C1368" s="160" t="s">
        <v>53</v>
      </c>
      <c r="D1368" s="191" t="s">
        <v>39</v>
      </c>
      <c r="E1368" s="168" t="s">
        <v>1253</v>
      </c>
      <c r="F1368" s="168" t="s">
        <v>1261</v>
      </c>
      <c r="G1368" s="168"/>
      <c r="H1368" s="168"/>
      <c r="I1368" s="168"/>
      <c r="J1368" s="160"/>
      <c r="K1368" s="160"/>
      <c r="L1368" s="160"/>
      <c r="M1368" s="161"/>
      <c r="N1368" s="161">
        <v>2865</v>
      </c>
      <c r="O1368" s="161">
        <v>729</v>
      </c>
      <c r="P1368" s="169">
        <v>40711</v>
      </c>
      <c r="Q1368" s="161">
        <v>2497</v>
      </c>
      <c r="R1368" s="169">
        <v>40739</v>
      </c>
      <c r="S1368" s="152">
        <v>946.8</v>
      </c>
      <c r="T1368" s="152">
        <v>580.91999999999996</v>
      </c>
      <c r="U1368" s="151">
        <f t="shared" si="21"/>
        <v>365.88</v>
      </c>
      <c r="V1368" s="166">
        <v>1503.020301</v>
      </c>
      <c r="W1368" s="52" t="s">
        <v>60</v>
      </c>
      <c r="X1368" s="53" t="s">
        <v>61</v>
      </c>
      <c r="Y1368" s="50" t="s">
        <v>101</v>
      </c>
      <c r="Z1368" s="50" t="s">
        <v>653</v>
      </c>
      <c r="AA1368" s="108">
        <v>21073655</v>
      </c>
      <c r="AB1368" s="260" t="s">
        <v>1118</v>
      </c>
      <c r="AC1368" s="269"/>
      <c r="AD1368" s="193"/>
      <c r="AE1368" s="193"/>
      <c r="AF1368" s="193"/>
      <c r="AG1368" s="193"/>
      <c r="AH1368" s="193"/>
      <c r="AI1368" s="193"/>
      <c r="AJ1368" s="193"/>
      <c r="AK1368" s="193"/>
      <c r="AL1368" s="193"/>
      <c r="AM1368" s="193"/>
      <c r="AN1368" s="193"/>
      <c r="AO1368" s="189"/>
    </row>
    <row r="1369" spans="1:41" s="107" customFormat="1" ht="13.5" customHeight="1">
      <c r="A1369" s="96">
        <v>1359</v>
      </c>
      <c r="B1369" s="160"/>
      <c r="C1369" s="160" t="s">
        <v>54</v>
      </c>
      <c r="D1369" s="168" t="s">
        <v>1255</v>
      </c>
      <c r="E1369" s="168"/>
      <c r="F1369" s="168"/>
      <c r="G1369" s="168"/>
      <c r="H1369" s="168"/>
      <c r="I1369" s="168"/>
      <c r="J1369" s="160"/>
      <c r="K1369" s="160"/>
      <c r="L1369" s="160"/>
      <c r="M1369" s="161"/>
      <c r="N1369" s="161">
        <v>2865</v>
      </c>
      <c r="O1369" s="161">
        <v>729</v>
      </c>
      <c r="P1369" s="169">
        <v>40711</v>
      </c>
      <c r="Q1369" s="161">
        <v>2497</v>
      </c>
      <c r="R1369" s="169">
        <v>40739</v>
      </c>
      <c r="S1369" s="152">
        <v>2885.7674999999999</v>
      </c>
      <c r="T1369" s="152">
        <v>1770.25</v>
      </c>
      <c r="U1369" s="151">
        <f t="shared" si="21"/>
        <v>1115.5174999999999</v>
      </c>
      <c r="V1369" s="166">
        <v>1503.020301</v>
      </c>
      <c r="W1369" s="52" t="s">
        <v>60</v>
      </c>
      <c r="X1369" s="53" t="s">
        <v>61</v>
      </c>
      <c r="Y1369" s="50" t="s">
        <v>101</v>
      </c>
      <c r="Z1369" s="50" t="s">
        <v>653</v>
      </c>
      <c r="AA1369" s="108">
        <v>21073655</v>
      </c>
      <c r="AB1369" s="260" t="s">
        <v>1118</v>
      </c>
      <c r="AC1369" s="269"/>
      <c r="AD1369" s="193"/>
      <c r="AE1369" s="193"/>
      <c r="AF1369" s="193"/>
      <c r="AG1369" s="193"/>
      <c r="AH1369" s="193"/>
      <c r="AI1369" s="193"/>
      <c r="AJ1369" s="193"/>
      <c r="AK1369" s="193"/>
      <c r="AL1369" s="193"/>
      <c r="AM1369" s="193"/>
      <c r="AN1369" s="193"/>
      <c r="AO1369" s="189"/>
    </row>
    <row r="1370" spans="1:41" s="107" customFormat="1" ht="13.5" customHeight="1">
      <c r="A1370" s="96">
        <v>1360</v>
      </c>
      <c r="B1370" s="160"/>
      <c r="C1370" s="160" t="s">
        <v>55</v>
      </c>
      <c r="D1370" s="168" t="s">
        <v>594</v>
      </c>
      <c r="E1370" s="168"/>
      <c r="F1370" s="168"/>
      <c r="G1370" s="168"/>
      <c r="H1370" s="168"/>
      <c r="I1370" s="168"/>
      <c r="J1370" s="160"/>
      <c r="K1370" s="160"/>
      <c r="L1370" s="160"/>
      <c r="M1370" s="161"/>
      <c r="N1370" s="161">
        <v>2865</v>
      </c>
      <c r="O1370" s="161">
        <v>729</v>
      </c>
      <c r="P1370" s="169">
        <v>40711</v>
      </c>
      <c r="Q1370" s="161">
        <v>2497</v>
      </c>
      <c r="R1370" s="169">
        <v>40739</v>
      </c>
      <c r="S1370" s="152">
        <v>63.12</v>
      </c>
      <c r="T1370" s="152">
        <v>38.72</v>
      </c>
      <c r="U1370" s="151">
        <f t="shared" si="21"/>
        <v>24.4</v>
      </c>
      <c r="V1370" s="166">
        <v>1503.020301</v>
      </c>
      <c r="W1370" s="52" t="s">
        <v>60</v>
      </c>
      <c r="X1370" s="53" t="s">
        <v>61</v>
      </c>
      <c r="Y1370" s="50" t="s">
        <v>101</v>
      </c>
      <c r="Z1370" s="50" t="s">
        <v>653</v>
      </c>
      <c r="AA1370" s="108">
        <v>21073655</v>
      </c>
      <c r="AB1370" s="260" t="s">
        <v>1118</v>
      </c>
      <c r="AC1370" s="269"/>
      <c r="AD1370" s="193"/>
      <c r="AE1370" s="193"/>
      <c r="AF1370" s="193"/>
      <c r="AG1370" s="193"/>
      <c r="AH1370" s="193"/>
      <c r="AI1370" s="193"/>
      <c r="AJ1370" s="193"/>
      <c r="AK1370" s="193"/>
      <c r="AL1370" s="193"/>
      <c r="AM1370" s="193"/>
      <c r="AN1370" s="193"/>
      <c r="AO1370" s="189"/>
    </row>
    <row r="1371" spans="1:41" s="107" customFormat="1" ht="13.5" customHeight="1">
      <c r="A1371" s="51">
        <v>1361</v>
      </c>
      <c r="B1371" s="160"/>
      <c r="C1371" s="160" t="s">
        <v>56</v>
      </c>
      <c r="D1371" s="168" t="s">
        <v>486</v>
      </c>
      <c r="E1371" s="168"/>
      <c r="F1371" s="168"/>
      <c r="G1371" s="168"/>
      <c r="H1371" s="168"/>
      <c r="I1371" s="168"/>
      <c r="J1371" s="160"/>
      <c r="K1371" s="160"/>
      <c r="L1371" s="160"/>
      <c r="M1371" s="161"/>
      <c r="N1371" s="161">
        <v>2865</v>
      </c>
      <c r="O1371" s="161">
        <v>729</v>
      </c>
      <c r="P1371" s="169">
        <v>40711</v>
      </c>
      <c r="Q1371" s="161">
        <v>2497</v>
      </c>
      <c r="R1371" s="169">
        <v>40739</v>
      </c>
      <c r="S1371" s="152">
        <v>49.3125</v>
      </c>
      <c r="T1371" s="152">
        <v>12.09</v>
      </c>
      <c r="U1371" s="151">
        <f t="shared" si="21"/>
        <v>37.222499999999997</v>
      </c>
      <c r="V1371" s="166">
        <v>1503.020904</v>
      </c>
      <c r="W1371" s="98" t="s">
        <v>177</v>
      </c>
      <c r="X1371" s="53" t="s">
        <v>178</v>
      </c>
      <c r="Y1371" s="50" t="s">
        <v>101</v>
      </c>
      <c r="Z1371" s="50" t="s">
        <v>653</v>
      </c>
      <c r="AA1371" s="108">
        <v>21073655</v>
      </c>
      <c r="AB1371" s="260" t="s">
        <v>1118</v>
      </c>
      <c r="AC1371" s="269"/>
      <c r="AD1371" s="193"/>
      <c r="AE1371" s="193"/>
      <c r="AF1371" s="193"/>
      <c r="AG1371" s="193"/>
      <c r="AH1371" s="193"/>
      <c r="AI1371" s="193"/>
      <c r="AJ1371" s="193"/>
      <c r="AK1371" s="193"/>
      <c r="AL1371" s="193"/>
      <c r="AM1371" s="193"/>
      <c r="AN1371" s="193"/>
      <c r="AO1371" s="189"/>
    </row>
    <row r="1372" spans="1:41" s="107" customFormat="1" ht="13.5" customHeight="1">
      <c r="A1372" s="96">
        <v>1362</v>
      </c>
      <c r="B1372" s="160"/>
      <c r="C1372" s="160" t="s">
        <v>53</v>
      </c>
      <c r="D1372" s="52" t="s">
        <v>39</v>
      </c>
      <c r="E1372" s="52" t="s">
        <v>1262</v>
      </c>
      <c r="F1372" s="52" t="s">
        <v>1263</v>
      </c>
      <c r="G1372" s="168"/>
      <c r="H1372" s="168"/>
      <c r="I1372" s="168"/>
      <c r="J1372" s="160"/>
      <c r="K1372" s="160"/>
      <c r="L1372" s="160"/>
      <c r="M1372" s="161"/>
      <c r="N1372" s="161">
        <v>2865</v>
      </c>
      <c r="O1372" s="161">
        <v>729</v>
      </c>
      <c r="P1372" s="169">
        <v>40711</v>
      </c>
      <c r="Q1372" s="161">
        <v>2497</v>
      </c>
      <c r="R1372" s="169">
        <v>40739</v>
      </c>
      <c r="S1372" s="152">
        <v>946.8</v>
      </c>
      <c r="T1372" s="152">
        <v>580.91999999999996</v>
      </c>
      <c r="U1372" s="151">
        <f t="shared" si="21"/>
        <v>365.88</v>
      </c>
      <c r="V1372" s="166">
        <v>1503.020301</v>
      </c>
      <c r="W1372" s="52" t="s">
        <v>60</v>
      </c>
      <c r="X1372" s="53" t="s">
        <v>61</v>
      </c>
      <c r="Y1372" s="50" t="s">
        <v>51</v>
      </c>
      <c r="Z1372" s="107" t="s">
        <v>1617</v>
      </c>
      <c r="AA1372" s="51">
        <v>42989767</v>
      </c>
      <c r="AB1372" s="260" t="s">
        <v>1118</v>
      </c>
      <c r="AC1372" s="269"/>
      <c r="AD1372" s="193"/>
      <c r="AE1372" s="193"/>
      <c r="AF1372" s="193"/>
      <c r="AG1372" s="193"/>
      <c r="AH1372" s="193"/>
      <c r="AI1372" s="193"/>
      <c r="AJ1372" s="193"/>
      <c r="AK1372" s="193"/>
      <c r="AL1372" s="193"/>
      <c r="AM1372" s="193"/>
      <c r="AN1372" s="193"/>
      <c r="AO1372" s="189"/>
    </row>
    <row r="1373" spans="1:41" s="107" customFormat="1" ht="13.5" customHeight="1">
      <c r="A1373" s="96">
        <v>1363</v>
      </c>
      <c r="B1373" s="160"/>
      <c r="C1373" s="160" t="s">
        <v>54</v>
      </c>
      <c r="D1373" s="52" t="s">
        <v>594</v>
      </c>
      <c r="E1373" s="52" t="s">
        <v>1264</v>
      </c>
      <c r="F1373" s="52" t="s">
        <v>1265</v>
      </c>
      <c r="G1373" s="168"/>
      <c r="H1373" s="168"/>
      <c r="I1373" s="168"/>
      <c r="J1373" s="160"/>
      <c r="K1373" s="160"/>
      <c r="L1373" s="160"/>
      <c r="M1373" s="161"/>
      <c r="N1373" s="161">
        <v>2865</v>
      </c>
      <c r="O1373" s="161">
        <v>729</v>
      </c>
      <c r="P1373" s="169">
        <v>40711</v>
      </c>
      <c r="Q1373" s="161">
        <v>2497</v>
      </c>
      <c r="R1373" s="169">
        <v>40739</v>
      </c>
      <c r="S1373" s="152">
        <v>2885.7674999999999</v>
      </c>
      <c r="T1373" s="152">
        <v>1770.25</v>
      </c>
      <c r="U1373" s="151">
        <f t="shared" si="21"/>
        <v>1115.5174999999999</v>
      </c>
      <c r="V1373" s="166">
        <v>1503.020301</v>
      </c>
      <c r="W1373" s="52" t="s">
        <v>60</v>
      </c>
      <c r="X1373" s="53" t="s">
        <v>61</v>
      </c>
      <c r="Y1373" s="50" t="s">
        <v>51</v>
      </c>
      <c r="Z1373" s="107" t="s">
        <v>1617</v>
      </c>
      <c r="AA1373" s="51">
        <v>42989767</v>
      </c>
      <c r="AB1373" s="260" t="s">
        <v>1118</v>
      </c>
      <c r="AC1373" s="269"/>
      <c r="AD1373" s="193"/>
      <c r="AE1373" s="193"/>
      <c r="AF1373" s="193"/>
      <c r="AG1373" s="193"/>
      <c r="AH1373" s="193"/>
      <c r="AI1373" s="193"/>
      <c r="AJ1373" s="193"/>
      <c r="AK1373" s="193"/>
      <c r="AL1373" s="193"/>
      <c r="AM1373" s="193"/>
      <c r="AN1373" s="193"/>
      <c r="AO1373" s="189"/>
    </row>
    <row r="1374" spans="1:41" s="107" customFormat="1" ht="13.5" customHeight="1">
      <c r="A1374" s="51">
        <v>1364</v>
      </c>
      <c r="B1374" s="160"/>
      <c r="C1374" s="160" t="s">
        <v>55</v>
      </c>
      <c r="D1374" s="52" t="s">
        <v>175</v>
      </c>
      <c r="E1374" s="52"/>
      <c r="F1374" s="52">
        <v>1863</v>
      </c>
      <c r="G1374" s="168"/>
      <c r="H1374" s="168"/>
      <c r="I1374" s="168"/>
      <c r="J1374" s="160"/>
      <c r="K1374" s="160"/>
      <c r="L1374" s="160"/>
      <c r="M1374" s="161"/>
      <c r="N1374" s="161">
        <v>2865</v>
      </c>
      <c r="O1374" s="161">
        <v>729</v>
      </c>
      <c r="P1374" s="169">
        <v>40711</v>
      </c>
      <c r="Q1374" s="161">
        <v>2497</v>
      </c>
      <c r="R1374" s="169">
        <v>40739</v>
      </c>
      <c r="S1374" s="152">
        <v>63.12</v>
      </c>
      <c r="T1374" s="152">
        <v>38.72</v>
      </c>
      <c r="U1374" s="151">
        <f t="shared" si="21"/>
        <v>24.4</v>
      </c>
      <c r="V1374" s="166">
        <v>1503.020301</v>
      </c>
      <c r="W1374" s="52" t="s">
        <v>60</v>
      </c>
      <c r="X1374" s="53" t="s">
        <v>61</v>
      </c>
      <c r="Y1374" s="50" t="s">
        <v>51</v>
      </c>
      <c r="Z1374" s="107" t="s">
        <v>1617</v>
      </c>
      <c r="AA1374" s="51">
        <v>42989767</v>
      </c>
      <c r="AB1374" s="260" t="s">
        <v>1118</v>
      </c>
      <c r="AC1374" s="269"/>
      <c r="AD1374" s="193"/>
      <c r="AE1374" s="193"/>
      <c r="AF1374" s="193"/>
      <c r="AG1374" s="193"/>
      <c r="AH1374" s="193"/>
      <c r="AI1374" s="193"/>
      <c r="AJ1374" s="193"/>
      <c r="AK1374" s="193"/>
      <c r="AL1374" s="193"/>
      <c r="AM1374" s="193"/>
      <c r="AN1374" s="193"/>
      <c r="AO1374" s="189"/>
    </row>
    <row r="1375" spans="1:41" s="107" customFormat="1" ht="13.5" customHeight="1">
      <c r="A1375" s="96">
        <v>1365</v>
      </c>
      <c r="B1375" s="160"/>
      <c r="C1375" s="160" t="s">
        <v>56</v>
      </c>
      <c r="D1375" s="52" t="s">
        <v>1266</v>
      </c>
      <c r="E1375" s="52"/>
      <c r="F1375" s="52" t="s">
        <v>1267</v>
      </c>
      <c r="G1375" s="168"/>
      <c r="H1375" s="168"/>
      <c r="I1375" s="168"/>
      <c r="J1375" s="160"/>
      <c r="K1375" s="160"/>
      <c r="L1375" s="160"/>
      <c r="M1375" s="161"/>
      <c r="N1375" s="161">
        <v>2865</v>
      </c>
      <c r="O1375" s="161">
        <v>729</v>
      </c>
      <c r="P1375" s="169">
        <v>40711</v>
      </c>
      <c r="Q1375" s="161">
        <v>2497</v>
      </c>
      <c r="R1375" s="169">
        <v>40739</v>
      </c>
      <c r="S1375" s="152">
        <v>49.3125</v>
      </c>
      <c r="T1375" s="152">
        <v>12.09</v>
      </c>
      <c r="U1375" s="151">
        <f t="shared" si="21"/>
        <v>37.222499999999997</v>
      </c>
      <c r="V1375" s="166">
        <v>1503.020904</v>
      </c>
      <c r="W1375" s="98" t="s">
        <v>177</v>
      </c>
      <c r="X1375" s="53" t="s">
        <v>178</v>
      </c>
      <c r="Y1375" s="50" t="s">
        <v>51</v>
      </c>
      <c r="Z1375" s="107" t="s">
        <v>1617</v>
      </c>
      <c r="AA1375" s="51">
        <v>42989767</v>
      </c>
      <c r="AB1375" s="260" t="s">
        <v>1118</v>
      </c>
      <c r="AC1375" s="269"/>
      <c r="AD1375" s="193"/>
      <c r="AE1375" s="193"/>
      <c r="AF1375" s="193"/>
      <c r="AG1375" s="193"/>
      <c r="AH1375" s="193"/>
      <c r="AI1375" s="193"/>
      <c r="AJ1375" s="193"/>
      <c r="AK1375" s="193"/>
      <c r="AL1375" s="193"/>
      <c r="AM1375" s="193"/>
      <c r="AN1375" s="193"/>
      <c r="AO1375" s="189"/>
    </row>
    <row r="1376" spans="1:41" s="107" customFormat="1" ht="13.5" customHeight="1">
      <c r="A1376" s="96">
        <v>1366</v>
      </c>
      <c r="B1376" s="160"/>
      <c r="C1376" s="160" t="s">
        <v>53</v>
      </c>
      <c r="D1376" s="191" t="s">
        <v>39</v>
      </c>
      <c r="E1376" s="168" t="s">
        <v>1253</v>
      </c>
      <c r="F1376" s="52" t="s">
        <v>1268</v>
      </c>
      <c r="G1376" s="52"/>
      <c r="H1376" s="52"/>
      <c r="I1376" s="168"/>
      <c r="J1376" s="160"/>
      <c r="K1376" s="160"/>
      <c r="L1376" s="160"/>
      <c r="M1376" s="161"/>
      <c r="N1376" s="161">
        <v>2865</v>
      </c>
      <c r="O1376" s="161">
        <v>729</v>
      </c>
      <c r="P1376" s="169">
        <v>40711</v>
      </c>
      <c r="Q1376" s="161">
        <v>2497</v>
      </c>
      <c r="R1376" s="169">
        <v>40739</v>
      </c>
      <c r="S1376" s="152">
        <v>946.8</v>
      </c>
      <c r="T1376" s="152">
        <v>580.91999999999996</v>
      </c>
      <c r="U1376" s="151">
        <f t="shared" si="21"/>
        <v>365.88</v>
      </c>
      <c r="V1376" s="166">
        <v>1503.020301</v>
      </c>
      <c r="W1376" s="52" t="s">
        <v>60</v>
      </c>
      <c r="X1376" s="53" t="s">
        <v>61</v>
      </c>
      <c r="Y1376" s="50" t="s">
        <v>57</v>
      </c>
      <c r="Z1376" s="50" t="s">
        <v>58</v>
      </c>
      <c r="AA1376" s="51">
        <v>23560445</v>
      </c>
      <c r="AB1376" s="260" t="s">
        <v>1118</v>
      </c>
      <c r="AC1376" s="269"/>
      <c r="AD1376" s="193"/>
      <c r="AE1376" s="193"/>
      <c r="AF1376" s="193"/>
      <c r="AG1376" s="193"/>
      <c r="AH1376" s="193"/>
      <c r="AI1376" s="193"/>
      <c r="AJ1376" s="193"/>
      <c r="AK1376" s="193"/>
      <c r="AL1376" s="193"/>
      <c r="AM1376" s="193"/>
      <c r="AN1376" s="193"/>
      <c r="AO1376" s="189"/>
    </row>
    <row r="1377" spans="1:41" s="107" customFormat="1" ht="13.5" customHeight="1">
      <c r="A1377" s="51">
        <v>1367</v>
      </c>
      <c r="B1377" s="160"/>
      <c r="C1377" s="160" t="s">
        <v>54</v>
      </c>
      <c r="D1377" s="168" t="s">
        <v>1260</v>
      </c>
      <c r="E1377" s="168"/>
      <c r="F1377" s="52" t="s">
        <v>175</v>
      </c>
      <c r="G1377" s="52"/>
      <c r="H1377" s="52"/>
      <c r="I1377" s="168"/>
      <c r="J1377" s="160"/>
      <c r="K1377" s="160"/>
      <c r="L1377" s="160"/>
      <c r="M1377" s="161"/>
      <c r="N1377" s="161">
        <v>2865</v>
      </c>
      <c r="O1377" s="161">
        <v>729</v>
      </c>
      <c r="P1377" s="169">
        <v>40711</v>
      </c>
      <c r="Q1377" s="161">
        <v>2497</v>
      </c>
      <c r="R1377" s="169">
        <v>40739</v>
      </c>
      <c r="S1377" s="152">
        <v>2885.7674999999999</v>
      </c>
      <c r="T1377" s="152">
        <v>1770.25</v>
      </c>
      <c r="U1377" s="151">
        <f t="shared" si="21"/>
        <v>1115.5174999999999</v>
      </c>
      <c r="V1377" s="166">
        <v>1503.020301</v>
      </c>
      <c r="W1377" s="52" t="s">
        <v>60</v>
      </c>
      <c r="X1377" s="53" t="s">
        <v>61</v>
      </c>
      <c r="Y1377" s="50" t="s">
        <v>57</v>
      </c>
      <c r="Z1377" s="50" t="s">
        <v>58</v>
      </c>
      <c r="AA1377" s="51">
        <v>23560445</v>
      </c>
      <c r="AB1377" s="260" t="s">
        <v>1118</v>
      </c>
      <c r="AC1377" s="269"/>
      <c r="AD1377" s="193"/>
      <c r="AE1377" s="193"/>
      <c r="AF1377" s="193"/>
      <c r="AG1377" s="193"/>
      <c r="AH1377" s="193"/>
      <c r="AI1377" s="193"/>
      <c r="AJ1377" s="193"/>
      <c r="AK1377" s="193"/>
      <c r="AL1377" s="193"/>
      <c r="AM1377" s="193"/>
      <c r="AN1377" s="193"/>
      <c r="AO1377" s="189"/>
    </row>
    <row r="1378" spans="1:41" s="107" customFormat="1" ht="13.5" customHeight="1">
      <c r="A1378" s="96">
        <v>1368</v>
      </c>
      <c r="B1378" s="160"/>
      <c r="C1378" s="160" t="s">
        <v>55</v>
      </c>
      <c r="D1378" s="168" t="s">
        <v>594</v>
      </c>
      <c r="E1378" s="168"/>
      <c r="F1378" s="52" t="s">
        <v>594</v>
      </c>
      <c r="G1378" s="52" t="s">
        <v>1264</v>
      </c>
      <c r="H1378" s="52" t="s">
        <v>1269</v>
      </c>
      <c r="I1378" s="168"/>
      <c r="J1378" s="160"/>
      <c r="K1378" s="160"/>
      <c r="L1378" s="160"/>
      <c r="M1378" s="161"/>
      <c r="N1378" s="161">
        <v>2865</v>
      </c>
      <c r="O1378" s="161">
        <v>729</v>
      </c>
      <c r="P1378" s="169">
        <v>40711</v>
      </c>
      <c r="Q1378" s="161">
        <v>2497</v>
      </c>
      <c r="R1378" s="169">
        <v>40739</v>
      </c>
      <c r="S1378" s="152">
        <v>63.12</v>
      </c>
      <c r="T1378" s="152">
        <v>38.72</v>
      </c>
      <c r="U1378" s="151">
        <f t="shared" si="21"/>
        <v>24.4</v>
      </c>
      <c r="V1378" s="166">
        <v>1503.020301</v>
      </c>
      <c r="W1378" s="52" t="s">
        <v>60</v>
      </c>
      <c r="X1378" s="53" t="s">
        <v>61</v>
      </c>
      <c r="Y1378" s="50" t="s">
        <v>57</v>
      </c>
      <c r="Z1378" s="50" t="s">
        <v>58</v>
      </c>
      <c r="AA1378" s="51">
        <v>23560445</v>
      </c>
      <c r="AB1378" s="260" t="s">
        <v>1118</v>
      </c>
      <c r="AC1378" s="269"/>
      <c r="AD1378" s="193"/>
      <c r="AE1378" s="193"/>
      <c r="AF1378" s="193"/>
      <c r="AG1378" s="193"/>
      <c r="AH1378" s="193"/>
      <c r="AI1378" s="193"/>
      <c r="AJ1378" s="193"/>
      <c r="AK1378" s="193"/>
      <c r="AL1378" s="193"/>
      <c r="AM1378" s="193"/>
      <c r="AN1378" s="193"/>
      <c r="AO1378" s="189"/>
    </row>
    <row r="1379" spans="1:41" s="107" customFormat="1" ht="13.5" customHeight="1">
      <c r="A1379" s="96">
        <v>1369</v>
      </c>
      <c r="B1379" s="160"/>
      <c r="C1379" s="160" t="s">
        <v>56</v>
      </c>
      <c r="D1379" s="168"/>
      <c r="E1379" s="168"/>
      <c r="F1379" s="52" t="s">
        <v>1266</v>
      </c>
      <c r="G1379" s="52" t="s">
        <v>1270</v>
      </c>
      <c r="H1379" s="52" t="s">
        <v>1271</v>
      </c>
      <c r="I1379" s="168"/>
      <c r="J1379" s="160"/>
      <c r="K1379" s="160"/>
      <c r="L1379" s="160"/>
      <c r="M1379" s="161"/>
      <c r="N1379" s="161">
        <v>2865</v>
      </c>
      <c r="O1379" s="161">
        <v>729</v>
      </c>
      <c r="P1379" s="169">
        <v>40711</v>
      </c>
      <c r="Q1379" s="161">
        <v>2497</v>
      </c>
      <c r="R1379" s="169">
        <v>40739</v>
      </c>
      <c r="S1379" s="152">
        <v>49.3125</v>
      </c>
      <c r="T1379" s="152">
        <v>12.09</v>
      </c>
      <c r="U1379" s="151">
        <f t="shared" si="21"/>
        <v>37.222499999999997</v>
      </c>
      <c r="V1379" s="166">
        <v>1503.020904</v>
      </c>
      <c r="W1379" s="98" t="s">
        <v>177</v>
      </c>
      <c r="X1379" s="53" t="s">
        <v>178</v>
      </c>
      <c r="Y1379" s="50" t="s">
        <v>57</v>
      </c>
      <c r="Z1379" s="50" t="s">
        <v>58</v>
      </c>
      <c r="AA1379" s="51">
        <v>23560445</v>
      </c>
      <c r="AB1379" s="260" t="s">
        <v>1118</v>
      </c>
      <c r="AC1379" s="269"/>
      <c r="AD1379" s="193"/>
      <c r="AE1379" s="193"/>
      <c r="AF1379" s="193"/>
      <c r="AG1379" s="193"/>
      <c r="AH1379" s="193"/>
      <c r="AI1379" s="193"/>
      <c r="AJ1379" s="193"/>
      <c r="AK1379" s="193"/>
      <c r="AL1379" s="193"/>
      <c r="AM1379" s="193"/>
      <c r="AN1379" s="193"/>
      <c r="AO1379" s="189"/>
    </row>
    <row r="1380" spans="1:41" s="107" customFormat="1" ht="13.5" customHeight="1">
      <c r="A1380" s="51">
        <v>1370</v>
      </c>
      <c r="B1380" s="160"/>
      <c r="C1380" s="160" t="s">
        <v>53</v>
      </c>
      <c r="D1380" s="52" t="s">
        <v>39</v>
      </c>
      <c r="E1380" s="52" t="s">
        <v>1272</v>
      </c>
      <c r="F1380" s="52" t="s">
        <v>1273</v>
      </c>
      <c r="G1380" s="168"/>
      <c r="H1380" s="168"/>
      <c r="I1380" s="168"/>
      <c r="J1380" s="160"/>
      <c r="K1380" s="160"/>
      <c r="L1380" s="160"/>
      <c r="M1380" s="161"/>
      <c r="N1380" s="161">
        <v>2865</v>
      </c>
      <c r="O1380" s="161">
        <v>729</v>
      </c>
      <c r="P1380" s="169">
        <v>40711</v>
      </c>
      <c r="Q1380" s="161">
        <v>2497</v>
      </c>
      <c r="R1380" s="169">
        <v>40739</v>
      </c>
      <c r="S1380" s="152">
        <v>946.8</v>
      </c>
      <c r="T1380" s="152">
        <v>580.91999999999996</v>
      </c>
      <c r="U1380" s="151">
        <f t="shared" si="21"/>
        <v>365.88</v>
      </c>
      <c r="V1380" s="166">
        <v>1503.020301</v>
      </c>
      <c r="W1380" s="52" t="s">
        <v>60</v>
      </c>
      <c r="X1380" s="53" t="s">
        <v>61</v>
      </c>
      <c r="Y1380" s="50" t="s">
        <v>101</v>
      </c>
      <c r="Z1380" s="50" t="s">
        <v>653</v>
      </c>
      <c r="AA1380" s="108">
        <v>21073655</v>
      </c>
      <c r="AB1380" s="260" t="s">
        <v>1118</v>
      </c>
      <c r="AC1380" s="269"/>
      <c r="AD1380" s="193"/>
      <c r="AE1380" s="193"/>
      <c r="AF1380" s="193"/>
      <c r="AG1380" s="193"/>
      <c r="AH1380" s="193"/>
      <c r="AI1380" s="193"/>
      <c r="AJ1380" s="193"/>
      <c r="AK1380" s="193"/>
      <c r="AL1380" s="193"/>
      <c r="AM1380" s="193"/>
      <c r="AN1380" s="193"/>
      <c r="AO1380" s="189"/>
    </row>
    <row r="1381" spans="1:41" s="107" customFormat="1" ht="13.5" customHeight="1">
      <c r="A1381" s="96">
        <v>1371</v>
      </c>
      <c r="B1381" s="160"/>
      <c r="C1381" s="160" t="s">
        <v>54</v>
      </c>
      <c r="D1381" s="52" t="s">
        <v>175</v>
      </c>
      <c r="E1381" s="52"/>
      <c r="F1381" s="52"/>
      <c r="G1381" s="168"/>
      <c r="H1381" s="168"/>
      <c r="I1381" s="168"/>
      <c r="J1381" s="160"/>
      <c r="K1381" s="160"/>
      <c r="L1381" s="160"/>
      <c r="M1381" s="161"/>
      <c r="N1381" s="161">
        <v>2865</v>
      </c>
      <c r="O1381" s="161">
        <v>729</v>
      </c>
      <c r="P1381" s="169">
        <v>40711</v>
      </c>
      <c r="Q1381" s="161">
        <v>2497</v>
      </c>
      <c r="R1381" s="169">
        <v>40739</v>
      </c>
      <c r="S1381" s="152">
        <v>2885.7674999999999</v>
      </c>
      <c r="T1381" s="152">
        <v>1770.25</v>
      </c>
      <c r="U1381" s="151">
        <f t="shared" si="21"/>
        <v>1115.5174999999999</v>
      </c>
      <c r="V1381" s="166">
        <v>1503.020301</v>
      </c>
      <c r="W1381" s="52" t="s">
        <v>60</v>
      </c>
      <c r="X1381" s="53" t="s">
        <v>61</v>
      </c>
      <c r="Y1381" s="50" t="s">
        <v>101</v>
      </c>
      <c r="Z1381" s="50" t="s">
        <v>653</v>
      </c>
      <c r="AA1381" s="108">
        <v>21073655</v>
      </c>
      <c r="AB1381" s="260" t="s">
        <v>1118</v>
      </c>
      <c r="AC1381" s="269"/>
      <c r="AD1381" s="193"/>
      <c r="AE1381" s="193"/>
      <c r="AF1381" s="193"/>
      <c r="AG1381" s="193"/>
      <c r="AH1381" s="193"/>
      <c r="AI1381" s="193"/>
      <c r="AJ1381" s="193"/>
      <c r="AK1381" s="193"/>
      <c r="AL1381" s="193"/>
      <c r="AM1381" s="193"/>
      <c r="AN1381" s="193"/>
      <c r="AO1381" s="189"/>
    </row>
    <row r="1382" spans="1:41" s="107" customFormat="1" ht="13.5" customHeight="1">
      <c r="A1382" s="96">
        <v>1372</v>
      </c>
      <c r="B1382" s="160"/>
      <c r="C1382" s="160" t="s">
        <v>55</v>
      </c>
      <c r="D1382" s="52" t="s">
        <v>594</v>
      </c>
      <c r="E1382" s="52"/>
      <c r="F1382" s="52"/>
      <c r="G1382" s="168"/>
      <c r="H1382" s="168"/>
      <c r="I1382" s="168"/>
      <c r="J1382" s="160"/>
      <c r="K1382" s="160"/>
      <c r="L1382" s="160"/>
      <c r="M1382" s="161"/>
      <c r="N1382" s="161">
        <v>2865</v>
      </c>
      <c r="O1382" s="161">
        <v>729</v>
      </c>
      <c r="P1382" s="169">
        <v>40711</v>
      </c>
      <c r="Q1382" s="161">
        <v>2497</v>
      </c>
      <c r="R1382" s="169">
        <v>40739</v>
      </c>
      <c r="S1382" s="152">
        <v>63.12</v>
      </c>
      <c r="T1382" s="152">
        <v>38.72</v>
      </c>
      <c r="U1382" s="151">
        <f t="shared" si="21"/>
        <v>24.4</v>
      </c>
      <c r="V1382" s="166">
        <v>1503.020301</v>
      </c>
      <c r="W1382" s="52" t="s">
        <v>60</v>
      </c>
      <c r="X1382" s="53" t="s">
        <v>61</v>
      </c>
      <c r="Y1382" s="50" t="s">
        <v>101</v>
      </c>
      <c r="Z1382" s="50" t="s">
        <v>653</v>
      </c>
      <c r="AA1382" s="108">
        <v>21073655</v>
      </c>
      <c r="AB1382" s="260" t="s">
        <v>1118</v>
      </c>
      <c r="AC1382" s="269"/>
      <c r="AD1382" s="193"/>
      <c r="AE1382" s="193"/>
      <c r="AF1382" s="193"/>
      <c r="AG1382" s="193"/>
      <c r="AH1382" s="193"/>
      <c r="AI1382" s="193"/>
      <c r="AJ1382" s="193"/>
      <c r="AK1382" s="193"/>
      <c r="AL1382" s="193"/>
      <c r="AM1382" s="193"/>
      <c r="AN1382" s="193"/>
      <c r="AO1382" s="189"/>
    </row>
    <row r="1383" spans="1:41" s="107" customFormat="1" ht="13.5" customHeight="1">
      <c r="A1383" s="51">
        <v>1373</v>
      </c>
      <c r="B1383" s="160"/>
      <c r="C1383" s="160" t="s">
        <v>56</v>
      </c>
      <c r="D1383" s="52" t="s">
        <v>486</v>
      </c>
      <c r="E1383" s="52"/>
      <c r="F1383" s="52"/>
      <c r="G1383" s="168"/>
      <c r="H1383" s="168"/>
      <c r="I1383" s="168"/>
      <c r="J1383" s="160"/>
      <c r="K1383" s="160"/>
      <c r="L1383" s="160"/>
      <c r="M1383" s="161"/>
      <c r="N1383" s="161">
        <v>2865</v>
      </c>
      <c r="O1383" s="161">
        <v>729</v>
      </c>
      <c r="P1383" s="169">
        <v>40711</v>
      </c>
      <c r="Q1383" s="161">
        <v>2497</v>
      </c>
      <c r="R1383" s="169">
        <v>40739</v>
      </c>
      <c r="S1383" s="152">
        <v>49.3125</v>
      </c>
      <c r="T1383" s="152">
        <v>12.09</v>
      </c>
      <c r="U1383" s="151">
        <f t="shared" si="21"/>
        <v>37.222499999999997</v>
      </c>
      <c r="V1383" s="166">
        <v>1503.020904</v>
      </c>
      <c r="W1383" s="98" t="s">
        <v>177</v>
      </c>
      <c r="X1383" s="53" t="s">
        <v>178</v>
      </c>
      <c r="Y1383" s="50" t="s">
        <v>101</v>
      </c>
      <c r="Z1383" s="50" t="s">
        <v>653</v>
      </c>
      <c r="AA1383" s="108">
        <v>21073655</v>
      </c>
      <c r="AB1383" s="260" t="s">
        <v>1118</v>
      </c>
      <c r="AC1383" s="269"/>
      <c r="AD1383" s="193"/>
      <c r="AE1383" s="193"/>
      <c r="AF1383" s="193"/>
      <c r="AG1383" s="193"/>
      <c r="AH1383" s="193"/>
      <c r="AI1383" s="193"/>
      <c r="AJ1383" s="193"/>
      <c r="AK1383" s="193"/>
      <c r="AL1383" s="193"/>
      <c r="AM1383" s="193"/>
      <c r="AN1383" s="193"/>
      <c r="AO1383" s="189"/>
    </row>
    <row r="1384" spans="1:41" s="107" customFormat="1" ht="13.5" customHeight="1">
      <c r="A1384" s="96">
        <v>1374</v>
      </c>
      <c r="B1384" s="160"/>
      <c r="C1384" s="160" t="s">
        <v>53</v>
      </c>
      <c r="D1384" s="52" t="s">
        <v>39</v>
      </c>
      <c r="E1384" s="52" t="s">
        <v>1272</v>
      </c>
      <c r="F1384" s="52" t="s">
        <v>1274</v>
      </c>
      <c r="G1384" s="168"/>
      <c r="H1384" s="168"/>
      <c r="I1384" s="168"/>
      <c r="J1384" s="160"/>
      <c r="K1384" s="160"/>
      <c r="L1384" s="160"/>
      <c r="M1384" s="161"/>
      <c r="N1384" s="161">
        <v>2865</v>
      </c>
      <c r="O1384" s="161">
        <v>729</v>
      </c>
      <c r="P1384" s="169">
        <v>40711</v>
      </c>
      <c r="Q1384" s="161">
        <v>2497</v>
      </c>
      <c r="R1384" s="169">
        <v>40739</v>
      </c>
      <c r="S1384" s="152">
        <v>946.8</v>
      </c>
      <c r="T1384" s="152">
        <v>580.91999999999996</v>
      </c>
      <c r="U1384" s="151">
        <f t="shared" si="21"/>
        <v>365.88</v>
      </c>
      <c r="V1384" s="166">
        <v>1503.020301</v>
      </c>
      <c r="W1384" s="52" t="s">
        <v>60</v>
      </c>
      <c r="X1384" s="53" t="s">
        <v>61</v>
      </c>
      <c r="Y1384" s="167" t="s">
        <v>654</v>
      </c>
      <c r="Z1384" s="50" t="s">
        <v>655</v>
      </c>
      <c r="AA1384" s="51">
        <v>28713357</v>
      </c>
      <c r="AB1384" s="260" t="s">
        <v>1118</v>
      </c>
      <c r="AC1384" s="269"/>
      <c r="AD1384" s="193"/>
      <c r="AE1384" s="193"/>
      <c r="AF1384" s="193"/>
      <c r="AG1384" s="193"/>
      <c r="AH1384" s="193"/>
      <c r="AI1384" s="193"/>
      <c r="AJ1384" s="193"/>
      <c r="AK1384" s="193"/>
      <c r="AL1384" s="193"/>
      <c r="AM1384" s="193"/>
      <c r="AN1384" s="193"/>
      <c r="AO1384" s="189"/>
    </row>
    <row r="1385" spans="1:41" s="107" customFormat="1" ht="13.5" customHeight="1">
      <c r="A1385" s="96">
        <v>1375</v>
      </c>
      <c r="B1385" s="160"/>
      <c r="C1385" s="160" t="s">
        <v>54</v>
      </c>
      <c r="D1385" s="52" t="s">
        <v>175</v>
      </c>
      <c r="E1385" s="52"/>
      <c r="F1385" s="52"/>
      <c r="G1385" s="168"/>
      <c r="H1385" s="168"/>
      <c r="I1385" s="168"/>
      <c r="J1385" s="160"/>
      <c r="K1385" s="160"/>
      <c r="L1385" s="160"/>
      <c r="M1385" s="161"/>
      <c r="N1385" s="161">
        <v>2865</v>
      </c>
      <c r="O1385" s="161">
        <v>729</v>
      </c>
      <c r="P1385" s="169">
        <v>40711</v>
      </c>
      <c r="Q1385" s="161">
        <v>2497</v>
      </c>
      <c r="R1385" s="169">
        <v>40739</v>
      </c>
      <c r="S1385" s="152">
        <v>2885.7674999999999</v>
      </c>
      <c r="T1385" s="152">
        <v>1770.25</v>
      </c>
      <c r="U1385" s="151">
        <f t="shared" si="21"/>
        <v>1115.5174999999999</v>
      </c>
      <c r="V1385" s="166">
        <v>1503.020301</v>
      </c>
      <c r="W1385" s="52" t="s">
        <v>60</v>
      </c>
      <c r="X1385" s="53" t="s">
        <v>61</v>
      </c>
      <c r="Y1385" s="167" t="s">
        <v>654</v>
      </c>
      <c r="Z1385" s="50" t="s">
        <v>655</v>
      </c>
      <c r="AA1385" s="51">
        <v>28713357</v>
      </c>
      <c r="AB1385" s="260" t="s">
        <v>1118</v>
      </c>
      <c r="AC1385" s="269"/>
      <c r="AD1385" s="193"/>
      <c r="AE1385" s="193"/>
      <c r="AF1385" s="193"/>
      <c r="AG1385" s="193"/>
      <c r="AH1385" s="193"/>
      <c r="AI1385" s="193"/>
      <c r="AJ1385" s="193"/>
      <c r="AK1385" s="193"/>
      <c r="AL1385" s="193"/>
      <c r="AM1385" s="193"/>
      <c r="AN1385" s="193"/>
      <c r="AO1385" s="189"/>
    </row>
    <row r="1386" spans="1:41" s="107" customFormat="1" ht="13.5" customHeight="1">
      <c r="A1386" s="51">
        <v>1376</v>
      </c>
      <c r="B1386" s="160"/>
      <c r="C1386" s="160" t="s">
        <v>55</v>
      </c>
      <c r="D1386" s="52" t="s">
        <v>594</v>
      </c>
      <c r="E1386" s="52"/>
      <c r="F1386" s="52"/>
      <c r="G1386" s="168"/>
      <c r="H1386" s="168"/>
      <c r="I1386" s="168"/>
      <c r="J1386" s="160"/>
      <c r="K1386" s="160"/>
      <c r="L1386" s="160"/>
      <c r="M1386" s="161"/>
      <c r="N1386" s="161">
        <v>2865</v>
      </c>
      <c r="O1386" s="161">
        <v>729</v>
      </c>
      <c r="P1386" s="169">
        <v>40711</v>
      </c>
      <c r="Q1386" s="161">
        <v>2497</v>
      </c>
      <c r="R1386" s="169">
        <v>40739</v>
      </c>
      <c r="S1386" s="152">
        <v>63.12</v>
      </c>
      <c r="T1386" s="152">
        <v>38.72</v>
      </c>
      <c r="U1386" s="151">
        <f t="shared" si="21"/>
        <v>24.4</v>
      </c>
      <c r="V1386" s="166">
        <v>1503.020301</v>
      </c>
      <c r="W1386" s="52" t="s">
        <v>60</v>
      </c>
      <c r="X1386" s="53" t="s">
        <v>61</v>
      </c>
      <c r="Y1386" s="167" t="s">
        <v>654</v>
      </c>
      <c r="Z1386" s="50" t="s">
        <v>655</v>
      </c>
      <c r="AA1386" s="51">
        <v>28713357</v>
      </c>
      <c r="AB1386" s="260" t="s">
        <v>1118</v>
      </c>
      <c r="AC1386" s="269"/>
      <c r="AD1386" s="193"/>
      <c r="AE1386" s="193"/>
      <c r="AF1386" s="193"/>
      <c r="AG1386" s="193"/>
      <c r="AH1386" s="193"/>
      <c r="AI1386" s="193"/>
      <c r="AJ1386" s="193"/>
      <c r="AK1386" s="193"/>
      <c r="AL1386" s="193"/>
      <c r="AM1386" s="193"/>
      <c r="AN1386" s="193"/>
      <c r="AO1386" s="189"/>
    </row>
    <row r="1387" spans="1:41" s="107" customFormat="1" ht="13.5" customHeight="1">
      <c r="A1387" s="96">
        <v>1377</v>
      </c>
      <c r="B1387" s="160"/>
      <c r="C1387" s="160" t="s">
        <v>56</v>
      </c>
      <c r="D1387" s="52" t="s">
        <v>1266</v>
      </c>
      <c r="E1387" s="52"/>
      <c r="F1387" s="52" t="s">
        <v>1275</v>
      </c>
      <c r="G1387" s="168"/>
      <c r="H1387" s="168"/>
      <c r="I1387" s="168"/>
      <c r="J1387" s="160"/>
      <c r="K1387" s="160"/>
      <c r="L1387" s="160"/>
      <c r="M1387" s="161"/>
      <c r="N1387" s="161">
        <v>2865</v>
      </c>
      <c r="O1387" s="161">
        <v>729</v>
      </c>
      <c r="P1387" s="169">
        <v>40711</v>
      </c>
      <c r="Q1387" s="161">
        <v>2497</v>
      </c>
      <c r="R1387" s="169">
        <v>40739</v>
      </c>
      <c r="S1387" s="152">
        <v>49.3125</v>
      </c>
      <c r="T1387" s="152">
        <v>12.09</v>
      </c>
      <c r="U1387" s="151">
        <f t="shared" si="21"/>
        <v>37.222499999999997</v>
      </c>
      <c r="V1387" s="166">
        <v>1503.020904</v>
      </c>
      <c r="W1387" s="98" t="s">
        <v>177</v>
      </c>
      <c r="X1387" s="53" t="s">
        <v>178</v>
      </c>
      <c r="Y1387" s="167" t="s">
        <v>654</v>
      </c>
      <c r="Z1387" s="50" t="s">
        <v>655</v>
      </c>
      <c r="AA1387" s="51">
        <v>28713357</v>
      </c>
      <c r="AB1387" s="260" t="s">
        <v>1118</v>
      </c>
      <c r="AC1387" s="269"/>
      <c r="AD1387" s="193"/>
      <c r="AE1387" s="193"/>
      <c r="AF1387" s="193"/>
      <c r="AG1387" s="193"/>
      <c r="AH1387" s="193"/>
      <c r="AI1387" s="193"/>
      <c r="AJ1387" s="193"/>
      <c r="AK1387" s="193"/>
      <c r="AL1387" s="193"/>
      <c r="AM1387" s="193"/>
      <c r="AN1387" s="193"/>
      <c r="AO1387" s="189"/>
    </row>
    <row r="1388" spans="1:41" s="107" customFormat="1" ht="13.5" customHeight="1">
      <c r="A1388" s="96">
        <v>1378</v>
      </c>
      <c r="B1388" s="160"/>
      <c r="C1388" s="160" t="s">
        <v>53</v>
      </c>
      <c r="D1388" s="52" t="s">
        <v>39</v>
      </c>
      <c r="E1388" s="52"/>
      <c r="F1388" s="52" t="s">
        <v>1276</v>
      </c>
      <c r="G1388" s="168"/>
      <c r="H1388" s="168"/>
      <c r="I1388" s="168"/>
      <c r="J1388" s="160"/>
      <c r="K1388" s="160"/>
      <c r="L1388" s="160"/>
      <c r="M1388" s="161"/>
      <c r="N1388" s="161">
        <v>2865</v>
      </c>
      <c r="O1388" s="161">
        <v>729</v>
      </c>
      <c r="P1388" s="169">
        <v>40711</v>
      </c>
      <c r="Q1388" s="161">
        <v>2497</v>
      </c>
      <c r="R1388" s="169">
        <v>40739</v>
      </c>
      <c r="S1388" s="152">
        <v>946.8</v>
      </c>
      <c r="T1388" s="152">
        <v>580.91999999999996</v>
      </c>
      <c r="U1388" s="151">
        <f t="shared" si="21"/>
        <v>365.88</v>
      </c>
      <c r="V1388" s="166">
        <v>1503.020301</v>
      </c>
      <c r="W1388" s="52" t="s">
        <v>60</v>
      </c>
      <c r="X1388" s="53" t="s">
        <v>61</v>
      </c>
      <c r="Y1388" s="50" t="s">
        <v>169</v>
      </c>
      <c r="Z1388" s="50" t="s">
        <v>170</v>
      </c>
      <c r="AA1388" s="52">
        <v>28308772</v>
      </c>
      <c r="AB1388" s="260" t="s">
        <v>1118</v>
      </c>
      <c r="AC1388" s="269"/>
      <c r="AD1388" s="193"/>
      <c r="AE1388" s="193"/>
      <c r="AF1388" s="193"/>
      <c r="AG1388" s="193"/>
      <c r="AH1388" s="193"/>
      <c r="AI1388" s="193"/>
      <c r="AJ1388" s="193"/>
      <c r="AK1388" s="193"/>
      <c r="AL1388" s="193"/>
      <c r="AM1388" s="193"/>
      <c r="AN1388" s="193"/>
      <c r="AO1388" s="189"/>
    </row>
    <row r="1389" spans="1:41" s="107" customFormat="1" ht="13.5" customHeight="1">
      <c r="A1389" s="51">
        <v>1379</v>
      </c>
      <c r="B1389" s="160"/>
      <c r="C1389" s="160" t="s">
        <v>54</v>
      </c>
      <c r="D1389" s="52" t="s">
        <v>175</v>
      </c>
      <c r="E1389" s="52"/>
      <c r="F1389" s="52"/>
      <c r="G1389" s="168"/>
      <c r="H1389" s="168"/>
      <c r="I1389" s="168"/>
      <c r="J1389" s="160"/>
      <c r="K1389" s="160"/>
      <c r="L1389" s="160"/>
      <c r="M1389" s="161"/>
      <c r="N1389" s="161">
        <v>2865</v>
      </c>
      <c r="O1389" s="161">
        <v>729</v>
      </c>
      <c r="P1389" s="169">
        <v>40711</v>
      </c>
      <c r="Q1389" s="161">
        <v>2497</v>
      </c>
      <c r="R1389" s="169">
        <v>40739</v>
      </c>
      <c r="S1389" s="152">
        <v>2885.7674999999999</v>
      </c>
      <c r="T1389" s="152">
        <v>1770.25</v>
      </c>
      <c r="U1389" s="151">
        <f t="shared" si="21"/>
        <v>1115.5174999999999</v>
      </c>
      <c r="V1389" s="166">
        <v>1503.020301</v>
      </c>
      <c r="W1389" s="52" t="s">
        <v>60</v>
      </c>
      <c r="X1389" s="53" t="s">
        <v>61</v>
      </c>
      <c r="Y1389" s="50" t="s">
        <v>169</v>
      </c>
      <c r="Z1389" s="50" t="s">
        <v>170</v>
      </c>
      <c r="AA1389" s="52">
        <v>28308772</v>
      </c>
      <c r="AB1389" s="260" t="s">
        <v>1118</v>
      </c>
      <c r="AC1389" s="269"/>
      <c r="AD1389" s="193"/>
      <c r="AE1389" s="193"/>
      <c r="AF1389" s="193"/>
      <c r="AG1389" s="193"/>
      <c r="AH1389" s="193"/>
      <c r="AI1389" s="193"/>
      <c r="AJ1389" s="193"/>
      <c r="AK1389" s="193"/>
      <c r="AL1389" s="193"/>
      <c r="AM1389" s="193"/>
      <c r="AN1389" s="193"/>
      <c r="AO1389" s="189"/>
    </row>
    <row r="1390" spans="1:41" s="107" customFormat="1" ht="13.5" customHeight="1">
      <c r="A1390" s="96">
        <v>1380</v>
      </c>
      <c r="B1390" s="160"/>
      <c r="C1390" s="160" t="s">
        <v>55</v>
      </c>
      <c r="D1390" s="52" t="s">
        <v>76</v>
      </c>
      <c r="E1390" s="52"/>
      <c r="F1390" s="52" t="s">
        <v>1277</v>
      </c>
      <c r="G1390" s="168"/>
      <c r="H1390" s="168"/>
      <c r="I1390" s="168"/>
      <c r="J1390" s="160"/>
      <c r="K1390" s="160"/>
      <c r="L1390" s="160"/>
      <c r="M1390" s="161"/>
      <c r="N1390" s="161">
        <v>2865</v>
      </c>
      <c r="O1390" s="161">
        <v>729</v>
      </c>
      <c r="P1390" s="169">
        <v>40711</v>
      </c>
      <c r="Q1390" s="161">
        <v>2497</v>
      </c>
      <c r="R1390" s="169">
        <v>40739</v>
      </c>
      <c r="S1390" s="152">
        <v>63.12</v>
      </c>
      <c r="T1390" s="152">
        <v>38.72</v>
      </c>
      <c r="U1390" s="151">
        <f t="shared" si="21"/>
        <v>24.4</v>
      </c>
      <c r="V1390" s="166">
        <v>1503.020301</v>
      </c>
      <c r="W1390" s="52" t="s">
        <v>60</v>
      </c>
      <c r="X1390" s="53" t="s">
        <v>61</v>
      </c>
      <c r="Y1390" s="50" t="s">
        <v>169</v>
      </c>
      <c r="Z1390" s="50" t="s">
        <v>170</v>
      </c>
      <c r="AA1390" s="52">
        <v>28308772</v>
      </c>
      <c r="AB1390" s="260" t="s">
        <v>1118</v>
      </c>
      <c r="AC1390" s="269"/>
      <c r="AD1390" s="193"/>
      <c r="AE1390" s="193"/>
      <c r="AF1390" s="193"/>
      <c r="AG1390" s="193"/>
      <c r="AH1390" s="193"/>
      <c r="AI1390" s="193"/>
      <c r="AJ1390" s="193"/>
      <c r="AK1390" s="193"/>
      <c r="AL1390" s="193"/>
      <c r="AM1390" s="193"/>
      <c r="AN1390" s="193"/>
      <c r="AO1390" s="189"/>
    </row>
    <row r="1391" spans="1:41" s="107" customFormat="1" ht="13.5" customHeight="1">
      <c r="A1391" s="96">
        <v>1381</v>
      </c>
      <c r="B1391" s="160"/>
      <c r="C1391" s="160" t="s">
        <v>56</v>
      </c>
      <c r="D1391" s="52" t="s">
        <v>486</v>
      </c>
      <c r="E1391" s="52"/>
      <c r="F1391" s="52"/>
      <c r="G1391" s="168"/>
      <c r="H1391" s="168"/>
      <c r="I1391" s="168"/>
      <c r="J1391" s="160"/>
      <c r="K1391" s="160"/>
      <c r="L1391" s="160"/>
      <c r="M1391" s="161"/>
      <c r="N1391" s="161">
        <v>2865</v>
      </c>
      <c r="O1391" s="161">
        <v>729</v>
      </c>
      <c r="P1391" s="169">
        <v>40711</v>
      </c>
      <c r="Q1391" s="161">
        <v>2497</v>
      </c>
      <c r="R1391" s="169">
        <v>40739</v>
      </c>
      <c r="S1391" s="152">
        <v>49.3125</v>
      </c>
      <c r="T1391" s="152">
        <v>12.09</v>
      </c>
      <c r="U1391" s="151">
        <f t="shared" si="21"/>
        <v>37.222499999999997</v>
      </c>
      <c r="V1391" s="166">
        <v>1503.020904</v>
      </c>
      <c r="W1391" s="98" t="s">
        <v>177</v>
      </c>
      <c r="X1391" s="53" t="s">
        <v>178</v>
      </c>
      <c r="Y1391" s="50" t="s">
        <v>169</v>
      </c>
      <c r="Z1391" s="50" t="s">
        <v>170</v>
      </c>
      <c r="AA1391" s="52">
        <v>28308772</v>
      </c>
      <c r="AB1391" s="260" t="s">
        <v>1118</v>
      </c>
      <c r="AC1391" s="269"/>
      <c r="AD1391" s="193"/>
      <c r="AE1391" s="193"/>
      <c r="AF1391" s="193"/>
      <c r="AG1391" s="193"/>
      <c r="AH1391" s="193"/>
      <c r="AI1391" s="193"/>
      <c r="AJ1391" s="193"/>
      <c r="AK1391" s="193"/>
      <c r="AL1391" s="193"/>
      <c r="AM1391" s="193"/>
      <c r="AN1391" s="193"/>
      <c r="AO1391" s="189"/>
    </row>
    <row r="1392" spans="1:41" s="107" customFormat="1" ht="13.5" customHeight="1">
      <c r="A1392" s="51">
        <v>1382</v>
      </c>
      <c r="B1392" s="160"/>
      <c r="C1392" s="160" t="s">
        <v>53</v>
      </c>
      <c r="D1392" s="191" t="s">
        <v>39</v>
      </c>
      <c r="E1392" s="168" t="s">
        <v>1253</v>
      </c>
      <c r="F1392" s="168" t="s">
        <v>1278</v>
      </c>
      <c r="G1392" s="168"/>
      <c r="H1392" s="168"/>
      <c r="I1392" s="168"/>
      <c r="J1392" s="160"/>
      <c r="K1392" s="160"/>
      <c r="L1392" s="160"/>
      <c r="M1392" s="161"/>
      <c r="N1392" s="161">
        <v>2865</v>
      </c>
      <c r="O1392" s="161">
        <v>729</v>
      </c>
      <c r="P1392" s="169">
        <v>40711</v>
      </c>
      <c r="Q1392" s="161">
        <v>2497</v>
      </c>
      <c r="R1392" s="169">
        <v>40739</v>
      </c>
      <c r="S1392" s="152">
        <v>946.8</v>
      </c>
      <c r="T1392" s="152">
        <v>580.91999999999996</v>
      </c>
      <c r="U1392" s="151">
        <f t="shared" si="21"/>
        <v>365.88</v>
      </c>
      <c r="V1392" s="166">
        <v>1503.020301</v>
      </c>
      <c r="W1392" s="52" t="s">
        <v>60</v>
      </c>
      <c r="X1392" s="53" t="s">
        <v>61</v>
      </c>
      <c r="Y1392" s="50" t="s">
        <v>191</v>
      </c>
      <c r="Z1392" s="50" t="s">
        <v>659</v>
      </c>
      <c r="AA1392" s="52">
        <v>28295168</v>
      </c>
      <c r="AB1392" s="260" t="s">
        <v>1118</v>
      </c>
      <c r="AC1392" s="269"/>
      <c r="AD1392" s="193"/>
      <c r="AE1392" s="193"/>
      <c r="AF1392" s="193"/>
      <c r="AG1392" s="193"/>
      <c r="AH1392" s="193"/>
      <c r="AI1392" s="193"/>
      <c r="AJ1392" s="193"/>
      <c r="AK1392" s="193"/>
      <c r="AL1392" s="193"/>
      <c r="AM1392" s="193"/>
      <c r="AN1392" s="193"/>
      <c r="AO1392" s="189"/>
    </row>
    <row r="1393" spans="1:41" s="107" customFormat="1" ht="13.5" customHeight="1">
      <c r="A1393" s="96">
        <v>1383</v>
      </c>
      <c r="B1393" s="160"/>
      <c r="C1393" s="160" t="s">
        <v>54</v>
      </c>
      <c r="D1393" s="168" t="s">
        <v>1260</v>
      </c>
      <c r="E1393" s="168"/>
      <c r="F1393" s="168"/>
      <c r="G1393" s="168"/>
      <c r="H1393" s="168"/>
      <c r="I1393" s="168"/>
      <c r="J1393" s="160"/>
      <c r="K1393" s="160"/>
      <c r="L1393" s="160"/>
      <c r="M1393" s="161"/>
      <c r="N1393" s="161">
        <v>2865</v>
      </c>
      <c r="O1393" s="161">
        <v>729</v>
      </c>
      <c r="P1393" s="169">
        <v>40711</v>
      </c>
      <c r="Q1393" s="161">
        <v>2497</v>
      </c>
      <c r="R1393" s="169">
        <v>40739</v>
      </c>
      <c r="S1393" s="152">
        <v>2885.7674999999999</v>
      </c>
      <c r="T1393" s="152">
        <v>1770.25</v>
      </c>
      <c r="U1393" s="151">
        <f t="shared" si="21"/>
        <v>1115.5174999999999</v>
      </c>
      <c r="V1393" s="166">
        <v>1503.020301</v>
      </c>
      <c r="W1393" s="52" t="s">
        <v>60</v>
      </c>
      <c r="X1393" s="53" t="s">
        <v>61</v>
      </c>
      <c r="Y1393" s="50" t="s">
        <v>191</v>
      </c>
      <c r="Z1393" s="50" t="s">
        <v>659</v>
      </c>
      <c r="AA1393" s="52">
        <v>28295168</v>
      </c>
      <c r="AB1393" s="260" t="s">
        <v>1118</v>
      </c>
      <c r="AC1393" s="269"/>
      <c r="AD1393" s="193"/>
      <c r="AE1393" s="193"/>
      <c r="AF1393" s="193"/>
      <c r="AG1393" s="193"/>
      <c r="AH1393" s="193"/>
      <c r="AI1393" s="193"/>
      <c r="AJ1393" s="193"/>
      <c r="AK1393" s="193"/>
      <c r="AL1393" s="193"/>
      <c r="AM1393" s="193"/>
      <c r="AN1393" s="193"/>
      <c r="AO1393" s="189"/>
    </row>
    <row r="1394" spans="1:41" s="107" customFormat="1" ht="13.5" customHeight="1">
      <c r="A1394" s="96">
        <v>1384</v>
      </c>
      <c r="B1394" s="160"/>
      <c r="C1394" s="160" t="s">
        <v>55</v>
      </c>
      <c r="D1394" s="168" t="s">
        <v>594</v>
      </c>
      <c r="E1394" s="168"/>
      <c r="F1394" s="168"/>
      <c r="G1394" s="168"/>
      <c r="H1394" s="168"/>
      <c r="I1394" s="168"/>
      <c r="J1394" s="160"/>
      <c r="K1394" s="160"/>
      <c r="L1394" s="160"/>
      <c r="M1394" s="161"/>
      <c r="N1394" s="161">
        <v>2865</v>
      </c>
      <c r="O1394" s="161">
        <v>729</v>
      </c>
      <c r="P1394" s="169">
        <v>40711</v>
      </c>
      <c r="Q1394" s="161">
        <v>2497</v>
      </c>
      <c r="R1394" s="169">
        <v>40739</v>
      </c>
      <c r="S1394" s="152">
        <v>63.12</v>
      </c>
      <c r="T1394" s="152">
        <v>38.72</v>
      </c>
      <c r="U1394" s="151">
        <f t="shared" si="21"/>
        <v>24.4</v>
      </c>
      <c r="V1394" s="166">
        <v>1503.020301</v>
      </c>
      <c r="W1394" s="52" t="s">
        <v>60</v>
      </c>
      <c r="X1394" s="53" t="s">
        <v>61</v>
      </c>
      <c r="Y1394" s="50" t="s">
        <v>191</v>
      </c>
      <c r="Z1394" s="50" t="s">
        <v>659</v>
      </c>
      <c r="AA1394" s="52">
        <v>28295168</v>
      </c>
      <c r="AB1394" s="260" t="s">
        <v>1118</v>
      </c>
      <c r="AC1394" s="269"/>
      <c r="AD1394" s="193"/>
      <c r="AE1394" s="193"/>
      <c r="AF1394" s="193"/>
      <c r="AG1394" s="193"/>
      <c r="AH1394" s="193"/>
      <c r="AI1394" s="193"/>
      <c r="AJ1394" s="193"/>
      <c r="AK1394" s="193"/>
      <c r="AL1394" s="193"/>
      <c r="AM1394" s="193"/>
      <c r="AN1394" s="193"/>
      <c r="AO1394" s="189"/>
    </row>
    <row r="1395" spans="1:41" s="107" customFormat="1" ht="13.5" customHeight="1">
      <c r="A1395" s="51">
        <v>1385</v>
      </c>
      <c r="B1395" s="160"/>
      <c r="C1395" s="160" t="s">
        <v>56</v>
      </c>
      <c r="D1395" s="168"/>
      <c r="E1395" s="168"/>
      <c r="F1395" s="168"/>
      <c r="G1395" s="168"/>
      <c r="H1395" s="168"/>
      <c r="I1395" s="168"/>
      <c r="J1395" s="160"/>
      <c r="K1395" s="160"/>
      <c r="L1395" s="160"/>
      <c r="M1395" s="161" t="s">
        <v>806</v>
      </c>
      <c r="N1395" s="161">
        <v>2865</v>
      </c>
      <c r="O1395" s="161">
        <v>729</v>
      </c>
      <c r="P1395" s="169">
        <v>40711</v>
      </c>
      <c r="Q1395" s="161">
        <v>2497</v>
      </c>
      <c r="R1395" s="169">
        <v>40739</v>
      </c>
      <c r="S1395" s="152">
        <v>49.3125</v>
      </c>
      <c r="T1395" s="152">
        <v>12.09</v>
      </c>
      <c r="U1395" s="151">
        <f t="shared" si="21"/>
        <v>37.222499999999997</v>
      </c>
      <c r="V1395" s="166">
        <v>1503.020904</v>
      </c>
      <c r="W1395" s="98" t="s">
        <v>177</v>
      </c>
      <c r="X1395" s="53" t="s">
        <v>178</v>
      </c>
      <c r="Y1395" s="50" t="s">
        <v>675</v>
      </c>
      <c r="Z1395" s="50" t="s">
        <v>674</v>
      </c>
      <c r="AA1395" s="52">
        <v>43779332</v>
      </c>
      <c r="AB1395" s="260" t="s">
        <v>1118</v>
      </c>
      <c r="AC1395" s="269"/>
      <c r="AD1395" s="193"/>
      <c r="AE1395" s="193"/>
      <c r="AF1395" s="193"/>
      <c r="AG1395" s="193"/>
      <c r="AH1395" s="193"/>
      <c r="AI1395" s="193"/>
      <c r="AJ1395" s="193"/>
      <c r="AK1395" s="193"/>
      <c r="AL1395" s="193"/>
      <c r="AM1395" s="193"/>
      <c r="AN1395" s="193"/>
      <c r="AO1395" s="189"/>
    </row>
    <row r="1396" spans="1:41" s="107" customFormat="1" ht="13.5" customHeight="1">
      <c r="A1396" s="96">
        <v>1386</v>
      </c>
      <c r="B1396" s="160"/>
      <c r="C1396" s="160" t="s">
        <v>53</v>
      </c>
      <c r="D1396" s="52" t="s">
        <v>39</v>
      </c>
      <c r="E1396" s="52" t="s">
        <v>1279</v>
      </c>
      <c r="F1396" s="52" t="s">
        <v>1280</v>
      </c>
      <c r="G1396" s="168"/>
      <c r="H1396" s="168"/>
      <c r="I1396" s="168"/>
      <c r="J1396" s="160"/>
      <c r="K1396" s="160"/>
      <c r="L1396" s="160"/>
      <c r="M1396" s="161"/>
      <c r="N1396" s="161">
        <v>2865</v>
      </c>
      <c r="O1396" s="161">
        <v>729</v>
      </c>
      <c r="P1396" s="169">
        <v>40711</v>
      </c>
      <c r="Q1396" s="161">
        <v>2497</v>
      </c>
      <c r="R1396" s="169">
        <v>40739</v>
      </c>
      <c r="S1396" s="152">
        <v>946.8</v>
      </c>
      <c r="T1396" s="152">
        <v>580.91999999999996</v>
      </c>
      <c r="U1396" s="151">
        <f t="shared" si="21"/>
        <v>365.88</v>
      </c>
      <c r="V1396" s="166">
        <v>1503.020301</v>
      </c>
      <c r="W1396" s="52" t="s">
        <v>60</v>
      </c>
      <c r="X1396" s="53" t="s">
        <v>61</v>
      </c>
      <c r="Y1396" s="50" t="s">
        <v>57</v>
      </c>
      <c r="Z1396" s="50" t="s">
        <v>58</v>
      </c>
      <c r="AA1396" s="51">
        <v>23560445</v>
      </c>
      <c r="AB1396" s="260" t="s">
        <v>1118</v>
      </c>
      <c r="AC1396" s="269"/>
      <c r="AD1396" s="193"/>
      <c r="AE1396" s="193"/>
      <c r="AF1396" s="193"/>
      <c r="AG1396" s="193"/>
      <c r="AH1396" s="193"/>
      <c r="AI1396" s="193"/>
      <c r="AJ1396" s="193"/>
      <c r="AK1396" s="193"/>
      <c r="AL1396" s="193"/>
      <c r="AM1396" s="193"/>
      <c r="AN1396" s="193"/>
      <c r="AO1396" s="189"/>
    </row>
    <row r="1397" spans="1:41" s="107" customFormat="1" ht="13.5" customHeight="1">
      <c r="A1397" s="96">
        <v>1387</v>
      </c>
      <c r="B1397" s="160"/>
      <c r="C1397" s="160" t="s">
        <v>54</v>
      </c>
      <c r="D1397" s="168" t="s">
        <v>1260</v>
      </c>
      <c r="E1397" s="168"/>
      <c r="F1397" s="168"/>
      <c r="G1397" s="168"/>
      <c r="H1397" s="168"/>
      <c r="I1397" s="168"/>
      <c r="J1397" s="160"/>
      <c r="K1397" s="160"/>
      <c r="L1397" s="160"/>
      <c r="M1397" s="161"/>
      <c r="N1397" s="161">
        <v>2865</v>
      </c>
      <c r="O1397" s="161">
        <v>729</v>
      </c>
      <c r="P1397" s="169">
        <v>40711</v>
      </c>
      <c r="Q1397" s="161">
        <v>2497</v>
      </c>
      <c r="R1397" s="169">
        <v>40739</v>
      </c>
      <c r="S1397" s="152">
        <v>2885.7674999999999</v>
      </c>
      <c r="T1397" s="152">
        <v>1770.25</v>
      </c>
      <c r="U1397" s="151">
        <f t="shared" si="21"/>
        <v>1115.5174999999999</v>
      </c>
      <c r="V1397" s="166">
        <v>1503.020301</v>
      </c>
      <c r="W1397" s="52" t="s">
        <v>60</v>
      </c>
      <c r="X1397" s="53" t="s">
        <v>61</v>
      </c>
      <c r="Y1397" s="50" t="s">
        <v>57</v>
      </c>
      <c r="Z1397" s="50" t="s">
        <v>58</v>
      </c>
      <c r="AA1397" s="51">
        <v>23560445</v>
      </c>
      <c r="AB1397" s="260" t="s">
        <v>1118</v>
      </c>
      <c r="AC1397" s="269"/>
      <c r="AD1397" s="193"/>
      <c r="AE1397" s="193"/>
      <c r="AF1397" s="193"/>
      <c r="AG1397" s="193"/>
      <c r="AH1397" s="193"/>
      <c r="AI1397" s="193"/>
      <c r="AJ1397" s="193"/>
      <c r="AK1397" s="193"/>
      <c r="AL1397" s="193"/>
      <c r="AM1397" s="193"/>
      <c r="AN1397" s="193"/>
      <c r="AO1397" s="189"/>
    </row>
    <row r="1398" spans="1:41" s="107" customFormat="1" ht="13.5" customHeight="1">
      <c r="A1398" s="51">
        <v>1388</v>
      </c>
      <c r="B1398" s="160"/>
      <c r="C1398" s="160" t="s">
        <v>55</v>
      </c>
      <c r="D1398" s="168" t="s">
        <v>594</v>
      </c>
      <c r="E1398" s="168"/>
      <c r="F1398" s="168"/>
      <c r="G1398" s="168"/>
      <c r="H1398" s="168"/>
      <c r="I1398" s="168"/>
      <c r="J1398" s="160"/>
      <c r="K1398" s="160"/>
      <c r="L1398" s="160"/>
      <c r="M1398" s="161"/>
      <c r="N1398" s="161">
        <v>2865</v>
      </c>
      <c r="O1398" s="161">
        <v>729</v>
      </c>
      <c r="P1398" s="169">
        <v>40711</v>
      </c>
      <c r="Q1398" s="161">
        <v>2497</v>
      </c>
      <c r="R1398" s="169">
        <v>40739</v>
      </c>
      <c r="S1398" s="152">
        <v>63.12</v>
      </c>
      <c r="T1398" s="152">
        <v>38.72</v>
      </c>
      <c r="U1398" s="151">
        <f t="shared" si="21"/>
        <v>24.4</v>
      </c>
      <c r="V1398" s="166">
        <v>1503.020301</v>
      </c>
      <c r="W1398" s="52" t="s">
        <v>60</v>
      </c>
      <c r="X1398" s="53" t="s">
        <v>61</v>
      </c>
      <c r="Y1398" s="50" t="s">
        <v>57</v>
      </c>
      <c r="Z1398" s="50" t="s">
        <v>58</v>
      </c>
      <c r="AA1398" s="51">
        <v>23560445</v>
      </c>
      <c r="AB1398" s="260" t="s">
        <v>1118</v>
      </c>
      <c r="AC1398" s="269"/>
      <c r="AD1398" s="193"/>
      <c r="AE1398" s="193"/>
      <c r="AF1398" s="193"/>
      <c r="AG1398" s="193"/>
      <c r="AH1398" s="193"/>
      <c r="AI1398" s="193"/>
      <c r="AJ1398" s="193"/>
      <c r="AK1398" s="193"/>
      <c r="AL1398" s="193"/>
      <c r="AM1398" s="193"/>
      <c r="AN1398" s="193"/>
      <c r="AO1398" s="189"/>
    </row>
    <row r="1399" spans="1:41" s="107" customFormat="1" ht="13.5" customHeight="1">
      <c r="A1399" s="96">
        <v>1389</v>
      </c>
      <c r="B1399" s="160"/>
      <c r="C1399" s="160" t="s">
        <v>56</v>
      </c>
      <c r="D1399" s="168"/>
      <c r="E1399" s="168"/>
      <c r="F1399" s="168"/>
      <c r="G1399" s="168"/>
      <c r="H1399" s="168"/>
      <c r="I1399" s="168"/>
      <c r="J1399" s="160"/>
      <c r="K1399" s="160"/>
      <c r="L1399" s="160"/>
      <c r="M1399" s="161" t="s">
        <v>806</v>
      </c>
      <c r="N1399" s="161">
        <v>2865</v>
      </c>
      <c r="O1399" s="161">
        <v>729</v>
      </c>
      <c r="P1399" s="169">
        <v>40711</v>
      </c>
      <c r="Q1399" s="161">
        <v>2497</v>
      </c>
      <c r="R1399" s="169">
        <v>40739</v>
      </c>
      <c r="S1399" s="152">
        <v>49.3125</v>
      </c>
      <c r="T1399" s="152">
        <v>12.09</v>
      </c>
      <c r="U1399" s="151">
        <f t="shared" si="21"/>
        <v>37.222499999999997</v>
      </c>
      <c r="V1399" s="166">
        <v>1503.020904</v>
      </c>
      <c r="W1399" s="98" t="s">
        <v>177</v>
      </c>
      <c r="X1399" s="53" t="s">
        <v>178</v>
      </c>
      <c r="Y1399" s="50" t="s">
        <v>675</v>
      </c>
      <c r="Z1399" s="50" t="s">
        <v>674</v>
      </c>
      <c r="AA1399" s="52">
        <v>43779332</v>
      </c>
      <c r="AB1399" s="260" t="s">
        <v>1118</v>
      </c>
      <c r="AC1399" s="269"/>
      <c r="AD1399" s="193"/>
      <c r="AE1399" s="193"/>
      <c r="AF1399" s="193"/>
      <c r="AG1399" s="193"/>
      <c r="AH1399" s="193"/>
      <c r="AI1399" s="193"/>
      <c r="AJ1399" s="193"/>
      <c r="AK1399" s="193"/>
      <c r="AL1399" s="193"/>
      <c r="AM1399" s="193"/>
      <c r="AN1399" s="193"/>
      <c r="AO1399" s="189"/>
    </row>
    <row r="1400" spans="1:41" s="107" customFormat="1" ht="13.5" customHeight="1">
      <c r="A1400" s="96">
        <v>1390</v>
      </c>
      <c r="B1400" s="160"/>
      <c r="C1400" s="160" t="s">
        <v>53</v>
      </c>
      <c r="D1400" s="52" t="s">
        <v>39</v>
      </c>
      <c r="E1400" s="52" t="s">
        <v>922</v>
      </c>
      <c r="F1400" s="52" t="s">
        <v>1281</v>
      </c>
      <c r="G1400" s="168"/>
      <c r="H1400" s="168"/>
      <c r="I1400" s="168"/>
      <c r="J1400" s="160"/>
      <c r="K1400" s="160"/>
      <c r="L1400" s="160"/>
      <c r="M1400" s="161"/>
      <c r="N1400" s="161">
        <v>2865</v>
      </c>
      <c r="O1400" s="161">
        <v>729</v>
      </c>
      <c r="P1400" s="169">
        <v>40711</v>
      </c>
      <c r="Q1400" s="161">
        <v>2497</v>
      </c>
      <c r="R1400" s="169">
        <v>40739</v>
      </c>
      <c r="S1400" s="152">
        <v>946.8</v>
      </c>
      <c r="T1400" s="152">
        <v>580.91999999999996</v>
      </c>
      <c r="U1400" s="151">
        <f t="shared" si="21"/>
        <v>365.88</v>
      </c>
      <c r="V1400" s="166">
        <v>1503.020301</v>
      </c>
      <c r="W1400" s="52" t="s">
        <v>60</v>
      </c>
      <c r="X1400" s="53" t="s">
        <v>61</v>
      </c>
      <c r="Y1400" s="50" t="s">
        <v>624</v>
      </c>
      <c r="Z1400" s="50" t="s">
        <v>48</v>
      </c>
      <c r="AA1400" s="52">
        <v>42826543</v>
      </c>
      <c r="AB1400" s="260" t="s">
        <v>1118</v>
      </c>
      <c r="AC1400" s="269"/>
      <c r="AD1400" s="193"/>
      <c r="AE1400" s="193"/>
      <c r="AF1400" s="193"/>
      <c r="AG1400" s="193"/>
      <c r="AH1400" s="193"/>
      <c r="AI1400" s="193"/>
      <c r="AJ1400" s="193"/>
      <c r="AK1400" s="193"/>
      <c r="AL1400" s="193"/>
      <c r="AM1400" s="193"/>
      <c r="AN1400" s="193"/>
      <c r="AO1400" s="189"/>
    </row>
    <row r="1401" spans="1:41" s="107" customFormat="1" ht="13.5" customHeight="1">
      <c r="A1401" s="51">
        <v>1391</v>
      </c>
      <c r="B1401" s="160"/>
      <c r="C1401" s="160" t="s">
        <v>54</v>
      </c>
      <c r="D1401" s="52" t="s">
        <v>175</v>
      </c>
      <c r="E1401" s="52"/>
      <c r="F1401" s="168">
        <v>1871</v>
      </c>
      <c r="G1401" s="168"/>
      <c r="H1401" s="168"/>
      <c r="I1401" s="168"/>
      <c r="J1401" s="160"/>
      <c r="K1401" s="160"/>
      <c r="L1401" s="160"/>
      <c r="M1401" s="161"/>
      <c r="N1401" s="161">
        <v>2865</v>
      </c>
      <c r="O1401" s="161">
        <v>729</v>
      </c>
      <c r="P1401" s="169">
        <v>40711</v>
      </c>
      <c r="Q1401" s="161">
        <v>2497</v>
      </c>
      <c r="R1401" s="169">
        <v>40739</v>
      </c>
      <c r="S1401" s="152">
        <v>2885.7674999999999</v>
      </c>
      <c r="T1401" s="152">
        <v>1770.25</v>
      </c>
      <c r="U1401" s="151">
        <f t="shared" si="21"/>
        <v>1115.5174999999999</v>
      </c>
      <c r="V1401" s="166">
        <v>1503.020301</v>
      </c>
      <c r="W1401" s="52" t="s">
        <v>60</v>
      </c>
      <c r="X1401" s="53" t="s">
        <v>61</v>
      </c>
      <c r="Y1401" s="50" t="s">
        <v>624</v>
      </c>
      <c r="Z1401" s="50" t="s">
        <v>48</v>
      </c>
      <c r="AA1401" s="52">
        <v>42826543</v>
      </c>
      <c r="AB1401" s="260" t="s">
        <v>1118</v>
      </c>
      <c r="AC1401" s="269"/>
      <c r="AD1401" s="193"/>
      <c r="AE1401" s="193"/>
      <c r="AF1401" s="193"/>
      <c r="AG1401" s="193"/>
      <c r="AH1401" s="193"/>
      <c r="AI1401" s="193"/>
      <c r="AJ1401" s="193"/>
      <c r="AK1401" s="193"/>
      <c r="AL1401" s="193"/>
      <c r="AM1401" s="193"/>
      <c r="AN1401" s="193"/>
      <c r="AO1401" s="189"/>
    </row>
    <row r="1402" spans="1:41" s="107" customFormat="1" ht="13.5" customHeight="1">
      <c r="A1402" s="96">
        <v>1392</v>
      </c>
      <c r="B1402" s="160"/>
      <c r="C1402" s="160" t="s">
        <v>55</v>
      </c>
      <c r="D1402" s="52" t="s">
        <v>594</v>
      </c>
      <c r="E1402" s="52"/>
      <c r="F1402" s="52" t="s">
        <v>1282</v>
      </c>
      <c r="G1402" s="168"/>
      <c r="H1402" s="168"/>
      <c r="I1402" s="168"/>
      <c r="J1402" s="160"/>
      <c r="K1402" s="160"/>
      <c r="L1402" s="160"/>
      <c r="M1402" s="161"/>
      <c r="N1402" s="161">
        <v>2865</v>
      </c>
      <c r="O1402" s="161">
        <v>729</v>
      </c>
      <c r="P1402" s="169">
        <v>40711</v>
      </c>
      <c r="Q1402" s="161">
        <v>2497</v>
      </c>
      <c r="R1402" s="169">
        <v>40739</v>
      </c>
      <c r="S1402" s="152">
        <v>63.12</v>
      </c>
      <c r="T1402" s="152">
        <v>38.72</v>
      </c>
      <c r="U1402" s="151">
        <f t="shared" si="21"/>
        <v>24.4</v>
      </c>
      <c r="V1402" s="166">
        <v>1503.020301</v>
      </c>
      <c r="W1402" s="52" t="s">
        <v>60</v>
      </c>
      <c r="X1402" s="53" t="s">
        <v>61</v>
      </c>
      <c r="Y1402" s="50" t="s">
        <v>624</v>
      </c>
      <c r="Z1402" s="50" t="s">
        <v>48</v>
      </c>
      <c r="AA1402" s="52">
        <v>42826543</v>
      </c>
      <c r="AB1402" s="260" t="s">
        <v>1118</v>
      </c>
      <c r="AC1402" s="269"/>
      <c r="AD1402" s="193"/>
      <c r="AE1402" s="193"/>
      <c r="AF1402" s="193"/>
      <c r="AG1402" s="193"/>
      <c r="AH1402" s="193"/>
      <c r="AI1402" s="193"/>
      <c r="AJ1402" s="193"/>
      <c r="AK1402" s="193"/>
      <c r="AL1402" s="193"/>
      <c r="AM1402" s="193"/>
      <c r="AN1402" s="193"/>
      <c r="AO1402" s="189"/>
    </row>
    <row r="1403" spans="1:41" s="107" customFormat="1" ht="13.5" customHeight="1">
      <c r="A1403" s="96">
        <v>1393</v>
      </c>
      <c r="B1403" s="160"/>
      <c r="C1403" s="160" t="s">
        <v>56</v>
      </c>
      <c r="D1403" s="52" t="s">
        <v>420</v>
      </c>
      <c r="E1403" s="52"/>
      <c r="F1403" s="52"/>
      <c r="G1403" s="168"/>
      <c r="H1403" s="168"/>
      <c r="I1403" s="168"/>
      <c r="J1403" s="160"/>
      <c r="K1403" s="160"/>
      <c r="L1403" s="160"/>
      <c r="M1403" s="161"/>
      <c r="N1403" s="161">
        <v>2865</v>
      </c>
      <c r="O1403" s="161">
        <v>729</v>
      </c>
      <c r="P1403" s="169">
        <v>40711</v>
      </c>
      <c r="Q1403" s="161">
        <v>2497</v>
      </c>
      <c r="R1403" s="169">
        <v>40739</v>
      </c>
      <c r="S1403" s="152">
        <v>49.3125</v>
      </c>
      <c r="T1403" s="152">
        <v>12.09</v>
      </c>
      <c r="U1403" s="151">
        <f t="shared" si="21"/>
        <v>37.222499999999997</v>
      </c>
      <c r="V1403" s="166">
        <v>1503.020904</v>
      </c>
      <c r="W1403" s="98" t="s">
        <v>177</v>
      </c>
      <c r="X1403" s="53" t="s">
        <v>178</v>
      </c>
      <c r="Y1403" s="50" t="s">
        <v>624</v>
      </c>
      <c r="Z1403" s="50" t="s">
        <v>48</v>
      </c>
      <c r="AA1403" s="52">
        <v>42826543</v>
      </c>
      <c r="AB1403" s="260" t="s">
        <v>1118</v>
      </c>
      <c r="AC1403" s="269"/>
      <c r="AD1403" s="193"/>
      <c r="AE1403" s="193"/>
      <c r="AF1403" s="193"/>
      <c r="AG1403" s="193"/>
      <c r="AH1403" s="193"/>
      <c r="AI1403" s="193"/>
      <c r="AJ1403" s="193"/>
      <c r="AK1403" s="193"/>
      <c r="AL1403" s="193"/>
      <c r="AM1403" s="193"/>
      <c r="AN1403" s="193"/>
      <c r="AO1403" s="189"/>
    </row>
    <row r="1404" spans="1:41" s="107" customFormat="1" ht="13.5" customHeight="1">
      <c r="A1404" s="51">
        <v>1394</v>
      </c>
      <c r="B1404" s="160"/>
      <c r="C1404" s="160" t="s">
        <v>53</v>
      </c>
      <c r="D1404" s="52" t="s">
        <v>39</v>
      </c>
      <c r="E1404" s="52" t="s">
        <v>1262</v>
      </c>
      <c r="F1404" s="52" t="s">
        <v>1283</v>
      </c>
      <c r="G1404" s="168"/>
      <c r="H1404" s="168"/>
      <c r="I1404" s="168"/>
      <c r="J1404" s="160"/>
      <c r="K1404" s="160"/>
      <c r="L1404" s="160"/>
      <c r="M1404" s="161"/>
      <c r="N1404" s="161">
        <v>2865</v>
      </c>
      <c r="O1404" s="161">
        <v>729</v>
      </c>
      <c r="P1404" s="169">
        <v>40711</v>
      </c>
      <c r="Q1404" s="161">
        <v>2497</v>
      </c>
      <c r="R1404" s="169">
        <v>40739</v>
      </c>
      <c r="S1404" s="152">
        <v>946.8</v>
      </c>
      <c r="T1404" s="152">
        <v>580.91999999999996</v>
      </c>
      <c r="U1404" s="151">
        <f t="shared" si="21"/>
        <v>365.88</v>
      </c>
      <c r="V1404" s="166">
        <v>1503.020301</v>
      </c>
      <c r="W1404" s="52" t="s">
        <v>60</v>
      </c>
      <c r="X1404" s="53" t="s">
        <v>61</v>
      </c>
      <c r="Y1404" s="50" t="s">
        <v>107</v>
      </c>
      <c r="Z1404" s="50" t="s">
        <v>108</v>
      </c>
      <c r="AA1404" s="160" t="s">
        <v>677</v>
      </c>
      <c r="AB1404" s="260" t="s">
        <v>1118</v>
      </c>
      <c r="AC1404" s="269"/>
      <c r="AD1404" s="193"/>
      <c r="AE1404" s="193"/>
      <c r="AF1404" s="193"/>
      <c r="AG1404" s="193"/>
      <c r="AH1404" s="193"/>
      <c r="AI1404" s="193"/>
      <c r="AJ1404" s="193"/>
      <c r="AK1404" s="193"/>
      <c r="AL1404" s="193"/>
      <c r="AM1404" s="193"/>
      <c r="AN1404" s="193"/>
      <c r="AO1404" s="189"/>
    </row>
    <row r="1405" spans="1:41" s="107" customFormat="1" ht="13.5" customHeight="1">
      <c r="A1405" s="96">
        <v>1395</v>
      </c>
      <c r="B1405" s="160"/>
      <c r="C1405" s="160" t="s">
        <v>54</v>
      </c>
      <c r="D1405" s="52" t="s">
        <v>1284</v>
      </c>
      <c r="E1405" s="52"/>
      <c r="F1405" s="52"/>
      <c r="G1405" s="168"/>
      <c r="H1405" s="168"/>
      <c r="I1405" s="168"/>
      <c r="J1405" s="160"/>
      <c r="K1405" s="160"/>
      <c r="L1405" s="160"/>
      <c r="M1405" s="161"/>
      <c r="N1405" s="161">
        <v>2865</v>
      </c>
      <c r="O1405" s="161">
        <v>729</v>
      </c>
      <c r="P1405" s="169">
        <v>40711</v>
      </c>
      <c r="Q1405" s="161">
        <v>2497</v>
      </c>
      <c r="R1405" s="169">
        <v>40739</v>
      </c>
      <c r="S1405" s="152">
        <v>2885.7674999999999</v>
      </c>
      <c r="T1405" s="152">
        <v>1770.25</v>
      </c>
      <c r="U1405" s="151">
        <f t="shared" si="21"/>
        <v>1115.5174999999999</v>
      </c>
      <c r="V1405" s="166">
        <v>1503.020301</v>
      </c>
      <c r="W1405" s="52" t="s">
        <v>60</v>
      </c>
      <c r="X1405" s="53" t="s">
        <v>61</v>
      </c>
      <c r="Y1405" s="50" t="s">
        <v>107</v>
      </c>
      <c r="Z1405" s="50" t="s">
        <v>108</v>
      </c>
      <c r="AA1405" s="160" t="s">
        <v>677</v>
      </c>
      <c r="AB1405" s="260" t="s">
        <v>1118</v>
      </c>
      <c r="AC1405" s="269"/>
      <c r="AD1405" s="193"/>
      <c r="AE1405" s="193"/>
      <c r="AF1405" s="193"/>
      <c r="AG1405" s="193"/>
      <c r="AH1405" s="193"/>
      <c r="AI1405" s="193"/>
      <c r="AJ1405" s="193"/>
      <c r="AK1405" s="193"/>
      <c r="AL1405" s="193"/>
      <c r="AM1405" s="193"/>
      <c r="AN1405" s="193"/>
      <c r="AO1405" s="189"/>
    </row>
    <row r="1406" spans="1:41" s="107" customFormat="1" ht="13.5" customHeight="1">
      <c r="A1406" s="96">
        <v>1396</v>
      </c>
      <c r="B1406" s="160"/>
      <c r="C1406" s="160" t="s">
        <v>55</v>
      </c>
      <c r="D1406" s="52" t="s">
        <v>1285</v>
      </c>
      <c r="E1406" s="52" t="s">
        <v>1286</v>
      </c>
      <c r="F1406" s="52" t="s">
        <v>1287</v>
      </c>
      <c r="G1406" s="168"/>
      <c r="H1406" s="168"/>
      <c r="I1406" s="168"/>
      <c r="J1406" s="160"/>
      <c r="K1406" s="160"/>
      <c r="L1406" s="160"/>
      <c r="M1406" s="161"/>
      <c r="N1406" s="161">
        <v>2865</v>
      </c>
      <c r="O1406" s="161">
        <v>729</v>
      </c>
      <c r="P1406" s="169">
        <v>40711</v>
      </c>
      <c r="Q1406" s="161">
        <v>2497</v>
      </c>
      <c r="R1406" s="169">
        <v>40739</v>
      </c>
      <c r="S1406" s="152">
        <v>63.12</v>
      </c>
      <c r="T1406" s="152">
        <v>38.72</v>
      </c>
      <c r="U1406" s="151">
        <f t="shared" si="21"/>
        <v>24.4</v>
      </c>
      <c r="V1406" s="166">
        <v>1503.020301</v>
      </c>
      <c r="W1406" s="52" t="s">
        <v>60</v>
      </c>
      <c r="X1406" s="53" t="s">
        <v>61</v>
      </c>
      <c r="Y1406" s="50" t="s">
        <v>107</v>
      </c>
      <c r="Z1406" s="50" t="s">
        <v>108</v>
      </c>
      <c r="AA1406" s="160" t="s">
        <v>677</v>
      </c>
      <c r="AB1406" s="260" t="s">
        <v>1118</v>
      </c>
      <c r="AC1406" s="269"/>
      <c r="AD1406" s="193"/>
      <c r="AE1406" s="193"/>
      <c r="AF1406" s="193"/>
      <c r="AG1406" s="193"/>
      <c r="AH1406" s="193"/>
      <c r="AI1406" s="193"/>
      <c r="AJ1406" s="193"/>
      <c r="AK1406" s="193"/>
      <c r="AL1406" s="193"/>
      <c r="AM1406" s="193"/>
      <c r="AN1406" s="193"/>
      <c r="AO1406" s="189"/>
    </row>
    <row r="1407" spans="1:41" s="107" customFormat="1" ht="13.5" customHeight="1">
      <c r="A1407" s="51">
        <v>1397</v>
      </c>
      <c r="B1407" s="160"/>
      <c r="C1407" s="160" t="s">
        <v>56</v>
      </c>
      <c r="D1407" s="52" t="s">
        <v>1266</v>
      </c>
      <c r="E1407" s="52"/>
      <c r="F1407" s="52" t="s">
        <v>1288</v>
      </c>
      <c r="G1407" s="168"/>
      <c r="H1407" s="168"/>
      <c r="I1407" s="168"/>
      <c r="J1407" s="160"/>
      <c r="K1407" s="160"/>
      <c r="L1407" s="160"/>
      <c r="M1407" s="161"/>
      <c r="N1407" s="161">
        <v>2865</v>
      </c>
      <c r="O1407" s="161">
        <v>729</v>
      </c>
      <c r="P1407" s="169">
        <v>40711</v>
      </c>
      <c r="Q1407" s="161">
        <v>2497</v>
      </c>
      <c r="R1407" s="169">
        <v>40739</v>
      </c>
      <c r="S1407" s="152">
        <v>49.3125</v>
      </c>
      <c r="T1407" s="152">
        <v>12.09</v>
      </c>
      <c r="U1407" s="151">
        <f t="shared" si="21"/>
        <v>37.222499999999997</v>
      </c>
      <c r="V1407" s="166">
        <v>1503.020904</v>
      </c>
      <c r="W1407" s="98" t="s">
        <v>177</v>
      </c>
      <c r="X1407" s="53" t="s">
        <v>178</v>
      </c>
      <c r="Y1407" s="50" t="s">
        <v>107</v>
      </c>
      <c r="Z1407" s="50" t="s">
        <v>108</v>
      </c>
      <c r="AA1407" s="160" t="s">
        <v>677</v>
      </c>
      <c r="AB1407" s="260" t="s">
        <v>1118</v>
      </c>
      <c r="AC1407" s="269"/>
      <c r="AD1407" s="193"/>
      <c r="AE1407" s="193"/>
      <c r="AF1407" s="193"/>
      <c r="AG1407" s="193"/>
      <c r="AH1407" s="193"/>
      <c r="AI1407" s="193"/>
      <c r="AJ1407" s="193"/>
      <c r="AK1407" s="193"/>
      <c r="AL1407" s="193"/>
      <c r="AM1407" s="193"/>
      <c r="AN1407" s="193"/>
      <c r="AO1407" s="189"/>
    </row>
    <row r="1408" spans="1:41" s="107" customFormat="1" ht="13.5" customHeight="1">
      <c r="A1408" s="96">
        <v>1398</v>
      </c>
      <c r="B1408" s="160"/>
      <c r="C1408" s="160" t="s">
        <v>53</v>
      </c>
      <c r="D1408" s="52" t="s">
        <v>39</v>
      </c>
      <c r="E1408" s="52" t="s">
        <v>1279</v>
      </c>
      <c r="F1408" s="52" t="s">
        <v>1289</v>
      </c>
      <c r="G1408" s="168"/>
      <c r="H1408" s="168"/>
      <c r="I1408" s="168"/>
      <c r="J1408" s="160"/>
      <c r="K1408" s="160"/>
      <c r="L1408" s="160"/>
      <c r="M1408" s="161"/>
      <c r="N1408" s="161">
        <v>2865</v>
      </c>
      <c r="O1408" s="161">
        <v>729</v>
      </c>
      <c r="P1408" s="169">
        <v>40711</v>
      </c>
      <c r="Q1408" s="161">
        <v>2497</v>
      </c>
      <c r="R1408" s="169">
        <v>40739</v>
      </c>
      <c r="S1408" s="152">
        <v>1192.8</v>
      </c>
      <c r="T1408" s="152">
        <v>731.87</v>
      </c>
      <c r="U1408" s="151">
        <f t="shared" si="21"/>
        <v>460.92999999999995</v>
      </c>
      <c r="V1408" s="166">
        <v>1503.020301</v>
      </c>
      <c r="W1408" s="52" t="s">
        <v>60</v>
      </c>
      <c r="X1408" s="53" t="s">
        <v>61</v>
      </c>
      <c r="Y1408" s="50" t="s">
        <v>596</v>
      </c>
      <c r="Z1408" s="107" t="s">
        <v>597</v>
      </c>
      <c r="AA1408" s="108">
        <v>80060978</v>
      </c>
      <c r="AB1408" s="260" t="s">
        <v>1118</v>
      </c>
      <c r="AC1408" s="269"/>
      <c r="AD1408" s="193"/>
      <c r="AE1408" s="193"/>
      <c r="AF1408" s="193"/>
      <c r="AG1408" s="193"/>
      <c r="AH1408" s="193"/>
      <c r="AI1408" s="193"/>
      <c r="AJ1408" s="193"/>
      <c r="AK1408" s="193"/>
      <c r="AL1408" s="193"/>
      <c r="AM1408" s="193"/>
      <c r="AN1408" s="193"/>
      <c r="AO1408" s="189"/>
    </row>
    <row r="1409" spans="1:41" s="107" customFormat="1" ht="13.5" customHeight="1">
      <c r="A1409" s="96">
        <v>1399</v>
      </c>
      <c r="B1409" s="160"/>
      <c r="C1409" s="160" t="s">
        <v>54</v>
      </c>
      <c r="D1409" s="52" t="s">
        <v>175</v>
      </c>
      <c r="E1409" s="52"/>
      <c r="F1409" s="52"/>
      <c r="G1409" s="168"/>
      <c r="H1409" s="168"/>
      <c r="I1409" s="168"/>
      <c r="J1409" s="160"/>
      <c r="K1409" s="160"/>
      <c r="L1409" s="160"/>
      <c r="M1409" s="161"/>
      <c r="N1409" s="161">
        <v>2865</v>
      </c>
      <c r="O1409" s="161">
        <v>729</v>
      </c>
      <c r="P1409" s="169">
        <v>40711</v>
      </c>
      <c r="Q1409" s="161">
        <v>2497</v>
      </c>
      <c r="R1409" s="169">
        <v>40739</v>
      </c>
      <c r="S1409" s="152">
        <v>3635.5549999999998</v>
      </c>
      <c r="T1409" s="152">
        <v>2230.6799999999998</v>
      </c>
      <c r="U1409" s="151">
        <f t="shared" si="21"/>
        <v>1404.875</v>
      </c>
      <c r="V1409" s="166">
        <v>1503.020301</v>
      </c>
      <c r="W1409" s="52" t="s">
        <v>60</v>
      </c>
      <c r="X1409" s="53" t="s">
        <v>61</v>
      </c>
      <c r="Y1409" s="50" t="s">
        <v>596</v>
      </c>
      <c r="Z1409" s="107" t="s">
        <v>597</v>
      </c>
      <c r="AA1409" s="108">
        <v>80060978</v>
      </c>
      <c r="AB1409" s="260" t="s">
        <v>1118</v>
      </c>
      <c r="AC1409" s="269"/>
      <c r="AD1409" s="193"/>
      <c r="AE1409" s="193"/>
      <c r="AF1409" s="193"/>
      <c r="AG1409" s="193"/>
      <c r="AH1409" s="193"/>
      <c r="AI1409" s="193"/>
      <c r="AJ1409" s="193"/>
      <c r="AK1409" s="193"/>
      <c r="AL1409" s="193"/>
      <c r="AM1409" s="193"/>
      <c r="AN1409" s="193"/>
      <c r="AO1409" s="189"/>
    </row>
    <row r="1410" spans="1:41" s="107" customFormat="1" ht="13.5" customHeight="1">
      <c r="A1410" s="51">
        <v>1400</v>
      </c>
      <c r="B1410" s="160"/>
      <c r="C1410" s="160" t="s">
        <v>55</v>
      </c>
      <c r="D1410" s="52" t="s">
        <v>594</v>
      </c>
      <c r="E1410" s="52" t="s">
        <v>1264</v>
      </c>
      <c r="F1410" s="52">
        <v>7001104000216</v>
      </c>
      <c r="G1410" s="168"/>
      <c r="H1410" s="168"/>
      <c r="I1410" s="168"/>
      <c r="J1410" s="160"/>
      <c r="K1410" s="160"/>
      <c r="L1410" s="160"/>
      <c r="M1410" s="161"/>
      <c r="N1410" s="161">
        <v>2865</v>
      </c>
      <c r="O1410" s="161">
        <v>729</v>
      </c>
      <c r="P1410" s="169">
        <v>40711</v>
      </c>
      <c r="Q1410" s="161">
        <v>2497</v>
      </c>
      <c r="R1410" s="169">
        <v>40739</v>
      </c>
      <c r="S1410" s="152">
        <v>79.52</v>
      </c>
      <c r="T1410" s="152">
        <v>48.78</v>
      </c>
      <c r="U1410" s="151">
        <f t="shared" si="21"/>
        <v>30.739999999999995</v>
      </c>
      <c r="V1410" s="166">
        <v>1503.020301</v>
      </c>
      <c r="W1410" s="52" t="s">
        <v>60</v>
      </c>
      <c r="X1410" s="53" t="s">
        <v>61</v>
      </c>
      <c r="Y1410" s="50" t="s">
        <v>596</v>
      </c>
      <c r="Z1410" s="107" t="s">
        <v>597</v>
      </c>
      <c r="AA1410" s="108">
        <v>80060978</v>
      </c>
      <c r="AB1410" s="260" t="s">
        <v>1118</v>
      </c>
      <c r="AC1410" s="269"/>
      <c r="AD1410" s="193"/>
      <c r="AE1410" s="193"/>
      <c r="AF1410" s="193"/>
      <c r="AG1410" s="193"/>
      <c r="AH1410" s="193"/>
      <c r="AI1410" s="193"/>
      <c r="AJ1410" s="193"/>
      <c r="AK1410" s="193"/>
      <c r="AL1410" s="193"/>
      <c r="AM1410" s="193"/>
      <c r="AN1410" s="193"/>
      <c r="AO1410" s="189"/>
    </row>
    <row r="1411" spans="1:41" s="107" customFormat="1" ht="13.5" customHeight="1">
      <c r="A1411" s="96">
        <v>1401</v>
      </c>
      <c r="B1411" s="160"/>
      <c r="C1411" s="160" t="s">
        <v>56</v>
      </c>
      <c r="D1411" s="52" t="s">
        <v>1290</v>
      </c>
      <c r="E1411" s="119">
        <v>907300540049</v>
      </c>
      <c r="F1411" s="52"/>
      <c r="G1411" s="168"/>
      <c r="H1411" s="168"/>
      <c r="I1411" s="168"/>
      <c r="J1411" s="160"/>
      <c r="K1411" s="160"/>
      <c r="L1411" s="160"/>
      <c r="M1411" s="161"/>
      <c r="N1411" s="161">
        <v>2865</v>
      </c>
      <c r="O1411" s="161">
        <v>729</v>
      </c>
      <c r="P1411" s="169">
        <v>40711</v>
      </c>
      <c r="Q1411" s="161">
        <v>2497</v>
      </c>
      <c r="R1411" s="169">
        <v>40739</v>
      </c>
      <c r="S1411" s="152">
        <v>62.125</v>
      </c>
      <c r="T1411" s="152">
        <v>15.19</v>
      </c>
      <c r="U1411" s="151">
        <f t="shared" si="21"/>
        <v>46.935000000000002</v>
      </c>
      <c r="V1411" s="166">
        <v>1503.020904</v>
      </c>
      <c r="W1411" s="98" t="s">
        <v>177</v>
      </c>
      <c r="X1411" s="53" t="s">
        <v>178</v>
      </c>
      <c r="Y1411" s="50" t="s">
        <v>596</v>
      </c>
      <c r="Z1411" s="107" t="s">
        <v>597</v>
      </c>
      <c r="AA1411" s="108">
        <v>80060978</v>
      </c>
      <c r="AB1411" s="260" t="s">
        <v>1118</v>
      </c>
      <c r="AC1411" s="269"/>
      <c r="AD1411" s="193"/>
      <c r="AE1411" s="193"/>
      <c r="AF1411" s="193"/>
      <c r="AG1411" s="193"/>
      <c r="AH1411" s="193"/>
      <c r="AI1411" s="193"/>
      <c r="AJ1411" s="193"/>
      <c r="AK1411" s="193"/>
      <c r="AL1411" s="193"/>
      <c r="AM1411" s="193"/>
      <c r="AN1411" s="193"/>
      <c r="AO1411" s="189"/>
    </row>
    <row r="1412" spans="1:41" s="107" customFormat="1" ht="13.5" customHeight="1">
      <c r="A1412" s="96">
        <v>1402</v>
      </c>
      <c r="B1412" s="160"/>
      <c r="C1412" s="160" t="s">
        <v>53</v>
      </c>
      <c r="D1412" s="52" t="s">
        <v>39</v>
      </c>
      <c r="E1412" s="52" t="s">
        <v>1291</v>
      </c>
      <c r="F1412" s="52" t="s">
        <v>1292</v>
      </c>
      <c r="G1412" s="52"/>
      <c r="H1412" s="52"/>
      <c r="I1412" s="168"/>
      <c r="J1412" s="160"/>
      <c r="K1412" s="160"/>
      <c r="L1412" s="160"/>
      <c r="M1412" s="161"/>
      <c r="N1412" s="161">
        <v>2865</v>
      </c>
      <c r="O1412" s="161">
        <v>729</v>
      </c>
      <c r="P1412" s="169">
        <v>40711</v>
      </c>
      <c r="Q1412" s="161">
        <v>2497</v>
      </c>
      <c r="R1412" s="169">
        <v>40739</v>
      </c>
      <c r="S1412" s="152">
        <v>1192.8</v>
      </c>
      <c r="T1412" s="152">
        <v>731.87</v>
      </c>
      <c r="U1412" s="151">
        <f t="shared" si="21"/>
        <v>460.92999999999995</v>
      </c>
      <c r="V1412" s="166">
        <v>1503.020301</v>
      </c>
      <c r="W1412" s="52" t="s">
        <v>60</v>
      </c>
      <c r="X1412" s="53" t="s">
        <v>61</v>
      </c>
      <c r="Y1412" s="50" t="s">
        <v>642</v>
      </c>
      <c r="Z1412" s="50" t="s">
        <v>762</v>
      </c>
      <c r="AA1412" s="160" t="s">
        <v>677</v>
      </c>
      <c r="AB1412" s="260" t="s">
        <v>1118</v>
      </c>
      <c r="AC1412" s="269"/>
      <c r="AD1412" s="193"/>
      <c r="AE1412" s="193"/>
      <c r="AF1412" s="193"/>
      <c r="AG1412" s="193"/>
      <c r="AH1412" s="193"/>
      <c r="AI1412" s="193"/>
      <c r="AJ1412" s="193"/>
      <c r="AK1412" s="193"/>
      <c r="AL1412" s="193"/>
      <c r="AM1412" s="193"/>
      <c r="AN1412" s="193"/>
      <c r="AO1412" s="189"/>
    </row>
    <row r="1413" spans="1:41" s="107" customFormat="1" ht="13.5" customHeight="1">
      <c r="A1413" s="51">
        <v>1403</v>
      </c>
      <c r="B1413" s="160"/>
      <c r="C1413" s="160" t="s">
        <v>54</v>
      </c>
      <c r="D1413" s="52" t="s">
        <v>175</v>
      </c>
      <c r="E1413" s="52"/>
      <c r="F1413" s="52"/>
      <c r="G1413" s="52"/>
      <c r="H1413" s="52"/>
      <c r="I1413" s="168"/>
      <c r="J1413" s="160"/>
      <c r="K1413" s="160"/>
      <c r="L1413" s="160"/>
      <c r="M1413" s="161"/>
      <c r="N1413" s="161">
        <v>2865</v>
      </c>
      <c r="O1413" s="161">
        <v>729</v>
      </c>
      <c r="P1413" s="169">
        <v>40711</v>
      </c>
      <c r="Q1413" s="161">
        <v>2497</v>
      </c>
      <c r="R1413" s="169">
        <v>40739</v>
      </c>
      <c r="S1413" s="152">
        <v>3635.5549999999998</v>
      </c>
      <c r="T1413" s="152">
        <v>2230.6799999999998</v>
      </c>
      <c r="U1413" s="151">
        <f t="shared" si="21"/>
        <v>1404.875</v>
      </c>
      <c r="V1413" s="166">
        <v>1503.020301</v>
      </c>
      <c r="W1413" s="52" t="s">
        <v>60</v>
      </c>
      <c r="X1413" s="53" t="s">
        <v>61</v>
      </c>
      <c r="Y1413" s="50" t="s">
        <v>642</v>
      </c>
      <c r="Z1413" s="50" t="s">
        <v>762</v>
      </c>
      <c r="AA1413" s="160" t="s">
        <v>677</v>
      </c>
      <c r="AB1413" s="260" t="s">
        <v>1118</v>
      </c>
      <c r="AC1413" s="269"/>
      <c r="AD1413" s="193"/>
      <c r="AE1413" s="193"/>
      <c r="AF1413" s="193"/>
      <c r="AG1413" s="193"/>
      <c r="AH1413" s="193"/>
      <c r="AI1413" s="193"/>
      <c r="AJ1413" s="193"/>
      <c r="AK1413" s="193"/>
      <c r="AL1413" s="193"/>
      <c r="AM1413" s="193"/>
      <c r="AN1413" s="193"/>
      <c r="AO1413" s="189"/>
    </row>
    <row r="1414" spans="1:41" s="107" customFormat="1" ht="13.5" customHeight="1">
      <c r="A1414" s="96">
        <v>1404</v>
      </c>
      <c r="B1414" s="160"/>
      <c r="C1414" s="160" t="s">
        <v>55</v>
      </c>
      <c r="D1414" s="52" t="s">
        <v>76</v>
      </c>
      <c r="E1414" s="168"/>
      <c r="F1414" s="168"/>
      <c r="G1414" s="168"/>
      <c r="H1414" s="168"/>
      <c r="I1414" s="168"/>
      <c r="J1414" s="160"/>
      <c r="K1414" s="160"/>
      <c r="L1414" s="160"/>
      <c r="M1414" s="161"/>
      <c r="N1414" s="161">
        <v>2865</v>
      </c>
      <c r="O1414" s="161">
        <v>729</v>
      </c>
      <c r="P1414" s="169">
        <v>40711</v>
      </c>
      <c r="Q1414" s="161">
        <v>2497</v>
      </c>
      <c r="R1414" s="169">
        <v>40739</v>
      </c>
      <c r="S1414" s="152">
        <v>79.52</v>
      </c>
      <c r="T1414" s="152">
        <v>48.78</v>
      </c>
      <c r="U1414" s="151">
        <f t="shared" si="21"/>
        <v>30.739999999999995</v>
      </c>
      <c r="V1414" s="166">
        <v>1503.020301</v>
      </c>
      <c r="W1414" s="52" t="s">
        <v>60</v>
      </c>
      <c r="X1414" s="53" t="s">
        <v>61</v>
      </c>
      <c r="Y1414" s="50" t="s">
        <v>642</v>
      </c>
      <c r="Z1414" s="50" t="s">
        <v>762</v>
      </c>
      <c r="AA1414" s="160" t="s">
        <v>677</v>
      </c>
      <c r="AB1414" s="260" t="s">
        <v>1118</v>
      </c>
      <c r="AC1414" s="269"/>
      <c r="AD1414" s="193"/>
      <c r="AE1414" s="193"/>
      <c r="AF1414" s="193"/>
      <c r="AG1414" s="193"/>
      <c r="AH1414" s="193"/>
      <c r="AI1414" s="193"/>
      <c r="AJ1414" s="193"/>
      <c r="AK1414" s="193"/>
      <c r="AL1414" s="193"/>
      <c r="AM1414" s="193"/>
      <c r="AN1414" s="193"/>
      <c r="AO1414" s="189"/>
    </row>
    <row r="1415" spans="1:41" s="107" customFormat="1" ht="13.5" customHeight="1">
      <c r="A1415" s="96">
        <v>1405</v>
      </c>
      <c r="B1415" s="160"/>
      <c r="C1415" s="160" t="s">
        <v>56</v>
      </c>
      <c r="D1415" s="168"/>
      <c r="E1415" s="168"/>
      <c r="F1415" s="168"/>
      <c r="G1415" s="168"/>
      <c r="H1415" s="168"/>
      <c r="I1415" s="168"/>
      <c r="J1415" s="160"/>
      <c r="K1415" s="160"/>
      <c r="L1415" s="160"/>
      <c r="M1415" s="161"/>
      <c r="N1415" s="161">
        <v>2865</v>
      </c>
      <c r="O1415" s="161">
        <v>729</v>
      </c>
      <c r="P1415" s="169">
        <v>40711</v>
      </c>
      <c r="Q1415" s="161">
        <v>2497</v>
      </c>
      <c r="R1415" s="169">
        <v>40739</v>
      </c>
      <c r="S1415" s="152">
        <v>62.125</v>
      </c>
      <c r="T1415" s="152">
        <v>15.19</v>
      </c>
      <c r="U1415" s="151">
        <f t="shared" si="21"/>
        <v>46.935000000000002</v>
      </c>
      <c r="V1415" s="166">
        <v>1503.020904</v>
      </c>
      <c r="W1415" s="98" t="s">
        <v>177</v>
      </c>
      <c r="X1415" s="53" t="s">
        <v>178</v>
      </c>
      <c r="Y1415" s="50" t="s">
        <v>675</v>
      </c>
      <c r="Z1415" s="50" t="s">
        <v>674</v>
      </c>
      <c r="AA1415" s="52">
        <v>43779332</v>
      </c>
      <c r="AB1415" s="260" t="s">
        <v>1118</v>
      </c>
      <c r="AC1415" s="269"/>
      <c r="AD1415" s="193"/>
      <c r="AE1415" s="193"/>
      <c r="AF1415" s="193"/>
      <c r="AG1415" s="193"/>
      <c r="AH1415" s="193"/>
      <c r="AI1415" s="193"/>
      <c r="AJ1415" s="193"/>
      <c r="AK1415" s="193"/>
      <c r="AL1415" s="193"/>
      <c r="AM1415" s="193"/>
      <c r="AN1415" s="193"/>
      <c r="AO1415" s="189"/>
    </row>
    <row r="1416" spans="1:41" s="107" customFormat="1" ht="13.5" customHeight="1">
      <c r="A1416" s="51">
        <v>1406</v>
      </c>
      <c r="B1416" s="160"/>
      <c r="C1416" s="160" t="s">
        <v>53</v>
      </c>
      <c r="D1416" s="52" t="s">
        <v>39</v>
      </c>
      <c r="E1416" s="52" t="s">
        <v>1262</v>
      </c>
      <c r="F1416" s="52" t="s">
        <v>1293</v>
      </c>
      <c r="G1416" s="52"/>
      <c r="H1416" s="168"/>
      <c r="I1416" s="168"/>
      <c r="J1416" s="160"/>
      <c r="K1416" s="160"/>
      <c r="L1416" s="160"/>
      <c r="M1416" s="161"/>
      <c r="N1416" s="161">
        <v>2865</v>
      </c>
      <c r="O1416" s="161">
        <v>729</v>
      </c>
      <c r="P1416" s="169">
        <v>40711</v>
      </c>
      <c r="Q1416" s="161">
        <v>2497</v>
      </c>
      <c r="R1416" s="169">
        <v>40739</v>
      </c>
      <c r="S1416" s="152">
        <v>1192.8</v>
      </c>
      <c r="T1416" s="152">
        <v>731.87</v>
      </c>
      <c r="U1416" s="151">
        <f t="shared" si="21"/>
        <v>460.92999999999995</v>
      </c>
      <c r="V1416" s="166">
        <v>1503.020301</v>
      </c>
      <c r="W1416" s="52" t="s">
        <v>60</v>
      </c>
      <c r="X1416" s="53" t="s">
        <v>61</v>
      </c>
      <c r="Y1416" s="107" t="s">
        <v>608</v>
      </c>
      <c r="Z1416" s="107" t="s">
        <v>609</v>
      </c>
      <c r="AA1416" s="108">
        <v>23923820</v>
      </c>
      <c r="AB1416" s="260" t="s">
        <v>1118</v>
      </c>
      <c r="AC1416" s="269"/>
      <c r="AD1416" s="193"/>
      <c r="AE1416" s="193"/>
      <c r="AF1416" s="193"/>
      <c r="AG1416" s="193"/>
      <c r="AH1416" s="193"/>
      <c r="AI1416" s="193"/>
      <c r="AJ1416" s="193"/>
      <c r="AK1416" s="193"/>
      <c r="AL1416" s="193"/>
      <c r="AM1416" s="193"/>
      <c r="AN1416" s="193"/>
      <c r="AO1416" s="189"/>
    </row>
    <row r="1417" spans="1:41" s="107" customFormat="1" ht="13.5" customHeight="1">
      <c r="A1417" s="96">
        <v>1407</v>
      </c>
      <c r="B1417" s="160"/>
      <c r="C1417" s="160" t="s">
        <v>54</v>
      </c>
      <c r="D1417" s="52" t="s">
        <v>175</v>
      </c>
      <c r="E1417" s="52"/>
      <c r="F1417" s="52"/>
      <c r="G1417" s="52"/>
      <c r="H1417" s="168"/>
      <c r="I1417" s="168"/>
      <c r="J1417" s="160"/>
      <c r="K1417" s="160"/>
      <c r="L1417" s="160"/>
      <c r="M1417" s="161"/>
      <c r="N1417" s="161">
        <v>2865</v>
      </c>
      <c r="O1417" s="161">
        <v>729</v>
      </c>
      <c r="P1417" s="169">
        <v>40711</v>
      </c>
      <c r="Q1417" s="161">
        <v>2497</v>
      </c>
      <c r="R1417" s="169">
        <v>40739</v>
      </c>
      <c r="S1417" s="152">
        <v>3635.5549999999998</v>
      </c>
      <c r="T1417" s="152">
        <v>2230.6799999999998</v>
      </c>
      <c r="U1417" s="151">
        <f t="shared" si="21"/>
        <v>1404.875</v>
      </c>
      <c r="V1417" s="166">
        <v>1503.020301</v>
      </c>
      <c r="W1417" s="52" t="s">
        <v>60</v>
      </c>
      <c r="X1417" s="53" t="s">
        <v>61</v>
      </c>
      <c r="Y1417" s="107" t="s">
        <v>608</v>
      </c>
      <c r="Z1417" s="107" t="s">
        <v>609</v>
      </c>
      <c r="AA1417" s="108">
        <v>23923820</v>
      </c>
      <c r="AB1417" s="260" t="s">
        <v>1118</v>
      </c>
      <c r="AC1417" s="269"/>
      <c r="AD1417" s="193"/>
      <c r="AE1417" s="193"/>
      <c r="AF1417" s="193"/>
      <c r="AG1417" s="193"/>
      <c r="AH1417" s="193"/>
      <c r="AI1417" s="193"/>
      <c r="AJ1417" s="193"/>
      <c r="AK1417" s="193"/>
      <c r="AL1417" s="193"/>
      <c r="AM1417" s="193"/>
      <c r="AN1417" s="193"/>
      <c r="AO1417" s="189"/>
    </row>
    <row r="1418" spans="1:41" s="107" customFormat="1" ht="13.5" customHeight="1">
      <c r="A1418" s="96">
        <v>1408</v>
      </c>
      <c r="B1418" s="160"/>
      <c r="C1418" s="160" t="s">
        <v>55</v>
      </c>
      <c r="D1418" s="52" t="s">
        <v>76</v>
      </c>
      <c r="E1418" s="52" t="s">
        <v>1294</v>
      </c>
      <c r="F1418" s="52" t="s">
        <v>1295</v>
      </c>
      <c r="G1418" s="52"/>
      <c r="H1418" s="168"/>
      <c r="I1418" s="168"/>
      <c r="J1418" s="160"/>
      <c r="K1418" s="160"/>
      <c r="L1418" s="160"/>
      <c r="M1418" s="161"/>
      <c r="N1418" s="161">
        <v>2865</v>
      </c>
      <c r="O1418" s="161">
        <v>729</v>
      </c>
      <c r="P1418" s="169">
        <v>40711</v>
      </c>
      <c r="Q1418" s="161">
        <v>2497</v>
      </c>
      <c r="R1418" s="169">
        <v>40739</v>
      </c>
      <c r="S1418" s="152">
        <v>79.52</v>
      </c>
      <c r="T1418" s="152">
        <v>48.78</v>
      </c>
      <c r="U1418" s="151">
        <f t="shared" si="21"/>
        <v>30.739999999999995</v>
      </c>
      <c r="V1418" s="166">
        <v>1503.020301</v>
      </c>
      <c r="W1418" s="52" t="s">
        <v>60</v>
      </c>
      <c r="X1418" s="53" t="s">
        <v>61</v>
      </c>
      <c r="Y1418" s="107" t="s">
        <v>608</v>
      </c>
      <c r="Z1418" s="107" t="s">
        <v>609</v>
      </c>
      <c r="AA1418" s="108">
        <v>23923820</v>
      </c>
      <c r="AB1418" s="260" t="s">
        <v>1118</v>
      </c>
      <c r="AC1418" s="269"/>
      <c r="AD1418" s="193"/>
      <c r="AE1418" s="193"/>
      <c r="AF1418" s="193"/>
      <c r="AG1418" s="193"/>
      <c r="AH1418" s="193"/>
      <c r="AI1418" s="193"/>
      <c r="AJ1418" s="193"/>
      <c r="AK1418" s="193"/>
      <c r="AL1418" s="193"/>
      <c r="AM1418" s="193"/>
      <c r="AN1418" s="193"/>
      <c r="AO1418" s="189"/>
    </row>
    <row r="1419" spans="1:41" s="107" customFormat="1" ht="13.5" customHeight="1">
      <c r="A1419" s="51">
        <v>1409</v>
      </c>
      <c r="B1419" s="160"/>
      <c r="C1419" s="160" t="s">
        <v>56</v>
      </c>
      <c r="D1419" s="168"/>
      <c r="E1419" s="168"/>
      <c r="F1419" s="168"/>
      <c r="G1419" s="168"/>
      <c r="H1419" s="168"/>
      <c r="I1419" s="168"/>
      <c r="J1419" s="160"/>
      <c r="K1419" s="160"/>
      <c r="L1419" s="160"/>
      <c r="M1419" s="161"/>
      <c r="N1419" s="161">
        <v>2865</v>
      </c>
      <c r="O1419" s="161">
        <v>729</v>
      </c>
      <c r="P1419" s="169">
        <v>40711</v>
      </c>
      <c r="Q1419" s="161">
        <v>2497</v>
      </c>
      <c r="R1419" s="169">
        <v>40739</v>
      </c>
      <c r="S1419" s="152">
        <v>62.125</v>
      </c>
      <c r="T1419" s="152">
        <v>15.19</v>
      </c>
      <c r="U1419" s="151">
        <f t="shared" ref="U1419:U1482" si="22">S1419-T1419</f>
        <v>46.935000000000002</v>
      </c>
      <c r="V1419" s="166">
        <v>1503.020904</v>
      </c>
      <c r="W1419" s="98" t="s">
        <v>177</v>
      </c>
      <c r="X1419" s="53" t="s">
        <v>178</v>
      </c>
      <c r="Y1419" s="50" t="s">
        <v>592</v>
      </c>
      <c r="Z1419" s="50" t="s">
        <v>593</v>
      </c>
      <c r="AA1419" s="52">
        <v>45074257</v>
      </c>
      <c r="AB1419" s="260" t="s">
        <v>1118</v>
      </c>
      <c r="AC1419" s="269"/>
      <c r="AD1419" s="193"/>
      <c r="AE1419" s="193"/>
      <c r="AF1419" s="193"/>
      <c r="AG1419" s="193"/>
      <c r="AH1419" s="193"/>
      <c r="AI1419" s="193"/>
      <c r="AJ1419" s="193"/>
      <c r="AK1419" s="193"/>
      <c r="AL1419" s="193"/>
      <c r="AM1419" s="193"/>
      <c r="AN1419" s="193"/>
      <c r="AO1419" s="189"/>
    </row>
    <row r="1420" spans="1:41" s="107" customFormat="1" ht="13.5" customHeight="1">
      <c r="A1420" s="96">
        <v>1410</v>
      </c>
      <c r="B1420" s="160"/>
      <c r="C1420" s="160" t="s">
        <v>53</v>
      </c>
      <c r="D1420" s="52" t="s">
        <v>39</v>
      </c>
      <c r="E1420" s="52" t="s">
        <v>1262</v>
      </c>
      <c r="F1420" s="52" t="s">
        <v>1296</v>
      </c>
      <c r="G1420" s="52"/>
      <c r="H1420" s="52"/>
      <c r="I1420" s="168"/>
      <c r="J1420" s="160"/>
      <c r="K1420" s="160"/>
      <c r="L1420" s="160"/>
      <c r="M1420" s="161"/>
      <c r="N1420" s="161">
        <v>2865</v>
      </c>
      <c r="O1420" s="161">
        <v>729</v>
      </c>
      <c r="P1420" s="169">
        <v>40711</v>
      </c>
      <c r="Q1420" s="161">
        <v>2497</v>
      </c>
      <c r="R1420" s="169">
        <v>40739</v>
      </c>
      <c r="S1420" s="152">
        <v>1192.8</v>
      </c>
      <c r="T1420" s="152">
        <v>731.87</v>
      </c>
      <c r="U1420" s="151">
        <f t="shared" si="22"/>
        <v>460.92999999999995</v>
      </c>
      <c r="V1420" s="166">
        <v>1503.020301</v>
      </c>
      <c r="W1420" s="52" t="s">
        <v>60</v>
      </c>
      <c r="X1420" s="53" t="s">
        <v>61</v>
      </c>
      <c r="Y1420" s="107" t="s">
        <v>608</v>
      </c>
      <c r="Z1420" s="107" t="s">
        <v>609</v>
      </c>
      <c r="AA1420" s="108">
        <v>23923820</v>
      </c>
      <c r="AB1420" s="260" t="s">
        <v>1118</v>
      </c>
      <c r="AC1420" s="269"/>
      <c r="AD1420" s="193"/>
      <c r="AE1420" s="193"/>
      <c r="AF1420" s="193"/>
      <c r="AG1420" s="193"/>
      <c r="AH1420" s="193"/>
      <c r="AI1420" s="193"/>
      <c r="AJ1420" s="193"/>
      <c r="AK1420" s="193"/>
      <c r="AL1420" s="193"/>
      <c r="AM1420" s="193"/>
      <c r="AN1420" s="193"/>
      <c r="AO1420" s="189"/>
    </row>
    <row r="1421" spans="1:41" s="107" customFormat="1" ht="13.5" customHeight="1">
      <c r="A1421" s="96">
        <v>1411</v>
      </c>
      <c r="B1421" s="160"/>
      <c r="C1421" s="160" t="s">
        <v>54</v>
      </c>
      <c r="D1421" s="52" t="s">
        <v>175</v>
      </c>
      <c r="E1421" s="52"/>
      <c r="F1421" s="52"/>
      <c r="G1421" s="52"/>
      <c r="H1421" s="52"/>
      <c r="I1421" s="168"/>
      <c r="J1421" s="160"/>
      <c r="K1421" s="160"/>
      <c r="L1421" s="160"/>
      <c r="M1421" s="161"/>
      <c r="N1421" s="161">
        <v>2865</v>
      </c>
      <c r="O1421" s="161">
        <v>729</v>
      </c>
      <c r="P1421" s="169">
        <v>40711</v>
      </c>
      <c r="Q1421" s="161">
        <v>2497</v>
      </c>
      <c r="R1421" s="169">
        <v>40739</v>
      </c>
      <c r="S1421" s="152">
        <v>3635.5549999999998</v>
      </c>
      <c r="T1421" s="152">
        <v>2230.6799999999998</v>
      </c>
      <c r="U1421" s="151">
        <f t="shared" si="22"/>
        <v>1404.875</v>
      </c>
      <c r="V1421" s="166">
        <v>1503.020301</v>
      </c>
      <c r="W1421" s="52" t="s">
        <v>60</v>
      </c>
      <c r="X1421" s="53" t="s">
        <v>61</v>
      </c>
      <c r="Y1421" s="107" t="s">
        <v>608</v>
      </c>
      <c r="Z1421" s="107" t="s">
        <v>609</v>
      </c>
      <c r="AA1421" s="108">
        <v>23923820</v>
      </c>
      <c r="AB1421" s="260" t="s">
        <v>1118</v>
      </c>
      <c r="AC1421" s="269"/>
      <c r="AD1421" s="193"/>
      <c r="AE1421" s="193"/>
      <c r="AF1421" s="193"/>
      <c r="AG1421" s="193"/>
      <c r="AH1421" s="193"/>
      <c r="AI1421" s="193"/>
      <c r="AJ1421" s="193"/>
      <c r="AK1421" s="193"/>
      <c r="AL1421" s="193"/>
      <c r="AM1421" s="193"/>
      <c r="AN1421" s="193"/>
      <c r="AO1421" s="189"/>
    </row>
    <row r="1422" spans="1:41" s="107" customFormat="1" ht="13.5" customHeight="1">
      <c r="A1422" s="51">
        <v>1412</v>
      </c>
      <c r="B1422" s="160"/>
      <c r="C1422" s="160" t="s">
        <v>55</v>
      </c>
      <c r="D1422" s="168" t="s">
        <v>594</v>
      </c>
      <c r="E1422" s="168"/>
      <c r="F1422" s="168"/>
      <c r="G1422" s="168"/>
      <c r="H1422" s="168"/>
      <c r="I1422" s="168"/>
      <c r="J1422" s="160"/>
      <c r="K1422" s="160"/>
      <c r="L1422" s="160"/>
      <c r="M1422" s="161"/>
      <c r="N1422" s="161">
        <v>2865</v>
      </c>
      <c r="O1422" s="161">
        <v>729</v>
      </c>
      <c r="P1422" s="169">
        <v>40711</v>
      </c>
      <c r="Q1422" s="161">
        <v>2497</v>
      </c>
      <c r="R1422" s="169">
        <v>40739</v>
      </c>
      <c r="S1422" s="152">
        <v>79.52</v>
      </c>
      <c r="T1422" s="152">
        <v>48.78</v>
      </c>
      <c r="U1422" s="151">
        <f t="shared" si="22"/>
        <v>30.739999999999995</v>
      </c>
      <c r="V1422" s="166">
        <v>1503.020301</v>
      </c>
      <c r="W1422" s="52" t="s">
        <v>60</v>
      </c>
      <c r="X1422" s="53" t="s">
        <v>61</v>
      </c>
      <c r="Y1422" s="107" t="s">
        <v>608</v>
      </c>
      <c r="Z1422" s="107" t="s">
        <v>609</v>
      </c>
      <c r="AA1422" s="108">
        <v>23923820</v>
      </c>
      <c r="AB1422" s="260" t="s">
        <v>1118</v>
      </c>
      <c r="AC1422" s="269"/>
      <c r="AD1422" s="193"/>
      <c r="AE1422" s="193"/>
      <c r="AF1422" s="193"/>
      <c r="AG1422" s="193"/>
      <c r="AH1422" s="193"/>
      <c r="AI1422" s="193"/>
      <c r="AJ1422" s="193"/>
      <c r="AK1422" s="193"/>
      <c r="AL1422" s="193"/>
      <c r="AM1422" s="193"/>
      <c r="AN1422" s="193"/>
      <c r="AO1422" s="189"/>
    </row>
    <row r="1423" spans="1:41" s="107" customFormat="1" ht="13.5" customHeight="1">
      <c r="A1423" s="96">
        <v>1413</v>
      </c>
      <c r="B1423" s="160"/>
      <c r="C1423" s="160" t="s">
        <v>56</v>
      </c>
      <c r="D1423" s="168"/>
      <c r="E1423" s="168"/>
      <c r="F1423" s="168"/>
      <c r="G1423" s="168"/>
      <c r="H1423" s="168"/>
      <c r="I1423" s="168"/>
      <c r="J1423" s="160"/>
      <c r="K1423" s="160"/>
      <c r="L1423" s="160"/>
      <c r="M1423" s="161"/>
      <c r="N1423" s="161">
        <v>2865</v>
      </c>
      <c r="O1423" s="161">
        <v>729</v>
      </c>
      <c r="P1423" s="169">
        <v>40711</v>
      </c>
      <c r="Q1423" s="161">
        <v>2497</v>
      </c>
      <c r="R1423" s="169">
        <v>40739</v>
      </c>
      <c r="S1423" s="152">
        <v>62.125</v>
      </c>
      <c r="T1423" s="152">
        <v>15.19</v>
      </c>
      <c r="U1423" s="151">
        <f t="shared" si="22"/>
        <v>46.935000000000002</v>
      </c>
      <c r="V1423" s="166">
        <v>1503.020904</v>
      </c>
      <c r="W1423" s="98" t="s">
        <v>177</v>
      </c>
      <c r="X1423" s="53" t="s">
        <v>178</v>
      </c>
      <c r="Y1423" s="50" t="s">
        <v>592</v>
      </c>
      <c r="Z1423" s="50" t="s">
        <v>593</v>
      </c>
      <c r="AA1423" s="52">
        <v>45074257</v>
      </c>
      <c r="AB1423" s="260" t="s">
        <v>1118</v>
      </c>
      <c r="AC1423" s="269"/>
      <c r="AD1423" s="193"/>
      <c r="AE1423" s="193"/>
      <c r="AF1423" s="193"/>
      <c r="AG1423" s="193"/>
      <c r="AH1423" s="193"/>
      <c r="AI1423" s="193"/>
      <c r="AJ1423" s="193"/>
      <c r="AK1423" s="193"/>
      <c r="AL1423" s="193"/>
      <c r="AM1423" s="193"/>
      <c r="AN1423" s="193"/>
      <c r="AO1423" s="189"/>
    </row>
    <row r="1424" spans="1:41" s="107" customFormat="1" ht="13.5" customHeight="1">
      <c r="A1424" s="96">
        <v>1414</v>
      </c>
      <c r="B1424" s="160"/>
      <c r="C1424" s="160" t="s">
        <v>53</v>
      </c>
      <c r="D1424" s="52" t="s">
        <v>39</v>
      </c>
      <c r="E1424" s="52" t="s">
        <v>1262</v>
      </c>
      <c r="F1424" s="52" t="s">
        <v>1297</v>
      </c>
      <c r="G1424" s="52"/>
      <c r="H1424" s="52"/>
      <c r="I1424" s="168"/>
      <c r="J1424" s="160"/>
      <c r="K1424" s="160"/>
      <c r="L1424" s="160"/>
      <c r="M1424" s="161"/>
      <c r="N1424" s="161">
        <v>2865</v>
      </c>
      <c r="O1424" s="161">
        <v>729</v>
      </c>
      <c r="P1424" s="169">
        <v>40711</v>
      </c>
      <c r="Q1424" s="161">
        <v>2497</v>
      </c>
      <c r="R1424" s="169">
        <v>40739</v>
      </c>
      <c r="S1424" s="152">
        <v>1192.8</v>
      </c>
      <c r="T1424" s="152">
        <v>731.87</v>
      </c>
      <c r="U1424" s="151">
        <f t="shared" si="22"/>
        <v>460.92999999999995</v>
      </c>
      <c r="V1424" s="166">
        <v>1503.020301</v>
      </c>
      <c r="W1424" s="52" t="s">
        <v>60</v>
      </c>
      <c r="X1424" s="53" t="s">
        <v>61</v>
      </c>
      <c r="Y1424" s="107" t="s">
        <v>608</v>
      </c>
      <c r="Z1424" s="107" t="s">
        <v>609</v>
      </c>
      <c r="AA1424" s="108">
        <v>23923820</v>
      </c>
      <c r="AB1424" s="260" t="s">
        <v>1118</v>
      </c>
      <c r="AC1424" s="269"/>
      <c r="AD1424" s="193"/>
      <c r="AE1424" s="193"/>
      <c r="AF1424" s="193"/>
      <c r="AG1424" s="193"/>
      <c r="AH1424" s="193"/>
      <c r="AI1424" s="193"/>
      <c r="AJ1424" s="193"/>
      <c r="AK1424" s="193"/>
      <c r="AL1424" s="193"/>
      <c r="AM1424" s="193"/>
      <c r="AN1424" s="193"/>
      <c r="AO1424" s="189"/>
    </row>
    <row r="1425" spans="1:41" s="107" customFormat="1" ht="13.5" customHeight="1">
      <c r="A1425" s="51">
        <v>1415</v>
      </c>
      <c r="B1425" s="160"/>
      <c r="C1425" s="160" t="s">
        <v>54</v>
      </c>
      <c r="D1425" s="52" t="s">
        <v>175</v>
      </c>
      <c r="E1425" s="52"/>
      <c r="F1425" s="52"/>
      <c r="G1425" s="52"/>
      <c r="H1425" s="52"/>
      <c r="I1425" s="168"/>
      <c r="J1425" s="160"/>
      <c r="K1425" s="160"/>
      <c r="L1425" s="160"/>
      <c r="M1425" s="161"/>
      <c r="N1425" s="161">
        <v>2865</v>
      </c>
      <c r="O1425" s="161">
        <v>729</v>
      </c>
      <c r="P1425" s="169">
        <v>40711</v>
      </c>
      <c r="Q1425" s="161">
        <v>2497</v>
      </c>
      <c r="R1425" s="169">
        <v>40739</v>
      </c>
      <c r="S1425" s="152">
        <v>3635.5549999999998</v>
      </c>
      <c r="T1425" s="152">
        <v>2230.6799999999998</v>
      </c>
      <c r="U1425" s="151">
        <f t="shared" si="22"/>
        <v>1404.875</v>
      </c>
      <c r="V1425" s="166">
        <v>1503.020301</v>
      </c>
      <c r="W1425" s="52" t="s">
        <v>60</v>
      </c>
      <c r="X1425" s="53" t="s">
        <v>61</v>
      </c>
      <c r="Y1425" s="107" t="s">
        <v>608</v>
      </c>
      <c r="Z1425" s="107" t="s">
        <v>609</v>
      </c>
      <c r="AA1425" s="108">
        <v>23923820</v>
      </c>
      <c r="AB1425" s="260" t="s">
        <v>1118</v>
      </c>
      <c r="AC1425" s="269"/>
      <c r="AD1425" s="193"/>
      <c r="AE1425" s="193"/>
      <c r="AF1425" s="193"/>
      <c r="AG1425" s="193"/>
      <c r="AH1425" s="193"/>
      <c r="AI1425" s="193"/>
      <c r="AJ1425" s="193"/>
      <c r="AK1425" s="193"/>
      <c r="AL1425" s="193"/>
      <c r="AM1425" s="193"/>
      <c r="AN1425" s="193"/>
      <c r="AO1425" s="189"/>
    </row>
    <row r="1426" spans="1:41" s="107" customFormat="1" ht="13.5" customHeight="1">
      <c r="A1426" s="96">
        <v>1416</v>
      </c>
      <c r="B1426" s="160"/>
      <c r="C1426" s="160" t="s">
        <v>55</v>
      </c>
      <c r="D1426" s="168" t="s">
        <v>594</v>
      </c>
      <c r="E1426" s="168"/>
      <c r="F1426" s="168"/>
      <c r="G1426" s="168"/>
      <c r="H1426" s="168"/>
      <c r="I1426" s="168"/>
      <c r="J1426" s="160"/>
      <c r="K1426" s="160"/>
      <c r="L1426" s="160"/>
      <c r="M1426" s="161"/>
      <c r="N1426" s="161">
        <v>2865</v>
      </c>
      <c r="O1426" s="161">
        <v>729</v>
      </c>
      <c r="P1426" s="169">
        <v>40711</v>
      </c>
      <c r="Q1426" s="161">
        <v>2497</v>
      </c>
      <c r="R1426" s="169">
        <v>40739</v>
      </c>
      <c r="S1426" s="152">
        <v>79.52</v>
      </c>
      <c r="T1426" s="152">
        <v>48.78</v>
      </c>
      <c r="U1426" s="151">
        <f t="shared" si="22"/>
        <v>30.739999999999995</v>
      </c>
      <c r="V1426" s="166">
        <v>1503.020301</v>
      </c>
      <c r="W1426" s="52" t="s">
        <v>60</v>
      </c>
      <c r="X1426" s="53" t="s">
        <v>61</v>
      </c>
      <c r="Y1426" s="107" t="s">
        <v>608</v>
      </c>
      <c r="Z1426" s="107" t="s">
        <v>609</v>
      </c>
      <c r="AA1426" s="108">
        <v>23923820</v>
      </c>
      <c r="AB1426" s="260" t="s">
        <v>1118</v>
      </c>
      <c r="AC1426" s="269"/>
      <c r="AD1426" s="193"/>
      <c r="AE1426" s="193"/>
      <c r="AF1426" s="193"/>
      <c r="AG1426" s="193"/>
      <c r="AH1426" s="193"/>
      <c r="AI1426" s="193"/>
      <c r="AJ1426" s="193"/>
      <c r="AK1426" s="193"/>
      <c r="AL1426" s="193"/>
      <c r="AM1426" s="193"/>
      <c r="AN1426" s="193"/>
      <c r="AO1426" s="189"/>
    </row>
    <row r="1427" spans="1:41" s="107" customFormat="1" ht="13.5" customHeight="1">
      <c r="A1427" s="96">
        <v>1417</v>
      </c>
      <c r="B1427" s="160"/>
      <c r="C1427" s="160" t="s">
        <v>56</v>
      </c>
      <c r="D1427" s="168"/>
      <c r="E1427" s="168"/>
      <c r="F1427" s="168"/>
      <c r="G1427" s="168"/>
      <c r="H1427" s="168"/>
      <c r="I1427" s="168"/>
      <c r="J1427" s="160"/>
      <c r="K1427" s="160"/>
      <c r="L1427" s="160"/>
      <c r="M1427" s="161"/>
      <c r="N1427" s="161">
        <v>2865</v>
      </c>
      <c r="O1427" s="161">
        <v>729</v>
      </c>
      <c r="P1427" s="169">
        <v>40711</v>
      </c>
      <c r="Q1427" s="161">
        <v>2497</v>
      </c>
      <c r="R1427" s="169">
        <v>40739</v>
      </c>
      <c r="S1427" s="152">
        <v>62.125</v>
      </c>
      <c r="T1427" s="152">
        <v>15.19</v>
      </c>
      <c r="U1427" s="151">
        <f t="shared" si="22"/>
        <v>46.935000000000002</v>
      </c>
      <c r="V1427" s="166">
        <v>1503.020904</v>
      </c>
      <c r="W1427" s="98" t="s">
        <v>177</v>
      </c>
      <c r="X1427" s="53" t="s">
        <v>178</v>
      </c>
      <c r="Y1427" s="50" t="s">
        <v>95</v>
      </c>
      <c r="Z1427" s="107" t="s">
        <v>1615</v>
      </c>
      <c r="AA1427" s="108">
        <v>28310802</v>
      </c>
      <c r="AB1427" s="260" t="s">
        <v>1118</v>
      </c>
      <c r="AC1427" s="269"/>
      <c r="AD1427" s="193"/>
      <c r="AE1427" s="193"/>
      <c r="AF1427" s="193"/>
      <c r="AG1427" s="193"/>
      <c r="AH1427" s="193"/>
      <c r="AI1427" s="193"/>
      <c r="AJ1427" s="193"/>
      <c r="AK1427" s="193"/>
      <c r="AL1427" s="193"/>
      <c r="AM1427" s="193"/>
      <c r="AN1427" s="193"/>
      <c r="AO1427" s="189"/>
    </row>
    <row r="1428" spans="1:41" s="107" customFormat="1" ht="13.5" customHeight="1">
      <c r="A1428" s="51">
        <v>1418</v>
      </c>
      <c r="B1428" s="160"/>
      <c r="C1428" s="160" t="s">
        <v>53</v>
      </c>
      <c r="D1428" s="50" t="s">
        <v>39</v>
      </c>
      <c r="E1428" s="50" t="s">
        <v>1298</v>
      </c>
      <c r="F1428" s="52" t="s">
        <v>1299</v>
      </c>
      <c r="G1428" s="50"/>
      <c r="H1428" s="50"/>
      <c r="I1428" s="168"/>
      <c r="J1428" s="160"/>
      <c r="K1428" s="160"/>
      <c r="L1428" s="160"/>
      <c r="M1428" s="161"/>
      <c r="N1428" s="161">
        <v>2865</v>
      </c>
      <c r="O1428" s="161">
        <v>729</v>
      </c>
      <c r="P1428" s="169">
        <v>40711</v>
      </c>
      <c r="Q1428" s="161">
        <v>2497</v>
      </c>
      <c r="R1428" s="169">
        <v>40739</v>
      </c>
      <c r="S1428" s="152">
        <v>1192.8</v>
      </c>
      <c r="T1428" s="152">
        <v>731.87</v>
      </c>
      <c r="U1428" s="151">
        <f t="shared" si="22"/>
        <v>460.92999999999995</v>
      </c>
      <c r="V1428" s="166">
        <v>1503.020301</v>
      </c>
      <c r="W1428" s="52" t="s">
        <v>60</v>
      </c>
      <c r="X1428" s="53" t="s">
        <v>61</v>
      </c>
      <c r="Y1428" s="50" t="s">
        <v>1139</v>
      </c>
      <c r="Z1428" s="50" t="s">
        <v>1300</v>
      </c>
      <c r="AA1428" s="52">
        <v>23720136</v>
      </c>
      <c r="AB1428" s="260" t="s">
        <v>1118</v>
      </c>
      <c r="AC1428" s="269"/>
      <c r="AD1428" s="193"/>
      <c r="AE1428" s="193"/>
      <c r="AF1428" s="193"/>
      <c r="AG1428" s="193"/>
      <c r="AH1428" s="193"/>
      <c r="AI1428" s="193"/>
      <c r="AJ1428" s="193"/>
      <c r="AK1428" s="193"/>
      <c r="AL1428" s="193"/>
      <c r="AM1428" s="193"/>
      <c r="AN1428" s="193"/>
      <c r="AO1428" s="189"/>
    </row>
    <row r="1429" spans="1:41" s="107" customFormat="1" ht="13.5" customHeight="1">
      <c r="A1429" s="96">
        <v>1419</v>
      </c>
      <c r="B1429" s="160"/>
      <c r="C1429" s="160" t="s">
        <v>54</v>
      </c>
      <c r="D1429" s="52" t="s">
        <v>175</v>
      </c>
      <c r="E1429" s="168"/>
      <c r="F1429" s="168"/>
      <c r="G1429" s="168"/>
      <c r="H1429" s="168"/>
      <c r="I1429" s="168"/>
      <c r="J1429" s="160"/>
      <c r="K1429" s="160"/>
      <c r="L1429" s="160"/>
      <c r="M1429" s="161"/>
      <c r="N1429" s="161">
        <v>2865</v>
      </c>
      <c r="O1429" s="161">
        <v>729</v>
      </c>
      <c r="P1429" s="169">
        <v>40711</v>
      </c>
      <c r="Q1429" s="161">
        <v>2497</v>
      </c>
      <c r="R1429" s="169">
        <v>40739</v>
      </c>
      <c r="S1429" s="152">
        <v>3635.5549999999998</v>
      </c>
      <c r="T1429" s="152">
        <v>2230.6799999999998</v>
      </c>
      <c r="U1429" s="151">
        <f t="shared" si="22"/>
        <v>1404.875</v>
      </c>
      <c r="V1429" s="166">
        <v>1503.020301</v>
      </c>
      <c r="W1429" s="52" t="s">
        <v>60</v>
      </c>
      <c r="X1429" s="53" t="s">
        <v>61</v>
      </c>
      <c r="Y1429" s="50" t="s">
        <v>1139</v>
      </c>
      <c r="Z1429" s="50" t="s">
        <v>1300</v>
      </c>
      <c r="AA1429" s="52">
        <v>23720136</v>
      </c>
      <c r="AB1429" s="260" t="s">
        <v>1118</v>
      </c>
      <c r="AC1429" s="269"/>
      <c r="AD1429" s="193"/>
      <c r="AE1429" s="193"/>
      <c r="AF1429" s="193"/>
      <c r="AG1429" s="193"/>
      <c r="AH1429" s="193"/>
      <c r="AI1429" s="193"/>
      <c r="AJ1429" s="193"/>
      <c r="AK1429" s="193"/>
      <c r="AL1429" s="193"/>
      <c r="AM1429" s="193"/>
      <c r="AN1429" s="193"/>
      <c r="AO1429" s="189"/>
    </row>
    <row r="1430" spans="1:41" s="107" customFormat="1" ht="13.5" customHeight="1">
      <c r="A1430" s="96">
        <v>1420</v>
      </c>
      <c r="B1430" s="160"/>
      <c r="C1430" s="160" t="s">
        <v>55</v>
      </c>
      <c r="D1430" s="168" t="s">
        <v>594</v>
      </c>
      <c r="E1430" s="168"/>
      <c r="F1430" s="168"/>
      <c r="G1430" s="168"/>
      <c r="H1430" s="168"/>
      <c r="I1430" s="168"/>
      <c r="J1430" s="160"/>
      <c r="K1430" s="160"/>
      <c r="L1430" s="160"/>
      <c r="M1430" s="161"/>
      <c r="N1430" s="161">
        <v>2865</v>
      </c>
      <c r="O1430" s="161">
        <v>729</v>
      </c>
      <c r="P1430" s="169">
        <v>40711</v>
      </c>
      <c r="Q1430" s="161">
        <v>2497</v>
      </c>
      <c r="R1430" s="169">
        <v>40739</v>
      </c>
      <c r="S1430" s="152">
        <v>79.52</v>
      </c>
      <c r="T1430" s="152">
        <v>48.78</v>
      </c>
      <c r="U1430" s="151">
        <f t="shared" si="22"/>
        <v>30.739999999999995</v>
      </c>
      <c r="V1430" s="166">
        <v>1503.020301</v>
      </c>
      <c r="W1430" s="52" t="s">
        <v>60</v>
      </c>
      <c r="X1430" s="53" t="s">
        <v>61</v>
      </c>
      <c r="Y1430" s="50" t="s">
        <v>1139</v>
      </c>
      <c r="Z1430" s="50" t="s">
        <v>1300</v>
      </c>
      <c r="AA1430" s="52">
        <v>23720136</v>
      </c>
      <c r="AB1430" s="260" t="s">
        <v>1118</v>
      </c>
      <c r="AC1430" s="269"/>
      <c r="AD1430" s="193"/>
      <c r="AE1430" s="193"/>
      <c r="AF1430" s="193"/>
      <c r="AG1430" s="193"/>
      <c r="AH1430" s="193"/>
      <c r="AI1430" s="193"/>
      <c r="AJ1430" s="193"/>
      <c r="AK1430" s="193"/>
      <c r="AL1430" s="193"/>
      <c r="AM1430" s="193"/>
      <c r="AN1430" s="193"/>
      <c r="AO1430" s="189"/>
    </row>
    <row r="1431" spans="1:41" s="107" customFormat="1" ht="13.5" customHeight="1">
      <c r="A1431" s="51">
        <v>1421</v>
      </c>
      <c r="B1431" s="160"/>
      <c r="C1431" s="160" t="s">
        <v>56</v>
      </c>
      <c r="D1431" s="168"/>
      <c r="E1431" s="168"/>
      <c r="F1431" s="168"/>
      <c r="G1431" s="168"/>
      <c r="H1431" s="168"/>
      <c r="I1431" s="168"/>
      <c r="J1431" s="160"/>
      <c r="K1431" s="160"/>
      <c r="L1431" s="160"/>
      <c r="M1431" s="161"/>
      <c r="N1431" s="161">
        <v>2865</v>
      </c>
      <c r="O1431" s="161">
        <v>729</v>
      </c>
      <c r="P1431" s="169">
        <v>40711</v>
      </c>
      <c r="Q1431" s="161">
        <v>2497</v>
      </c>
      <c r="R1431" s="169">
        <v>40739</v>
      </c>
      <c r="S1431" s="152">
        <v>62.125</v>
      </c>
      <c r="T1431" s="152">
        <v>15.19</v>
      </c>
      <c r="U1431" s="151">
        <f t="shared" si="22"/>
        <v>46.935000000000002</v>
      </c>
      <c r="V1431" s="166">
        <v>1503.020904</v>
      </c>
      <c r="W1431" s="98" t="s">
        <v>177</v>
      </c>
      <c r="X1431" s="53" t="s">
        <v>178</v>
      </c>
      <c r="Y1431" s="50" t="s">
        <v>1139</v>
      </c>
      <c r="Z1431" s="50" t="s">
        <v>1300</v>
      </c>
      <c r="AA1431" s="52">
        <v>23720136</v>
      </c>
      <c r="AB1431" s="260" t="s">
        <v>1118</v>
      </c>
      <c r="AC1431" s="269"/>
      <c r="AD1431" s="193"/>
      <c r="AE1431" s="193"/>
      <c r="AF1431" s="193"/>
      <c r="AG1431" s="193"/>
      <c r="AH1431" s="193"/>
      <c r="AI1431" s="193"/>
      <c r="AJ1431" s="193"/>
      <c r="AK1431" s="193"/>
      <c r="AL1431" s="193"/>
      <c r="AM1431" s="193"/>
      <c r="AN1431" s="193"/>
      <c r="AO1431" s="189"/>
    </row>
    <row r="1432" spans="1:41" s="107" customFormat="1" ht="13.5" customHeight="1">
      <c r="A1432" s="96">
        <v>1422</v>
      </c>
      <c r="B1432" s="160"/>
      <c r="C1432" s="160" t="s">
        <v>53</v>
      </c>
      <c r="D1432" s="52" t="s">
        <v>39</v>
      </c>
      <c r="E1432" s="52" t="s">
        <v>1262</v>
      </c>
      <c r="F1432" s="52" t="s">
        <v>1301</v>
      </c>
      <c r="G1432" s="52"/>
      <c r="H1432" s="52"/>
      <c r="I1432" s="168"/>
      <c r="J1432" s="160"/>
      <c r="K1432" s="160"/>
      <c r="L1432" s="160"/>
      <c r="M1432" s="161"/>
      <c r="N1432" s="161">
        <v>2865</v>
      </c>
      <c r="O1432" s="161">
        <v>729</v>
      </c>
      <c r="P1432" s="169">
        <v>40711</v>
      </c>
      <c r="Q1432" s="161">
        <v>2497</v>
      </c>
      <c r="R1432" s="169">
        <v>40739</v>
      </c>
      <c r="S1432" s="152">
        <v>1192.8</v>
      </c>
      <c r="T1432" s="152">
        <v>731.87</v>
      </c>
      <c r="U1432" s="151">
        <f t="shared" si="22"/>
        <v>460.92999999999995</v>
      </c>
      <c r="V1432" s="166">
        <v>1503.020301</v>
      </c>
      <c r="W1432" s="52" t="s">
        <v>60</v>
      </c>
      <c r="X1432" s="53" t="s">
        <v>61</v>
      </c>
      <c r="Y1432" s="50" t="s">
        <v>673</v>
      </c>
      <c r="Z1432" s="50" t="s">
        <v>674</v>
      </c>
      <c r="AA1432" s="52">
        <v>43779332</v>
      </c>
      <c r="AB1432" s="260" t="s">
        <v>1118</v>
      </c>
      <c r="AC1432" s="269"/>
      <c r="AD1432" s="193"/>
      <c r="AE1432" s="193"/>
      <c r="AF1432" s="193"/>
      <c r="AG1432" s="193"/>
      <c r="AH1432" s="193"/>
      <c r="AI1432" s="193"/>
      <c r="AJ1432" s="193"/>
      <c r="AK1432" s="193"/>
      <c r="AL1432" s="193"/>
      <c r="AM1432" s="193"/>
      <c r="AN1432" s="193"/>
      <c r="AO1432" s="189"/>
    </row>
    <row r="1433" spans="1:41" s="107" customFormat="1" ht="13.5" customHeight="1">
      <c r="A1433" s="96">
        <v>1423</v>
      </c>
      <c r="B1433" s="160"/>
      <c r="C1433" s="160" t="s">
        <v>54</v>
      </c>
      <c r="D1433" s="168" t="s">
        <v>1302</v>
      </c>
      <c r="E1433" s="168"/>
      <c r="F1433" s="168"/>
      <c r="G1433" s="168"/>
      <c r="H1433" s="168"/>
      <c r="I1433" s="168"/>
      <c r="J1433" s="160"/>
      <c r="K1433" s="160"/>
      <c r="L1433" s="160"/>
      <c r="M1433" s="161"/>
      <c r="N1433" s="161">
        <v>2865</v>
      </c>
      <c r="O1433" s="161">
        <v>729</v>
      </c>
      <c r="P1433" s="169">
        <v>40711</v>
      </c>
      <c r="Q1433" s="161">
        <v>2497</v>
      </c>
      <c r="R1433" s="169">
        <v>40739</v>
      </c>
      <c r="S1433" s="152">
        <v>3635.5549999999998</v>
      </c>
      <c r="T1433" s="152">
        <v>2230.6799999999998</v>
      </c>
      <c r="U1433" s="151">
        <f t="shared" si="22"/>
        <v>1404.875</v>
      </c>
      <c r="V1433" s="166">
        <v>1503.020301</v>
      </c>
      <c r="W1433" s="52" t="s">
        <v>60</v>
      </c>
      <c r="X1433" s="53" t="s">
        <v>61</v>
      </c>
      <c r="Y1433" s="50" t="s">
        <v>673</v>
      </c>
      <c r="Z1433" s="50" t="s">
        <v>674</v>
      </c>
      <c r="AA1433" s="52">
        <v>43779332</v>
      </c>
      <c r="AB1433" s="260" t="s">
        <v>1118</v>
      </c>
      <c r="AC1433" s="269"/>
      <c r="AD1433" s="193"/>
      <c r="AE1433" s="193"/>
      <c r="AF1433" s="193"/>
      <c r="AG1433" s="193"/>
      <c r="AH1433" s="193"/>
      <c r="AI1433" s="193"/>
      <c r="AJ1433" s="193"/>
      <c r="AK1433" s="193"/>
      <c r="AL1433" s="193"/>
      <c r="AM1433" s="193"/>
      <c r="AN1433" s="193"/>
      <c r="AO1433" s="189"/>
    </row>
    <row r="1434" spans="1:41" s="107" customFormat="1" ht="13.5" customHeight="1">
      <c r="A1434" s="51">
        <v>1424</v>
      </c>
      <c r="B1434" s="160"/>
      <c r="C1434" s="160" t="s">
        <v>55</v>
      </c>
      <c r="D1434" s="168" t="s">
        <v>594</v>
      </c>
      <c r="E1434" s="168"/>
      <c r="F1434" s="168"/>
      <c r="G1434" s="168"/>
      <c r="H1434" s="168"/>
      <c r="I1434" s="168"/>
      <c r="J1434" s="160"/>
      <c r="K1434" s="160"/>
      <c r="L1434" s="160"/>
      <c r="M1434" s="161"/>
      <c r="N1434" s="161">
        <v>2865</v>
      </c>
      <c r="O1434" s="161">
        <v>729</v>
      </c>
      <c r="P1434" s="169">
        <v>40711</v>
      </c>
      <c r="Q1434" s="161">
        <v>2497</v>
      </c>
      <c r="R1434" s="169">
        <v>40739</v>
      </c>
      <c r="S1434" s="152">
        <v>79.52</v>
      </c>
      <c r="T1434" s="152">
        <v>48.78</v>
      </c>
      <c r="U1434" s="151">
        <f t="shared" si="22"/>
        <v>30.739999999999995</v>
      </c>
      <c r="V1434" s="166">
        <v>1503.020301</v>
      </c>
      <c r="W1434" s="52" t="s">
        <v>60</v>
      </c>
      <c r="X1434" s="53" t="s">
        <v>61</v>
      </c>
      <c r="Y1434" s="50" t="s">
        <v>673</v>
      </c>
      <c r="Z1434" s="50" t="s">
        <v>674</v>
      </c>
      <c r="AA1434" s="52">
        <v>43779332</v>
      </c>
      <c r="AB1434" s="260" t="s">
        <v>1118</v>
      </c>
      <c r="AC1434" s="269"/>
      <c r="AD1434" s="193"/>
      <c r="AE1434" s="193"/>
      <c r="AF1434" s="193"/>
      <c r="AG1434" s="193"/>
      <c r="AH1434" s="193"/>
      <c r="AI1434" s="193"/>
      <c r="AJ1434" s="193"/>
      <c r="AK1434" s="193"/>
      <c r="AL1434" s="193"/>
      <c r="AM1434" s="193"/>
      <c r="AN1434" s="193"/>
      <c r="AO1434" s="189"/>
    </row>
    <row r="1435" spans="1:41" s="107" customFormat="1" ht="13.5" customHeight="1">
      <c r="A1435" s="96">
        <v>1425</v>
      </c>
      <c r="B1435" s="160"/>
      <c r="C1435" s="160" t="s">
        <v>56</v>
      </c>
      <c r="D1435" s="168"/>
      <c r="E1435" s="168"/>
      <c r="F1435" s="168"/>
      <c r="G1435" s="168"/>
      <c r="H1435" s="168"/>
      <c r="I1435" s="168"/>
      <c r="J1435" s="160"/>
      <c r="K1435" s="160"/>
      <c r="L1435" s="160"/>
      <c r="M1435" s="161"/>
      <c r="N1435" s="161">
        <v>2865</v>
      </c>
      <c r="O1435" s="161">
        <v>729</v>
      </c>
      <c r="P1435" s="169">
        <v>40711</v>
      </c>
      <c r="Q1435" s="161">
        <v>2497</v>
      </c>
      <c r="R1435" s="169">
        <v>40739</v>
      </c>
      <c r="S1435" s="152">
        <v>62.125</v>
      </c>
      <c r="T1435" s="152">
        <v>15.19</v>
      </c>
      <c r="U1435" s="151">
        <f t="shared" si="22"/>
        <v>46.935000000000002</v>
      </c>
      <c r="V1435" s="166">
        <v>1503.020904</v>
      </c>
      <c r="W1435" s="98" t="s">
        <v>177</v>
      </c>
      <c r="X1435" s="53" t="s">
        <v>178</v>
      </c>
      <c r="Y1435" s="50" t="s">
        <v>95</v>
      </c>
      <c r="Z1435" s="107" t="s">
        <v>1615</v>
      </c>
      <c r="AA1435" s="108">
        <v>28310802</v>
      </c>
      <c r="AB1435" s="260" t="s">
        <v>1118</v>
      </c>
      <c r="AC1435" s="269"/>
      <c r="AD1435" s="193"/>
      <c r="AE1435" s="193"/>
      <c r="AF1435" s="193"/>
      <c r="AG1435" s="193"/>
      <c r="AH1435" s="193"/>
      <c r="AI1435" s="193"/>
      <c r="AJ1435" s="193"/>
      <c r="AK1435" s="193"/>
      <c r="AL1435" s="193"/>
      <c r="AM1435" s="193"/>
      <c r="AN1435" s="193"/>
      <c r="AO1435" s="189"/>
    </row>
    <row r="1436" spans="1:41" s="107" customFormat="1" ht="13.5" customHeight="1">
      <c r="A1436" s="96">
        <v>1426</v>
      </c>
      <c r="B1436" s="160"/>
      <c r="C1436" s="160" t="s">
        <v>53</v>
      </c>
      <c r="D1436" s="52" t="s">
        <v>39</v>
      </c>
      <c r="E1436" s="52" t="s">
        <v>885</v>
      </c>
      <c r="F1436" s="52" t="s">
        <v>1303</v>
      </c>
      <c r="G1436" s="52"/>
      <c r="H1436" s="52"/>
      <c r="I1436" s="168"/>
      <c r="J1436" s="160"/>
      <c r="K1436" s="160"/>
      <c r="L1436" s="160"/>
      <c r="M1436" s="161"/>
      <c r="N1436" s="161">
        <v>2865</v>
      </c>
      <c r="O1436" s="161">
        <v>729</v>
      </c>
      <c r="P1436" s="169">
        <v>40711</v>
      </c>
      <c r="Q1436" s="161">
        <v>2497</v>
      </c>
      <c r="R1436" s="169">
        <v>40739</v>
      </c>
      <c r="S1436" s="152">
        <v>1192.8</v>
      </c>
      <c r="T1436" s="152">
        <v>731.87</v>
      </c>
      <c r="U1436" s="151">
        <f t="shared" si="22"/>
        <v>460.92999999999995</v>
      </c>
      <c r="V1436" s="166">
        <v>1503.020301</v>
      </c>
      <c r="W1436" s="52" t="s">
        <v>60</v>
      </c>
      <c r="X1436" s="53" t="s">
        <v>61</v>
      </c>
      <c r="Y1436" s="50" t="s">
        <v>673</v>
      </c>
      <c r="Z1436" s="50" t="s">
        <v>674</v>
      </c>
      <c r="AA1436" s="52">
        <v>43779332</v>
      </c>
      <c r="AB1436" s="260" t="s">
        <v>1118</v>
      </c>
      <c r="AC1436" s="269"/>
      <c r="AD1436" s="193"/>
      <c r="AE1436" s="193"/>
      <c r="AF1436" s="193"/>
      <c r="AG1436" s="193"/>
      <c r="AH1436" s="193"/>
      <c r="AI1436" s="193"/>
      <c r="AJ1436" s="193"/>
      <c r="AK1436" s="193"/>
      <c r="AL1436" s="193"/>
      <c r="AM1436" s="193"/>
      <c r="AN1436" s="193"/>
      <c r="AO1436" s="189"/>
    </row>
    <row r="1437" spans="1:41" s="107" customFormat="1" ht="13.5" customHeight="1">
      <c r="A1437" s="51">
        <v>1427</v>
      </c>
      <c r="B1437" s="160"/>
      <c r="C1437" s="160" t="s">
        <v>54</v>
      </c>
      <c r="D1437" s="168" t="s">
        <v>1302</v>
      </c>
      <c r="E1437" s="168"/>
      <c r="F1437" s="168"/>
      <c r="G1437" s="168"/>
      <c r="H1437" s="168"/>
      <c r="I1437" s="168"/>
      <c r="J1437" s="160"/>
      <c r="K1437" s="160"/>
      <c r="L1437" s="160"/>
      <c r="M1437" s="161"/>
      <c r="N1437" s="161">
        <v>2865</v>
      </c>
      <c r="O1437" s="161">
        <v>729</v>
      </c>
      <c r="P1437" s="169">
        <v>40711</v>
      </c>
      <c r="Q1437" s="161">
        <v>2497</v>
      </c>
      <c r="R1437" s="169">
        <v>40739</v>
      </c>
      <c r="S1437" s="152">
        <v>3635.5549999999998</v>
      </c>
      <c r="T1437" s="152">
        <v>2230.6799999999998</v>
      </c>
      <c r="U1437" s="151">
        <f t="shared" si="22"/>
        <v>1404.875</v>
      </c>
      <c r="V1437" s="166">
        <v>1503.020301</v>
      </c>
      <c r="W1437" s="52" t="s">
        <v>60</v>
      </c>
      <c r="X1437" s="53" t="s">
        <v>61</v>
      </c>
      <c r="Y1437" s="50" t="s">
        <v>673</v>
      </c>
      <c r="Z1437" s="50" t="s">
        <v>674</v>
      </c>
      <c r="AA1437" s="52">
        <v>43779332</v>
      </c>
      <c r="AB1437" s="260" t="s">
        <v>1118</v>
      </c>
      <c r="AC1437" s="269"/>
      <c r="AD1437" s="193"/>
      <c r="AE1437" s="193"/>
      <c r="AF1437" s="193"/>
      <c r="AG1437" s="193"/>
      <c r="AH1437" s="193"/>
      <c r="AI1437" s="193"/>
      <c r="AJ1437" s="193"/>
      <c r="AK1437" s="193"/>
      <c r="AL1437" s="193"/>
      <c r="AM1437" s="193"/>
      <c r="AN1437" s="193"/>
      <c r="AO1437" s="189"/>
    </row>
    <row r="1438" spans="1:41" s="107" customFormat="1" ht="13.5" customHeight="1">
      <c r="A1438" s="96">
        <v>1428</v>
      </c>
      <c r="B1438" s="160"/>
      <c r="C1438" s="160" t="s">
        <v>55</v>
      </c>
      <c r="D1438" s="168" t="s">
        <v>594</v>
      </c>
      <c r="E1438" s="168"/>
      <c r="F1438" s="168"/>
      <c r="G1438" s="168"/>
      <c r="H1438" s="168"/>
      <c r="I1438" s="168"/>
      <c r="J1438" s="160"/>
      <c r="K1438" s="160"/>
      <c r="L1438" s="160"/>
      <c r="M1438" s="161"/>
      <c r="N1438" s="161">
        <v>2865</v>
      </c>
      <c r="O1438" s="161">
        <v>729</v>
      </c>
      <c r="P1438" s="169">
        <v>40711</v>
      </c>
      <c r="Q1438" s="161">
        <v>2497</v>
      </c>
      <c r="R1438" s="169">
        <v>40739</v>
      </c>
      <c r="S1438" s="152">
        <v>79.52</v>
      </c>
      <c r="T1438" s="152">
        <v>48.78</v>
      </c>
      <c r="U1438" s="151">
        <f t="shared" si="22"/>
        <v>30.739999999999995</v>
      </c>
      <c r="V1438" s="166">
        <v>1503.020301</v>
      </c>
      <c r="W1438" s="52" t="s">
        <v>60</v>
      </c>
      <c r="X1438" s="53" t="s">
        <v>61</v>
      </c>
      <c r="Y1438" s="50" t="s">
        <v>673</v>
      </c>
      <c r="Z1438" s="50" t="s">
        <v>674</v>
      </c>
      <c r="AA1438" s="52">
        <v>43779332</v>
      </c>
      <c r="AB1438" s="260" t="s">
        <v>1118</v>
      </c>
      <c r="AC1438" s="269"/>
      <c r="AD1438" s="193"/>
      <c r="AE1438" s="193"/>
      <c r="AF1438" s="193"/>
      <c r="AG1438" s="193"/>
      <c r="AH1438" s="193"/>
      <c r="AI1438" s="193"/>
      <c r="AJ1438" s="193"/>
      <c r="AK1438" s="193"/>
      <c r="AL1438" s="193"/>
      <c r="AM1438" s="193"/>
      <c r="AN1438" s="193"/>
      <c r="AO1438" s="189"/>
    </row>
    <row r="1439" spans="1:41" s="107" customFormat="1" ht="13.5" customHeight="1">
      <c r="A1439" s="96">
        <v>1429</v>
      </c>
      <c r="B1439" s="160"/>
      <c r="C1439" s="160" t="s">
        <v>56</v>
      </c>
      <c r="D1439" s="168"/>
      <c r="E1439" s="168"/>
      <c r="F1439" s="168"/>
      <c r="G1439" s="168"/>
      <c r="H1439" s="168"/>
      <c r="I1439" s="168"/>
      <c r="J1439" s="160"/>
      <c r="K1439" s="160"/>
      <c r="L1439" s="160"/>
      <c r="M1439" s="161"/>
      <c r="N1439" s="161">
        <v>2865</v>
      </c>
      <c r="O1439" s="161">
        <v>729</v>
      </c>
      <c r="P1439" s="169">
        <v>40711</v>
      </c>
      <c r="Q1439" s="161">
        <v>2497</v>
      </c>
      <c r="R1439" s="169">
        <v>40739</v>
      </c>
      <c r="S1439" s="152">
        <v>62.125</v>
      </c>
      <c r="T1439" s="152">
        <v>15.19</v>
      </c>
      <c r="U1439" s="151">
        <f t="shared" si="22"/>
        <v>46.935000000000002</v>
      </c>
      <c r="V1439" s="166">
        <v>1503.020904</v>
      </c>
      <c r="W1439" s="98" t="s">
        <v>177</v>
      </c>
      <c r="X1439" s="53" t="s">
        <v>178</v>
      </c>
      <c r="Y1439" s="50" t="s">
        <v>673</v>
      </c>
      <c r="Z1439" s="50" t="s">
        <v>674</v>
      </c>
      <c r="AA1439" s="52">
        <v>43779332</v>
      </c>
      <c r="AB1439" s="260" t="s">
        <v>1118</v>
      </c>
      <c r="AC1439" s="269"/>
      <c r="AD1439" s="193"/>
      <c r="AE1439" s="193"/>
      <c r="AF1439" s="193"/>
      <c r="AG1439" s="193"/>
      <c r="AH1439" s="193"/>
      <c r="AI1439" s="193"/>
      <c r="AJ1439" s="193"/>
      <c r="AK1439" s="193"/>
      <c r="AL1439" s="193"/>
      <c r="AM1439" s="193"/>
      <c r="AN1439" s="193"/>
      <c r="AO1439" s="189"/>
    </row>
    <row r="1440" spans="1:41" s="107" customFormat="1" ht="13.5" customHeight="1">
      <c r="A1440" s="51">
        <v>1430</v>
      </c>
      <c r="B1440" s="160"/>
      <c r="C1440" s="160" t="s">
        <v>53</v>
      </c>
      <c r="D1440" s="52" t="s">
        <v>39</v>
      </c>
      <c r="E1440" s="52" t="s">
        <v>1262</v>
      </c>
      <c r="F1440" s="52" t="s">
        <v>1304</v>
      </c>
      <c r="G1440" s="52"/>
      <c r="H1440" s="52"/>
      <c r="I1440" s="168"/>
      <c r="J1440" s="160"/>
      <c r="K1440" s="160"/>
      <c r="L1440" s="160"/>
      <c r="M1440" s="161"/>
      <c r="N1440" s="161">
        <v>2865</v>
      </c>
      <c r="O1440" s="161">
        <v>729</v>
      </c>
      <c r="P1440" s="169">
        <v>40711</v>
      </c>
      <c r="Q1440" s="161">
        <v>2497</v>
      </c>
      <c r="R1440" s="169">
        <v>40739</v>
      </c>
      <c r="S1440" s="152">
        <v>1192.8</v>
      </c>
      <c r="T1440" s="152">
        <v>731.87</v>
      </c>
      <c r="U1440" s="151">
        <f t="shared" si="22"/>
        <v>460.92999999999995</v>
      </c>
      <c r="V1440" s="166">
        <v>1503.020301</v>
      </c>
      <c r="W1440" s="52" t="s">
        <v>60</v>
      </c>
      <c r="X1440" s="53" t="s">
        <v>61</v>
      </c>
      <c r="Y1440" s="107" t="s">
        <v>608</v>
      </c>
      <c r="Z1440" s="107" t="s">
        <v>609</v>
      </c>
      <c r="AA1440" s="108">
        <v>23923820</v>
      </c>
      <c r="AB1440" s="260" t="s">
        <v>1118</v>
      </c>
      <c r="AC1440" s="269"/>
      <c r="AD1440" s="193"/>
      <c r="AE1440" s="193"/>
      <c r="AF1440" s="193"/>
      <c r="AG1440" s="193"/>
      <c r="AH1440" s="193"/>
      <c r="AI1440" s="193"/>
      <c r="AJ1440" s="193"/>
      <c r="AK1440" s="193"/>
      <c r="AL1440" s="193"/>
      <c r="AM1440" s="193"/>
      <c r="AN1440" s="193"/>
      <c r="AO1440" s="189"/>
    </row>
    <row r="1441" spans="1:41" s="107" customFormat="1" ht="13.5" customHeight="1">
      <c r="A1441" s="96">
        <v>1431</v>
      </c>
      <c r="B1441" s="160"/>
      <c r="C1441" s="160" t="s">
        <v>54</v>
      </c>
      <c r="D1441" s="168" t="s">
        <v>1302</v>
      </c>
      <c r="E1441" s="168"/>
      <c r="F1441" s="168"/>
      <c r="G1441" s="168"/>
      <c r="H1441" s="168"/>
      <c r="I1441" s="168"/>
      <c r="J1441" s="160"/>
      <c r="K1441" s="160"/>
      <c r="L1441" s="160"/>
      <c r="M1441" s="161"/>
      <c r="N1441" s="161">
        <v>2865</v>
      </c>
      <c r="O1441" s="161">
        <v>729</v>
      </c>
      <c r="P1441" s="169">
        <v>40711</v>
      </c>
      <c r="Q1441" s="161">
        <v>2497</v>
      </c>
      <c r="R1441" s="169">
        <v>40739</v>
      </c>
      <c r="S1441" s="152">
        <v>3635.5549999999998</v>
      </c>
      <c r="T1441" s="152">
        <v>2230.6799999999998</v>
      </c>
      <c r="U1441" s="151">
        <f t="shared" si="22"/>
        <v>1404.875</v>
      </c>
      <c r="V1441" s="166">
        <v>1503.020301</v>
      </c>
      <c r="W1441" s="52" t="s">
        <v>60</v>
      </c>
      <c r="X1441" s="53" t="s">
        <v>61</v>
      </c>
      <c r="Y1441" s="107" t="s">
        <v>608</v>
      </c>
      <c r="Z1441" s="107" t="s">
        <v>609</v>
      </c>
      <c r="AA1441" s="108">
        <v>23923820</v>
      </c>
      <c r="AB1441" s="260" t="s">
        <v>1118</v>
      </c>
      <c r="AC1441" s="269"/>
      <c r="AD1441" s="193"/>
      <c r="AE1441" s="193"/>
      <c r="AF1441" s="193"/>
      <c r="AG1441" s="193"/>
      <c r="AH1441" s="193"/>
      <c r="AI1441" s="193"/>
      <c r="AJ1441" s="193"/>
      <c r="AK1441" s="193"/>
      <c r="AL1441" s="193"/>
      <c r="AM1441" s="193"/>
      <c r="AN1441" s="193"/>
      <c r="AO1441" s="189"/>
    </row>
    <row r="1442" spans="1:41" s="107" customFormat="1" ht="13.5" customHeight="1">
      <c r="A1442" s="96">
        <v>1432</v>
      </c>
      <c r="B1442" s="160"/>
      <c r="C1442" s="160" t="s">
        <v>55</v>
      </c>
      <c r="D1442" s="168" t="s">
        <v>594</v>
      </c>
      <c r="E1442" s="168"/>
      <c r="F1442" s="168"/>
      <c r="G1442" s="168"/>
      <c r="H1442" s="168"/>
      <c r="I1442" s="168"/>
      <c r="J1442" s="160"/>
      <c r="K1442" s="160"/>
      <c r="L1442" s="160"/>
      <c r="M1442" s="161"/>
      <c r="N1442" s="161">
        <v>2865</v>
      </c>
      <c r="O1442" s="161">
        <v>729</v>
      </c>
      <c r="P1442" s="169">
        <v>40711</v>
      </c>
      <c r="Q1442" s="161">
        <v>2497</v>
      </c>
      <c r="R1442" s="169">
        <v>40739</v>
      </c>
      <c r="S1442" s="152">
        <v>79.52</v>
      </c>
      <c r="T1442" s="152">
        <v>48.78</v>
      </c>
      <c r="U1442" s="151">
        <f t="shared" si="22"/>
        <v>30.739999999999995</v>
      </c>
      <c r="V1442" s="166">
        <v>1503.020301</v>
      </c>
      <c r="W1442" s="52" t="s">
        <v>60</v>
      </c>
      <c r="X1442" s="53" t="s">
        <v>61</v>
      </c>
      <c r="Y1442" s="107" t="s">
        <v>608</v>
      </c>
      <c r="Z1442" s="107" t="s">
        <v>609</v>
      </c>
      <c r="AA1442" s="108">
        <v>23923820</v>
      </c>
      <c r="AB1442" s="260" t="s">
        <v>1118</v>
      </c>
      <c r="AC1442" s="269"/>
      <c r="AD1442" s="193"/>
      <c r="AE1442" s="193"/>
      <c r="AF1442" s="193"/>
      <c r="AG1442" s="193"/>
      <c r="AH1442" s="193"/>
      <c r="AI1442" s="193"/>
      <c r="AJ1442" s="193"/>
      <c r="AK1442" s="193"/>
      <c r="AL1442" s="193"/>
      <c r="AM1442" s="193"/>
      <c r="AN1442" s="193"/>
      <c r="AO1442" s="189"/>
    </row>
    <row r="1443" spans="1:41" s="107" customFormat="1" ht="13.5" customHeight="1">
      <c r="A1443" s="51">
        <v>1433</v>
      </c>
      <c r="B1443" s="160"/>
      <c r="C1443" s="160" t="s">
        <v>56</v>
      </c>
      <c r="D1443" s="168"/>
      <c r="E1443" s="168"/>
      <c r="F1443" s="168"/>
      <c r="G1443" s="168"/>
      <c r="H1443" s="168"/>
      <c r="I1443" s="168"/>
      <c r="J1443" s="160"/>
      <c r="K1443" s="160"/>
      <c r="L1443" s="160"/>
      <c r="M1443" s="161"/>
      <c r="N1443" s="161">
        <v>2865</v>
      </c>
      <c r="O1443" s="161">
        <v>729</v>
      </c>
      <c r="P1443" s="169">
        <v>40711</v>
      </c>
      <c r="Q1443" s="161">
        <v>2497</v>
      </c>
      <c r="R1443" s="169">
        <v>40739</v>
      </c>
      <c r="S1443" s="152">
        <v>62.125</v>
      </c>
      <c r="T1443" s="152">
        <v>15.19</v>
      </c>
      <c r="U1443" s="151">
        <f t="shared" si="22"/>
        <v>46.935000000000002</v>
      </c>
      <c r="V1443" s="166">
        <v>1503.020904</v>
      </c>
      <c r="W1443" s="98" t="s">
        <v>177</v>
      </c>
      <c r="X1443" s="53" t="s">
        <v>178</v>
      </c>
      <c r="Y1443" s="50" t="s">
        <v>617</v>
      </c>
      <c r="Z1443" s="50" t="s">
        <v>100</v>
      </c>
      <c r="AA1443" s="108">
        <v>28294190</v>
      </c>
      <c r="AB1443" s="260" t="s">
        <v>1118</v>
      </c>
      <c r="AC1443" s="269"/>
      <c r="AD1443" s="193"/>
      <c r="AE1443" s="193"/>
      <c r="AF1443" s="193"/>
      <c r="AG1443" s="193"/>
      <c r="AH1443" s="193"/>
      <c r="AI1443" s="193"/>
      <c r="AJ1443" s="193"/>
      <c r="AK1443" s="193"/>
      <c r="AL1443" s="193"/>
      <c r="AM1443" s="193"/>
      <c r="AN1443" s="193"/>
      <c r="AO1443" s="189"/>
    </row>
    <row r="1444" spans="1:41" s="107" customFormat="1" ht="13.5" customHeight="1">
      <c r="A1444" s="96">
        <v>1434</v>
      </c>
      <c r="B1444" s="160"/>
      <c r="C1444" s="160" t="s">
        <v>53</v>
      </c>
      <c r="D1444" s="52" t="s">
        <v>39</v>
      </c>
      <c r="E1444" s="52" t="s">
        <v>1305</v>
      </c>
      <c r="F1444" s="52" t="s">
        <v>1306</v>
      </c>
      <c r="G1444" s="52"/>
      <c r="H1444" s="52"/>
      <c r="I1444" s="168"/>
      <c r="J1444" s="160"/>
      <c r="K1444" s="160"/>
      <c r="L1444" s="160"/>
      <c r="M1444" s="161"/>
      <c r="N1444" s="161">
        <v>2865</v>
      </c>
      <c r="O1444" s="161">
        <v>729</v>
      </c>
      <c r="P1444" s="169">
        <v>40711</v>
      </c>
      <c r="Q1444" s="161">
        <v>2497</v>
      </c>
      <c r="R1444" s="169">
        <v>40739</v>
      </c>
      <c r="S1444" s="152">
        <v>1192.8</v>
      </c>
      <c r="T1444" s="152">
        <v>731.87</v>
      </c>
      <c r="U1444" s="151">
        <f t="shared" si="22"/>
        <v>460.92999999999995</v>
      </c>
      <c r="V1444" s="166">
        <v>1503.020301</v>
      </c>
      <c r="W1444" s="52" t="s">
        <v>60</v>
      </c>
      <c r="X1444" s="53" t="s">
        <v>61</v>
      </c>
      <c r="Y1444" s="107" t="s">
        <v>608</v>
      </c>
      <c r="Z1444" s="107" t="s">
        <v>609</v>
      </c>
      <c r="AA1444" s="108">
        <v>23923820</v>
      </c>
      <c r="AB1444" s="260" t="s">
        <v>1118</v>
      </c>
      <c r="AC1444" s="269"/>
      <c r="AD1444" s="193"/>
      <c r="AE1444" s="193"/>
      <c r="AF1444" s="193"/>
      <c r="AG1444" s="193"/>
      <c r="AH1444" s="193"/>
      <c r="AI1444" s="193"/>
      <c r="AJ1444" s="193"/>
      <c r="AK1444" s="193"/>
      <c r="AL1444" s="193"/>
      <c r="AM1444" s="193"/>
      <c r="AN1444" s="193"/>
      <c r="AO1444" s="189"/>
    </row>
    <row r="1445" spans="1:41" s="107" customFormat="1" ht="13.5" customHeight="1">
      <c r="A1445" s="96">
        <v>1435</v>
      </c>
      <c r="B1445" s="160"/>
      <c r="C1445" s="160" t="s">
        <v>54</v>
      </c>
      <c r="D1445" s="168" t="s">
        <v>1302</v>
      </c>
      <c r="E1445" s="168"/>
      <c r="F1445" s="168"/>
      <c r="G1445" s="168"/>
      <c r="H1445" s="168"/>
      <c r="I1445" s="168"/>
      <c r="J1445" s="160"/>
      <c r="K1445" s="160"/>
      <c r="L1445" s="160"/>
      <c r="M1445" s="161"/>
      <c r="N1445" s="161">
        <v>2865</v>
      </c>
      <c r="O1445" s="161">
        <v>729</v>
      </c>
      <c r="P1445" s="169">
        <v>40711</v>
      </c>
      <c r="Q1445" s="161">
        <v>2497</v>
      </c>
      <c r="R1445" s="169">
        <v>40739</v>
      </c>
      <c r="S1445" s="152">
        <v>3635.5549999999998</v>
      </c>
      <c r="T1445" s="152">
        <v>2230.6799999999998</v>
      </c>
      <c r="U1445" s="151">
        <f t="shared" si="22"/>
        <v>1404.875</v>
      </c>
      <c r="V1445" s="166">
        <v>1503.020301</v>
      </c>
      <c r="W1445" s="52" t="s">
        <v>60</v>
      </c>
      <c r="X1445" s="53" t="s">
        <v>61</v>
      </c>
      <c r="Y1445" s="107" t="s">
        <v>608</v>
      </c>
      <c r="Z1445" s="107" t="s">
        <v>609</v>
      </c>
      <c r="AA1445" s="108">
        <v>23923820</v>
      </c>
      <c r="AB1445" s="260" t="s">
        <v>1118</v>
      </c>
      <c r="AC1445" s="269"/>
      <c r="AD1445" s="193"/>
      <c r="AE1445" s="193"/>
      <c r="AF1445" s="193"/>
      <c r="AG1445" s="193"/>
      <c r="AH1445" s="193"/>
      <c r="AI1445" s="193"/>
      <c r="AJ1445" s="193"/>
      <c r="AK1445" s="193"/>
      <c r="AL1445" s="193"/>
      <c r="AM1445" s="193"/>
      <c r="AN1445" s="193"/>
      <c r="AO1445" s="189"/>
    </row>
    <row r="1446" spans="1:41" s="107" customFormat="1" ht="13.5" customHeight="1">
      <c r="A1446" s="51">
        <v>1436</v>
      </c>
      <c r="B1446" s="160"/>
      <c r="C1446" s="160" t="s">
        <v>55</v>
      </c>
      <c r="D1446" s="168" t="s">
        <v>594</v>
      </c>
      <c r="E1446" s="168"/>
      <c r="F1446" s="168"/>
      <c r="G1446" s="168"/>
      <c r="H1446" s="168"/>
      <c r="I1446" s="168"/>
      <c r="J1446" s="160"/>
      <c r="K1446" s="160"/>
      <c r="L1446" s="160"/>
      <c r="M1446" s="161"/>
      <c r="N1446" s="161">
        <v>2865</v>
      </c>
      <c r="O1446" s="161">
        <v>729</v>
      </c>
      <c r="P1446" s="169">
        <v>40711</v>
      </c>
      <c r="Q1446" s="161">
        <v>2497</v>
      </c>
      <c r="R1446" s="169">
        <v>40739</v>
      </c>
      <c r="S1446" s="152">
        <v>79.52</v>
      </c>
      <c r="T1446" s="152">
        <v>48.78</v>
      </c>
      <c r="U1446" s="151">
        <f t="shared" si="22"/>
        <v>30.739999999999995</v>
      </c>
      <c r="V1446" s="166">
        <v>1503.020301</v>
      </c>
      <c r="W1446" s="52" t="s">
        <v>60</v>
      </c>
      <c r="X1446" s="53" t="s">
        <v>61</v>
      </c>
      <c r="Y1446" s="107" t="s">
        <v>608</v>
      </c>
      <c r="Z1446" s="107" t="s">
        <v>609</v>
      </c>
      <c r="AA1446" s="108">
        <v>23923820</v>
      </c>
      <c r="AB1446" s="260" t="s">
        <v>1118</v>
      </c>
      <c r="AC1446" s="269"/>
      <c r="AD1446" s="193"/>
      <c r="AE1446" s="193"/>
      <c r="AF1446" s="193"/>
      <c r="AG1446" s="193"/>
      <c r="AH1446" s="193"/>
      <c r="AI1446" s="193"/>
      <c r="AJ1446" s="193"/>
      <c r="AK1446" s="193"/>
      <c r="AL1446" s="193"/>
      <c r="AM1446" s="193"/>
      <c r="AN1446" s="193"/>
      <c r="AO1446" s="189"/>
    </row>
    <row r="1447" spans="1:41" s="107" customFormat="1" ht="13.5" customHeight="1">
      <c r="A1447" s="96">
        <v>1437</v>
      </c>
      <c r="B1447" s="160"/>
      <c r="C1447" s="160" t="s">
        <v>56</v>
      </c>
      <c r="D1447" s="168"/>
      <c r="E1447" s="168"/>
      <c r="F1447" s="168"/>
      <c r="G1447" s="168"/>
      <c r="H1447" s="168"/>
      <c r="I1447" s="168"/>
      <c r="J1447" s="160"/>
      <c r="K1447" s="160"/>
      <c r="L1447" s="160"/>
      <c r="M1447" s="161"/>
      <c r="N1447" s="161">
        <v>2865</v>
      </c>
      <c r="O1447" s="161">
        <v>729</v>
      </c>
      <c r="P1447" s="169">
        <v>40711</v>
      </c>
      <c r="Q1447" s="161">
        <v>2497</v>
      </c>
      <c r="R1447" s="169">
        <v>40739</v>
      </c>
      <c r="S1447" s="152">
        <v>62.125</v>
      </c>
      <c r="T1447" s="152">
        <v>15.19</v>
      </c>
      <c r="U1447" s="151">
        <f t="shared" si="22"/>
        <v>46.935000000000002</v>
      </c>
      <c r="V1447" s="166">
        <v>1503.020904</v>
      </c>
      <c r="W1447" s="98" t="s">
        <v>177</v>
      </c>
      <c r="X1447" s="53" t="s">
        <v>178</v>
      </c>
      <c r="Y1447" s="50" t="s">
        <v>163</v>
      </c>
      <c r="Z1447" s="50" t="s">
        <v>158</v>
      </c>
      <c r="AA1447" s="52">
        <v>44087334</v>
      </c>
      <c r="AB1447" s="260" t="s">
        <v>1118</v>
      </c>
      <c r="AC1447" s="269"/>
      <c r="AD1447" s="193"/>
      <c r="AE1447" s="193"/>
      <c r="AF1447" s="193"/>
      <c r="AG1447" s="193"/>
      <c r="AH1447" s="193"/>
      <c r="AI1447" s="193"/>
      <c r="AJ1447" s="193"/>
      <c r="AK1447" s="193"/>
      <c r="AL1447" s="193"/>
      <c r="AM1447" s="193"/>
      <c r="AN1447" s="193"/>
      <c r="AO1447" s="189"/>
    </row>
    <row r="1448" spans="1:41" s="107" customFormat="1" ht="13.5" customHeight="1">
      <c r="A1448" s="96">
        <v>1438</v>
      </c>
      <c r="B1448" s="160"/>
      <c r="C1448" s="160" t="s">
        <v>53</v>
      </c>
      <c r="D1448" s="52" t="s">
        <v>39</v>
      </c>
      <c r="E1448" s="52" t="s">
        <v>1307</v>
      </c>
      <c r="F1448" s="52" t="s">
        <v>1308</v>
      </c>
      <c r="G1448" s="52"/>
      <c r="H1448" s="52"/>
      <c r="I1448" s="168"/>
      <c r="J1448" s="160"/>
      <c r="K1448" s="160"/>
      <c r="L1448" s="160"/>
      <c r="M1448" s="161"/>
      <c r="N1448" s="161">
        <v>2865</v>
      </c>
      <c r="O1448" s="161">
        <v>729</v>
      </c>
      <c r="P1448" s="169">
        <v>40711</v>
      </c>
      <c r="Q1448" s="161">
        <v>2497</v>
      </c>
      <c r="R1448" s="169">
        <v>40739</v>
      </c>
      <c r="S1448" s="152">
        <v>1192.8</v>
      </c>
      <c r="T1448" s="152">
        <v>731.87</v>
      </c>
      <c r="U1448" s="151">
        <f t="shared" si="22"/>
        <v>460.92999999999995</v>
      </c>
      <c r="V1448" s="166">
        <v>1503.020301</v>
      </c>
      <c r="W1448" s="52" t="s">
        <v>60</v>
      </c>
      <c r="X1448" s="53" t="s">
        <v>61</v>
      </c>
      <c r="Y1448" s="107" t="s">
        <v>608</v>
      </c>
      <c r="Z1448" s="107" t="s">
        <v>609</v>
      </c>
      <c r="AA1448" s="108">
        <v>23923820</v>
      </c>
      <c r="AB1448" s="260" t="s">
        <v>1118</v>
      </c>
      <c r="AC1448" s="269"/>
      <c r="AD1448" s="193"/>
      <c r="AE1448" s="193"/>
      <c r="AF1448" s="193"/>
      <c r="AG1448" s="193"/>
      <c r="AH1448" s="193"/>
      <c r="AI1448" s="193"/>
      <c r="AJ1448" s="193"/>
      <c r="AK1448" s="193"/>
      <c r="AL1448" s="193"/>
      <c r="AM1448" s="193"/>
      <c r="AN1448" s="193"/>
      <c r="AO1448" s="189"/>
    </row>
    <row r="1449" spans="1:41" s="107" customFormat="1" ht="13.5" customHeight="1">
      <c r="A1449" s="51">
        <v>1439</v>
      </c>
      <c r="B1449" s="160"/>
      <c r="C1449" s="160" t="s">
        <v>54</v>
      </c>
      <c r="D1449" s="168" t="s">
        <v>1302</v>
      </c>
      <c r="E1449" s="168"/>
      <c r="F1449" s="168"/>
      <c r="G1449" s="168"/>
      <c r="H1449" s="168"/>
      <c r="I1449" s="168"/>
      <c r="J1449" s="160"/>
      <c r="K1449" s="160"/>
      <c r="L1449" s="160"/>
      <c r="M1449" s="161"/>
      <c r="N1449" s="161">
        <v>2865</v>
      </c>
      <c r="O1449" s="161">
        <v>729</v>
      </c>
      <c r="P1449" s="169">
        <v>40711</v>
      </c>
      <c r="Q1449" s="161">
        <v>2497</v>
      </c>
      <c r="R1449" s="169">
        <v>40739</v>
      </c>
      <c r="S1449" s="152">
        <v>3635.5549999999998</v>
      </c>
      <c r="T1449" s="152">
        <v>2230.6799999999998</v>
      </c>
      <c r="U1449" s="151">
        <f t="shared" si="22"/>
        <v>1404.875</v>
      </c>
      <c r="V1449" s="166">
        <v>1503.020301</v>
      </c>
      <c r="W1449" s="52" t="s">
        <v>60</v>
      </c>
      <c r="X1449" s="53" t="s">
        <v>61</v>
      </c>
      <c r="Y1449" s="107" t="s">
        <v>608</v>
      </c>
      <c r="Z1449" s="107" t="s">
        <v>609</v>
      </c>
      <c r="AA1449" s="108">
        <v>23923820</v>
      </c>
      <c r="AB1449" s="260" t="s">
        <v>1118</v>
      </c>
      <c r="AC1449" s="269"/>
      <c r="AD1449" s="193"/>
      <c r="AE1449" s="193"/>
      <c r="AF1449" s="193"/>
      <c r="AG1449" s="193"/>
      <c r="AH1449" s="193"/>
      <c r="AI1449" s="193"/>
      <c r="AJ1449" s="193"/>
      <c r="AK1449" s="193"/>
      <c r="AL1449" s="193"/>
      <c r="AM1449" s="193"/>
      <c r="AN1449" s="193"/>
      <c r="AO1449" s="189"/>
    </row>
    <row r="1450" spans="1:41" s="107" customFormat="1" ht="13.5" customHeight="1">
      <c r="A1450" s="96">
        <v>1440</v>
      </c>
      <c r="B1450" s="160"/>
      <c r="C1450" s="160" t="s">
        <v>55</v>
      </c>
      <c r="D1450" s="168" t="s">
        <v>594</v>
      </c>
      <c r="E1450" s="168"/>
      <c r="F1450" s="168"/>
      <c r="G1450" s="168"/>
      <c r="H1450" s="168"/>
      <c r="I1450" s="168"/>
      <c r="J1450" s="160"/>
      <c r="K1450" s="160"/>
      <c r="L1450" s="160"/>
      <c r="M1450" s="161"/>
      <c r="N1450" s="161">
        <v>2865</v>
      </c>
      <c r="O1450" s="161">
        <v>729</v>
      </c>
      <c r="P1450" s="169">
        <v>40711</v>
      </c>
      <c r="Q1450" s="161">
        <v>2497</v>
      </c>
      <c r="R1450" s="169">
        <v>40739</v>
      </c>
      <c r="S1450" s="152">
        <v>79.52</v>
      </c>
      <c r="T1450" s="152">
        <v>48.78</v>
      </c>
      <c r="U1450" s="151">
        <f t="shared" si="22"/>
        <v>30.739999999999995</v>
      </c>
      <c r="V1450" s="166">
        <v>1503.020301</v>
      </c>
      <c r="W1450" s="52" t="s">
        <v>60</v>
      </c>
      <c r="X1450" s="53" t="s">
        <v>61</v>
      </c>
      <c r="Y1450" s="107" t="s">
        <v>608</v>
      </c>
      <c r="Z1450" s="107" t="s">
        <v>609</v>
      </c>
      <c r="AA1450" s="108">
        <v>23923820</v>
      </c>
      <c r="AB1450" s="260" t="s">
        <v>1118</v>
      </c>
      <c r="AC1450" s="269"/>
      <c r="AD1450" s="193"/>
      <c r="AE1450" s="193"/>
      <c r="AF1450" s="193"/>
      <c r="AG1450" s="193"/>
      <c r="AH1450" s="193"/>
      <c r="AI1450" s="193"/>
      <c r="AJ1450" s="193"/>
      <c r="AK1450" s="193"/>
      <c r="AL1450" s="193"/>
      <c r="AM1450" s="193"/>
      <c r="AN1450" s="193"/>
      <c r="AO1450" s="189"/>
    </row>
    <row r="1451" spans="1:41" s="107" customFormat="1" ht="13.5" customHeight="1">
      <c r="A1451" s="96">
        <v>1441</v>
      </c>
      <c r="B1451" s="160"/>
      <c r="C1451" s="160" t="s">
        <v>56</v>
      </c>
      <c r="D1451" s="168"/>
      <c r="E1451" s="168"/>
      <c r="F1451" s="168"/>
      <c r="G1451" s="168"/>
      <c r="H1451" s="168"/>
      <c r="I1451" s="168"/>
      <c r="J1451" s="160"/>
      <c r="K1451" s="160"/>
      <c r="L1451" s="160"/>
      <c r="M1451" s="161"/>
      <c r="N1451" s="161">
        <v>2865</v>
      </c>
      <c r="O1451" s="161">
        <v>729</v>
      </c>
      <c r="P1451" s="169">
        <v>40711</v>
      </c>
      <c r="Q1451" s="161">
        <v>2497</v>
      </c>
      <c r="R1451" s="169">
        <v>40739</v>
      </c>
      <c r="S1451" s="152">
        <v>62.125</v>
      </c>
      <c r="T1451" s="152">
        <v>15.19</v>
      </c>
      <c r="U1451" s="151">
        <f t="shared" si="22"/>
        <v>46.935000000000002</v>
      </c>
      <c r="V1451" s="166">
        <v>1503.020904</v>
      </c>
      <c r="W1451" s="98" t="s">
        <v>177</v>
      </c>
      <c r="X1451" s="53" t="s">
        <v>178</v>
      </c>
      <c r="Y1451" s="50" t="s">
        <v>636</v>
      </c>
      <c r="Z1451" s="50" t="s">
        <v>637</v>
      </c>
      <c r="AA1451" s="52">
        <v>28300418</v>
      </c>
      <c r="AB1451" s="260" t="s">
        <v>1118</v>
      </c>
      <c r="AC1451" s="269"/>
      <c r="AD1451" s="193"/>
      <c r="AE1451" s="193"/>
      <c r="AF1451" s="193"/>
      <c r="AG1451" s="193"/>
      <c r="AH1451" s="193"/>
      <c r="AI1451" s="193"/>
      <c r="AJ1451" s="193"/>
      <c r="AK1451" s="193"/>
      <c r="AL1451" s="193"/>
      <c r="AM1451" s="193"/>
      <c r="AN1451" s="193"/>
      <c r="AO1451" s="189"/>
    </row>
    <row r="1452" spans="1:41" s="107" customFormat="1" ht="13.5" customHeight="1">
      <c r="A1452" s="51">
        <v>1442</v>
      </c>
      <c r="B1452" s="160"/>
      <c r="C1452" s="160" t="s">
        <v>53</v>
      </c>
      <c r="D1452" s="52" t="s">
        <v>39</v>
      </c>
      <c r="E1452" s="52" t="s">
        <v>885</v>
      </c>
      <c r="F1452" s="52" t="s">
        <v>1309</v>
      </c>
      <c r="G1452" s="52"/>
      <c r="H1452" s="168"/>
      <c r="I1452" s="168"/>
      <c r="J1452" s="160"/>
      <c r="K1452" s="160"/>
      <c r="L1452" s="160"/>
      <c r="M1452" s="161"/>
      <c r="N1452" s="161">
        <v>2865</v>
      </c>
      <c r="O1452" s="161">
        <v>729</v>
      </c>
      <c r="P1452" s="169">
        <v>40711</v>
      </c>
      <c r="Q1452" s="161">
        <v>2497</v>
      </c>
      <c r="R1452" s="169">
        <v>40739</v>
      </c>
      <c r="S1452" s="152">
        <v>1192.8</v>
      </c>
      <c r="T1452" s="152">
        <v>731.87</v>
      </c>
      <c r="U1452" s="151">
        <f t="shared" si="22"/>
        <v>460.92999999999995</v>
      </c>
      <c r="V1452" s="166">
        <v>1503.020301</v>
      </c>
      <c r="W1452" s="52" t="s">
        <v>60</v>
      </c>
      <c r="X1452" s="53" t="s">
        <v>61</v>
      </c>
      <c r="Y1452" s="50" t="s">
        <v>1193</v>
      </c>
      <c r="Z1452" s="50" t="s">
        <v>1194</v>
      </c>
      <c r="AA1452" s="52">
        <v>40384373</v>
      </c>
      <c r="AB1452" s="260" t="s">
        <v>1118</v>
      </c>
      <c r="AC1452" s="269"/>
      <c r="AD1452" s="193"/>
      <c r="AE1452" s="193"/>
      <c r="AF1452" s="193"/>
      <c r="AG1452" s="193"/>
      <c r="AH1452" s="193"/>
      <c r="AI1452" s="193"/>
      <c r="AJ1452" s="193"/>
      <c r="AK1452" s="193"/>
      <c r="AL1452" s="193"/>
      <c r="AM1452" s="193"/>
      <c r="AN1452" s="193"/>
      <c r="AO1452" s="189"/>
    </row>
    <row r="1453" spans="1:41" s="107" customFormat="1" ht="13.5" customHeight="1">
      <c r="A1453" s="96">
        <v>1443</v>
      </c>
      <c r="B1453" s="160"/>
      <c r="C1453" s="160" t="s">
        <v>54</v>
      </c>
      <c r="D1453" s="168" t="s">
        <v>1302</v>
      </c>
      <c r="E1453" s="168"/>
      <c r="F1453" s="168"/>
      <c r="G1453" s="168"/>
      <c r="H1453" s="168"/>
      <c r="I1453" s="168"/>
      <c r="J1453" s="160"/>
      <c r="K1453" s="160"/>
      <c r="L1453" s="160"/>
      <c r="M1453" s="161"/>
      <c r="N1453" s="161">
        <v>2865</v>
      </c>
      <c r="O1453" s="161">
        <v>729</v>
      </c>
      <c r="P1453" s="169">
        <v>40711</v>
      </c>
      <c r="Q1453" s="161">
        <v>2497</v>
      </c>
      <c r="R1453" s="169">
        <v>40739</v>
      </c>
      <c r="S1453" s="152">
        <v>3635.5549999999998</v>
      </c>
      <c r="T1453" s="152">
        <v>2230.6799999999998</v>
      </c>
      <c r="U1453" s="151">
        <f t="shared" si="22"/>
        <v>1404.875</v>
      </c>
      <c r="V1453" s="166">
        <v>1503.020301</v>
      </c>
      <c r="W1453" s="52" t="s">
        <v>60</v>
      </c>
      <c r="X1453" s="53" t="s">
        <v>61</v>
      </c>
      <c r="Y1453" s="50" t="s">
        <v>1193</v>
      </c>
      <c r="Z1453" s="50" t="s">
        <v>1194</v>
      </c>
      <c r="AA1453" s="52">
        <v>40384373</v>
      </c>
      <c r="AB1453" s="260" t="s">
        <v>1118</v>
      </c>
      <c r="AC1453" s="269"/>
      <c r="AD1453" s="193"/>
      <c r="AE1453" s="193"/>
      <c r="AF1453" s="193"/>
      <c r="AG1453" s="193"/>
      <c r="AH1453" s="193"/>
      <c r="AI1453" s="193"/>
      <c r="AJ1453" s="193"/>
      <c r="AK1453" s="193"/>
      <c r="AL1453" s="193"/>
      <c r="AM1453" s="193"/>
      <c r="AN1453" s="193"/>
      <c r="AO1453" s="189"/>
    </row>
    <row r="1454" spans="1:41" s="107" customFormat="1" ht="13.5" customHeight="1">
      <c r="A1454" s="96">
        <v>1444</v>
      </c>
      <c r="B1454" s="160"/>
      <c r="C1454" s="160" t="s">
        <v>55</v>
      </c>
      <c r="D1454" s="168" t="s">
        <v>594</v>
      </c>
      <c r="E1454" s="168"/>
      <c r="F1454" s="168"/>
      <c r="G1454" s="168"/>
      <c r="H1454" s="168"/>
      <c r="I1454" s="168"/>
      <c r="J1454" s="160"/>
      <c r="K1454" s="160"/>
      <c r="L1454" s="160"/>
      <c r="M1454" s="161"/>
      <c r="N1454" s="161">
        <v>2865</v>
      </c>
      <c r="O1454" s="161">
        <v>729</v>
      </c>
      <c r="P1454" s="169">
        <v>40711</v>
      </c>
      <c r="Q1454" s="161">
        <v>2497</v>
      </c>
      <c r="R1454" s="169">
        <v>40739</v>
      </c>
      <c r="S1454" s="152">
        <v>79.52</v>
      </c>
      <c r="T1454" s="152">
        <v>48.78</v>
      </c>
      <c r="U1454" s="151">
        <f t="shared" si="22"/>
        <v>30.739999999999995</v>
      </c>
      <c r="V1454" s="166">
        <v>1503.020301</v>
      </c>
      <c r="W1454" s="52" t="s">
        <v>60</v>
      </c>
      <c r="X1454" s="53" t="s">
        <v>61</v>
      </c>
      <c r="Y1454" s="50" t="s">
        <v>1193</v>
      </c>
      <c r="Z1454" s="50" t="s">
        <v>1194</v>
      </c>
      <c r="AA1454" s="52">
        <v>40384373</v>
      </c>
      <c r="AB1454" s="260" t="s">
        <v>1118</v>
      </c>
      <c r="AC1454" s="269"/>
      <c r="AD1454" s="193"/>
      <c r="AE1454" s="193"/>
      <c r="AF1454" s="193"/>
      <c r="AG1454" s="193"/>
      <c r="AH1454" s="193"/>
      <c r="AI1454" s="193"/>
      <c r="AJ1454" s="193"/>
      <c r="AK1454" s="193"/>
      <c r="AL1454" s="193"/>
      <c r="AM1454" s="193"/>
      <c r="AN1454" s="193"/>
      <c r="AO1454" s="189"/>
    </row>
    <row r="1455" spans="1:41" s="107" customFormat="1" ht="13.5" customHeight="1">
      <c r="A1455" s="51">
        <v>1445</v>
      </c>
      <c r="B1455" s="160"/>
      <c r="C1455" s="160" t="s">
        <v>56</v>
      </c>
      <c r="D1455" s="168"/>
      <c r="E1455" s="168"/>
      <c r="F1455" s="168"/>
      <c r="G1455" s="168"/>
      <c r="H1455" s="168"/>
      <c r="I1455" s="168"/>
      <c r="J1455" s="160"/>
      <c r="K1455" s="160"/>
      <c r="L1455" s="160"/>
      <c r="M1455" s="161"/>
      <c r="N1455" s="161">
        <v>2865</v>
      </c>
      <c r="O1455" s="161">
        <v>729</v>
      </c>
      <c r="P1455" s="169">
        <v>40711</v>
      </c>
      <c r="Q1455" s="161">
        <v>2497</v>
      </c>
      <c r="R1455" s="169">
        <v>40739</v>
      </c>
      <c r="S1455" s="152">
        <v>62.125</v>
      </c>
      <c r="T1455" s="152">
        <v>15.19</v>
      </c>
      <c r="U1455" s="151">
        <f t="shared" si="22"/>
        <v>46.935000000000002</v>
      </c>
      <c r="V1455" s="166">
        <v>1503.020904</v>
      </c>
      <c r="W1455" s="98" t="s">
        <v>177</v>
      </c>
      <c r="X1455" s="53" t="s">
        <v>178</v>
      </c>
      <c r="Y1455" s="50" t="s">
        <v>1193</v>
      </c>
      <c r="Z1455" s="50" t="s">
        <v>1194</v>
      </c>
      <c r="AA1455" s="52">
        <v>40384373</v>
      </c>
      <c r="AB1455" s="260" t="s">
        <v>1118</v>
      </c>
      <c r="AC1455" s="269"/>
      <c r="AD1455" s="193"/>
      <c r="AE1455" s="193"/>
      <c r="AF1455" s="193"/>
      <c r="AG1455" s="193"/>
      <c r="AH1455" s="193"/>
      <c r="AI1455" s="193"/>
      <c r="AJ1455" s="193"/>
      <c r="AK1455" s="193"/>
      <c r="AL1455" s="193"/>
      <c r="AM1455" s="193"/>
      <c r="AN1455" s="193"/>
      <c r="AO1455" s="189"/>
    </row>
    <row r="1456" spans="1:41" s="107" customFormat="1" ht="13.5" customHeight="1">
      <c r="A1456" s="96">
        <v>1446</v>
      </c>
      <c r="B1456" s="160"/>
      <c r="C1456" s="160" t="s">
        <v>53</v>
      </c>
      <c r="D1456" s="52" t="s">
        <v>39</v>
      </c>
      <c r="E1456" s="52" t="s">
        <v>1279</v>
      </c>
      <c r="F1456" s="52" t="s">
        <v>1310</v>
      </c>
      <c r="G1456" s="50"/>
      <c r="H1456" s="168"/>
      <c r="I1456" s="168"/>
      <c r="J1456" s="160"/>
      <c r="K1456" s="160"/>
      <c r="L1456" s="160"/>
      <c r="M1456" s="161"/>
      <c r="N1456" s="161">
        <v>2865</v>
      </c>
      <c r="O1456" s="161">
        <v>729</v>
      </c>
      <c r="P1456" s="169">
        <v>40711</v>
      </c>
      <c r="Q1456" s="161">
        <v>2497</v>
      </c>
      <c r="R1456" s="169">
        <v>40739</v>
      </c>
      <c r="S1456" s="152">
        <v>1192.8</v>
      </c>
      <c r="T1456" s="152">
        <v>731.87</v>
      </c>
      <c r="U1456" s="151">
        <f t="shared" si="22"/>
        <v>460.92999999999995</v>
      </c>
      <c r="V1456" s="166">
        <v>1503.020301</v>
      </c>
      <c r="W1456" s="52" t="s">
        <v>60</v>
      </c>
      <c r="X1456" s="53" t="s">
        <v>61</v>
      </c>
      <c r="Y1456" s="50" t="s">
        <v>83</v>
      </c>
      <c r="Z1456" s="50" t="s">
        <v>614</v>
      </c>
      <c r="AA1456" s="96">
        <v>44954256</v>
      </c>
      <c r="AB1456" s="260" t="s">
        <v>1118</v>
      </c>
      <c r="AC1456" s="269"/>
      <c r="AD1456" s="193"/>
      <c r="AE1456" s="193"/>
      <c r="AF1456" s="193"/>
      <c r="AG1456" s="193"/>
      <c r="AH1456" s="193"/>
      <c r="AI1456" s="193"/>
      <c r="AJ1456" s="193"/>
      <c r="AK1456" s="193"/>
      <c r="AL1456" s="193"/>
      <c r="AM1456" s="193"/>
      <c r="AN1456" s="193"/>
      <c r="AO1456" s="189"/>
    </row>
    <row r="1457" spans="1:41" s="107" customFormat="1" ht="13.5" customHeight="1">
      <c r="A1457" s="96">
        <v>1447</v>
      </c>
      <c r="B1457" s="160"/>
      <c r="C1457" s="160" t="s">
        <v>54</v>
      </c>
      <c r="D1457" s="168" t="s">
        <v>1302</v>
      </c>
      <c r="E1457" s="168"/>
      <c r="F1457" s="168"/>
      <c r="G1457" s="168"/>
      <c r="H1457" s="168"/>
      <c r="I1457" s="168"/>
      <c r="J1457" s="160"/>
      <c r="K1457" s="160"/>
      <c r="L1457" s="160"/>
      <c r="M1457" s="161"/>
      <c r="N1457" s="161">
        <v>2865</v>
      </c>
      <c r="O1457" s="161">
        <v>729</v>
      </c>
      <c r="P1457" s="169">
        <v>40711</v>
      </c>
      <c r="Q1457" s="161">
        <v>2497</v>
      </c>
      <c r="R1457" s="169">
        <v>40739</v>
      </c>
      <c r="S1457" s="152">
        <v>3635.5549999999998</v>
      </c>
      <c r="T1457" s="152">
        <v>2230.6799999999998</v>
      </c>
      <c r="U1457" s="151">
        <f t="shared" si="22"/>
        <v>1404.875</v>
      </c>
      <c r="V1457" s="166">
        <v>1503.020301</v>
      </c>
      <c r="W1457" s="52" t="s">
        <v>60</v>
      </c>
      <c r="X1457" s="53" t="s">
        <v>61</v>
      </c>
      <c r="Y1457" s="50" t="s">
        <v>83</v>
      </c>
      <c r="Z1457" s="50" t="s">
        <v>614</v>
      </c>
      <c r="AA1457" s="96">
        <v>44954256</v>
      </c>
      <c r="AB1457" s="260" t="s">
        <v>1118</v>
      </c>
      <c r="AC1457" s="269"/>
      <c r="AD1457" s="193"/>
      <c r="AE1457" s="193"/>
      <c r="AF1457" s="193"/>
      <c r="AG1457" s="193"/>
      <c r="AH1457" s="193"/>
      <c r="AI1457" s="193"/>
      <c r="AJ1457" s="193"/>
      <c r="AK1457" s="193"/>
      <c r="AL1457" s="193"/>
      <c r="AM1457" s="193"/>
      <c r="AN1457" s="193"/>
      <c r="AO1457" s="189"/>
    </row>
    <row r="1458" spans="1:41" s="107" customFormat="1" ht="13.5" customHeight="1">
      <c r="A1458" s="51">
        <v>1448</v>
      </c>
      <c r="B1458" s="160"/>
      <c r="C1458" s="160" t="s">
        <v>55</v>
      </c>
      <c r="D1458" s="168" t="s">
        <v>594</v>
      </c>
      <c r="E1458" s="168"/>
      <c r="F1458" s="168"/>
      <c r="G1458" s="168"/>
      <c r="H1458" s="168"/>
      <c r="I1458" s="168"/>
      <c r="J1458" s="160"/>
      <c r="K1458" s="160"/>
      <c r="L1458" s="160"/>
      <c r="M1458" s="161" t="s">
        <v>806</v>
      </c>
      <c r="N1458" s="161">
        <v>2865</v>
      </c>
      <c r="O1458" s="161">
        <v>729</v>
      </c>
      <c r="P1458" s="169">
        <v>40711</v>
      </c>
      <c r="Q1458" s="161">
        <v>2497</v>
      </c>
      <c r="R1458" s="169">
        <v>40739</v>
      </c>
      <c r="S1458" s="152">
        <v>79.52</v>
      </c>
      <c r="T1458" s="152">
        <v>48.78</v>
      </c>
      <c r="U1458" s="151">
        <f t="shared" si="22"/>
        <v>30.739999999999995</v>
      </c>
      <c r="V1458" s="166">
        <v>1503.020301</v>
      </c>
      <c r="W1458" s="52" t="s">
        <v>60</v>
      </c>
      <c r="X1458" s="53" t="s">
        <v>61</v>
      </c>
      <c r="Y1458" s="50" t="s">
        <v>83</v>
      </c>
      <c r="Z1458" s="50" t="s">
        <v>614</v>
      </c>
      <c r="AA1458" s="96">
        <v>44954256</v>
      </c>
      <c r="AB1458" s="260" t="s">
        <v>1118</v>
      </c>
      <c r="AC1458" s="269"/>
      <c r="AD1458" s="193"/>
      <c r="AE1458" s="193"/>
      <c r="AF1458" s="193"/>
      <c r="AG1458" s="193"/>
      <c r="AH1458" s="193"/>
      <c r="AI1458" s="193"/>
      <c r="AJ1458" s="193"/>
      <c r="AK1458" s="193"/>
      <c r="AL1458" s="193"/>
      <c r="AM1458" s="193"/>
      <c r="AN1458" s="193"/>
      <c r="AO1458" s="189"/>
    </row>
    <row r="1459" spans="1:41" s="107" customFormat="1" ht="13.5" customHeight="1">
      <c r="A1459" s="96">
        <v>1449</v>
      </c>
      <c r="B1459" s="160"/>
      <c r="C1459" s="160" t="s">
        <v>56</v>
      </c>
      <c r="D1459" s="168"/>
      <c r="E1459" s="168"/>
      <c r="F1459" s="168"/>
      <c r="G1459" s="168"/>
      <c r="H1459" s="168"/>
      <c r="I1459" s="168"/>
      <c r="J1459" s="160"/>
      <c r="K1459" s="160"/>
      <c r="L1459" s="160"/>
      <c r="M1459" s="161"/>
      <c r="N1459" s="161">
        <v>2865</v>
      </c>
      <c r="O1459" s="161">
        <v>729</v>
      </c>
      <c r="P1459" s="169">
        <v>40711</v>
      </c>
      <c r="Q1459" s="161">
        <v>2497</v>
      </c>
      <c r="R1459" s="169">
        <v>40739</v>
      </c>
      <c r="S1459" s="152">
        <v>62.125</v>
      </c>
      <c r="T1459" s="152">
        <v>15.19</v>
      </c>
      <c r="U1459" s="151">
        <f t="shared" si="22"/>
        <v>46.935000000000002</v>
      </c>
      <c r="V1459" s="166">
        <v>1503.020904</v>
      </c>
      <c r="W1459" s="98" t="s">
        <v>177</v>
      </c>
      <c r="X1459" s="53" t="s">
        <v>178</v>
      </c>
      <c r="Y1459" s="50" t="s">
        <v>83</v>
      </c>
      <c r="Z1459" s="50" t="s">
        <v>614</v>
      </c>
      <c r="AA1459" s="96">
        <v>44954256</v>
      </c>
      <c r="AB1459" s="260" t="s">
        <v>1118</v>
      </c>
      <c r="AC1459" s="269"/>
      <c r="AD1459" s="193"/>
      <c r="AE1459" s="193"/>
      <c r="AF1459" s="193"/>
      <c r="AG1459" s="193"/>
      <c r="AH1459" s="193"/>
      <c r="AI1459" s="193"/>
      <c r="AJ1459" s="193"/>
      <c r="AK1459" s="193"/>
      <c r="AL1459" s="193"/>
      <c r="AM1459" s="193"/>
      <c r="AN1459" s="193"/>
      <c r="AO1459" s="189"/>
    </row>
    <row r="1460" spans="1:41" s="107" customFormat="1" ht="13.5" customHeight="1">
      <c r="A1460" s="96">
        <v>1450</v>
      </c>
      <c r="B1460" s="160"/>
      <c r="C1460" s="160" t="s">
        <v>53</v>
      </c>
      <c r="D1460" s="50" t="s">
        <v>39</v>
      </c>
      <c r="E1460" s="52" t="s">
        <v>1262</v>
      </c>
      <c r="F1460" s="52" t="s">
        <v>1311</v>
      </c>
      <c r="G1460" s="50"/>
      <c r="H1460" s="168"/>
      <c r="I1460" s="168"/>
      <c r="J1460" s="160"/>
      <c r="K1460" s="160"/>
      <c r="L1460" s="160"/>
      <c r="M1460" s="161"/>
      <c r="N1460" s="161">
        <v>2865</v>
      </c>
      <c r="O1460" s="161">
        <v>729</v>
      </c>
      <c r="P1460" s="169">
        <v>40711</v>
      </c>
      <c r="Q1460" s="161">
        <v>2497</v>
      </c>
      <c r="R1460" s="169">
        <v>40739</v>
      </c>
      <c r="S1460" s="152">
        <v>1192.8</v>
      </c>
      <c r="T1460" s="152">
        <v>731.87</v>
      </c>
      <c r="U1460" s="151">
        <f t="shared" si="22"/>
        <v>460.92999999999995</v>
      </c>
      <c r="V1460" s="166">
        <v>1503.020301</v>
      </c>
      <c r="W1460" s="52" t="s">
        <v>60</v>
      </c>
      <c r="X1460" s="53" t="s">
        <v>61</v>
      </c>
      <c r="Y1460" s="107" t="s">
        <v>608</v>
      </c>
      <c r="Z1460" s="107" t="s">
        <v>609</v>
      </c>
      <c r="AA1460" s="108">
        <v>23923820</v>
      </c>
      <c r="AB1460" s="260" t="s">
        <v>1118</v>
      </c>
      <c r="AC1460" s="269"/>
      <c r="AD1460" s="193"/>
      <c r="AE1460" s="193"/>
      <c r="AF1460" s="193"/>
      <c r="AG1460" s="193"/>
      <c r="AH1460" s="193"/>
      <c r="AI1460" s="193"/>
      <c r="AJ1460" s="193"/>
      <c r="AK1460" s="193"/>
      <c r="AL1460" s="193"/>
      <c r="AM1460" s="193"/>
      <c r="AN1460" s="193"/>
      <c r="AO1460" s="189"/>
    </row>
    <row r="1461" spans="1:41" s="107" customFormat="1" ht="13.5" customHeight="1">
      <c r="A1461" s="51">
        <v>1451</v>
      </c>
      <c r="B1461" s="160"/>
      <c r="C1461" s="160" t="s">
        <v>54</v>
      </c>
      <c r="D1461" s="168" t="s">
        <v>1302</v>
      </c>
      <c r="E1461" s="168"/>
      <c r="F1461" s="168"/>
      <c r="G1461" s="168"/>
      <c r="H1461" s="168"/>
      <c r="I1461" s="168"/>
      <c r="J1461" s="160"/>
      <c r="K1461" s="160"/>
      <c r="L1461" s="160"/>
      <c r="M1461" s="161"/>
      <c r="N1461" s="161">
        <v>2865</v>
      </c>
      <c r="O1461" s="161">
        <v>729</v>
      </c>
      <c r="P1461" s="169">
        <v>40711</v>
      </c>
      <c r="Q1461" s="161">
        <v>2497</v>
      </c>
      <c r="R1461" s="169">
        <v>40739</v>
      </c>
      <c r="S1461" s="152">
        <v>3635.5549999999998</v>
      </c>
      <c r="T1461" s="152">
        <v>2230.6799999999998</v>
      </c>
      <c r="U1461" s="151">
        <f t="shared" si="22"/>
        <v>1404.875</v>
      </c>
      <c r="V1461" s="166">
        <v>1503.020301</v>
      </c>
      <c r="W1461" s="52" t="s">
        <v>60</v>
      </c>
      <c r="X1461" s="53" t="s">
        <v>61</v>
      </c>
      <c r="Y1461" s="50" t="s">
        <v>675</v>
      </c>
      <c r="Z1461" s="50" t="s">
        <v>674</v>
      </c>
      <c r="AA1461" s="52">
        <v>43779332</v>
      </c>
      <c r="AB1461" s="260" t="s">
        <v>1118</v>
      </c>
      <c r="AC1461" s="269"/>
      <c r="AD1461" s="193"/>
      <c r="AE1461" s="193"/>
      <c r="AF1461" s="193"/>
      <c r="AG1461" s="193"/>
      <c r="AH1461" s="193"/>
      <c r="AI1461" s="193"/>
      <c r="AJ1461" s="193"/>
      <c r="AK1461" s="193"/>
      <c r="AL1461" s="193"/>
      <c r="AM1461" s="193"/>
      <c r="AN1461" s="193"/>
      <c r="AO1461" s="189"/>
    </row>
    <row r="1462" spans="1:41" s="107" customFormat="1" ht="13.5" customHeight="1">
      <c r="A1462" s="96">
        <v>1452</v>
      </c>
      <c r="B1462" s="160"/>
      <c r="C1462" s="160" t="s">
        <v>55</v>
      </c>
      <c r="D1462" s="168" t="s">
        <v>594</v>
      </c>
      <c r="E1462" s="168"/>
      <c r="F1462" s="168"/>
      <c r="G1462" s="168"/>
      <c r="H1462" s="168"/>
      <c r="I1462" s="168"/>
      <c r="J1462" s="160"/>
      <c r="K1462" s="160"/>
      <c r="L1462" s="160"/>
      <c r="M1462" s="161"/>
      <c r="N1462" s="161">
        <v>2865</v>
      </c>
      <c r="O1462" s="161">
        <v>729</v>
      </c>
      <c r="P1462" s="169">
        <v>40711</v>
      </c>
      <c r="Q1462" s="161">
        <v>2497</v>
      </c>
      <c r="R1462" s="169">
        <v>40739</v>
      </c>
      <c r="S1462" s="152">
        <v>79.52</v>
      </c>
      <c r="T1462" s="152">
        <v>48.78</v>
      </c>
      <c r="U1462" s="151">
        <f t="shared" si="22"/>
        <v>30.739999999999995</v>
      </c>
      <c r="V1462" s="166">
        <v>1503.020301</v>
      </c>
      <c r="W1462" s="52" t="s">
        <v>60</v>
      </c>
      <c r="X1462" s="53" t="s">
        <v>61</v>
      </c>
      <c r="Y1462" s="107" t="s">
        <v>608</v>
      </c>
      <c r="Z1462" s="107" t="s">
        <v>609</v>
      </c>
      <c r="AA1462" s="108">
        <v>23923820</v>
      </c>
      <c r="AB1462" s="260" t="s">
        <v>1118</v>
      </c>
      <c r="AC1462" s="269"/>
      <c r="AD1462" s="193"/>
      <c r="AE1462" s="193"/>
      <c r="AF1462" s="193"/>
      <c r="AG1462" s="193"/>
      <c r="AH1462" s="193"/>
      <c r="AI1462" s="193"/>
      <c r="AJ1462" s="193"/>
      <c r="AK1462" s="193"/>
      <c r="AL1462" s="193"/>
      <c r="AM1462" s="193"/>
      <c r="AN1462" s="193"/>
      <c r="AO1462" s="189"/>
    </row>
    <row r="1463" spans="1:41" s="107" customFormat="1" ht="13.5" customHeight="1">
      <c r="A1463" s="96">
        <v>1453</v>
      </c>
      <c r="B1463" s="160"/>
      <c r="C1463" s="160" t="s">
        <v>56</v>
      </c>
      <c r="D1463" s="168"/>
      <c r="E1463" s="168"/>
      <c r="F1463" s="168"/>
      <c r="G1463" s="168"/>
      <c r="H1463" s="168"/>
      <c r="I1463" s="168"/>
      <c r="J1463" s="160"/>
      <c r="K1463" s="160"/>
      <c r="L1463" s="160"/>
      <c r="M1463" s="161" t="s">
        <v>806</v>
      </c>
      <c r="N1463" s="161">
        <v>2865</v>
      </c>
      <c r="O1463" s="161">
        <v>729</v>
      </c>
      <c r="P1463" s="169">
        <v>40711</v>
      </c>
      <c r="Q1463" s="161">
        <v>2497</v>
      </c>
      <c r="R1463" s="169">
        <v>40739</v>
      </c>
      <c r="S1463" s="152">
        <v>62.125</v>
      </c>
      <c r="T1463" s="152">
        <v>15.19</v>
      </c>
      <c r="U1463" s="151">
        <f t="shared" si="22"/>
        <v>46.935000000000002</v>
      </c>
      <c r="V1463" s="166">
        <v>1503.020904</v>
      </c>
      <c r="W1463" s="98" t="s">
        <v>177</v>
      </c>
      <c r="X1463" s="53" t="s">
        <v>178</v>
      </c>
      <c r="Y1463" s="107" t="s">
        <v>608</v>
      </c>
      <c r="Z1463" s="107" t="s">
        <v>609</v>
      </c>
      <c r="AA1463" s="108">
        <v>23923820</v>
      </c>
      <c r="AB1463" s="260" t="s">
        <v>1118</v>
      </c>
      <c r="AC1463" s="269"/>
      <c r="AD1463" s="193"/>
      <c r="AE1463" s="193"/>
      <c r="AF1463" s="193"/>
      <c r="AG1463" s="193"/>
      <c r="AH1463" s="193"/>
      <c r="AI1463" s="193"/>
      <c r="AJ1463" s="193"/>
      <c r="AK1463" s="193"/>
      <c r="AL1463" s="193"/>
      <c r="AM1463" s="193"/>
      <c r="AN1463" s="193"/>
      <c r="AO1463" s="189"/>
    </row>
    <row r="1464" spans="1:41" s="107" customFormat="1" ht="13.5" customHeight="1">
      <c r="A1464" s="51">
        <v>1454</v>
      </c>
      <c r="B1464" s="160"/>
      <c r="C1464" s="160" t="s">
        <v>53</v>
      </c>
      <c r="D1464" s="50" t="s">
        <v>39</v>
      </c>
      <c r="E1464" s="50" t="s">
        <v>1312</v>
      </c>
      <c r="F1464" s="50" t="s">
        <v>1313</v>
      </c>
      <c r="G1464" s="50"/>
      <c r="H1464" s="50"/>
      <c r="I1464" s="168"/>
      <c r="J1464" s="160"/>
      <c r="K1464" s="160"/>
      <c r="L1464" s="160"/>
      <c r="M1464" s="161" t="s">
        <v>41</v>
      </c>
      <c r="N1464" s="161">
        <v>2865</v>
      </c>
      <c r="O1464" s="161">
        <v>729</v>
      </c>
      <c r="P1464" s="169">
        <v>40711</v>
      </c>
      <c r="Q1464" s="161">
        <v>2497</v>
      </c>
      <c r="R1464" s="169">
        <v>40739</v>
      </c>
      <c r="S1464" s="152">
        <v>1192.8</v>
      </c>
      <c r="T1464" s="152">
        <v>731.87</v>
      </c>
      <c r="U1464" s="151">
        <f t="shared" si="22"/>
        <v>460.92999999999995</v>
      </c>
      <c r="V1464" s="166">
        <v>1503.020301</v>
      </c>
      <c r="W1464" s="52" t="s">
        <v>60</v>
      </c>
      <c r="X1464" s="53" t="s">
        <v>61</v>
      </c>
      <c r="Y1464" s="50" t="s">
        <v>675</v>
      </c>
      <c r="Z1464" s="50" t="s">
        <v>674</v>
      </c>
      <c r="AA1464" s="52">
        <v>43779332</v>
      </c>
      <c r="AB1464" s="260" t="s">
        <v>1118</v>
      </c>
      <c r="AC1464" s="269"/>
      <c r="AD1464" s="193"/>
      <c r="AE1464" s="193"/>
      <c r="AF1464" s="193"/>
      <c r="AG1464" s="193"/>
      <c r="AH1464" s="193"/>
      <c r="AI1464" s="193"/>
      <c r="AJ1464" s="193"/>
      <c r="AK1464" s="193"/>
      <c r="AL1464" s="193"/>
      <c r="AM1464" s="193"/>
      <c r="AN1464" s="193"/>
      <c r="AO1464" s="189"/>
    </row>
    <row r="1465" spans="1:41" s="107" customFormat="1" ht="13.5" customHeight="1">
      <c r="A1465" s="96">
        <v>1455</v>
      </c>
      <c r="B1465" s="160"/>
      <c r="C1465" s="160" t="s">
        <v>54</v>
      </c>
      <c r="D1465" s="168" t="s">
        <v>1302</v>
      </c>
      <c r="E1465" s="168"/>
      <c r="F1465" s="168"/>
      <c r="G1465" s="168"/>
      <c r="H1465" s="168"/>
      <c r="I1465" s="168"/>
      <c r="J1465" s="160"/>
      <c r="K1465" s="160"/>
      <c r="L1465" s="160"/>
      <c r="M1465" s="161" t="s">
        <v>806</v>
      </c>
      <c r="N1465" s="161">
        <v>2865</v>
      </c>
      <c r="O1465" s="161">
        <v>729</v>
      </c>
      <c r="P1465" s="169">
        <v>40711</v>
      </c>
      <c r="Q1465" s="161">
        <v>2497</v>
      </c>
      <c r="R1465" s="169">
        <v>40739</v>
      </c>
      <c r="S1465" s="152">
        <v>3635.5549999999998</v>
      </c>
      <c r="T1465" s="152">
        <v>2230.6799999999998</v>
      </c>
      <c r="U1465" s="151">
        <f t="shared" si="22"/>
        <v>1404.875</v>
      </c>
      <c r="V1465" s="166">
        <v>1503.020301</v>
      </c>
      <c r="W1465" s="52" t="s">
        <v>60</v>
      </c>
      <c r="X1465" s="53" t="s">
        <v>61</v>
      </c>
      <c r="Y1465" s="50" t="s">
        <v>675</v>
      </c>
      <c r="Z1465" s="50" t="s">
        <v>674</v>
      </c>
      <c r="AA1465" s="52">
        <v>43779332</v>
      </c>
      <c r="AB1465" s="260" t="s">
        <v>1118</v>
      </c>
      <c r="AC1465" s="269"/>
      <c r="AD1465" s="193"/>
      <c r="AE1465" s="193"/>
      <c r="AF1465" s="193"/>
      <c r="AG1465" s="193"/>
      <c r="AH1465" s="193"/>
      <c r="AI1465" s="193"/>
      <c r="AJ1465" s="193"/>
      <c r="AK1465" s="193"/>
      <c r="AL1465" s="193"/>
      <c r="AM1465" s="193"/>
      <c r="AN1465" s="193"/>
      <c r="AO1465" s="189"/>
    </row>
    <row r="1466" spans="1:41" s="107" customFormat="1" ht="13.5" customHeight="1">
      <c r="A1466" s="96">
        <v>1456</v>
      </c>
      <c r="B1466" s="160"/>
      <c r="C1466" s="160" t="s">
        <v>55</v>
      </c>
      <c r="D1466" s="168" t="s">
        <v>594</v>
      </c>
      <c r="E1466" s="168"/>
      <c r="F1466" s="168"/>
      <c r="G1466" s="168"/>
      <c r="H1466" s="168"/>
      <c r="I1466" s="168"/>
      <c r="J1466" s="160"/>
      <c r="K1466" s="160"/>
      <c r="L1466" s="160"/>
      <c r="M1466" s="161" t="s">
        <v>806</v>
      </c>
      <c r="N1466" s="161">
        <v>2865</v>
      </c>
      <c r="O1466" s="161">
        <v>729</v>
      </c>
      <c r="P1466" s="169">
        <v>40711</v>
      </c>
      <c r="Q1466" s="161">
        <v>2497</v>
      </c>
      <c r="R1466" s="169">
        <v>40739</v>
      </c>
      <c r="S1466" s="152">
        <v>79.52</v>
      </c>
      <c r="T1466" s="152">
        <v>48.78</v>
      </c>
      <c r="U1466" s="151">
        <f t="shared" si="22"/>
        <v>30.739999999999995</v>
      </c>
      <c r="V1466" s="166">
        <v>1503.020301</v>
      </c>
      <c r="W1466" s="52" t="s">
        <v>60</v>
      </c>
      <c r="X1466" s="53" t="s">
        <v>61</v>
      </c>
      <c r="Y1466" s="50" t="s">
        <v>675</v>
      </c>
      <c r="Z1466" s="50" t="s">
        <v>674</v>
      </c>
      <c r="AA1466" s="52">
        <v>43779332</v>
      </c>
      <c r="AB1466" s="260" t="s">
        <v>1118</v>
      </c>
      <c r="AC1466" s="269"/>
      <c r="AD1466" s="193"/>
      <c r="AE1466" s="193"/>
      <c r="AF1466" s="193"/>
      <c r="AG1466" s="193"/>
      <c r="AH1466" s="193"/>
      <c r="AI1466" s="193"/>
      <c r="AJ1466" s="193"/>
      <c r="AK1466" s="193"/>
      <c r="AL1466" s="193"/>
      <c r="AM1466" s="193"/>
      <c r="AN1466" s="193"/>
      <c r="AO1466" s="189"/>
    </row>
    <row r="1467" spans="1:41" s="107" customFormat="1" ht="13.5" customHeight="1">
      <c r="A1467" s="51">
        <v>1457</v>
      </c>
      <c r="B1467" s="160"/>
      <c r="C1467" s="160" t="s">
        <v>56</v>
      </c>
      <c r="D1467" s="168"/>
      <c r="E1467" s="168"/>
      <c r="F1467" s="168"/>
      <c r="G1467" s="168"/>
      <c r="H1467" s="168"/>
      <c r="I1467" s="168"/>
      <c r="J1467" s="160"/>
      <c r="K1467" s="160"/>
      <c r="L1467" s="160"/>
      <c r="M1467" s="161" t="s">
        <v>806</v>
      </c>
      <c r="N1467" s="161">
        <v>2865</v>
      </c>
      <c r="O1467" s="161">
        <v>729</v>
      </c>
      <c r="P1467" s="169">
        <v>40711</v>
      </c>
      <c r="Q1467" s="161">
        <v>2497</v>
      </c>
      <c r="R1467" s="169">
        <v>40739</v>
      </c>
      <c r="S1467" s="152">
        <v>62.125</v>
      </c>
      <c r="T1467" s="152">
        <v>15.19</v>
      </c>
      <c r="U1467" s="151">
        <f t="shared" si="22"/>
        <v>46.935000000000002</v>
      </c>
      <c r="V1467" s="166">
        <v>1503.020904</v>
      </c>
      <c r="W1467" s="98" t="s">
        <v>177</v>
      </c>
      <c r="X1467" s="53" t="s">
        <v>178</v>
      </c>
      <c r="Y1467" s="50" t="s">
        <v>675</v>
      </c>
      <c r="Z1467" s="50" t="s">
        <v>674</v>
      </c>
      <c r="AA1467" s="52">
        <v>43779332</v>
      </c>
      <c r="AB1467" s="260" t="s">
        <v>1118</v>
      </c>
      <c r="AC1467" s="269"/>
      <c r="AD1467" s="193"/>
      <c r="AE1467" s="193"/>
      <c r="AF1467" s="193"/>
      <c r="AG1467" s="193"/>
      <c r="AH1467" s="193"/>
      <c r="AI1467" s="193"/>
      <c r="AJ1467" s="193"/>
      <c r="AK1467" s="193"/>
      <c r="AL1467" s="193"/>
      <c r="AM1467" s="193"/>
      <c r="AN1467" s="193"/>
      <c r="AO1467" s="189"/>
    </row>
    <row r="1468" spans="1:41" s="107" customFormat="1" ht="13.5" customHeight="1">
      <c r="A1468" s="96">
        <v>1458</v>
      </c>
      <c r="B1468" s="160"/>
      <c r="C1468" s="160" t="s">
        <v>53</v>
      </c>
      <c r="D1468" s="191" t="s">
        <v>39</v>
      </c>
      <c r="E1468" s="168" t="s">
        <v>1253</v>
      </c>
      <c r="F1468" s="168"/>
      <c r="G1468" s="168"/>
      <c r="H1468" s="168"/>
      <c r="I1468" s="168"/>
      <c r="J1468" s="160"/>
      <c r="K1468" s="160"/>
      <c r="L1468" s="160"/>
      <c r="M1468" s="161" t="s">
        <v>806</v>
      </c>
      <c r="N1468" s="161">
        <v>2865</v>
      </c>
      <c r="O1468" s="161">
        <v>729</v>
      </c>
      <c r="P1468" s="169">
        <v>40711</v>
      </c>
      <c r="Q1468" s="161">
        <v>2497</v>
      </c>
      <c r="R1468" s="169">
        <v>40739</v>
      </c>
      <c r="S1468" s="152">
        <v>1192.8</v>
      </c>
      <c r="T1468" s="152">
        <v>731.87</v>
      </c>
      <c r="U1468" s="151">
        <f t="shared" si="22"/>
        <v>460.92999999999995</v>
      </c>
      <c r="V1468" s="166">
        <v>1503.020301</v>
      </c>
      <c r="W1468" s="52" t="s">
        <v>60</v>
      </c>
      <c r="X1468" s="53" t="s">
        <v>61</v>
      </c>
      <c r="Y1468" s="50" t="s">
        <v>675</v>
      </c>
      <c r="Z1468" s="50" t="s">
        <v>674</v>
      </c>
      <c r="AA1468" s="52">
        <v>43779332</v>
      </c>
      <c r="AB1468" s="260" t="s">
        <v>1118</v>
      </c>
      <c r="AC1468" s="269"/>
      <c r="AD1468" s="193"/>
      <c r="AE1468" s="193"/>
      <c r="AF1468" s="193"/>
      <c r="AG1468" s="193"/>
      <c r="AH1468" s="193"/>
      <c r="AI1468" s="193"/>
      <c r="AJ1468" s="193"/>
      <c r="AK1468" s="193"/>
      <c r="AL1468" s="193"/>
      <c r="AM1468" s="193"/>
      <c r="AN1468" s="193"/>
      <c r="AO1468" s="189"/>
    </row>
    <row r="1469" spans="1:41" s="107" customFormat="1" ht="13.5" customHeight="1">
      <c r="A1469" s="96">
        <v>1459</v>
      </c>
      <c r="B1469" s="160"/>
      <c r="C1469" s="160" t="s">
        <v>54</v>
      </c>
      <c r="D1469" s="168" t="s">
        <v>1302</v>
      </c>
      <c r="E1469" s="168"/>
      <c r="F1469" s="168"/>
      <c r="G1469" s="168"/>
      <c r="H1469" s="168"/>
      <c r="I1469" s="168"/>
      <c r="J1469" s="160"/>
      <c r="K1469" s="160"/>
      <c r="L1469" s="160"/>
      <c r="M1469" s="161" t="s">
        <v>806</v>
      </c>
      <c r="N1469" s="161">
        <v>2865</v>
      </c>
      <c r="O1469" s="161">
        <v>729</v>
      </c>
      <c r="P1469" s="169">
        <v>40711</v>
      </c>
      <c r="Q1469" s="161">
        <v>2497</v>
      </c>
      <c r="R1469" s="169">
        <v>40739</v>
      </c>
      <c r="S1469" s="152">
        <v>3635.5549999999998</v>
      </c>
      <c r="T1469" s="152">
        <v>2230.6799999999998</v>
      </c>
      <c r="U1469" s="151">
        <f t="shared" si="22"/>
        <v>1404.875</v>
      </c>
      <c r="V1469" s="166">
        <v>1503.020301</v>
      </c>
      <c r="W1469" s="52" t="s">
        <v>60</v>
      </c>
      <c r="X1469" s="53" t="s">
        <v>61</v>
      </c>
      <c r="Y1469" s="50" t="s">
        <v>675</v>
      </c>
      <c r="Z1469" s="50" t="s">
        <v>674</v>
      </c>
      <c r="AA1469" s="52">
        <v>43779332</v>
      </c>
      <c r="AB1469" s="260" t="s">
        <v>1118</v>
      </c>
      <c r="AC1469" s="269"/>
      <c r="AD1469" s="193"/>
      <c r="AE1469" s="193"/>
      <c r="AF1469" s="193"/>
      <c r="AG1469" s="193"/>
      <c r="AH1469" s="193"/>
      <c r="AI1469" s="193"/>
      <c r="AJ1469" s="193"/>
      <c r="AK1469" s="193"/>
      <c r="AL1469" s="193"/>
      <c r="AM1469" s="193"/>
      <c r="AN1469" s="193"/>
      <c r="AO1469" s="189"/>
    </row>
    <row r="1470" spans="1:41" s="107" customFormat="1" ht="13.5" customHeight="1">
      <c r="A1470" s="51">
        <v>1460</v>
      </c>
      <c r="B1470" s="160"/>
      <c r="C1470" s="160" t="s">
        <v>55</v>
      </c>
      <c r="D1470" s="168" t="s">
        <v>594</v>
      </c>
      <c r="E1470" s="168"/>
      <c r="F1470" s="168"/>
      <c r="G1470" s="168"/>
      <c r="H1470" s="168"/>
      <c r="I1470" s="168"/>
      <c r="J1470" s="160"/>
      <c r="K1470" s="160"/>
      <c r="L1470" s="160"/>
      <c r="M1470" s="161" t="s">
        <v>806</v>
      </c>
      <c r="N1470" s="161">
        <v>2865</v>
      </c>
      <c r="O1470" s="161">
        <v>729</v>
      </c>
      <c r="P1470" s="169">
        <v>40711</v>
      </c>
      <c r="Q1470" s="161">
        <v>2497</v>
      </c>
      <c r="R1470" s="169">
        <v>40739</v>
      </c>
      <c r="S1470" s="152">
        <v>79.52</v>
      </c>
      <c r="T1470" s="152">
        <v>48.78</v>
      </c>
      <c r="U1470" s="151">
        <f t="shared" si="22"/>
        <v>30.739999999999995</v>
      </c>
      <c r="V1470" s="166">
        <v>1503.020301</v>
      </c>
      <c r="W1470" s="52" t="s">
        <v>60</v>
      </c>
      <c r="X1470" s="53" t="s">
        <v>61</v>
      </c>
      <c r="Y1470" s="50" t="s">
        <v>675</v>
      </c>
      <c r="Z1470" s="50" t="s">
        <v>674</v>
      </c>
      <c r="AA1470" s="52">
        <v>43779332</v>
      </c>
      <c r="AB1470" s="260" t="s">
        <v>1118</v>
      </c>
      <c r="AC1470" s="269"/>
      <c r="AD1470" s="193"/>
      <c r="AE1470" s="193"/>
      <c r="AF1470" s="193"/>
      <c r="AG1470" s="193"/>
      <c r="AH1470" s="193"/>
      <c r="AI1470" s="193"/>
      <c r="AJ1470" s="193"/>
      <c r="AK1470" s="193"/>
      <c r="AL1470" s="193"/>
      <c r="AM1470" s="193"/>
      <c r="AN1470" s="193"/>
      <c r="AO1470" s="189"/>
    </row>
    <row r="1471" spans="1:41" s="107" customFormat="1" ht="13.5" customHeight="1">
      <c r="A1471" s="96">
        <v>1461</v>
      </c>
      <c r="B1471" s="160"/>
      <c r="C1471" s="160" t="s">
        <v>56</v>
      </c>
      <c r="D1471" s="168"/>
      <c r="E1471" s="168"/>
      <c r="F1471" s="168"/>
      <c r="G1471" s="168"/>
      <c r="H1471" s="168"/>
      <c r="I1471" s="168"/>
      <c r="J1471" s="160"/>
      <c r="K1471" s="160"/>
      <c r="L1471" s="160"/>
      <c r="M1471" s="161" t="s">
        <v>806</v>
      </c>
      <c r="N1471" s="161">
        <v>2865</v>
      </c>
      <c r="O1471" s="161">
        <v>729</v>
      </c>
      <c r="P1471" s="169">
        <v>40711</v>
      </c>
      <c r="Q1471" s="161">
        <v>2497</v>
      </c>
      <c r="R1471" s="169">
        <v>40739</v>
      </c>
      <c r="S1471" s="152">
        <v>62.125</v>
      </c>
      <c r="T1471" s="152">
        <v>15.19</v>
      </c>
      <c r="U1471" s="151">
        <f t="shared" si="22"/>
        <v>46.935000000000002</v>
      </c>
      <c r="V1471" s="166">
        <v>1503.020904</v>
      </c>
      <c r="W1471" s="98" t="s">
        <v>177</v>
      </c>
      <c r="X1471" s="53" t="s">
        <v>178</v>
      </c>
      <c r="Y1471" s="50" t="s">
        <v>675</v>
      </c>
      <c r="Z1471" s="50" t="s">
        <v>674</v>
      </c>
      <c r="AA1471" s="52">
        <v>43779332</v>
      </c>
      <c r="AB1471" s="260" t="s">
        <v>1118</v>
      </c>
      <c r="AC1471" s="269"/>
      <c r="AD1471" s="193"/>
      <c r="AE1471" s="193"/>
      <c r="AF1471" s="193"/>
      <c r="AG1471" s="193"/>
      <c r="AH1471" s="193"/>
      <c r="AI1471" s="193"/>
      <c r="AJ1471" s="193"/>
      <c r="AK1471" s="193"/>
      <c r="AL1471" s="193"/>
      <c r="AM1471" s="193"/>
      <c r="AN1471" s="193"/>
      <c r="AO1471" s="189"/>
    </row>
    <row r="1472" spans="1:41" s="107" customFormat="1" ht="13.5" customHeight="1">
      <c r="A1472" s="96">
        <v>1462</v>
      </c>
      <c r="B1472" s="160"/>
      <c r="C1472" s="160" t="s">
        <v>35</v>
      </c>
      <c r="D1472" s="168" t="s">
        <v>34</v>
      </c>
      <c r="E1472" s="168" t="s">
        <v>1314</v>
      </c>
      <c r="F1472" s="168" t="s">
        <v>1315</v>
      </c>
      <c r="G1472" s="168"/>
      <c r="H1472" s="168"/>
      <c r="I1472" s="168"/>
      <c r="J1472" s="168"/>
      <c r="K1472" s="160"/>
      <c r="L1472" s="160"/>
      <c r="M1472" s="161"/>
      <c r="N1472" s="161">
        <v>2865</v>
      </c>
      <c r="O1472" s="161">
        <v>729</v>
      </c>
      <c r="P1472" s="169">
        <v>40711</v>
      </c>
      <c r="Q1472" s="161">
        <v>2497</v>
      </c>
      <c r="R1472" s="169">
        <v>40739</v>
      </c>
      <c r="S1472" s="152">
        <v>1495</v>
      </c>
      <c r="T1472" s="152">
        <v>917.28</v>
      </c>
      <c r="U1472" s="151">
        <f t="shared" si="22"/>
        <v>577.72</v>
      </c>
      <c r="V1472" s="166">
        <v>1503.020301</v>
      </c>
      <c r="W1472" s="52" t="s">
        <v>60</v>
      </c>
      <c r="X1472" s="53" t="s">
        <v>61</v>
      </c>
      <c r="Y1472" s="50" t="s">
        <v>101</v>
      </c>
      <c r="Z1472" s="50" t="s">
        <v>653</v>
      </c>
      <c r="AA1472" s="108">
        <v>21073655</v>
      </c>
      <c r="AB1472" s="260" t="s">
        <v>1118</v>
      </c>
      <c r="AC1472" s="269"/>
      <c r="AD1472" s="193"/>
      <c r="AE1472" s="193"/>
      <c r="AF1472" s="193"/>
      <c r="AG1472" s="193"/>
      <c r="AH1472" s="193"/>
      <c r="AI1472" s="193"/>
      <c r="AJ1472" s="193"/>
      <c r="AK1472" s="193"/>
      <c r="AL1472" s="193"/>
      <c r="AM1472" s="193"/>
      <c r="AN1472" s="193"/>
      <c r="AO1472" s="189"/>
    </row>
    <row r="1473" spans="1:41" s="107" customFormat="1" ht="13.5" customHeight="1">
      <c r="A1473" s="51">
        <v>1463</v>
      </c>
      <c r="B1473" s="160"/>
      <c r="C1473" s="160" t="s">
        <v>35</v>
      </c>
      <c r="D1473" s="168" t="s">
        <v>34</v>
      </c>
      <c r="E1473" s="168" t="s">
        <v>1314</v>
      </c>
      <c r="F1473" s="168" t="s">
        <v>1316</v>
      </c>
      <c r="G1473" s="168"/>
      <c r="H1473" s="168"/>
      <c r="I1473" s="168"/>
      <c r="J1473" s="168"/>
      <c r="K1473" s="160"/>
      <c r="L1473" s="160"/>
      <c r="M1473" s="161"/>
      <c r="N1473" s="161">
        <v>2865</v>
      </c>
      <c r="O1473" s="161">
        <v>729</v>
      </c>
      <c r="P1473" s="169">
        <v>40711</v>
      </c>
      <c r="Q1473" s="161">
        <v>2497</v>
      </c>
      <c r="R1473" s="169">
        <v>40739</v>
      </c>
      <c r="S1473" s="152">
        <v>1495</v>
      </c>
      <c r="T1473" s="152">
        <v>917.28</v>
      </c>
      <c r="U1473" s="151">
        <f t="shared" si="22"/>
        <v>577.72</v>
      </c>
      <c r="V1473" s="166">
        <v>1503.020301</v>
      </c>
      <c r="W1473" s="52" t="s">
        <v>60</v>
      </c>
      <c r="X1473" s="53" t="s">
        <v>61</v>
      </c>
      <c r="Y1473" s="50" t="s">
        <v>635</v>
      </c>
      <c r="Z1473" s="50" t="s">
        <v>42</v>
      </c>
      <c r="AA1473" s="51">
        <v>28305528</v>
      </c>
      <c r="AB1473" s="260" t="s">
        <v>1118</v>
      </c>
      <c r="AC1473" s="269"/>
      <c r="AD1473" s="193"/>
      <c r="AE1473" s="193"/>
      <c r="AF1473" s="193"/>
      <c r="AG1473" s="193"/>
      <c r="AH1473" s="193"/>
      <c r="AI1473" s="193"/>
      <c r="AJ1473" s="193"/>
      <c r="AK1473" s="193"/>
      <c r="AL1473" s="193"/>
      <c r="AM1473" s="193"/>
      <c r="AN1473" s="193"/>
      <c r="AO1473" s="189"/>
    </row>
    <row r="1474" spans="1:41" s="107" customFormat="1" ht="13.5" customHeight="1">
      <c r="A1474" s="96">
        <v>1464</v>
      </c>
      <c r="B1474" s="160"/>
      <c r="C1474" s="160" t="s">
        <v>35</v>
      </c>
      <c r="D1474" s="168" t="s">
        <v>34</v>
      </c>
      <c r="E1474" s="168" t="s">
        <v>1314</v>
      </c>
      <c r="F1474" s="168" t="s">
        <v>1317</v>
      </c>
      <c r="G1474" s="168"/>
      <c r="H1474" s="168"/>
      <c r="I1474" s="168"/>
      <c r="J1474" s="168"/>
      <c r="K1474" s="160"/>
      <c r="L1474" s="160"/>
      <c r="M1474" s="161" t="s">
        <v>806</v>
      </c>
      <c r="N1474" s="161">
        <v>2865</v>
      </c>
      <c r="O1474" s="161">
        <v>729</v>
      </c>
      <c r="P1474" s="169">
        <v>40711</v>
      </c>
      <c r="Q1474" s="161">
        <v>2497</v>
      </c>
      <c r="R1474" s="169">
        <v>40739</v>
      </c>
      <c r="S1474" s="152">
        <v>1495</v>
      </c>
      <c r="T1474" s="152">
        <v>917.28</v>
      </c>
      <c r="U1474" s="151">
        <f t="shared" si="22"/>
        <v>577.72</v>
      </c>
      <c r="V1474" s="166">
        <v>1503.020301</v>
      </c>
      <c r="W1474" s="52" t="s">
        <v>60</v>
      </c>
      <c r="X1474" s="53" t="s">
        <v>61</v>
      </c>
      <c r="Y1474" s="50" t="s">
        <v>675</v>
      </c>
      <c r="Z1474" s="50" t="s">
        <v>674</v>
      </c>
      <c r="AA1474" s="52">
        <v>43779332</v>
      </c>
      <c r="AB1474" s="260" t="s">
        <v>1118</v>
      </c>
      <c r="AC1474" s="269"/>
      <c r="AD1474" s="193"/>
      <c r="AE1474" s="193"/>
      <c r="AF1474" s="193"/>
      <c r="AG1474" s="193"/>
      <c r="AH1474" s="193"/>
      <c r="AI1474" s="193"/>
      <c r="AJ1474" s="193"/>
      <c r="AK1474" s="193"/>
      <c r="AL1474" s="193"/>
      <c r="AM1474" s="193"/>
      <c r="AN1474" s="193"/>
      <c r="AO1474" s="189"/>
    </row>
    <row r="1475" spans="1:41" s="107" customFormat="1" ht="13.5" customHeight="1">
      <c r="A1475" s="96">
        <v>1465</v>
      </c>
      <c r="B1475" s="160"/>
      <c r="C1475" s="160" t="s">
        <v>35</v>
      </c>
      <c r="D1475" s="168" t="s">
        <v>34</v>
      </c>
      <c r="E1475" s="168" t="s">
        <v>1314</v>
      </c>
      <c r="F1475" s="168" t="s">
        <v>1318</v>
      </c>
      <c r="G1475" s="168"/>
      <c r="H1475" s="168"/>
      <c r="I1475" s="168"/>
      <c r="J1475" s="168"/>
      <c r="K1475" s="160"/>
      <c r="L1475" s="160"/>
      <c r="M1475" s="161"/>
      <c r="N1475" s="161">
        <v>2865</v>
      </c>
      <c r="O1475" s="161">
        <v>729</v>
      </c>
      <c r="P1475" s="169">
        <v>40711</v>
      </c>
      <c r="Q1475" s="161">
        <v>2497</v>
      </c>
      <c r="R1475" s="169">
        <v>40739</v>
      </c>
      <c r="S1475" s="152">
        <v>1495</v>
      </c>
      <c r="T1475" s="152">
        <v>917.28</v>
      </c>
      <c r="U1475" s="151">
        <f t="shared" si="22"/>
        <v>577.72</v>
      </c>
      <c r="V1475" s="166">
        <v>1503.020301</v>
      </c>
      <c r="W1475" s="52" t="s">
        <v>60</v>
      </c>
      <c r="X1475" s="53" t="s">
        <v>61</v>
      </c>
      <c r="Y1475" s="50" t="s">
        <v>646</v>
      </c>
      <c r="Z1475" s="107" t="s">
        <v>341</v>
      </c>
      <c r="AA1475" s="51">
        <v>29292592</v>
      </c>
      <c r="AB1475" s="260" t="s">
        <v>1118</v>
      </c>
      <c r="AC1475" s="269"/>
      <c r="AD1475" s="193"/>
      <c r="AE1475" s="193"/>
      <c r="AF1475" s="193"/>
      <c r="AG1475" s="193"/>
      <c r="AH1475" s="193"/>
      <c r="AI1475" s="193"/>
      <c r="AJ1475" s="193"/>
      <c r="AK1475" s="193"/>
      <c r="AL1475" s="193"/>
      <c r="AM1475" s="193"/>
      <c r="AN1475" s="193"/>
      <c r="AO1475" s="189"/>
    </row>
    <row r="1476" spans="1:41" s="107" customFormat="1" ht="13.5" customHeight="1">
      <c r="A1476" s="51">
        <v>1466</v>
      </c>
      <c r="B1476" s="160"/>
      <c r="C1476" s="160" t="s">
        <v>35</v>
      </c>
      <c r="D1476" s="168" t="s">
        <v>34</v>
      </c>
      <c r="E1476" s="168" t="s">
        <v>1314</v>
      </c>
      <c r="F1476" s="168" t="s">
        <v>1319</v>
      </c>
      <c r="G1476" s="168"/>
      <c r="H1476" s="168"/>
      <c r="I1476" s="168"/>
      <c r="J1476" s="168"/>
      <c r="K1476" s="160"/>
      <c r="L1476" s="160"/>
      <c r="M1476" s="161"/>
      <c r="N1476" s="161">
        <v>2865</v>
      </c>
      <c r="O1476" s="161">
        <v>729</v>
      </c>
      <c r="P1476" s="169">
        <v>40711</v>
      </c>
      <c r="Q1476" s="161">
        <v>2497</v>
      </c>
      <c r="R1476" s="169">
        <v>40739</v>
      </c>
      <c r="S1476" s="152">
        <v>1495</v>
      </c>
      <c r="T1476" s="152">
        <v>917.28</v>
      </c>
      <c r="U1476" s="151">
        <f t="shared" si="22"/>
        <v>577.72</v>
      </c>
      <c r="V1476" s="166">
        <v>1503.020301</v>
      </c>
      <c r="W1476" s="52" t="s">
        <v>60</v>
      </c>
      <c r="X1476" s="53" t="s">
        <v>61</v>
      </c>
      <c r="Y1476" s="50" t="s">
        <v>1199</v>
      </c>
      <c r="Z1476" s="50" t="s">
        <v>613</v>
      </c>
      <c r="AA1476" s="50"/>
      <c r="AB1476" s="260" t="s">
        <v>1118</v>
      </c>
      <c r="AC1476" s="269"/>
      <c r="AD1476" s="193"/>
      <c r="AE1476" s="193"/>
      <c r="AF1476" s="193"/>
      <c r="AG1476" s="193"/>
      <c r="AH1476" s="193"/>
      <c r="AI1476" s="193"/>
      <c r="AJ1476" s="193"/>
      <c r="AK1476" s="193"/>
      <c r="AL1476" s="193"/>
      <c r="AM1476" s="193"/>
      <c r="AN1476" s="193"/>
      <c r="AO1476" s="189"/>
    </row>
    <row r="1477" spans="1:41" s="107" customFormat="1" ht="13.5" customHeight="1">
      <c r="A1477" s="96">
        <v>1467</v>
      </c>
      <c r="B1477" s="160"/>
      <c r="C1477" s="160" t="s">
        <v>35</v>
      </c>
      <c r="D1477" s="168" t="s">
        <v>34</v>
      </c>
      <c r="E1477" s="168" t="s">
        <v>1314</v>
      </c>
      <c r="F1477" s="168" t="s">
        <v>1320</v>
      </c>
      <c r="G1477" s="168"/>
      <c r="H1477" s="168"/>
      <c r="I1477" s="168"/>
      <c r="J1477" s="168"/>
      <c r="K1477" s="160"/>
      <c r="L1477" s="52" t="s">
        <v>1321</v>
      </c>
      <c r="M1477" s="53" t="s">
        <v>41</v>
      </c>
      <c r="N1477" s="161">
        <v>2865</v>
      </c>
      <c r="O1477" s="161">
        <v>729</v>
      </c>
      <c r="P1477" s="169">
        <v>40711</v>
      </c>
      <c r="Q1477" s="161">
        <v>2497</v>
      </c>
      <c r="R1477" s="169">
        <v>40739</v>
      </c>
      <c r="S1477" s="152">
        <v>1495</v>
      </c>
      <c r="T1477" s="152">
        <v>917.28</v>
      </c>
      <c r="U1477" s="151">
        <f t="shared" si="22"/>
        <v>577.72</v>
      </c>
      <c r="V1477" s="166">
        <v>1503.020301</v>
      </c>
      <c r="W1477" s="52" t="s">
        <v>60</v>
      </c>
      <c r="X1477" s="53" t="s">
        <v>61</v>
      </c>
      <c r="Y1477" s="167" t="s">
        <v>654</v>
      </c>
      <c r="Z1477" s="50" t="s">
        <v>655</v>
      </c>
      <c r="AA1477" s="51">
        <v>28713357</v>
      </c>
      <c r="AB1477" s="260" t="s">
        <v>1118</v>
      </c>
      <c r="AC1477" s="269"/>
      <c r="AD1477" s="193"/>
      <c r="AE1477" s="193"/>
      <c r="AF1477" s="193"/>
      <c r="AG1477" s="193"/>
      <c r="AH1477" s="193"/>
      <c r="AI1477" s="193"/>
      <c r="AJ1477" s="193"/>
      <c r="AK1477" s="193"/>
      <c r="AL1477" s="193"/>
      <c r="AM1477" s="193"/>
      <c r="AN1477" s="193"/>
      <c r="AO1477" s="189"/>
    </row>
    <row r="1478" spans="1:41" s="107" customFormat="1" ht="13.5" customHeight="1">
      <c r="A1478" s="96">
        <v>1468</v>
      </c>
      <c r="B1478" s="160"/>
      <c r="C1478" s="160" t="s">
        <v>35</v>
      </c>
      <c r="D1478" s="168" t="s">
        <v>34</v>
      </c>
      <c r="E1478" s="168" t="s">
        <v>1314</v>
      </c>
      <c r="F1478" s="168" t="s">
        <v>1322</v>
      </c>
      <c r="G1478" s="168"/>
      <c r="H1478" s="168"/>
      <c r="I1478" s="168"/>
      <c r="J1478" s="168"/>
      <c r="K1478" s="160"/>
      <c r="L1478" s="160"/>
      <c r="M1478" s="161" t="s">
        <v>806</v>
      </c>
      <c r="N1478" s="161">
        <v>2865</v>
      </c>
      <c r="O1478" s="161">
        <v>729</v>
      </c>
      <c r="P1478" s="169">
        <v>40711</v>
      </c>
      <c r="Q1478" s="161">
        <v>2497</v>
      </c>
      <c r="R1478" s="169">
        <v>40739</v>
      </c>
      <c r="S1478" s="152">
        <v>1495</v>
      </c>
      <c r="T1478" s="152">
        <v>917.28</v>
      </c>
      <c r="U1478" s="151">
        <f t="shared" si="22"/>
        <v>577.72</v>
      </c>
      <c r="V1478" s="166">
        <v>1503.020301</v>
      </c>
      <c r="W1478" s="52" t="s">
        <v>60</v>
      </c>
      <c r="X1478" s="53" t="s">
        <v>61</v>
      </c>
      <c r="Y1478" s="50" t="s">
        <v>675</v>
      </c>
      <c r="Z1478" s="50" t="s">
        <v>674</v>
      </c>
      <c r="AA1478" s="52">
        <v>43779332</v>
      </c>
      <c r="AB1478" s="260" t="s">
        <v>1118</v>
      </c>
      <c r="AC1478" s="269"/>
      <c r="AD1478" s="193"/>
      <c r="AE1478" s="193"/>
      <c r="AF1478" s="193"/>
      <c r="AG1478" s="193"/>
      <c r="AH1478" s="193"/>
      <c r="AI1478" s="193"/>
      <c r="AJ1478" s="193"/>
      <c r="AK1478" s="193"/>
      <c r="AL1478" s="193"/>
      <c r="AM1478" s="193"/>
      <c r="AN1478" s="193"/>
      <c r="AO1478" s="189"/>
    </row>
    <row r="1479" spans="1:41" s="107" customFormat="1" ht="13.5" customHeight="1">
      <c r="A1479" s="51">
        <v>1469</v>
      </c>
      <c r="B1479" s="160"/>
      <c r="C1479" s="160" t="s">
        <v>35</v>
      </c>
      <c r="D1479" s="168" t="s">
        <v>34</v>
      </c>
      <c r="E1479" s="168" t="s">
        <v>1314</v>
      </c>
      <c r="F1479" s="168" t="s">
        <v>1323</v>
      </c>
      <c r="G1479" s="168"/>
      <c r="H1479" s="168"/>
      <c r="I1479" s="168"/>
      <c r="J1479" s="168"/>
      <c r="K1479" s="160"/>
      <c r="L1479" s="160"/>
      <c r="M1479" s="161"/>
      <c r="N1479" s="161">
        <v>2865</v>
      </c>
      <c r="O1479" s="161">
        <v>729</v>
      </c>
      <c r="P1479" s="169">
        <v>40711</v>
      </c>
      <c r="Q1479" s="161">
        <v>2497</v>
      </c>
      <c r="R1479" s="169">
        <v>40739</v>
      </c>
      <c r="S1479" s="152">
        <v>1495</v>
      </c>
      <c r="T1479" s="152">
        <v>917.28</v>
      </c>
      <c r="U1479" s="151">
        <f t="shared" si="22"/>
        <v>577.72</v>
      </c>
      <c r="V1479" s="166">
        <v>1503.020301</v>
      </c>
      <c r="W1479" s="52" t="s">
        <v>60</v>
      </c>
      <c r="X1479" s="53" t="s">
        <v>61</v>
      </c>
      <c r="Y1479" s="50" t="s">
        <v>191</v>
      </c>
      <c r="Z1479" s="50" t="s">
        <v>659</v>
      </c>
      <c r="AA1479" s="52">
        <v>28295168</v>
      </c>
      <c r="AB1479" s="260" t="s">
        <v>1118</v>
      </c>
      <c r="AC1479" s="269"/>
      <c r="AD1479" s="193"/>
      <c r="AE1479" s="193"/>
      <c r="AF1479" s="193"/>
      <c r="AG1479" s="193"/>
      <c r="AH1479" s="193"/>
      <c r="AI1479" s="193"/>
      <c r="AJ1479" s="193"/>
      <c r="AK1479" s="193"/>
      <c r="AL1479" s="193"/>
      <c r="AM1479" s="193"/>
      <c r="AN1479" s="193"/>
      <c r="AO1479" s="189"/>
    </row>
    <row r="1480" spans="1:41" s="107" customFormat="1" ht="13.5" customHeight="1">
      <c r="A1480" s="96">
        <v>1470</v>
      </c>
      <c r="B1480" s="160"/>
      <c r="C1480" s="160" t="s">
        <v>35</v>
      </c>
      <c r="D1480" s="168" t="s">
        <v>34</v>
      </c>
      <c r="E1480" s="168" t="s">
        <v>1314</v>
      </c>
      <c r="F1480" s="168" t="s">
        <v>1324</v>
      </c>
      <c r="G1480" s="168"/>
      <c r="H1480" s="168"/>
      <c r="I1480" s="168"/>
      <c r="J1480" s="52"/>
      <c r="K1480" s="160"/>
      <c r="L1480" s="52" t="s">
        <v>45</v>
      </c>
      <c r="M1480" s="161" t="s">
        <v>41</v>
      </c>
      <c r="N1480" s="161">
        <v>2865</v>
      </c>
      <c r="O1480" s="161">
        <v>729</v>
      </c>
      <c r="P1480" s="169">
        <v>40711</v>
      </c>
      <c r="Q1480" s="161">
        <v>2497</v>
      </c>
      <c r="R1480" s="169">
        <v>40739</v>
      </c>
      <c r="S1480" s="152">
        <v>1495</v>
      </c>
      <c r="T1480" s="152">
        <v>917.28</v>
      </c>
      <c r="U1480" s="151">
        <f t="shared" si="22"/>
        <v>577.72</v>
      </c>
      <c r="V1480" s="166">
        <v>1503.020301</v>
      </c>
      <c r="W1480" s="52" t="s">
        <v>60</v>
      </c>
      <c r="X1480" s="53" t="s">
        <v>61</v>
      </c>
      <c r="Y1480" s="50" t="s">
        <v>169</v>
      </c>
      <c r="Z1480" s="50" t="s">
        <v>170</v>
      </c>
      <c r="AA1480" s="52">
        <v>28308772</v>
      </c>
      <c r="AB1480" s="260" t="s">
        <v>1118</v>
      </c>
      <c r="AC1480" s="269"/>
      <c r="AD1480" s="193"/>
      <c r="AE1480" s="193"/>
      <c r="AF1480" s="193"/>
      <c r="AG1480" s="193"/>
      <c r="AH1480" s="193"/>
      <c r="AI1480" s="193"/>
      <c r="AJ1480" s="193"/>
      <c r="AK1480" s="193"/>
      <c r="AL1480" s="193"/>
      <c r="AM1480" s="193"/>
      <c r="AN1480" s="193"/>
      <c r="AO1480" s="189"/>
    </row>
    <row r="1481" spans="1:41" s="107" customFormat="1" ht="13.5" customHeight="1">
      <c r="A1481" s="96">
        <v>1471</v>
      </c>
      <c r="B1481" s="160"/>
      <c r="C1481" s="160" t="s">
        <v>35</v>
      </c>
      <c r="D1481" s="168" t="s">
        <v>34</v>
      </c>
      <c r="E1481" s="168" t="s">
        <v>1314</v>
      </c>
      <c r="F1481" s="192" t="s">
        <v>1325</v>
      </c>
      <c r="G1481" s="168"/>
      <c r="H1481" s="168"/>
      <c r="I1481" s="168"/>
      <c r="J1481" s="168" t="s">
        <v>1326</v>
      </c>
      <c r="K1481" s="160"/>
      <c r="L1481" s="52" t="s">
        <v>872</v>
      </c>
      <c r="M1481" s="161" t="s">
        <v>41</v>
      </c>
      <c r="N1481" s="161">
        <v>2865</v>
      </c>
      <c r="O1481" s="161">
        <v>729</v>
      </c>
      <c r="P1481" s="169">
        <v>40711</v>
      </c>
      <c r="Q1481" s="161">
        <v>2497</v>
      </c>
      <c r="R1481" s="169">
        <v>40739</v>
      </c>
      <c r="S1481" s="152">
        <v>1495</v>
      </c>
      <c r="T1481" s="152">
        <v>917.28</v>
      </c>
      <c r="U1481" s="151">
        <f t="shared" si="22"/>
        <v>577.72</v>
      </c>
      <c r="V1481" s="166">
        <v>1503.020301</v>
      </c>
      <c r="W1481" s="52" t="s">
        <v>60</v>
      </c>
      <c r="X1481" s="53" t="s">
        <v>61</v>
      </c>
      <c r="Y1481" s="50" t="s">
        <v>101</v>
      </c>
      <c r="Z1481" s="50" t="s">
        <v>653</v>
      </c>
      <c r="AA1481" s="108">
        <v>21073655</v>
      </c>
      <c r="AB1481" s="260" t="s">
        <v>1118</v>
      </c>
      <c r="AC1481" s="269"/>
      <c r="AD1481" s="193"/>
      <c r="AE1481" s="193"/>
      <c r="AF1481" s="193"/>
      <c r="AG1481" s="193"/>
      <c r="AH1481" s="193"/>
      <c r="AI1481" s="193"/>
      <c r="AJ1481" s="193"/>
      <c r="AK1481" s="193"/>
      <c r="AL1481" s="193"/>
      <c r="AM1481" s="193"/>
      <c r="AN1481" s="193"/>
      <c r="AO1481" s="189"/>
    </row>
    <row r="1482" spans="1:41" s="107" customFormat="1" ht="13.5" customHeight="1">
      <c r="A1482" s="51">
        <v>1472</v>
      </c>
      <c r="B1482" s="160"/>
      <c r="C1482" s="160" t="s">
        <v>35</v>
      </c>
      <c r="D1482" s="168" t="s">
        <v>34</v>
      </c>
      <c r="E1482" s="168" t="s">
        <v>1314</v>
      </c>
      <c r="F1482" s="168" t="s">
        <v>1327</v>
      </c>
      <c r="G1482" s="168"/>
      <c r="H1482" s="168"/>
      <c r="I1482" s="168"/>
      <c r="J1482" s="168"/>
      <c r="K1482" s="160"/>
      <c r="L1482" s="160" t="s">
        <v>59</v>
      </c>
      <c r="M1482" s="161" t="s">
        <v>41</v>
      </c>
      <c r="N1482" s="161">
        <v>2865</v>
      </c>
      <c r="O1482" s="161">
        <v>729</v>
      </c>
      <c r="P1482" s="169">
        <v>40711</v>
      </c>
      <c r="Q1482" s="161">
        <v>2497</v>
      </c>
      <c r="R1482" s="169">
        <v>40739</v>
      </c>
      <c r="S1482" s="152">
        <v>1495</v>
      </c>
      <c r="T1482" s="152">
        <v>917.28</v>
      </c>
      <c r="U1482" s="151">
        <f t="shared" si="22"/>
        <v>577.72</v>
      </c>
      <c r="V1482" s="166">
        <v>1503.020301</v>
      </c>
      <c r="W1482" s="52" t="s">
        <v>60</v>
      </c>
      <c r="X1482" s="53" t="s">
        <v>61</v>
      </c>
      <c r="Y1482" s="50" t="s">
        <v>97</v>
      </c>
      <c r="Z1482" s="50" t="s">
        <v>606</v>
      </c>
      <c r="AA1482" s="52">
        <v>42070862</v>
      </c>
      <c r="AB1482" s="260" t="s">
        <v>1118</v>
      </c>
      <c r="AC1482" s="269"/>
      <c r="AD1482" s="193"/>
      <c r="AE1482" s="193"/>
      <c r="AF1482" s="193"/>
      <c r="AG1482" s="193"/>
      <c r="AH1482" s="193"/>
      <c r="AI1482" s="193"/>
      <c r="AJ1482" s="193"/>
      <c r="AK1482" s="193"/>
      <c r="AL1482" s="193"/>
      <c r="AM1482" s="193"/>
      <c r="AN1482" s="193"/>
      <c r="AO1482" s="189"/>
    </row>
    <row r="1483" spans="1:41" s="107" customFormat="1" ht="13.5" customHeight="1">
      <c r="A1483" s="96">
        <v>1473</v>
      </c>
      <c r="B1483" s="160"/>
      <c r="C1483" s="160" t="s">
        <v>35</v>
      </c>
      <c r="D1483" s="168" t="s">
        <v>34</v>
      </c>
      <c r="E1483" s="168" t="s">
        <v>1314</v>
      </c>
      <c r="F1483" s="168" t="s">
        <v>1328</v>
      </c>
      <c r="G1483" s="168"/>
      <c r="H1483" s="168"/>
      <c r="I1483" s="168"/>
      <c r="J1483" s="168"/>
      <c r="K1483" s="160"/>
      <c r="L1483" s="160" t="s">
        <v>633</v>
      </c>
      <c r="M1483" s="161" t="s">
        <v>41</v>
      </c>
      <c r="N1483" s="161">
        <v>2865</v>
      </c>
      <c r="O1483" s="161">
        <v>729</v>
      </c>
      <c r="P1483" s="169">
        <v>40711</v>
      </c>
      <c r="Q1483" s="161">
        <v>2497</v>
      </c>
      <c r="R1483" s="169">
        <v>40739</v>
      </c>
      <c r="S1483" s="152">
        <v>1495</v>
      </c>
      <c r="T1483" s="152">
        <v>917.28</v>
      </c>
      <c r="U1483" s="151">
        <f t="shared" ref="U1483:U1546" si="23">S1483-T1483</f>
        <v>577.72</v>
      </c>
      <c r="V1483" s="166">
        <v>1503.020301</v>
      </c>
      <c r="W1483" s="52" t="s">
        <v>60</v>
      </c>
      <c r="X1483" s="53" t="s">
        <v>61</v>
      </c>
      <c r="Y1483" s="50" t="s">
        <v>211</v>
      </c>
      <c r="Z1483" s="50" t="s">
        <v>639</v>
      </c>
      <c r="AA1483" s="160"/>
      <c r="AB1483" s="260" t="s">
        <v>1118</v>
      </c>
      <c r="AC1483" s="269"/>
      <c r="AD1483" s="193"/>
      <c r="AE1483" s="193"/>
      <c r="AF1483" s="193"/>
      <c r="AG1483" s="193"/>
      <c r="AH1483" s="193"/>
      <c r="AI1483" s="193"/>
      <c r="AJ1483" s="193"/>
      <c r="AK1483" s="193"/>
      <c r="AL1483" s="193"/>
      <c r="AM1483" s="193"/>
      <c r="AN1483" s="193"/>
      <c r="AO1483" s="189"/>
    </row>
    <row r="1484" spans="1:41" s="107" customFormat="1" ht="13.5" customHeight="1">
      <c r="A1484" s="96">
        <v>1474</v>
      </c>
      <c r="B1484" s="160"/>
      <c r="C1484" s="160" t="s">
        <v>35</v>
      </c>
      <c r="D1484" s="168" t="s">
        <v>34</v>
      </c>
      <c r="E1484" s="168" t="s">
        <v>1314</v>
      </c>
      <c r="F1484" s="168" t="s">
        <v>1327</v>
      </c>
      <c r="G1484" s="168"/>
      <c r="H1484" s="168"/>
      <c r="I1484" s="168"/>
      <c r="J1484" s="168"/>
      <c r="K1484" s="160"/>
      <c r="L1484" s="50" t="s">
        <v>799</v>
      </c>
      <c r="M1484" s="161" t="s">
        <v>41</v>
      </c>
      <c r="N1484" s="161">
        <v>2865</v>
      </c>
      <c r="O1484" s="161">
        <v>729</v>
      </c>
      <c r="P1484" s="169">
        <v>40711</v>
      </c>
      <c r="Q1484" s="161">
        <v>2497</v>
      </c>
      <c r="R1484" s="169">
        <v>40739</v>
      </c>
      <c r="S1484" s="152">
        <v>1495</v>
      </c>
      <c r="T1484" s="152">
        <v>917.28</v>
      </c>
      <c r="U1484" s="151">
        <f t="shared" si="23"/>
        <v>577.72</v>
      </c>
      <c r="V1484" s="166">
        <v>1503.020301</v>
      </c>
      <c r="W1484" s="52" t="s">
        <v>60</v>
      </c>
      <c r="X1484" s="53" t="s">
        <v>61</v>
      </c>
      <c r="Y1484" s="50" t="s">
        <v>97</v>
      </c>
      <c r="Z1484" s="50" t="s">
        <v>606</v>
      </c>
      <c r="AA1484" s="52">
        <v>42070862</v>
      </c>
      <c r="AB1484" s="260" t="s">
        <v>1118</v>
      </c>
      <c r="AC1484" s="269"/>
      <c r="AD1484" s="193"/>
      <c r="AE1484" s="193"/>
      <c r="AF1484" s="193"/>
      <c r="AG1484" s="193"/>
      <c r="AH1484" s="193"/>
      <c r="AI1484" s="193"/>
      <c r="AJ1484" s="193"/>
      <c r="AK1484" s="193"/>
      <c r="AL1484" s="193"/>
      <c r="AM1484" s="193"/>
      <c r="AN1484" s="193"/>
      <c r="AO1484" s="189"/>
    </row>
    <row r="1485" spans="1:41" s="107" customFormat="1" ht="13.5" customHeight="1">
      <c r="A1485" s="51">
        <v>1475</v>
      </c>
      <c r="B1485" s="160"/>
      <c r="C1485" s="160" t="s">
        <v>35</v>
      </c>
      <c r="D1485" s="168" t="s">
        <v>34</v>
      </c>
      <c r="E1485" s="168" t="s">
        <v>1314</v>
      </c>
      <c r="F1485" s="168" t="s">
        <v>1329</v>
      </c>
      <c r="G1485" s="168"/>
      <c r="H1485" s="168"/>
      <c r="I1485" s="168"/>
      <c r="J1485" s="168"/>
      <c r="K1485" s="160"/>
      <c r="L1485" s="52" t="s">
        <v>82</v>
      </c>
      <c r="M1485" s="53" t="s">
        <v>41</v>
      </c>
      <c r="N1485" s="161">
        <v>2865</v>
      </c>
      <c r="O1485" s="161">
        <v>729</v>
      </c>
      <c r="P1485" s="169">
        <v>40711</v>
      </c>
      <c r="Q1485" s="161">
        <v>2497</v>
      </c>
      <c r="R1485" s="169">
        <v>40739</v>
      </c>
      <c r="S1485" s="152">
        <v>1495</v>
      </c>
      <c r="T1485" s="152">
        <v>917.28</v>
      </c>
      <c r="U1485" s="151">
        <f t="shared" si="23"/>
        <v>577.72</v>
      </c>
      <c r="V1485" s="166">
        <v>1503.020301</v>
      </c>
      <c r="W1485" s="52" t="s">
        <v>60</v>
      </c>
      <c r="X1485" s="53" t="s">
        <v>61</v>
      </c>
      <c r="Y1485" s="50" t="s">
        <v>592</v>
      </c>
      <c r="Z1485" s="50" t="s">
        <v>593</v>
      </c>
      <c r="AA1485" s="52">
        <v>45074257</v>
      </c>
      <c r="AB1485" s="260" t="s">
        <v>1118</v>
      </c>
      <c r="AC1485" s="269"/>
      <c r="AD1485" s="193"/>
      <c r="AE1485" s="193"/>
      <c r="AF1485" s="193"/>
      <c r="AG1485" s="193"/>
      <c r="AH1485" s="193"/>
      <c r="AI1485" s="193"/>
      <c r="AJ1485" s="193"/>
      <c r="AK1485" s="193"/>
      <c r="AL1485" s="193"/>
      <c r="AM1485" s="193"/>
      <c r="AN1485" s="193"/>
      <c r="AO1485" s="189"/>
    </row>
    <row r="1486" spans="1:41" s="107" customFormat="1" ht="13.5" customHeight="1">
      <c r="A1486" s="96">
        <v>1476</v>
      </c>
      <c r="B1486" s="160"/>
      <c r="C1486" s="160" t="s">
        <v>35</v>
      </c>
      <c r="D1486" s="168" t="s">
        <v>34</v>
      </c>
      <c r="E1486" s="168" t="s">
        <v>1314</v>
      </c>
      <c r="F1486" s="168" t="s">
        <v>1330</v>
      </c>
      <c r="G1486" s="168"/>
      <c r="H1486" s="168"/>
      <c r="I1486" s="168"/>
      <c r="J1486" s="168"/>
      <c r="K1486" s="160"/>
      <c r="L1486" s="160" t="s">
        <v>1331</v>
      </c>
      <c r="M1486" s="161" t="s">
        <v>806</v>
      </c>
      <c r="N1486" s="161">
        <v>2865</v>
      </c>
      <c r="O1486" s="161">
        <v>729</v>
      </c>
      <c r="P1486" s="169">
        <v>40711</v>
      </c>
      <c r="Q1486" s="161">
        <v>2497</v>
      </c>
      <c r="R1486" s="169">
        <v>40739</v>
      </c>
      <c r="S1486" s="152">
        <v>1495</v>
      </c>
      <c r="T1486" s="152">
        <v>917.28</v>
      </c>
      <c r="U1486" s="151">
        <f t="shared" si="23"/>
        <v>577.72</v>
      </c>
      <c r="V1486" s="166">
        <v>1503.020301</v>
      </c>
      <c r="W1486" s="52" t="s">
        <v>60</v>
      </c>
      <c r="X1486" s="53" t="s">
        <v>61</v>
      </c>
      <c r="Y1486" s="50" t="s">
        <v>675</v>
      </c>
      <c r="Z1486" s="50" t="s">
        <v>674</v>
      </c>
      <c r="AA1486" s="52">
        <v>43779332</v>
      </c>
      <c r="AB1486" s="260" t="s">
        <v>1118</v>
      </c>
      <c r="AC1486" s="269"/>
      <c r="AD1486" s="193"/>
      <c r="AE1486" s="193"/>
      <c r="AF1486" s="193"/>
      <c r="AG1486" s="193"/>
      <c r="AH1486" s="193"/>
      <c r="AI1486" s="193"/>
      <c r="AJ1486" s="193"/>
      <c r="AK1486" s="193"/>
      <c r="AL1486" s="193"/>
      <c r="AM1486" s="193"/>
      <c r="AN1486" s="193"/>
      <c r="AO1486" s="189"/>
    </row>
    <row r="1487" spans="1:41" s="107" customFormat="1" ht="13.5" customHeight="1">
      <c r="A1487" s="96">
        <v>1477</v>
      </c>
      <c r="B1487" s="160"/>
      <c r="C1487" s="160" t="s">
        <v>35</v>
      </c>
      <c r="D1487" s="168" t="s">
        <v>34</v>
      </c>
      <c r="E1487" s="168" t="s">
        <v>1314</v>
      </c>
      <c r="F1487" s="168" t="s">
        <v>1332</v>
      </c>
      <c r="G1487" s="168"/>
      <c r="H1487" s="168"/>
      <c r="I1487" s="168"/>
      <c r="J1487" s="168"/>
      <c r="K1487" s="160"/>
      <c r="L1487" s="160" t="s">
        <v>872</v>
      </c>
      <c r="M1487" s="161" t="s">
        <v>806</v>
      </c>
      <c r="N1487" s="161">
        <v>2865</v>
      </c>
      <c r="O1487" s="161">
        <v>729</v>
      </c>
      <c r="P1487" s="169">
        <v>40711</v>
      </c>
      <c r="Q1487" s="161">
        <v>2497</v>
      </c>
      <c r="R1487" s="169">
        <v>40739</v>
      </c>
      <c r="S1487" s="152">
        <v>1495</v>
      </c>
      <c r="T1487" s="152">
        <v>917.28</v>
      </c>
      <c r="U1487" s="151">
        <f t="shared" si="23"/>
        <v>577.72</v>
      </c>
      <c r="V1487" s="166">
        <v>1503.020301</v>
      </c>
      <c r="W1487" s="52" t="s">
        <v>60</v>
      </c>
      <c r="X1487" s="53" t="s">
        <v>61</v>
      </c>
      <c r="Y1487" s="50" t="s">
        <v>101</v>
      </c>
      <c r="Z1487" s="50" t="s">
        <v>653</v>
      </c>
      <c r="AA1487" s="108">
        <v>21073655</v>
      </c>
      <c r="AB1487" s="260" t="s">
        <v>1118</v>
      </c>
      <c r="AC1487" s="269"/>
      <c r="AD1487" s="193"/>
      <c r="AE1487" s="193"/>
      <c r="AF1487" s="193"/>
      <c r="AG1487" s="193"/>
      <c r="AH1487" s="193"/>
      <c r="AI1487" s="193"/>
      <c r="AJ1487" s="193"/>
      <c r="AK1487" s="193"/>
      <c r="AL1487" s="193"/>
      <c r="AM1487" s="193"/>
      <c r="AN1487" s="193"/>
      <c r="AO1487" s="189"/>
    </row>
    <row r="1488" spans="1:41" s="107" customFormat="1" ht="13.5" customHeight="1">
      <c r="A1488" s="51">
        <v>1478</v>
      </c>
      <c r="B1488" s="160"/>
      <c r="C1488" s="160" t="s">
        <v>35</v>
      </c>
      <c r="D1488" s="168" t="s">
        <v>34</v>
      </c>
      <c r="E1488" s="168" t="s">
        <v>1314</v>
      </c>
      <c r="F1488" s="168" t="s">
        <v>1333</v>
      </c>
      <c r="G1488" s="168"/>
      <c r="H1488" s="168"/>
      <c r="I1488" s="168"/>
      <c r="J1488" s="168"/>
      <c r="K1488" s="160"/>
      <c r="L1488" s="52" t="s">
        <v>59</v>
      </c>
      <c r="M1488" s="161" t="s">
        <v>41</v>
      </c>
      <c r="N1488" s="161">
        <v>2865</v>
      </c>
      <c r="O1488" s="161">
        <v>729</v>
      </c>
      <c r="P1488" s="169">
        <v>40711</v>
      </c>
      <c r="Q1488" s="161">
        <v>2497</v>
      </c>
      <c r="R1488" s="169">
        <v>40739</v>
      </c>
      <c r="S1488" s="152">
        <v>1495</v>
      </c>
      <c r="T1488" s="152">
        <v>917.28</v>
      </c>
      <c r="U1488" s="151">
        <f t="shared" si="23"/>
        <v>577.72</v>
      </c>
      <c r="V1488" s="166">
        <v>1503.020301</v>
      </c>
      <c r="W1488" s="52" t="s">
        <v>60</v>
      </c>
      <c r="X1488" s="53" t="s">
        <v>61</v>
      </c>
      <c r="Y1488" s="50" t="s">
        <v>596</v>
      </c>
      <c r="Z1488" s="107" t="s">
        <v>597</v>
      </c>
      <c r="AA1488" s="108">
        <v>80060978</v>
      </c>
      <c r="AB1488" s="260" t="s">
        <v>1118</v>
      </c>
      <c r="AC1488" s="269"/>
      <c r="AD1488" s="193"/>
      <c r="AE1488" s="193"/>
      <c r="AF1488" s="193"/>
      <c r="AG1488" s="193"/>
      <c r="AH1488" s="193"/>
      <c r="AI1488" s="193"/>
      <c r="AJ1488" s="193"/>
      <c r="AK1488" s="193"/>
      <c r="AL1488" s="193"/>
      <c r="AM1488" s="193"/>
      <c r="AN1488" s="193"/>
      <c r="AO1488" s="189"/>
    </row>
    <row r="1489" spans="1:41" s="107" customFormat="1" ht="13.5" customHeight="1">
      <c r="A1489" s="96">
        <v>1479</v>
      </c>
      <c r="B1489" s="160"/>
      <c r="C1489" s="160" t="s">
        <v>35</v>
      </c>
      <c r="D1489" s="168" t="s">
        <v>34</v>
      </c>
      <c r="E1489" s="168" t="s">
        <v>1314</v>
      </c>
      <c r="F1489" s="168" t="s">
        <v>1334</v>
      </c>
      <c r="G1489" s="168"/>
      <c r="H1489" s="168"/>
      <c r="I1489" s="168"/>
      <c r="J1489" s="168"/>
      <c r="K1489" s="160"/>
      <c r="L1489" s="52" t="s">
        <v>799</v>
      </c>
      <c r="M1489" s="161" t="s">
        <v>41</v>
      </c>
      <c r="N1489" s="161">
        <v>2865</v>
      </c>
      <c r="O1489" s="161">
        <v>729</v>
      </c>
      <c r="P1489" s="169">
        <v>40711</v>
      </c>
      <c r="Q1489" s="161">
        <v>2497</v>
      </c>
      <c r="R1489" s="169">
        <v>40739</v>
      </c>
      <c r="S1489" s="152">
        <v>1495</v>
      </c>
      <c r="T1489" s="152">
        <v>917.28</v>
      </c>
      <c r="U1489" s="151">
        <f t="shared" si="23"/>
        <v>577.72</v>
      </c>
      <c r="V1489" s="166">
        <v>1503.020301</v>
      </c>
      <c r="W1489" s="52" t="s">
        <v>60</v>
      </c>
      <c r="X1489" s="53" t="s">
        <v>61</v>
      </c>
      <c r="Y1489" s="50" t="s">
        <v>625</v>
      </c>
      <c r="Z1489" s="50" t="s">
        <v>507</v>
      </c>
      <c r="AA1489" s="52">
        <v>43153627</v>
      </c>
      <c r="AB1489" s="260" t="s">
        <v>1118</v>
      </c>
      <c r="AC1489" s="269"/>
      <c r="AD1489" s="193"/>
      <c r="AE1489" s="193"/>
      <c r="AF1489" s="193"/>
      <c r="AG1489" s="193"/>
      <c r="AH1489" s="193"/>
      <c r="AI1489" s="193"/>
      <c r="AJ1489" s="193"/>
      <c r="AK1489" s="193"/>
      <c r="AL1489" s="193"/>
      <c r="AM1489" s="193"/>
      <c r="AN1489" s="193"/>
      <c r="AO1489" s="189"/>
    </row>
    <row r="1490" spans="1:41" s="107" customFormat="1" ht="13.5" customHeight="1">
      <c r="A1490" s="96">
        <v>1480</v>
      </c>
      <c r="B1490" s="160"/>
      <c r="C1490" s="160" t="s">
        <v>35</v>
      </c>
      <c r="D1490" s="168" t="s">
        <v>34</v>
      </c>
      <c r="E1490" s="168" t="s">
        <v>1314</v>
      </c>
      <c r="F1490" s="168" t="s">
        <v>1335</v>
      </c>
      <c r="G1490" s="168"/>
      <c r="H1490" s="168"/>
      <c r="I1490" s="168"/>
      <c r="J1490" s="168"/>
      <c r="K1490" s="160"/>
      <c r="L1490" s="52" t="s">
        <v>872</v>
      </c>
      <c r="M1490" s="53" t="s">
        <v>41</v>
      </c>
      <c r="N1490" s="161">
        <v>2865</v>
      </c>
      <c r="O1490" s="161">
        <v>729</v>
      </c>
      <c r="P1490" s="169">
        <v>40711</v>
      </c>
      <c r="Q1490" s="161">
        <v>2497</v>
      </c>
      <c r="R1490" s="169">
        <v>40739</v>
      </c>
      <c r="S1490" s="152">
        <v>1495</v>
      </c>
      <c r="T1490" s="152">
        <v>917.28</v>
      </c>
      <c r="U1490" s="151">
        <f t="shared" si="23"/>
        <v>577.72</v>
      </c>
      <c r="V1490" s="166">
        <v>1503.020301</v>
      </c>
      <c r="W1490" s="52" t="s">
        <v>60</v>
      </c>
      <c r="X1490" s="53" t="s">
        <v>61</v>
      </c>
      <c r="Y1490" s="50" t="s">
        <v>101</v>
      </c>
      <c r="Z1490" s="50" t="s">
        <v>653</v>
      </c>
      <c r="AA1490" s="108">
        <v>21073655</v>
      </c>
      <c r="AB1490" s="260" t="s">
        <v>1118</v>
      </c>
      <c r="AC1490" s="269"/>
      <c r="AD1490" s="193"/>
      <c r="AE1490" s="193"/>
      <c r="AF1490" s="193"/>
      <c r="AG1490" s="193"/>
      <c r="AH1490" s="193"/>
      <c r="AI1490" s="193"/>
      <c r="AJ1490" s="193"/>
      <c r="AK1490" s="193"/>
      <c r="AL1490" s="193"/>
      <c r="AM1490" s="193"/>
      <c r="AN1490" s="193"/>
      <c r="AO1490" s="189"/>
    </row>
    <row r="1491" spans="1:41" s="107" customFormat="1" ht="13.5" customHeight="1">
      <c r="A1491" s="51">
        <v>1481</v>
      </c>
      <c r="B1491" s="160"/>
      <c r="C1491" s="160" t="s">
        <v>35</v>
      </c>
      <c r="D1491" s="168" t="s">
        <v>34</v>
      </c>
      <c r="E1491" s="168" t="s">
        <v>1314</v>
      </c>
      <c r="F1491" s="168" t="s">
        <v>1336</v>
      </c>
      <c r="G1491" s="168"/>
      <c r="H1491" s="168"/>
      <c r="I1491" s="168"/>
      <c r="J1491" s="168"/>
      <c r="K1491" s="160"/>
      <c r="L1491" s="160" t="s">
        <v>1337</v>
      </c>
      <c r="M1491" s="161" t="s">
        <v>41</v>
      </c>
      <c r="N1491" s="161">
        <v>2865</v>
      </c>
      <c r="O1491" s="161">
        <v>729</v>
      </c>
      <c r="P1491" s="169">
        <v>40711</v>
      </c>
      <c r="Q1491" s="161">
        <v>2497</v>
      </c>
      <c r="R1491" s="169">
        <v>40739</v>
      </c>
      <c r="S1491" s="152">
        <v>1495</v>
      </c>
      <c r="T1491" s="152">
        <v>917.28</v>
      </c>
      <c r="U1491" s="151">
        <f t="shared" si="23"/>
        <v>577.72</v>
      </c>
      <c r="V1491" s="166">
        <v>1503.020301</v>
      </c>
      <c r="W1491" s="52" t="s">
        <v>60</v>
      </c>
      <c r="X1491" s="53" t="s">
        <v>61</v>
      </c>
      <c r="Y1491" s="50" t="s">
        <v>657</v>
      </c>
      <c r="Z1491" s="50" t="s">
        <v>658</v>
      </c>
      <c r="AA1491" s="160"/>
      <c r="AB1491" s="260" t="s">
        <v>1118</v>
      </c>
      <c r="AC1491" s="269"/>
      <c r="AD1491" s="193"/>
      <c r="AE1491" s="193"/>
      <c r="AF1491" s="193"/>
      <c r="AG1491" s="193"/>
      <c r="AH1491" s="193"/>
      <c r="AI1491" s="193"/>
      <c r="AJ1491" s="193"/>
      <c r="AK1491" s="193"/>
      <c r="AL1491" s="193"/>
      <c r="AM1491" s="193"/>
      <c r="AN1491" s="193"/>
      <c r="AO1491" s="189"/>
    </row>
    <row r="1492" spans="1:41" s="107" customFormat="1" ht="13.5" customHeight="1">
      <c r="A1492" s="96">
        <v>1482</v>
      </c>
      <c r="B1492" s="160"/>
      <c r="C1492" s="160" t="s">
        <v>35</v>
      </c>
      <c r="D1492" s="168" t="s">
        <v>34</v>
      </c>
      <c r="E1492" s="168" t="s">
        <v>1314</v>
      </c>
      <c r="F1492" s="168" t="s">
        <v>1338</v>
      </c>
      <c r="G1492" s="168"/>
      <c r="H1492" s="168"/>
      <c r="I1492" s="168"/>
      <c r="J1492" s="168"/>
      <c r="K1492" s="160"/>
      <c r="L1492" s="52" t="s">
        <v>45</v>
      </c>
      <c r="M1492" s="161" t="s">
        <v>41</v>
      </c>
      <c r="N1492" s="161">
        <v>2865</v>
      </c>
      <c r="O1492" s="161">
        <v>729</v>
      </c>
      <c r="P1492" s="169">
        <v>40711</v>
      </c>
      <c r="Q1492" s="161">
        <v>2497</v>
      </c>
      <c r="R1492" s="169">
        <v>40739</v>
      </c>
      <c r="S1492" s="152">
        <v>1495</v>
      </c>
      <c r="T1492" s="152">
        <v>917.28</v>
      </c>
      <c r="U1492" s="151">
        <f t="shared" si="23"/>
        <v>577.72</v>
      </c>
      <c r="V1492" s="166">
        <v>1503.020301</v>
      </c>
      <c r="W1492" s="52" t="s">
        <v>60</v>
      </c>
      <c r="X1492" s="53" t="s">
        <v>61</v>
      </c>
      <c r="Y1492" s="50" t="s">
        <v>635</v>
      </c>
      <c r="Z1492" s="50" t="s">
        <v>42</v>
      </c>
      <c r="AA1492" s="51">
        <v>28305528</v>
      </c>
      <c r="AB1492" s="260" t="s">
        <v>1118</v>
      </c>
      <c r="AC1492" s="269"/>
      <c r="AD1492" s="193"/>
      <c r="AE1492" s="193"/>
      <c r="AF1492" s="193"/>
      <c r="AG1492" s="193"/>
      <c r="AH1492" s="193"/>
      <c r="AI1492" s="193"/>
      <c r="AJ1492" s="193"/>
      <c r="AK1492" s="193"/>
      <c r="AL1492" s="193"/>
      <c r="AM1492" s="193"/>
      <c r="AN1492" s="193"/>
      <c r="AO1492" s="189"/>
    </row>
    <row r="1493" spans="1:41" s="107" customFormat="1" ht="13.5" customHeight="1">
      <c r="A1493" s="96">
        <v>1483</v>
      </c>
      <c r="B1493" s="160"/>
      <c r="C1493" s="160" t="s">
        <v>35</v>
      </c>
      <c r="D1493" s="168" t="s">
        <v>34</v>
      </c>
      <c r="E1493" s="168" t="s">
        <v>1314</v>
      </c>
      <c r="F1493" s="168" t="s">
        <v>1339</v>
      </c>
      <c r="G1493" s="168"/>
      <c r="H1493" s="168"/>
      <c r="I1493" s="168"/>
      <c r="J1493" s="168"/>
      <c r="K1493" s="160"/>
      <c r="L1493" s="52" t="s">
        <v>45</v>
      </c>
      <c r="M1493" s="161" t="s">
        <v>41</v>
      </c>
      <c r="N1493" s="161">
        <v>2865</v>
      </c>
      <c r="O1493" s="161">
        <v>729</v>
      </c>
      <c r="P1493" s="169">
        <v>40711</v>
      </c>
      <c r="Q1493" s="161">
        <v>2497</v>
      </c>
      <c r="R1493" s="169">
        <v>40739</v>
      </c>
      <c r="S1493" s="152">
        <v>1495</v>
      </c>
      <c r="T1493" s="152">
        <v>917.28</v>
      </c>
      <c r="U1493" s="151">
        <f t="shared" si="23"/>
        <v>577.72</v>
      </c>
      <c r="V1493" s="166">
        <v>1503.020301</v>
      </c>
      <c r="W1493" s="52" t="s">
        <v>60</v>
      </c>
      <c r="X1493" s="53" t="s">
        <v>61</v>
      </c>
      <c r="Y1493" s="50" t="s">
        <v>621</v>
      </c>
      <c r="Z1493" s="50" t="s">
        <v>202</v>
      </c>
      <c r="AA1493" s="160"/>
      <c r="AB1493" s="260" t="s">
        <v>1118</v>
      </c>
      <c r="AC1493" s="269"/>
      <c r="AD1493" s="193"/>
      <c r="AE1493" s="193"/>
      <c r="AF1493" s="193"/>
      <c r="AG1493" s="193"/>
      <c r="AH1493" s="193"/>
      <c r="AI1493" s="193"/>
      <c r="AJ1493" s="193"/>
      <c r="AK1493" s="193"/>
      <c r="AL1493" s="193"/>
      <c r="AM1493" s="193"/>
      <c r="AN1493" s="193"/>
      <c r="AO1493" s="189"/>
    </row>
    <row r="1494" spans="1:41" s="107" customFormat="1" ht="13.5" customHeight="1">
      <c r="A1494" s="51">
        <v>1484</v>
      </c>
      <c r="B1494" s="160"/>
      <c r="C1494" s="160" t="s">
        <v>35</v>
      </c>
      <c r="D1494" s="168" t="s">
        <v>34</v>
      </c>
      <c r="E1494" s="168" t="s">
        <v>1314</v>
      </c>
      <c r="F1494" s="168" t="s">
        <v>1340</v>
      </c>
      <c r="G1494" s="168"/>
      <c r="H1494" s="168"/>
      <c r="I1494" s="168"/>
      <c r="J1494" s="168"/>
      <c r="K1494" s="160"/>
      <c r="L1494" s="52" t="s">
        <v>872</v>
      </c>
      <c r="M1494" s="161" t="s">
        <v>41</v>
      </c>
      <c r="N1494" s="161">
        <v>2865</v>
      </c>
      <c r="O1494" s="161">
        <v>729</v>
      </c>
      <c r="P1494" s="169">
        <v>40711</v>
      </c>
      <c r="Q1494" s="161">
        <v>2497</v>
      </c>
      <c r="R1494" s="169">
        <v>40739</v>
      </c>
      <c r="S1494" s="152">
        <v>1495</v>
      </c>
      <c r="T1494" s="152">
        <v>917.28</v>
      </c>
      <c r="U1494" s="151">
        <f t="shared" si="23"/>
        <v>577.72</v>
      </c>
      <c r="V1494" s="166">
        <v>1503.020301</v>
      </c>
      <c r="W1494" s="52" t="s">
        <v>60</v>
      </c>
      <c r="X1494" s="53" t="s">
        <v>61</v>
      </c>
      <c r="Y1494" s="50" t="s">
        <v>101</v>
      </c>
      <c r="Z1494" s="50" t="s">
        <v>653</v>
      </c>
      <c r="AA1494" s="108">
        <v>21073655</v>
      </c>
      <c r="AB1494" s="260" t="s">
        <v>1118</v>
      </c>
      <c r="AC1494" s="269"/>
      <c r="AD1494" s="193"/>
      <c r="AE1494" s="193"/>
      <c r="AF1494" s="193"/>
      <c r="AG1494" s="193"/>
      <c r="AH1494" s="193"/>
      <c r="AI1494" s="193"/>
      <c r="AJ1494" s="193"/>
      <c r="AK1494" s="193"/>
      <c r="AL1494" s="193"/>
      <c r="AM1494" s="193"/>
      <c r="AN1494" s="193"/>
      <c r="AO1494" s="189"/>
    </row>
    <row r="1495" spans="1:41" s="107" customFormat="1" ht="13.5" customHeight="1">
      <c r="A1495" s="96">
        <v>1485</v>
      </c>
      <c r="B1495" s="160"/>
      <c r="C1495" s="160" t="s">
        <v>35</v>
      </c>
      <c r="D1495" s="168" t="s">
        <v>34</v>
      </c>
      <c r="E1495" s="168" t="s">
        <v>1314</v>
      </c>
      <c r="F1495" s="168" t="s">
        <v>1341</v>
      </c>
      <c r="G1495" s="168"/>
      <c r="H1495" s="168"/>
      <c r="I1495" s="168"/>
      <c r="J1495" s="168"/>
      <c r="K1495" s="160"/>
      <c r="L1495" s="160" t="s">
        <v>799</v>
      </c>
      <c r="M1495" s="161" t="s">
        <v>41</v>
      </c>
      <c r="N1495" s="161">
        <v>2865</v>
      </c>
      <c r="O1495" s="161">
        <v>729</v>
      </c>
      <c r="P1495" s="169">
        <v>40711</v>
      </c>
      <c r="Q1495" s="161">
        <v>2497</v>
      </c>
      <c r="R1495" s="169">
        <v>40739</v>
      </c>
      <c r="S1495" s="152">
        <v>1495</v>
      </c>
      <c r="T1495" s="152">
        <v>917.28</v>
      </c>
      <c r="U1495" s="151">
        <f t="shared" si="23"/>
        <v>577.72</v>
      </c>
      <c r="V1495" s="166">
        <v>1503.020301</v>
      </c>
      <c r="W1495" s="52" t="s">
        <v>60</v>
      </c>
      <c r="X1495" s="53" t="s">
        <v>61</v>
      </c>
      <c r="Y1495" s="50" t="s">
        <v>625</v>
      </c>
      <c r="Z1495" s="50" t="s">
        <v>507</v>
      </c>
      <c r="AA1495" s="52">
        <v>43153627</v>
      </c>
      <c r="AB1495" s="260" t="s">
        <v>1118</v>
      </c>
      <c r="AC1495" s="269"/>
      <c r="AD1495" s="193"/>
      <c r="AE1495" s="193"/>
      <c r="AF1495" s="193"/>
      <c r="AG1495" s="193"/>
      <c r="AH1495" s="193"/>
      <c r="AI1495" s="193"/>
      <c r="AJ1495" s="193"/>
      <c r="AK1495" s="193"/>
      <c r="AL1495" s="193"/>
      <c r="AM1495" s="193"/>
      <c r="AN1495" s="193"/>
      <c r="AO1495" s="189"/>
    </row>
    <row r="1496" spans="1:41" s="107" customFormat="1" ht="13.5" customHeight="1">
      <c r="A1496" s="96">
        <v>1486</v>
      </c>
      <c r="B1496" s="160"/>
      <c r="C1496" s="160" t="s">
        <v>35</v>
      </c>
      <c r="D1496" s="168" t="s">
        <v>34</v>
      </c>
      <c r="E1496" s="168" t="s">
        <v>1314</v>
      </c>
      <c r="F1496" s="168" t="s">
        <v>1342</v>
      </c>
      <c r="G1496" s="168"/>
      <c r="H1496" s="168"/>
      <c r="I1496" s="168"/>
      <c r="J1496" s="168"/>
      <c r="K1496" s="160"/>
      <c r="L1496" s="160" t="s">
        <v>1343</v>
      </c>
      <c r="M1496" s="161" t="s">
        <v>41</v>
      </c>
      <c r="N1496" s="161">
        <v>2865</v>
      </c>
      <c r="O1496" s="161">
        <v>729</v>
      </c>
      <c r="P1496" s="169">
        <v>40711</v>
      </c>
      <c r="Q1496" s="161">
        <v>2497</v>
      </c>
      <c r="R1496" s="169">
        <v>40739</v>
      </c>
      <c r="S1496" s="152">
        <v>1495</v>
      </c>
      <c r="T1496" s="152">
        <v>917.28</v>
      </c>
      <c r="U1496" s="151">
        <f t="shared" si="23"/>
        <v>577.72</v>
      </c>
      <c r="V1496" s="166">
        <v>1503.020301</v>
      </c>
      <c r="W1496" s="52" t="s">
        <v>60</v>
      </c>
      <c r="X1496" s="53" t="s">
        <v>61</v>
      </c>
      <c r="Y1496" s="50" t="s">
        <v>1199</v>
      </c>
      <c r="Z1496" s="50" t="s">
        <v>613</v>
      </c>
      <c r="AA1496" s="160"/>
      <c r="AB1496" s="260" t="s">
        <v>1118</v>
      </c>
      <c r="AC1496" s="269"/>
      <c r="AD1496" s="193"/>
      <c r="AE1496" s="193"/>
      <c r="AF1496" s="193"/>
      <c r="AG1496" s="193"/>
      <c r="AH1496" s="193"/>
      <c r="AI1496" s="193"/>
      <c r="AJ1496" s="193"/>
      <c r="AK1496" s="193"/>
      <c r="AL1496" s="193"/>
      <c r="AM1496" s="193"/>
      <c r="AN1496" s="193"/>
      <c r="AO1496" s="189"/>
    </row>
    <row r="1497" spans="1:41" s="107" customFormat="1" ht="13.5" customHeight="1">
      <c r="A1497" s="51">
        <v>1487</v>
      </c>
      <c r="B1497" s="160"/>
      <c r="C1497" s="160" t="s">
        <v>1129</v>
      </c>
      <c r="D1497" s="168"/>
      <c r="E1497" s="168" t="s">
        <v>1344</v>
      </c>
      <c r="F1497" s="168"/>
      <c r="G1497" s="160"/>
      <c r="H1497" s="160"/>
      <c r="I1497" s="160"/>
      <c r="J1497" s="52" t="s">
        <v>1345</v>
      </c>
      <c r="K1497" s="160"/>
      <c r="L1497" s="52" t="s">
        <v>40</v>
      </c>
      <c r="M1497" s="53" t="s">
        <v>41</v>
      </c>
      <c r="N1497" s="161">
        <v>3370</v>
      </c>
      <c r="O1497" s="161" t="s">
        <v>1346</v>
      </c>
      <c r="P1497" s="190">
        <v>40693</v>
      </c>
      <c r="Q1497" s="161">
        <v>2975</v>
      </c>
      <c r="R1497" s="190">
        <v>40766</v>
      </c>
      <c r="S1497" s="152">
        <v>360</v>
      </c>
      <c r="T1497" s="152">
        <v>90</v>
      </c>
      <c r="U1497" s="151">
        <f t="shared" si="23"/>
        <v>270</v>
      </c>
      <c r="V1497" s="166">
        <v>1503.020102</v>
      </c>
      <c r="W1497" s="50" t="s">
        <v>786</v>
      </c>
      <c r="X1497" s="53" t="s">
        <v>93</v>
      </c>
      <c r="Y1497" s="50" t="s">
        <v>107</v>
      </c>
      <c r="Z1497" s="50" t="s">
        <v>108</v>
      </c>
      <c r="AA1497" s="160"/>
      <c r="AB1497" s="260" t="s">
        <v>1118</v>
      </c>
      <c r="AC1497" s="269"/>
      <c r="AD1497" s="193"/>
      <c r="AE1497" s="193"/>
      <c r="AF1497" s="193"/>
      <c r="AG1497" s="193"/>
      <c r="AH1497" s="193"/>
      <c r="AI1497" s="193"/>
      <c r="AJ1497" s="193"/>
      <c r="AK1497" s="193"/>
      <c r="AL1497" s="193"/>
      <c r="AM1497" s="193"/>
      <c r="AN1497" s="193"/>
      <c r="AO1497" s="189"/>
    </row>
    <row r="1498" spans="1:41" s="107" customFormat="1" ht="13.5" customHeight="1">
      <c r="A1498" s="96">
        <v>1488</v>
      </c>
      <c r="B1498" s="160"/>
      <c r="C1498" s="160" t="s">
        <v>1129</v>
      </c>
      <c r="D1498" s="168"/>
      <c r="E1498" s="168" t="s">
        <v>1344</v>
      </c>
      <c r="F1498" s="168"/>
      <c r="G1498" s="160"/>
      <c r="H1498" s="160"/>
      <c r="I1498" s="160"/>
      <c r="J1498" s="52" t="s">
        <v>1345</v>
      </c>
      <c r="K1498" s="160"/>
      <c r="L1498" s="52" t="s">
        <v>40</v>
      </c>
      <c r="M1498" s="53" t="s">
        <v>41</v>
      </c>
      <c r="N1498" s="161">
        <v>3370</v>
      </c>
      <c r="O1498" s="161" t="s">
        <v>1346</v>
      </c>
      <c r="P1498" s="190">
        <v>40693</v>
      </c>
      <c r="Q1498" s="161">
        <v>2975</v>
      </c>
      <c r="R1498" s="190">
        <v>40766</v>
      </c>
      <c r="S1498" s="152">
        <v>360</v>
      </c>
      <c r="T1498" s="152">
        <v>90</v>
      </c>
      <c r="U1498" s="151">
        <f t="shared" si="23"/>
        <v>270</v>
      </c>
      <c r="V1498" s="166">
        <v>1503.020102</v>
      </c>
      <c r="W1498" s="50" t="s">
        <v>786</v>
      </c>
      <c r="X1498" s="53" t="s">
        <v>93</v>
      </c>
      <c r="Y1498" s="50" t="s">
        <v>107</v>
      </c>
      <c r="Z1498" s="50" t="s">
        <v>108</v>
      </c>
      <c r="AA1498" s="160"/>
      <c r="AB1498" s="260" t="s">
        <v>1118</v>
      </c>
      <c r="AC1498" s="269"/>
      <c r="AD1498" s="193"/>
      <c r="AE1498" s="193"/>
      <c r="AF1498" s="193"/>
      <c r="AG1498" s="193"/>
      <c r="AH1498" s="193"/>
      <c r="AI1498" s="193"/>
      <c r="AJ1498" s="193"/>
      <c r="AK1498" s="193"/>
      <c r="AL1498" s="193"/>
      <c r="AM1498" s="193"/>
      <c r="AN1498" s="193"/>
      <c r="AO1498" s="189"/>
    </row>
    <row r="1499" spans="1:41" s="107" customFormat="1" ht="13.5" customHeight="1">
      <c r="A1499" s="96">
        <v>1489</v>
      </c>
      <c r="B1499" s="160"/>
      <c r="C1499" s="160" t="s">
        <v>1129</v>
      </c>
      <c r="D1499" s="168"/>
      <c r="E1499" s="168" t="s">
        <v>1344</v>
      </c>
      <c r="F1499" s="168"/>
      <c r="G1499" s="160"/>
      <c r="H1499" s="160"/>
      <c r="I1499" s="160"/>
      <c r="J1499" s="52" t="s">
        <v>1345</v>
      </c>
      <c r="K1499" s="160"/>
      <c r="L1499" s="52" t="s">
        <v>40</v>
      </c>
      <c r="M1499" s="53" t="s">
        <v>41</v>
      </c>
      <c r="N1499" s="161">
        <v>3370</v>
      </c>
      <c r="O1499" s="161" t="s">
        <v>1346</v>
      </c>
      <c r="P1499" s="190">
        <v>40693</v>
      </c>
      <c r="Q1499" s="161">
        <v>2975</v>
      </c>
      <c r="R1499" s="190">
        <v>40766</v>
      </c>
      <c r="S1499" s="152">
        <v>360</v>
      </c>
      <c r="T1499" s="152">
        <v>90</v>
      </c>
      <c r="U1499" s="151">
        <f t="shared" si="23"/>
        <v>270</v>
      </c>
      <c r="V1499" s="166">
        <v>1503.020102</v>
      </c>
      <c r="W1499" s="50" t="s">
        <v>786</v>
      </c>
      <c r="X1499" s="53" t="s">
        <v>93</v>
      </c>
      <c r="Y1499" s="50" t="s">
        <v>107</v>
      </c>
      <c r="Z1499" s="50" t="s">
        <v>108</v>
      </c>
      <c r="AA1499" s="160"/>
      <c r="AB1499" s="260" t="s">
        <v>1118</v>
      </c>
      <c r="AC1499" s="269"/>
      <c r="AD1499" s="193"/>
      <c r="AE1499" s="193"/>
      <c r="AF1499" s="193"/>
      <c r="AG1499" s="193"/>
      <c r="AH1499" s="193"/>
      <c r="AI1499" s="193"/>
      <c r="AJ1499" s="193"/>
      <c r="AK1499" s="193"/>
      <c r="AL1499" s="193"/>
      <c r="AM1499" s="193"/>
      <c r="AN1499" s="193"/>
      <c r="AO1499" s="189"/>
    </row>
    <row r="1500" spans="1:41" s="107" customFormat="1" ht="13.5" customHeight="1">
      <c r="A1500" s="51">
        <v>1490</v>
      </c>
      <c r="B1500" s="160"/>
      <c r="C1500" s="160" t="s">
        <v>1234</v>
      </c>
      <c r="D1500" s="168" t="s">
        <v>39</v>
      </c>
      <c r="E1500" s="168" t="s">
        <v>1347</v>
      </c>
      <c r="F1500" s="168" t="s">
        <v>1348</v>
      </c>
      <c r="G1500" s="160"/>
      <c r="H1500" s="160"/>
      <c r="I1500" s="160"/>
      <c r="J1500" s="160"/>
      <c r="K1500" s="160"/>
      <c r="L1500" s="52" t="s">
        <v>40</v>
      </c>
      <c r="M1500" s="53" t="s">
        <v>41</v>
      </c>
      <c r="N1500" s="161">
        <v>3370</v>
      </c>
      <c r="O1500" s="161" t="s">
        <v>1346</v>
      </c>
      <c r="P1500" s="190">
        <v>40693</v>
      </c>
      <c r="Q1500" s="161">
        <v>2975</v>
      </c>
      <c r="R1500" s="190">
        <v>40766</v>
      </c>
      <c r="S1500" s="152">
        <v>1080</v>
      </c>
      <c r="T1500" s="152">
        <v>270</v>
      </c>
      <c r="U1500" s="151">
        <f t="shared" si="23"/>
        <v>810</v>
      </c>
      <c r="V1500" s="159">
        <v>1503.020303</v>
      </c>
      <c r="W1500" s="98" t="s">
        <v>64</v>
      </c>
      <c r="X1500" s="161" t="s">
        <v>65</v>
      </c>
      <c r="Y1500" s="50" t="s">
        <v>107</v>
      </c>
      <c r="Z1500" s="50" t="s">
        <v>108</v>
      </c>
      <c r="AA1500" s="160"/>
      <c r="AB1500" s="260" t="s">
        <v>1118</v>
      </c>
      <c r="AC1500" s="269"/>
      <c r="AD1500" s="193"/>
      <c r="AE1500" s="193"/>
      <c r="AF1500" s="193"/>
      <c r="AG1500" s="193"/>
      <c r="AH1500" s="193"/>
      <c r="AI1500" s="193"/>
      <c r="AJ1500" s="193"/>
      <c r="AK1500" s="193"/>
      <c r="AL1500" s="193"/>
      <c r="AM1500" s="193"/>
      <c r="AN1500" s="193"/>
      <c r="AO1500" s="189"/>
    </row>
    <row r="1501" spans="1:41" s="107" customFormat="1" ht="13.5" customHeight="1">
      <c r="A1501" s="96">
        <v>1491</v>
      </c>
      <c r="B1501" s="160"/>
      <c r="C1501" s="160" t="s">
        <v>62</v>
      </c>
      <c r="D1501" s="168"/>
      <c r="E1501" s="168"/>
      <c r="F1501" s="168"/>
      <c r="G1501" s="160"/>
      <c r="H1501" s="160"/>
      <c r="I1501" s="160"/>
      <c r="J1501" s="160"/>
      <c r="K1501" s="160"/>
      <c r="L1501" s="52" t="s">
        <v>40</v>
      </c>
      <c r="M1501" s="53" t="s">
        <v>41</v>
      </c>
      <c r="N1501" s="161">
        <v>3370</v>
      </c>
      <c r="O1501" s="161" t="s">
        <v>1346</v>
      </c>
      <c r="P1501" s="190">
        <v>40693</v>
      </c>
      <c r="Q1501" s="161">
        <v>2975</v>
      </c>
      <c r="R1501" s="190">
        <v>40766</v>
      </c>
      <c r="S1501" s="152">
        <v>280</v>
      </c>
      <c r="T1501" s="152">
        <v>70</v>
      </c>
      <c r="U1501" s="151">
        <f t="shared" si="23"/>
        <v>210</v>
      </c>
      <c r="V1501" s="166">
        <v>1503.020102</v>
      </c>
      <c r="W1501" s="50" t="s">
        <v>786</v>
      </c>
      <c r="X1501" s="53" t="s">
        <v>93</v>
      </c>
      <c r="Y1501" s="50" t="s">
        <v>107</v>
      </c>
      <c r="Z1501" s="50" t="s">
        <v>108</v>
      </c>
      <c r="AA1501" s="160"/>
      <c r="AB1501" s="260" t="s">
        <v>1118</v>
      </c>
      <c r="AC1501" s="269"/>
      <c r="AD1501" s="193"/>
      <c r="AE1501" s="193"/>
      <c r="AF1501" s="193"/>
      <c r="AG1501" s="193"/>
      <c r="AH1501" s="193"/>
      <c r="AI1501" s="193"/>
      <c r="AJ1501" s="193"/>
      <c r="AK1501" s="193"/>
      <c r="AL1501" s="193"/>
      <c r="AM1501" s="193"/>
      <c r="AN1501" s="193"/>
      <c r="AO1501" s="189"/>
    </row>
    <row r="1502" spans="1:41" s="107" customFormat="1" ht="13.5" customHeight="1">
      <c r="A1502" s="96">
        <v>1492</v>
      </c>
      <c r="B1502" s="160"/>
      <c r="C1502" s="160" t="s">
        <v>62</v>
      </c>
      <c r="D1502" s="168"/>
      <c r="E1502" s="168"/>
      <c r="F1502" s="168"/>
      <c r="G1502" s="160"/>
      <c r="H1502" s="160"/>
      <c r="I1502" s="160"/>
      <c r="J1502" s="160"/>
      <c r="K1502" s="160"/>
      <c r="L1502" s="52" t="s">
        <v>40</v>
      </c>
      <c r="M1502" s="53" t="s">
        <v>41</v>
      </c>
      <c r="N1502" s="161">
        <v>3370</v>
      </c>
      <c r="O1502" s="161" t="s">
        <v>1346</v>
      </c>
      <c r="P1502" s="190">
        <v>40693</v>
      </c>
      <c r="Q1502" s="161">
        <v>2975</v>
      </c>
      <c r="R1502" s="190">
        <v>40766</v>
      </c>
      <c r="S1502" s="152">
        <v>280</v>
      </c>
      <c r="T1502" s="152">
        <v>70</v>
      </c>
      <c r="U1502" s="151">
        <f t="shared" si="23"/>
        <v>210</v>
      </c>
      <c r="V1502" s="166">
        <v>1503.020102</v>
      </c>
      <c r="W1502" s="50" t="s">
        <v>786</v>
      </c>
      <c r="X1502" s="53" t="s">
        <v>93</v>
      </c>
      <c r="Y1502" s="50" t="s">
        <v>107</v>
      </c>
      <c r="Z1502" s="50" t="s">
        <v>108</v>
      </c>
      <c r="AA1502" s="160"/>
      <c r="AB1502" s="260" t="s">
        <v>1118</v>
      </c>
      <c r="AC1502" s="269"/>
      <c r="AD1502" s="193"/>
      <c r="AE1502" s="193"/>
      <c r="AF1502" s="193"/>
      <c r="AG1502" s="193"/>
      <c r="AH1502" s="193"/>
      <c r="AI1502" s="193"/>
      <c r="AJ1502" s="193"/>
      <c r="AK1502" s="193"/>
      <c r="AL1502" s="193"/>
      <c r="AM1502" s="193"/>
      <c r="AN1502" s="193"/>
      <c r="AO1502" s="189"/>
    </row>
    <row r="1503" spans="1:41" s="107" customFormat="1" ht="13.5" customHeight="1">
      <c r="A1503" s="51">
        <v>1493</v>
      </c>
      <c r="B1503" s="160"/>
      <c r="C1503" s="160" t="s">
        <v>63</v>
      </c>
      <c r="D1503" s="168"/>
      <c r="E1503" s="168"/>
      <c r="F1503" s="168"/>
      <c r="G1503" s="160"/>
      <c r="H1503" s="160"/>
      <c r="I1503" s="160"/>
      <c r="J1503" s="52" t="s">
        <v>99</v>
      </c>
      <c r="K1503" s="160"/>
      <c r="L1503" s="52" t="s">
        <v>40</v>
      </c>
      <c r="M1503" s="53" t="s">
        <v>41</v>
      </c>
      <c r="N1503" s="161">
        <v>3370</v>
      </c>
      <c r="O1503" s="161" t="s">
        <v>1346</v>
      </c>
      <c r="P1503" s="190">
        <v>40693</v>
      </c>
      <c r="Q1503" s="161">
        <v>2975</v>
      </c>
      <c r="R1503" s="190">
        <v>40766</v>
      </c>
      <c r="S1503" s="152">
        <v>680</v>
      </c>
      <c r="T1503" s="152">
        <v>170</v>
      </c>
      <c r="U1503" s="151">
        <f t="shared" si="23"/>
        <v>510</v>
      </c>
      <c r="V1503" s="166">
        <v>1503.020102</v>
      </c>
      <c r="W1503" s="50" t="s">
        <v>786</v>
      </c>
      <c r="X1503" s="53" t="s">
        <v>93</v>
      </c>
      <c r="Y1503" s="50" t="s">
        <v>107</v>
      </c>
      <c r="Z1503" s="50" t="s">
        <v>108</v>
      </c>
      <c r="AA1503" s="160"/>
      <c r="AB1503" s="260" t="s">
        <v>1118</v>
      </c>
      <c r="AC1503" s="269"/>
      <c r="AD1503" s="193"/>
      <c r="AE1503" s="193"/>
      <c r="AF1503" s="193"/>
      <c r="AG1503" s="193"/>
      <c r="AH1503" s="193"/>
      <c r="AI1503" s="193"/>
      <c r="AJ1503" s="193"/>
      <c r="AK1503" s="193"/>
      <c r="AL1503" s="193"/>
      <c r="AM1503" s="193"/>
      <c r="AN1503" s="193"/>
      <c r="AO1503" s="189"/>
    </row>
    <row r="1504" spans="1:41" s="107" customFormat="1" ht="13.5" customHeight="1">
      <c r="A1504" s="96">
        <v>1494</v>
      </c>
      <c r="B1504" s="160"/>
      <c r="C1504" s="160" t="s">
        <v>1349</v>
      </c>
      <c r="D1504" s="168" t="s">
        <v>1350</v>
      </c>
      <c r="E1504" s="168" t="s">
        <v>1351</v>
      </c>
      <c r="F1504" s="52" t="s">
        <v>1352</v>
      </c>
      <c r="G1504" s="52"/>
      <c r="H1504" s="52"/>
      <c r="I1504" s="52"/>
      <c r="J1504" s="52"/>
      <c r="K1504" s="52"/>
      <c r="L1504" s="52" t="s">
        <v>1353</v>
      </c>
      <c r="M1504" s="53" t="s">
        <v>41</v>
      </c>
      <c r="N1504" s="161">
        <v>3571</v>
      </c>
      <c r="O1504" s="161">
        <v>874</v>
      </c>
      <c r="P1504" s="169">
        <v>40735</v>
      </c>
      <c r="Q1504" s="161">
        <v>3079</v>
      </c>
      <c r="R1504" s="169">
        <v>40770</v>
      </c>
      <c r="S1504" s="152">
        <v>6990</v>
      </c>
      <c r="T1504" s="152">
        <v>1668.58</v>
      </c>
      <c r="U1504" s="151">
        <f t="shared" si="23"/>
        <v>5321.42</v>
      </c>
      <c r="V1504" s="159">
        <v>1503.020303</v>
      </c>
      <c r="W1504" s="160" t="s">
        <v>64</v>
      </c>
      <c r="X1504" s="161" t="s">
        <v>65</v>
      </c>
      <c r="Y1504" s="50" t="s">
        <v>51</v>
      </c>
      <c r="Z1504" s="107" t="s">
        <v>1617</v>
      </c>
      <c r="AA1504" s="51">
        <v>42989767</v>
      </c>
      <c r="AB1504" s="260" t="s">
        <v>1118</v>
      </c>
      <c r="AC1504" s="269"/>
      <c r="AD1504" s="193"/>
      <c r="AE1504" s="193"/>
      <c r="AF1504" s="193"/>
      <c r="AG1504" s="193"/>
      <c r="AH1504" s="193"/>
      <c r="AI1504" s="193"/>
      <c r="AJ1504" s="193"/>
      <c r="AK1504" s="193"/>
      <c r="AL1504" s="193"/>
      <c r="AM1504" s="193"/>
      <c r="AN1504" s="193"/>
      <c r="AO1504" s="189"/>
    </row>
    <row r="1505" spans="1:199" s="107" customFormat="1" ht="13.5" customHeight="1">
      <c r="A1505" s="96">
        <v>1495</v>
      </c>
      <c r="B1505" s="160"/>
      <c r="C1505" s="52" t="s">
        <v>1354</v>
      </c>
      <c r="D1505" s="52" t="s">
        <v>1355</v>
      </c>
      <c r="E1505" s="52" t="s">
        <v>1356</v>
      </c>
      <c r="F1505" s="52" t="s">
        <v>1357</v>
      </c>
      <c r="G1505" s="52"/>
      <c r="H1505" s="52"/>
      <c r="I1505" s="52"/>
      <c r="J1505" s="52"/>
      <c r="K1505" s="52"/>
      <c r="L1505" s="52" t="s">
        <v>1353</v>
      </c>
      <c r="M1505" s="53" t="s">
        <v>806</v>
      </c>
      <c r="N1505" s="161">
        <v>3571</v>
      </c>
      <c r="O1505" s="161">
        <v>874</v>
      </c>
      <c r="P1505" s="169">
        <v>40735</v>
      </c>
      <c r="Q1505" s="161">
        <v>3079</v>
      </c>
      <c r="R1505" s="169">
        <v>40770</v>
      </c>
      <c r="S1505" s="152">
        <v>1450</v>
      </c>
      <c r="T1505" s="152">
        <v>346.12</v>
      </c>
      <c r="U1505" s="151">
        <f t="shared" si="23"/>
        <v>1103.8800000000001</v>
      </c>
      <c r="V1505" s="159">
        <v>1503.020303</v>
      </c>
      <c r="W1505" s="160" t="s">
        <v>64</v>
      </c>
      <c r="X1505" s="161" t="s">
        <v>65</v>
      </c>
      <c r="Y1505" s="50" t="s">
        <v>51</v>
      </c>
      <c r="Z1505" s="107" t="s">
        <v>1617</v>
      </c>
      <c r="AA1505" s="51">
        <v>42989767</v>
      </c>
      <c r="AB1505" s="260" t="s">
        <v>1118</v>
      </c>
      <c r="AC1505" s="269"/>
      <c r="AD1505" s="193"/>
      <c r="AE1505" s="193"/>
      <c r="AF1505" s="193"/>
      <c r="AG1505" s="193"/>
      <c r="AH1505" s="193"/>
      <c r="AI1505" s="193"/>
      <c r="AJ1505" s="193"/>
      <c r="AK1505" s="193"/>
      <c r="AL1505" s="193"/>
      <c r="AM1505" s="193"/>
      <c r="AN1505" s="193"/>
      <c r="AO1505" s="189"/>
    </row>
    <row r="1506" spans="1:199" s="107" customFormat="1" ht="13.5" customHeight="1">
      <c r="A1506" s="51">
        <v>1496</v>
      </c>
      <c r="B1506" s="160"/>
      <c r="C1506" s="160" t="s">
        <v>35</v>
      </c>
      <c r="D1506" s="168" t="s">
        <v>34</v>
      </c>
      <c r="E1506" s="52" t="s">
        <v>835</v>
      </c>
      <c r="F1506" s="168" t="s">
        <v>1358</v>
      </c>
      <c r="G1506" s="168"/>
      <c r="H1506" s="168"/>
      <c r="I1506" s="168"/>
      <c r="J1506" s="168" t="s">
        <v>1359</v>
      </c>
      <c r="K1506" s="160"/>
      <c r="L1506" s="52" t="s">
        <v>59</v>
      </c>
      <c r="M1506" s="53" t="s">
        <v>41</v>
      </c>
      <c r="N1506" s="161">
        <v>3455</v>
      </c>
      <c r="O1506" s="161" t="s">
        <v>1360</v>
      </c>
      <c r="P1506" s="169">
        <v>40757</v>
      </c>
      <c r="Q1506" s="161">
        <v>3244</v>
      </c>
      <c r="R1506" s="169">
        <v>40778</v>
      </c>
      <c r="S1506" s="152">
        <v>2450</v>
      </c>
      <c r="T1506" s="152">
        <v>1425.75</v>
      </c>
      <c r="U1506" s="151">
        <f t="shared" si="23"/>
        <v>1024.25</v>
      </c>
      <c r="V1506" s="166">
        <v>1503.020301</v>
      </c>
      <c r="W1506" s="52" t="s">
        <v>60</v>
      </c>
      <c r="X1506" s="53" t="s">
        <v>61</v>
      </c>
      <c r="Y1506" s="50" t="s">
        <v>640</v>
      </c>
      <c r="Z1506" s="50" t="s">
        <v>641</v>
      </c>
      <c r="AA1506" s="52">
        <v>80526753</v>
      </c>
      <c r="AB1506" s="260" t="s">
        <v>1206</v>
      </c>
      <c r="AC1506" s="269"/>
      <c r="AD1506" s="193"/>
      <c r="AE1506" s="193"/>
      <c r="AF1506" s="193"/>
      <c r="AG1506" s="193"/>
      <c r="AH1506" s="193"/>
      <c r="AI1506" s="193"/>
      <c r="AJ1506" s="193"/>
      <c r="AK1506" s="193"/>
      <c r="AL1506" s="193"/>
      <c r="AM1506" s="193"/>
      <c r="AN1506" s="193"/>
      <c r="AO1506" s="189"/>
    </row>
    <row r="1507" spans="1:199" s="107" customFormat="1" ht="13.5" customHeight="1">
      <c r="A1507" s="96">
        <v>1497</v>
      </c>
      <c r="B1507" s="160"/>
      <c r="C1507" s="160" t="s">
        <v>1361</v>
      </c>
      <c r="D1507" s="168" t="s">
        <v>1362</v>
      </c>
      <c r="E1507" s="168" t="s">
        <v>1363</v>
      </c>
      <c r="F1507" s="168"/>
      <c r="G1507" s="168"/>
      <c r="H1507" s="168"/>
      <c r="I1507" s="168"/>
      <c r="J1507" s="160"/>
      <c r="K1507" s="160"/>
      <c r="L1507" s="52" t="s">
        <v>40</v>
      </c>
      <c r="M1507" s="53" t="s">
        <v>41</v>
      </c>
      <c r="N1507" s="161">
        <v>3455</v>
      </c>
      <c r="O1507" s="161" t="s">
        <v>1360</v>
      </c>
      <c r="P1507" s="169">
        <v>40757</v>
      </c>
      <c r="Q1507" s="161">
        <v>3244</v>
      </c>
      <c r="R1507" s="169">
        <v>40778</v>
      </c>
      <c r="S1507" s="152">
        <v>1460</v>
      </c>
      <c r="T1507" s="152">
        <v>339.85</v>
      </c>
      <c r="U1507" s="151">
        <f t="shared" si="23"/>
        <v>1120.1500000000001</v>
      </c>
      <c r="V1507" s="159">
        <v>1503.020303</v>
      </c>
      <c r="W1507" s="160" t="s">
        <v>64</v>
      </c>
      <c r="X1507" s="161" t="s">
        <v>65</v>
      </c>
      <c r="Y1507" s="50" t="s">
        <v>640</v>
      </c>
      <c r="Z1507" s="50" t="s">
        <v>641</v>
      </c>
      <c r="AA1507" s="52">
        <v>80526754</v>
      </c>
      <c r="AB1507" s="260" t="s">
        <v>1206</v>
      </c>
      <c r="AC1507" s="269"/>
      <c r="AD1507" s="193"/>
      <c r="AE1507" s="193"/>
      <c r="AF1507" s="193"/>
      <c r="AG1507" s="193"/>
      <c r="AH1507" s="193"/>
      <c r="AI1507" s="193"/>
      <c r="AJ1507" s="193"/>
      <c r="AK1507" s="193"/>
      <c r="AL1507" s="193"/>
      <c r="AM1507" s="193"/>
      <c r="AN1507" s="193"/>
      <c r="AO1507" s="189"/>
    </row>
    <row r="1508" spans="1:199" s="107" customFormat="1" ht="13.5" customHeight="1">
      <c r="A1508" s="96">
        <v>1498</v>
      </c>
      <c r="B1508" s="160"/>
      <c r="C1508" s="160" t="s">
        <v>1243</v>
      </c>
      <c r="D1508" s="168" t="s">
        <v>66</v>
      </c>
      <c r="E1508" s="168" t="s">
        <v>1364</v>
      </c>
      <c r="F1508" s="168"/>
      <c r="G1508" s="168"/>
      <c r="H1508" s="168"/>
      <c r="I1508" s="168"/>
      <c r="J1508" s="160"/>
      <c r="K1508" s="160"/>
      <c r="L1508" s="52" t="s">
        <v>40</v>
      </c>
      <c r="M1508" s="53" t="s">
        <v>41</v>
      </c>
      <c r="N1508" s="161">
        <v>3455</v>
      </c>
      <c r="O1508" s="161" t="s">
        <v>1360</v>
      </c>
      <c r="P1508" s="169">
        <v>40757</v>
      </c>
      <c r="Q1508" s="161">
        <v>3244</v>
      </c>
      <c r="R1508" s="169">
        <v>40778</v>
      </c>
      <c r="S1508" s="152">
        <v>290</v>
      </c>
      <c r="T1508" s="152">
        <v>67.5</v>
      </c>
      <c r="U1508" s="151">
        <f t="shared" si="23"/>
        <v>222.5</v>
      </c>
      <c r="V1508" s="159">
        <v>1503.020303</v>
      </c>
      <c r="W1508" s="98" t="s">
        <v>64</v>
      </c>
      <c r="X1508" s="161" t="s">
        <v>65</v>
      </c>
      <c r="Y1508" s="50" t="s">
        <v>640</v>
      </c>
      <c r="Z1508" s="50" t="s">
        <v>641</v>
      </c>
      <c r="AA1508" s="52">
        <v>80526755</v>
      </c>
      <c r="AB1508" s="260" t="s">
        <v>1206</v>
      </c>
      <c r="AC1508" s="269"/>
      <c r="AD1508" s="193"/>
      <c r="AE1508" s="193"/>
      <c r="AF1508" s="193"/>
      <c r="AG1508" s="193"/>
      <c r="AH1508" s="193"/>
      <c r="AI1508" s="193"/>
      <c r="AJ1508" s="193"/>
      <c r="AK1508" s="193"/>
      <c r="AL1508" s="193"/>
      <c r="AM1508" s="193"/>
      <c r="AN1508" s="193"/>
      <c r="AO1508" s="189"/>
    </row>
    <row r="1509" spans="1:199" s="107" customFormat="1" ht="13.5" customHeight="1">
      <c r="A1509" s="51">
        <v>1499</v>
      </c>
      <c r="B1509" s="160"/>
      <c r="C1509" s="160" t="s">
        <v>1243</v>
      </c>
      <c r="D1509" s="168" t="s">
        <v>66</v>
      </c>
      <c r="E1509" s="168" t="s">
        <v>1364</v>
      </c>
      <c r="F1509" s="168"/>
      <c r="G1509" s="168"/>
      <c r="H1509" s="168"/>
      <c r="I1509" s="168"/>
      <c r="J1509" s="160"/>
      <c r="K1509" s="160"/>
      <c r="L1509" s="52" t="s">
        <v>40</v>
      </c>
      <c r="M1509" s="53" t="s">
        <v>41</v>
      </c>
      <c r="N1509" s="161">
        <v>3455</v>
      </c>
      <c r="O1509" s="161" t="s">
        <v>1360</v>
      </c>
      <c r="P1509" s="169">
        <v>40757</v>
      </c>
      <c r="Q1509" s="161">
        <v>3244</v>
      </c>
      <c r="R1509" s="169">
        <v>40778</v>
      </c>
      <c r="S1509" s="152">
        <v>290</v>
      </c>
      <c r="T1509" s="152">
        <v>67.5</v>
      </c>
      <c r="U1509" s="151">
        <f t="shared" si="23"/>
        <v>222.5</v>
      </c>
      <c r="V1509" s="159">
        <v>1503.020303</v>
      </c>
      <c r="W1509" s="98" t="s">
        <v>64</v>
      </c>
      <c r="X1509" s="161" t="s">
        <v>65</v>
      </c>
      <c r="Y1509" s="50" t="s">
        <v>640</v>
      </c>
      <c r="Z1509" s="50" t="s">
        <v>641</v>
      </c>
      <c r="AA1509" s="52">
        <v>80526756</v>
      </c>
      <c r="AB1509" s="260" t="s">
        <v>1206</v>
      </c>
      <c r="AC1509" s="269"/>
      <c r="AD1509" s="193"/>
      <c r="AE1509" s="193"/>
      <c r="AF1509" s="193"/>
      <c r="AG1509" s="193"/>
      <c r="AH1509" s="193"/>
      <c r="AI1509" s="193"/>
      <c r="AJ1509" s="193"/>
      <c r="AK1509" s="193"/>
      <c r="AL1509" s="193"/>
      <c r="AM1509" s="193"/>
      <c r="AN1509" s="193"/>
      <c r="AO1509" s="189"/>
    </row>
    <row r="1510" spans="1:199" s="107" customFormat="1" ht="13.5" customHeight="1">
      <c r="A1510" s="96">
        <v>1500</v>
      </c>
      <c r="B1510" s="160"/>
      <c r="C1510" s="160" t="s">
        <v>68</v>
      </c>
      <c r="D1510" s="168" t="s">
        <v>34</v>
      </c>
      <c r="E1510" s="52" t="s">
        <v>835</v>
      </c>
      <c r="F1510" s="168" t="s">
        <v>1365</v>
      </c>
      <c r="G1510" s="160"/>
      <c r="H1510" s="160"/>
      <c r="I1510" s="160"/>
      <c r="J1510" s="160" t="s">
        <v>1366</v>
      </c>
      <c r="K1510" s="160"/>
      <c r="L1510" s="160"/>
      <c r="M1510" s="53" t="s">
        <v>41</v>
      </c>
      <c r="N1510" s="161">
        <v>3456</v>
      </c>
      <c r="O1510" s="161">
        <v>871</v>
      </c>
      <c r="P1510" s="190">
        <v>40757</v>
      </c>
      <c r="Q1510" s="161">
        <v>3164</v>
      </c>
      <c r="R1510" s="190">
        <v>40773</v>
      </c>
      <c r="S1510" s="152">
        <v>2450</v>
      </c>
      <c r="T1510" s="152">
        <v>570.29999999999995</v>
      </c>
      <c r="U1510" s="151">
        <f t="shared" si="23"/>
        <v>1879.7</v>
      </c>
      <c r="V1510" s="159">
        <v>1503.0201010000001</v>
      </c>
      <c r="W1510" s="98" t="s">
        <v>74</v>
      </c>
      <c r="X1510" s="161" t="s">
        <v>75</v>
      </c>
      <c r="Y1510" s="107" t="s">
        <v>608</v>
      </c>
      <c r="Z1510" s="107" t="s">
        <v>609</v>
      </c>
      <c r="AA1510" s="108">
        <v>23923820</v>
      </c>
      <c r="AB1510" s="260" t="s">
        <v>1226</v>
      </c>
      <c r="AC1510" s="269"/>
      <c r="AD1510" s="193"/>
      <c r="AE1510" s="193"/>
      <c r="AF1510" s="193"/>
      <c r="AG1510" s="193"/>
      <c r="AH1510" s="193"/>
      <c r="AI1510" s="193"/>
      <c r="AJ1510" s="193"/>
      <c r="AK1510" s="193"/>
      <c r="AL1510" s="193"/>
      <c r="AM1510" s="193"/>
      <c r="AN1510" s="193"/>
      <c r="AO1510" s="189"/>
    </row>
    <row r="1511" spans="1:199" s="107" customFormat="1" ht="13.5" customHeight="1">
      <c r="A1511" s="96">
        <v>1501</v>
      </c>
      <c r="B1511" s="160"/>
      <c r="C1511" s="160" t="s">
        <v>68</v>
      </c>
      <c r="D1511" s="168" t="s">
        <v>34</v>
      </c>
      <c r="E1511" s="168"/>
      <c r="F1511" s="168" t="s">
        <v>1367</v>
      </c>
      <c r="G1511" s="160"/>
      <c r="H1511" s="160"/>
      <c r="I1511" s="160"/>
      <c r="J1511" s="160" t="s">
        <v>1366</v>
      </c>
      <c r="K1511" s="160"/>
      <c r="L1511" s="50" t="s">
        <v>59</v>
      </c>
      <c r="M1511" s="53" t="s">
        <v>41</v>
      </c>
      <c r="N1511" s="161">
        <v>3565</v>
      </c>
      <c r="O1511" s="161">
        <v>876</v>
      </c>
      <c r="P1511" s="190">
        <v>40758</v>
      </c>
      <c r="Q1511" s="161">
        <v>3119</v>
      </c>
      <c r="R1511" s="190">
        <v>40772</v>
      </c>
      <c r="S1511" s="152">
        <v>2450</v>
      </c>
      <c r="T1511" s="152">
        <v>570.29999999999995</v>
      </c>
      <c r="U1511" s="151">
        <f t="shared" si="23"/>
        <v>1879.7</v>
      </c>
      <c r="V1511" s="159">
        <v>1503.0201010000001</v>
      </c>
      <c r="W1511" s="98" t="s">
        <v>74</v>
      </c>
      <c r="X1511" s="161" t="s">
        <v>75</v>
      </c>
      <c r="Y1511" s="50" t="s">
        <v>191</v>
      </c>
      <c r="Z1511" s="50" t="s">
        <v>659</v>
      </c>
      <c r="AA1511" s="52">
        <v>28295168</v>
      </c>
      <c r="AB1511" s="260" t="s">
        <v>1118</v>
      </c>
      <c r="AC1511" s="269"/>
      <c r="AD1511" s="193"/>
      <c r="AE1511" s="193"/>
      <c r="AF1511" s="193"/>
      <c r="AG1511" s="193"/>
      <c r="AH1511" s="193"/>
      <c r="AI1511" s="193"/>
      <c r="AJ1511" s="193"/>
      <c r="AK1511" s="193"/>
      <c r="AL1511" s="193"/>
      <c r="AM1511" s="193"/>
      <c r="AN1511" s="193"/>
      <c r="AO1511" s="189"/>
    </row>
    <row r="1512" spans="1:199" s="107" customFormat="1" ht="13.5" customHeight="1">
      <c r="A1512" s="51">
        <v>1502</v>
      </c>
      <c r="B1512" s="160"/>
      <c r="C1512" s="160" t="s">
        <v>1129</v>
      </c>
      <c r="D1512" s="168"/>
      <c r="E1512" s="168"/>
      <c r="F1512" s="168"/>
      <c r="G1512" s="160"/>
      <c r="H1512" s="160"/>
      <c r="I1512" s="160"/>
      <c r="J1512" s="160"/>
      <c r="K1512" s="160" t="s">
        <v>1368</v>
      </c>
      <c r="L1512" s="52" t="s">
        <v>1369</v>
      </c>
      <c r="M1512" s="53" t="s">
        <v>41</v>
      </c>
      <c r="N1512" s="161">
        <v>3842</v>
      </c>
      <c r="O1512" s="161" t="s">
        <v>1370</v>
      </c>
      <c r="P1512" s="190">
        <v>40764</v>
      </c>
      <c r="Q1512" s="161">
        <v>3394</v>
      </c>
      <c r="R1512" s="190">
        <v>40786</v>
      </c>
      <c r="S1512" s="151">
        <v>460</v>
      </c>
      <c r="T1512" s="152">
        <v>106.31</v>
      </c>
      <c r="U1512" s="151">
        <f t="shared" si="23"/>
        <v>353.69</v>
      </c>
      <c r="V1512" s="166">
        <v>1503.020102</v>
      </c>
      <c r="W1512" s="50" t="s">
        <v>786</v>
      </c>
      <c r="X1512" s="53" t="s">
        <v>93</v>
      </c>
      <c r="Y1512" s="50" t="s">
        <v>635</v>
      </c>
      <c r="Z1512" s="50" t="s">
        <v>42</v>
      </c>
      <c r="AA1512" s="51">
        <v>28305528</v>
      </c>
      <c r="AB1512" s="260" t="s">
        <v>1118</v>
      </c>
      <c r="AC1512" s="269"/>
      <c r="AD1512" s="193"/>
      <c r="AE1512" s="193"/>
      <c r="AF1512" s="193"/>
      <c r="AG1512" s="193"/>
      <c r="AH1512" s="193"/>
      <c r="AI1512" s="193"/>
      <c r="AJ1512" s="193"/>
      <c r="AK1512" s="193"/>
      <c r="AL1512" s="193"/>
      <c r="AM1512" s="193"/>
      <c r="AN1512" s="193"/>
      <c r="AO1512" s="189"/>
    </row>
    <row r="1513" spans="1:199" s="107" customFormat="1" ht="13.5" customHeight="1">
      <c r="A1513" s="96">
        <v>1503</v>
      </c>
      <c r="B1513" s="160"/>
      <c r="C1513" s="160" t="s">
        <v>1129</v>
      </c>
      <c r="D1513" s="168"/>
      <c r="E1513" s="168"/>
      <c r="F1513" s="168"/>
      <c r="G1513" s="160"/>
      <c r="H1513" s="160"/>
      <c r="I1513" s="160"/>
      <c r="J1513" s="160"/>
      <c r="K1513" s="160" t="s">
        <v>1368</v>
      </c>
      <c r="L1513" s="52" t="s">
        <v>1369</v>
      </c>
      <c r="M1513" s="53" t="s">
        <v>41</v>
      </c>
      <c r="N1513" s="161">
        <v>3842</v>
      </c>
      <c r="O1513" s="161" t="s">
        <v>1370</v>
      </c>
      <c r="P1513" s="190">
        <v>40764</v>
      </c>
      <c r="Q1513" s="161">
        <v>3394</v>
      </c>
      <c r="R1513" s="190">
        <v>40786</v>
      </c>
      <c r="S1513" s="151">
        <v>460</v>
      </c>
      <c r="T1513" s="152">
        <v>106.31</v>
      </c>
      <c r="U1513" s="151">
        <f t="shared" si="23"/>
        <v>353.69</v>
      </c>
      <c r="V1513" s="166">
        <v>1503.020102</v>
      </c>
      <c r="W1513" s="50" t="s">
        <v>786</v>
      </c>
      <c r="X1513" s="53" t="s">
        <v>93</v>
      </c>
      <c r="Y1513" s="50" t="s">
        <v>635</v>
      </c>
      <c r="Z1513" s="50" t="s">
        <v>42</v>
      </c>
      <c r="AA1513" s="51">
        <v>28305528</v>
      </c>
      <c r="AB1513" s="260" t="s">
        <v>1118</v>
      </c>
      <c r="AC1513" s="269"/>
      <c r="AD1513" s="193"/>
      <c r="AE1513" s="193"/>
      <c r="AF1513" s="193"/>
      <c r="AG1513" s="193"/>
      <c r="AH1513" s="193"/>
      <c r="AI1513" s="193"/>
      <c r="AJ1513" s="193"/>
      <c r="AK1513" s="193"/>
      <c r="AL1513" s="193"/>
      <c r="AM1513" s="193"/>
      <c r="AN1513" s="193"/>
      <c r="AO1513" s="189"/>
    </row>
    <row r="1514" spans="1:199" s="107" customFormat="1" ht="13.5" customHeight="1">
      <c r="A1514" s="96">
        <v>1504</v>
      </c>
      <c r="B1514" s="160"/>
      <c r="C1514" s="160" t="s">
        <v>1371</v>
      </c>
      <c r="D1514" s="168" t="s">
        <v>1372</v>
      </c>
      <c r="E1514" s="52" t="s">
        <v>1373</v>
      </c>
      <c r="F1514" s="52">
        <v>370</v>
      </c>
      <c r="G1514" s="160"/>
      <c r="H1514" s="160"/>
      <c r="I1514" s="160"/>
      <c r="J1514" s="160"/>
      <c r="K1514" s="160"/>
      <c r="L1514" s="52" t="s">
        <v>40</v>
      </c>
      <c r="M1514" s="53" t="s">
        <v>41</v>
      </c>
      <c r="N1514" s="161">
        <v>3842</v>
      </c>
      <c r="O1514" s="161" t="s">
        <v>1370</v>
      </c>
      <c r="P1514" s="190">
        <v>40764</v>
      </c>
      <c r="Q1514" s="161">
        <v>3394</v>
      </c>
      <c r="R1514" s="190">
        <v>40786</v>
      </c>
      <c r="S1514" s="151">
        <v>1100</v>
      </c>
      <c r="T1514" s="152">
        <v>254.22</v>
      </c>
      <c r="U1514" s="151">
        <f t="shared" si="23"/>
        <v>845.78</v>
      </c>
      <c r="V1514" s="159">
        <v>1503.020303</v>
      </c>
      <c r="W1514" s="98" t="s">
        <v>64</v>
      </c>
      <c r="X1514" s="161" t="s">
        <v>65</v>
      </c>
      <c r="Y1514" s="50" t="s">
        <v>635</v>
      </c>
      <c r="Z1514" s="50" t="s">
        <v>42</v>
      </c>
      <c r="AA1514" s="51">
        <v>28305528</v>
      </c>
      <c r="AB1514" s="260" t="s">
        <v>1118</v>
      </c>
      <c r="AC1514" s="269"/>
      <c r="AD1514" s="193"/>
      <c r="AE1514" s="193"/>
      <c r="AF1514" s="193"/>
      <c r="AG1514" s="193"/>
      <c r="AH1514" s="193"/>
      <c r="AI1514" s="193"/>
      <c r="AJ1514" s="193"/>
      <c r="AK1514" s="193"/>
      <c r="AL1514" s="193"/>
      <c r="AM1514" s="193"/>
      <c r="AN1514" s="193"/>
      <c r="AO1514" s="189"/>
    </row>
    <row r="1515" spans="1:199" s="107" customFormat="1" ht="13.5" customHeight="1">
      <c r="A1515" s="51">
        <v>1505</v>
      </c>
      <c r="B1515" s="160"/>
      <c r="C1515" s="160" t="s">
        <v>32</v>
      </c>
      <c r="D1515" s="168" t="s">
        <v>1374</v>
      </c>
      <c r="E1515" s="52" t="s">
        <v>1375</v>
      </c>
      <c r="F1515" s="168"/>
      <c r="G1515" s="160"/>
      <c r="H1515" s="160"/>
      <c r="I1515" s="160"/>
      <c r="J1515" s="160"/>
      <c r="K1515" s="160"/>
      <c r="L1515" s="52" t="s">
        <v>1376</v>
      </c>
      <c r="M1515" s="53" t="s">
        <v>806</v>
      </c>
      <c r="N1515" s="161">
        <v>3842</v>
      </c>
      <c r="O1515" s="161" t="s">
        <v>1370</v>
      </c>
      <c r="P1515" s="190">
        <v>40764</v>
      </c>
      <c r="Q1515" s="161">
        <v>3394</v>
      </c>
      <c r="R1515" s="190">
        <v>40786</v>
      </c>
      <c r="S1515" s="151">
        <v>740</v>
      </c>
      <c r="T1515" s="152">
        <v>171.02</v>
      </c>
      <c r="U1515" s="151">
        <f t="shared" si="23"/>
        <v>568.98</v>
      </c>
      <c r="V1515" s="166">
        <v>1503.0201010000001</v>
      </c>
      <c r="W1515" s="52" t="s">
        <v>74</v>
      </c>
      <c r="X1515" s="53" t="s">
        <v>75</v>
      </c>
      <c r="Y1515" s="50" t="s">
        <v>635</v>
      </c>
      <c r="Z1515" s="50" t="s">
        <v>42</v>
      </c>
      <c r="AA1515" s="51">
        <v>28305528</v>
      </c>
      <c r="AB1515" s="260" t="s">
        <v>1118</v>
      </c>
      <c r="AC1515" s="269"/>
      <c r="AD1515" s="193"/>
      <c r="AE1515" s="193"/>
      <c r="AF1515" s="193"/>
      <c r="AG1515" s="193"/>
      <c r="AH1515" s="193"/>
      <c r="AI1515" s="193"/>
      <c r="AJ1515" s="193"/>
      <c r="AK1515" s="193"/>
      <c r="AL1515" s="193"/>
      <c r="AM1515" s="193"/>
      <c r="AN1515" s="193"/>
      <c r="AO1515" s="189"/>
    </row>
    <row r="1516" spans="1:199" s="107" customFormat="1" ht="13.5" customHeight="1">
      <c r="A1516" s="96">
        <v>1506</v>
      </c>
      <c r="B1516" s="160"/>
      <c r="C1516" s="160" t="s">
        <v>1377</v>
      </c>
      <c r="D1516" s="168" t="s">
        <v>34</v>
      </c>
      <c r="E1516" s="52" t="s">
        <v>1378</v>
      </c>
      <c r="F1516" s="52" t="s">
        <v>1379</v>
      </c>
      <c r="G1516" s="160"/>
      <c r="H1516" s="160"/>
      <c r="I1516" s="160"/>
      <c r="J1516" s="160"/>
      <c r="K1516" s="160"/>
      <c r="L1516" s="52" t="s">
        <v>799</v>
      </c>
      <c r="M1516" s="53" t="s">
        <v>806</v>
      </c>
      <c r="N1516" s="161">
        <v>3842</v>
      </c>
      <c r="O1516" s="161" t="s">
        <v>1370</v>
      </c>
      <c r="P1516" s="190">
        <v>40764</v>
      </c>
      <c r="Q1516" s="161">
        <v>3394</v>
      </c>
      <c r="R1516" s="190">
        <v>40786</v>
      </c>
      <c r="S1516" s="151">
        <v>410</v>
      </c>
      <c r="T1516" s="152"/>
      <c r="U1516" s="151">
        <f t="shared" si="23"/>
        <v>410</v>
      </c>
      <c r="V1516" s="53">
        <v>9105.0300999999999</v>
      </c>
      <c r="W1516" s="52" t="s">
        <v>790</v>
      </c>
      <c r="X1516" s="53" t="s">
        <v>771</v>
      </c>
      <c r="Y1516" s="50" t="s">
        <v>635</v>
      </c>
      <c r="Z1516" s="50" t="s">
        <v>42</v>
      </c>
      <c r="AA1516" s="51">
        <v>28305528</v>
      </c>
      <c r="AB1516" s="260" t="s">
        <v>1118</v>
      </c>
      <c r="AC1516" s="269"/>
      <c r="AD1516" s="193"/>
      <c r="AE1516" s="193"/>
      <c r="AF1516" s="193"/>
      <c r="AG1516" s="193"/>
      <c r="AH1516" s="193"/>
      <c r="AI1516" s="193"/>
      <c r="AJ1516" s="193"/>
      <c r="AK1516" s="193"/>
      <c r="AL1516" s="193"/>
      <c r="AM1516" s="193"/>
      <c r="AN1516" s="193"/>
      <c r="AO1516" s="189"/>
    </row>
    <row r="1517" spans="1:199" s="107" customFormat="1" ht="13.5" customHeight="1">
      <c r="A1517" s="96">
        <v>1507</v>
      </c>
      <c r="B1517" s="160"/>
      <c r="C1517" s="160" t="s">
        <v>35</v>
      </c>
      <c r="D1517" s="168" t="s">
        <v>34</v>
      </c>
      <c r="E1517" s="168" t="s">
        <v>1380</v>
      </c>
      <c r="F1517" s="192" t="s">
        <v>1381</v>
      </c>
      <c r="G1517" s="160"/>
      <c r="H1517" s="160"/>
      <c r="I1517" s="160"/>
      <c r="J1517" s="160" t="s">
        <v>1382</v>
      </c>
      <c r="K1517" s="160"/>
      <c r="L1517" s="50" t="s">
        <v>799</v>
      </c>
      <c r="M1517" s="53" t="s">
        <v>41</v>
      </c>
      <c r="N1517" s="161">
        <v>3978</v>
      </c>
      <c r="O1517" s="161">
        <v>970</v>
      </c>
      <c r="P1517" s="169">
        <v>40777</v>
      </c>
      <c r="Q1517" s="161">
        <v>3835</v>
      </c>
      <c r="R1517" s="169">
        <v>40800</v>
      </c>
      <c r="S1517" s="152">
        <v>1475</v>
      </c>
      <c r="T1517" s="152">
        <v>837.87</v>
      </c>
      <c r="U1517" s="151">
        <f t="shared" si="23"/>
        <v>637.13</v>
      </c>
      <c r="V1517" s="166">
        <v>1503.020301</v>
      </c>
      <c r="W1517" s="52" t="s">
        <v>60</v>
      </c>
      <c r="X1517" s="53" t="s">
        <v>61</v>
      </c>
      <c r="Y1517" s="50" t="s">
        <v>629</v>
      </c>
      <c r="Z1517" s="50" t="s">
        <v>630</v>
      </c>
      <c r="AA1517" s="52">
        <v>43262324</v>
      </c>
      <c r="AB1517" s="260" t="s">
        <v>1383</v>
      </c>
      <c r="AC1517" s="269"/>
      <c r="AD1517" s="193"/>
      <c r="AE1517" s="193"/>
      <c r="AF1517" s="193"/>
      <c r="AG1517" s="193"/>
      <c r="AH1517" s="193"/>
      <c r="AI1517" s="193"/>
      <c r="AJ1517" s="193"/>
      <c r="AK1517" s="193"/>
      <c r="AL1517" s="193"/>
      <c r="AM1517" s="193"/>
      <c r="AN1517" s="193"/>
      <c r="AO1517" s="193"/>
      <c r="AP1517" s="193"/>
      <c r="AQ1517" s="193"/>
      <c r="AR1517" s="193"/>
      <c r="AS1517" s="193"/>
      <c r="AT1517" s="193"/>
      <c r="AU1517" s="193"/>
      <c r="AV1517" s="193"/>
      <c r="AW1517" s="193"/>
      <c r="AX1517" s="193"/>
      <c r="AY1517" s="193"/>
      <c r="AZ1517" s="193"/>
      <c r="BA1517" s="193"/>
      <c r="BB1517" s="193"/>
      <c r="BC1517" s="193"/>
      <c r="BD1517" s="193"/>
      <c r="BE1517" s="193"/>
      <c r="BF1517" s="193"/>
      <c r="BG1517" s="193"/>
      <c r="BH1517" s="193"/>
      <c r="BI1517" s="193"/>
      <c r="BJ1517" s="193"/>
      <c r="BK1517" s="193"/>
      <c r="BL1517" s="193"/>
      <c r="BM1517" s="193"/>
      <c r="BN1517" s="193"/>
      <c r="BO1517" s="193"/>
      <c r="BP1517" s="189"/>
    </row>
    <row r="1518" spans="1:199" s="107" customFormat="1" ht="13.5" customHeight="1">
      <c r="A1518" s="51">
        <v>1508</v>
      </c>
      <c r="B1518" s="160"/>
      <c r="C1518" s="160" t="s">
        <v>35</v>
      </c>
      <c r="D1518" s="168" t="s">
        <v>34</v>
      </c>
      <c r="E1518" s="168" t="s">
        <v>1384</v>
      </c>
      <c r="F1518" s="168" t="s">
        <v>1385</v>
      </c>
      <c r="G1518" s="168"/>
      <c r="H1518" s="168"/>
      <c r="I1518" s="168"/>
      <c r="J1518" s="168"/>
      <c r="K1518" s="160"/>
      <c r="L1518" s="52" t="s">
        <v>1386</v>
      </c>
      <c r="M1518" s="161" t="s">
        <v>41</v>
      </c>
      <c r="N1518" s="161">
        <v>4141</v>
      </c>
      <c r="O1518" s="161">
        <v>1047</v>
      </c>
      <c r="P1518" s="169">
        <v>40779</v>
      </c>
      <c r="Q1518" s="161">
        <v>3715</v>
      </c>
      <c r="R1518" s="169">
        <v>40798</v>
      </c>
      <c r="S1518" s="152">
        <v>1950</v>
      </c>
      <c r="T1518" s="152">
        <v>1104.99</v>
      </c>
      <c r="U1518" s="151">
        <f t="shared" si="23"/>
        <v>845.01</v>
      </c>
      <c r="V1518" s="166">
        <v>1503.020301</v>
      </c>
      <c r="W1518" s="52" t="s">
        <v>60</v>
      </c>
      <c r="X1518" s="53" t="s">
        <v>61</v>
      </c>
      <c r="Y1518" s="107" t="s">
        <v>608</v>
      </c>
      <c r="Z1518" s="107" t="s">
        <v>609</v>
      </c>
      <c r="AA1518" s="108">
        <v>23923820</v>
      </c>
      <c r="AB1518" s="261" t="s">
        <v>67</v>
      </c>
      <c r="AC1518" s="270"/>
      <c r="AD1518" s="193"/>
      <c r="AE1518" s="193"/>
      <c r="AF1518" s="193"/>
      <c r="AG1518" s="193"/>
      <c r="AH1518" s="193"/>
      <c r="AI1518" s="193"/>
      <c r="AJ1518" s="193"/>
      <c r="AK1518" s="193"/>
      <c r="AL1518" s="193"/>
      <c r="AM1518" s="193"/>
      <c r="AN1518" s="193"/>
      <c r="AO1518" s="193"/>
      <c r="AP1518" s="193"/>
      <c r="AQ1518" s="193"/>
      <c r="AR1518" s="193"/>
      <c r="AS1518" s="193"/>
      <c r="AT1518" s="193"/>
      <c r="AU1518" s="193"/>
      <c r="AV1518" s="193"/>
      <c r="AW1518" s="193"/>
      <c r="AX1518" s="193"/>
      <c r="AY1518" s="193"/>
      <c r="AZ1518" s="193"/>
      <c r="BA1518" s="193"/>
      <c r="BB1518" s="193"/>
      <c r="BC1518" s="193"/>
      <c r="BD1518" s="193"/>
      <c r="BE1518" s="193"/>
      <c r="BF1518" s="193"/>
      <c r="BG1518" s="193"/>
      <c r="BH1518" s="193"/>
      <c r="BI1518" s="193"/>
      <c r="BJ1518" s="193"/>
      <c r="BK1518" s="193"/>
      <c r="BL1518" s="193"/>
      <c r="BM1518" s="193"/>
      <c r="BN1518" s="193"/>
      <c r="BO1518" s="193"/>
      <c r="BP1518" s="193"/>
      <c r="BQ1518" s="193"/>
      <c r="BR1518" s="193"/>
      <c r="BS1518" s="193"/>
      <c r="BT1518" s="193"/>
      <c r="BU1518" s="193"/>
      <c r="BV1518" s="193"/>
      <c r="BW1518" s="193"/>
      <c r="BX1518" s="193"/>
      <c r="BY1518" s="193"/>
      <c r="BZ1518" s="193"/>
      <c r="CA1518" s="193"/>
      <c r="CB1518" s="193"/>
      <c r="CC1518" s="193"/>
      <c r="CD1518" s="193"/>
      <c r="CE1518" s="193"/>
      <c r="CF1518" s="193"/>
      <c r="CG1518" s="193"/>
      <c r="CH1518" s="193"/>
      <c r="CI1518" s="193"/>
      <c r="CJ1518" s="193"/>
      <c r="CK1518" s="193"/>
      <c r="CL1518" s="193"/>
      <c r="CM1518" s="193"/>
      <c r="CN1518" s="193"/>
      <c r="CO1518" s="193"/>
      <c r="CP1518" s="193"/>
      <c r="CQ1518" s="193"/>
      <c r="CR1518" s="193"/>
      <c r="CS1518" s="193"/>
      <c r="CT1518" s="193"/>
      <c r="CU1518" s="193"/>
      <c r="CV1518" s="193"/>
      <c r="CW1518" s="193"/>
      <c r="CX1518" s="193"/>
      <c r="CY1518" s="193"/>
      <c r="CZ1518" s="193"/>
      <c r="DA1518" s="193"/>
      <c r="DB1518" s="193"/>
      <c r="DC1518" s="193"/>
      <c r="DD1518" s="193"/>
      <c r="DE1518" s="193"/>
      <c r="DF1518" s="193"/>
      <c r="DG1518" s="193"/>
      <c r="DH1518" s="193"/>
      <c r="DI1518" s="193"/>
      <c r="DJ1518" s="193"/>
      <c r="DK1518" s="193"/>
      <c r="DL1518" s="193"/>
      <c r="DM1518" s="193"/>
      <c r="DN1518" s="193"/>
      <c r="DO1518" s="193"/>
      <c r="DP1518" s="193"/>
      <c r="DQ1518" s="193"/>
      <c r="DR1518" s="193"/>
      <c r="DS1518" s="193"/>
      <c r="DT1518" s="193"/>
      <c r="DU1518" s="193"/>
      <c r="DV1518" s="193"/>
      <c r="DW1518" s="193"/>
      <c r="DX1518" s="193"/>
      <c r="DY1518" s="193"/>
      <c r="DZ1518" s="193"/>
      <c r="EA1518" s="193"/>
      <c r="EB1518" s="193"/>
      <c r="EC1518" s="193"/>
      <c r="ED1518" s="193"/>
      <c r="EE1518" s="193"/>
      <c r="EF1518" s="193"/>
      <c r="EG1518" s="193"/>
      <c r="EH1518" s="193"/>
      <c r="EI1518" s="193"/>
      <c r="EJ1518" s="193"/>
      <c r="EK1518" s="193"/>
      <c r="EL1518" s="193"/>
      <c r="EM1518" s="193"/>
      <c r="EN1518" s="193"/>
      <c r="EO1518" s="193"/>
      <c r="EP1518" s="193"/>
      <c r="EQ1518" s="193"/>
      <c r="ER1518" s="193"/>
      <c r="ES1518" s="193"/>
      <c r="ET1518" s="193"/>
      <c r="EU1518" s="193"/>
      <c r="EV1518" s="193"/>
      <c r="EW1518" s="193"/>
      <c r="EX1518" s="193"/>
      <c r="EY1518" s="193"/>
      <c r="EZ1518" s="193"/>
      <c r="FA1518" s="193"/>
      <c r="FB1518" s="193"/>
      <c r="FC1518" s="193"/>
      <c r="FD1518" s="193"/>
      <c r="FE1518" s="193"/>
      <c r="FF1518" s="193"/>
      <c r="FG1518" s="193"/>
      <c r="FH1518" s="193"/>
      <c r="FI1518" s="193"/>
      <c r="FJ1518" s="193"/>
      <c r="FK1518" s="193"/>
      <c r="FL1518" s="193"/>
      <c r="FM1518" s="193"/>
      <c r="FN1518" s="193"/>
      <c r="FO1518" s="193"/>
      <c r="FP1518" s="193"/>
      <c r="FQ1518" s="193"/>
      <c r="FR1518" s="193"/>
      <c r="FS1518" s="193"/>
      <c r="FT1518" s="193"/>
      <c r="FU1518" s="193"/>
      <c r="FV1518" s="193"/>
      <c r="FW1518" s="193"/>
      <c r="FX1518" s="193"/>
      <c r="FY1518" s="193"/>
      <c r="FZ1518" s="193"/>
      <c r="GA1518" s="193"/>
      <c r="GB1518" s="193"/>
      <c r="GC1518" s="193"/>
      <c r="GD1518" s="193"/>
      <c r="GE1518" s="193"/>
      <c r="GF1518" s="193"/>
      <c r="GG1518" s="193"/>
      <c r="GH1518" s="193"/>
      <c r="GI1518" s="193"/>
      <c r="GJ1518" s="193"/>
      <c r="GK1518" s="193"/>
      <c r="GL1518" s="193"/>
      <c r="GM1518" s="193"/>
      <c r="GN1518" s="193"/>
      <c r="GO1518" s="193"/>
      <c r="GP1518" s="193"/>
      <c r="GQ1518" s="193"/>
    </row>
    <row r="1519" spans="1:199" s="107" customFormat="1" ht="13.5" customHeight="1">
      <c r="A1519" s="96">
        <v>1509</v>
      </c>
      <c r="B1519" s="160"/>
      <c r="C1519" s="160" t="s">
        <v>68</v>
      </c>
      <c r="D1519" s="168" t="s">
        <v>34</v>
      </c>
      <c r="E1519" s="50" t="s">
        <v>1387</v>
      </c>
      <c r="F1519" s="192" t="s">
        <v>1388</v>
      </c>
      <c r="G1519" s="168"/>
      <c r="H1519" s="168"/>
      <c r="I1519" s="168"/>
      <c r="J1519" s="168" t="s">
        <v>1389</v>
      </c>
      <c r="K1519" s="160"/>
      <c r="L1519" s="160" t="s">
        <v>1390</v>
      </c>
      <c r="M1519" s="161" t="s">
        <v>41</v>
      </c>
      <c r="N1519" s="161">
        <v>3795</v>
      </c>
      <c r="O1519" s="161">
        <v>877</v>
      </c>
      <c r="P1519" s="169">
        <v>40758</v>
      </c>
      <c r="Q1519" s="161">
        <v>3427</v>
      </c>
      <c r="R1519" s="169">
        <v>40787</v>
      </c>
      <c r="S1519" s="152">
        <v>2510</v>
      </c>
      <c r="T1519" s="152">
        <v>583.57000000000005</v>
      </c>
      <c r="U1519" s="151">
        <f t="shared" si="23"/>
        <v>1926.4299999999998</v>
      </c>
      <c r="V1519" s="159">
        <v>1503.0201010000001</v>
      </c>
      <c r="W1519" s="98" t="s">
        <v>74</v>
      </c>
      <c r="X1519" s="161" t="s">
        <v>75</v>
      </c>
      <c r="Y1519" s="50" t="s">
        <v>70</v>
      </c>
      <c r="Z1519" s="107" t="s">
        <v>69</v>
      </c>
      <c r="AA1519" s="108">
        <v>23973012</v>
      </c>
      <c r="AB1519" s="260" t="s">
        <v>1118</v>
      </c>
      <c r="AC1519" s="269"/>
      <c r="AD1519" s="193"/>
      <c r="AE1519" s="193"/>
      <c r="AF1519" s="193"/>
      <c r="AG1519" s="193"/>
      <c r="AH1519" s="193"/>
      <c r="AI1519" s="193"/>
      <c r="AJ1519" s="193"/>
      <c r="AK1519" s="193"/>
      <c r="AL1519" s="193"/>
      <c r="AM1519" s="193"/>
      <c r="AN1519" s="193"/>
      <c r="AO1519" s="193"/>
      <c r="AP1519" s="193"/>
      <c r="AQ1519" s="193"/>
      <c r="AR1519" s="193"/>
      <c r="AS1519" s="193"/>
      <c r="AT1519" s="193"/>
      <c r="AU1519" s="193"/>
      <c r="AV1519" s="193"/>
      <c r="AW1519" s="193"/>
      <c r="AX1519" s="193"/>
      <c r="AY1519" s="193"/>
      <c r="AZ1519" s="193"/>
      <c r="BA1519" s="193"/>
      <c r="BB1519" s="193"/>
      <c r="BC1519" s="193"/>
      <c r="BD1519" s="193"/>
      <c r="BE1519" s="193"/>
      <c r="BF1519" s="193"/>
      <c r="BG1519" s="193"/>
      <c r="BH1519" s="193"/>
      <c r="BI1519" s="193"/>
      <c r="BJ1519" s="193"/>
      <c r="BK1519" s="193"/>
      <c r="BL1519" s="193"/>
      <c r="BM1519" s="193"/>
      <c r="BN1519" s="193"/>
      <c r="BO1519" s="193"/>
      <c r="BP1519" s="193"/>
      <c r="BQ1519" s="193"/>
      <c r="BR1519" s="193"/>
      <c r="BS1519" s="193"/>
      <c r="BT1519" s="193"/>
      <c r="BU1519" s="193"/>
      <c r="BV1519" s="193"/>
      <c r="BW1519" s="193"/>
      <c r="BX1519" s="193"/>
      <c r="BY1519" s="193"/>
      <c r="BZ1519" s="193"/>
      <c r="CA1519" s="193"/>
      <c r="CB1519" s="193"/>
      <c r="CC1519" s="193"/>
      <c r="CD1519" s="193"/>
      <c r="CE1519" s="193"/>
      <c r="CF1519" s="193"/>
      <c r="CG1519" s="193"/>
      <c r="CH1519" s="193"/>
      <c r="CI1519" s="193"/>
      <c r="CJ1519" s="193"/>
      <c r="CK1519" s="193"/>
      <c r="CL1519" s="193"/>
      <c r="CM1519" s="193"/>
      <c r="CN1519" s="193"/>
      <c r="CO1519" s="193"/>
      <c r="CP1519" s="193"/>
      <c r="CQ1519" s="193"/>
      <c r="CR1519" s="193"/>
      <c r="CS1519" s="193"/>
      <c r="CT1519" s="193"/>
      <c r="CU1519" s="193"/>
      <c r="CV1519" s="193"/>
      <c r="CW1519" s="193"/>
      <c r="CX1519" s="193"/>
      <c r="CY1519" s="193"/>
      <c r="CZ1519" s="193"/>
      <c r="DA1519" s="193"/>
      <c r="DB1519" s="193"/>
      <c r="DC1519" s="193"/>
      <c r="DD1519" s="193"/>
      <c r="DE1519" s="193"/>
      <c r="DF1519" s="193"/>
      <c r="DG1519" s="193"/>
      <c r="DH1519" s="193"/>
      <c r="DI1519" s="193"/>
      <c r="DJ1519" s="193"/>
      <c r="DK1519" s="193"/>
      <c r="DL1519" s="193"/>
      <c r="DM1519" s="193"/>
      <c r="DN1519" s="193"/>
      <c r="DO1519" s="193"/>
      <c r="DP1519" s="193"/>
      <c r="DQ1519" s="193"/>
      <c r="DR1519" s="193"/>
      <c r="DS1519" s="193"/>
      <c r="DT1519" s="193"/>
      <c r="DU1519" s="193"/>
      <c r="DV1519" s="193"/>
      <c r="DW1519" s="193"/>
      <c r="DX1519" s="193"/>
      <c r="DY1519" s="193"/>
      <c r="DZ1519" s="193"/>
      <c r="EA1519" s="193"/>
      <c r="EB1519" s="193"/>
      <c r="EC1519" s="193"/>
      <c r="ED1519" s="193"/>
      <c r="EE1519" s="193"/>
      <c r="EF1519" s="193"/>
      <c r="EG1519" s="193"/>
      <c r="EH1519" s="193"/>
      <c r="EI1519" s="193"/>
      <c r="EJ1519" s="193"/>
      <c r="EK1519" s="193"/>
      <c r="EL1519" s="193"/>
      <c r="EM1519" s="193"/>
      <c r="EN1519" s="193"/>
      <c r="EO1519" s="193"/>
      <c r="EP1519" s="193"/>
      <c r="EQ1519" s="193"/>
      <c r="ER1519" s="193"/>
      <c r="ES1519" s="193"/>
      <c r="ET1519" s="193"/>
      <c r="EU1519" s="193"/>
      <c r="EV1519" s="193"/>
      <c r="EW1519" s="193"/>
      <c r="EX1519" s="193"/>
      <c r="EY1519" s="193"/>
      <c r="EZ1519" s="193"/>
      <c r="FA1519" s="193"/>
      <c r="FB1519" s="193"/>
      <c r="FC1519" s="193"/>
      <c r="FD1519" s="193"/>
      <c r="FE1519" s="193"/>
      <c r="FF1519" s="193"/>
      <c r="FG1519" s="193"/>
      <c r="FH1519" s="193"/>
      <c r="FI1519" s="193"/>
      <c r="FJ1519" s="193"/>
      <c r="FK1519" s="193"/>
      <c r="FL1519" s="193"/>
      <c r="FM1519" s="193"/>
      <c r="FN1519" s="193"/>
      <c r="FO1519" s="193"/>
      <c r="FP1519" s="193"/>
      <c r="FQ1519" s="193"/>
      <c r="FR1519" s="193"/>
      <c r="FS1519" s="193"/>
      <c r="FT1519" s="193"/>
      <c r="FU1519" s="193"/>
      <c r="FV1519" s="193"/>
      <c r="FW1519" s="193"/>
      <c r="FX1519" s="193"/>
      <c r="FY1519" s="193"/>
      <c r="FZ1519" s="193"/>
      <c r="GA1519" s="193"/>
      <c r="GB1519" s="193"/>
      <c r="GC1519" s="193"/>
      <c r="GD1519" s="193"/>
      <c r="GE1519" s="193"/>
      <c r="GF1519" s="193"/>
      <c r="GG1519" s="193"/>
      <c r="GH1519" s="193"/>
      <c r="GI1519" s="193"/>
      <c r="GJ1519" s="193"/>
      <c r="GK1519" s="193"/>
      <c r="GL1519" s="193"/>
      <c r="GM1519" s="193"/>
      <c r="GN1519" s="193"/>
      <c r="GO1519" s="193"/>
      <c r="GP1519" s="193"/>
      <c r="GQ1519" s="193"/>
    </row>
    <row r="1520" spans="1:199" s="107" customFormat="1" ht="13.5" customHeight="1">
      <c r="A1520" s="96">
        <v>1510</v>
      </c>
      <c r="B1520" s="160"/>
      <c r="C1520" s="160" t="s">
        <v>1391</v>
      </c>
      <c r="D1520" s="168" t="s">
        <v>1392</v>
      </c>
      <c r="E1520" s="50" t="s">
        <v>1393</v>
      </c>
      <c r="F1520" s="192"/>
      <c r="G1520" s="160"/>
      <c r="H1520" s="160"/>
      <c r="I1520" s="160"/>
      <c r="J1520" s="160"/>
      <c r="K1520" s="160"/>
      <c r="L1520" s="50" t="s">
        <v>45</v>
      </c>
      <c r="M1520" s="53" t="s">
        <v>41</v>
      </c>
      <c r="N1520" s="161">
        <v>3795</v>
      </c>
      <c r="O1520" s="161">
        <v>877</v>
      </c>
      <c r="P1520" s="169">
        <v>40758</v>
      </c>
      <c r="Q1520" s="161">
        <v>3427</v>
      </c>
      <c r="R1520" s="169">
        <v>40787</v>
      </c>
      <c r="S1520" s="152">
        <v>450</v>
      </c>
      <c r="T1520" s="152">
        <v>104.62</v>
      </c>
      <c r="U1520" s="151">
        <f t="shared" si="23"/>
        <v>345.38</v>
      </c>
      <c r="V1520" s="159">
        <v>1503.020906</v>
      </c>
      <c r="W1520" s="160" t="s">
        <v>1060</v>
      </c>
      <c r="X1520" s="161" t="s">
        <v>1061</v>
      </c>
      <c r="Y1520" s="50" t="s">
        <v>70</v>
      </c>
      <c r="Z1520" s="107" t="s">
        <v>69</v>
      </c>
      <c r="AA1520" s="108">
        <v>23973012</v>
      </c>
      <c r="AB1520" s="260" t="s">
        <v>1118</v>
      </c>
      <c r="AC1520" s="269"/>
      <c r="AD1520" s="193"/>
      <c r="AE1520" s="193"/>
      <c r="AF1520" s="193"/>
      <c r="AG1520" s="193"/>
      <c r="AH1520" s="193"/>
      <c r="AI1520" s="193"/>
      <c r="AJ1520" s="193"/>
      <c r="AK1520" s="193"/>
      <c r="AL1520" s="193"/>
      <c r="AM1520" s="193"/>
      <c r="AN1520" s="193"/>
      <c r="AO1520" s="193"/>
      <c r="AP1520" s="193"/>
      <c r="AQ1520" s="193"/>
      <c r="AR1520" s="193"/>
      <c r="AS1520" s="193"/>
      <c r="AT1520" s="193"/>
      <c r="AU1520" s="193"/>
      <c r="AV1520" s="193"/>
      <c r="AW1520" s="193"/>
      <c r="AX1520" s="193"/>
      <c r="AY1520" s="193"/>
      <c r="AZ1520" s="193"/>
      <c r="BA1520" s="193"/>
      <c r="BB1520" s="193"/>
      <c r="BC1520" s="193"/>
      <c r="BD1520" s="193"/>
      <c r="BE1520" s="193"/>
      <c r="BF1520" s="193"/>
      <c r="BG1520" s="193"/>
      <c r="BH1520" s="193"/>
      <c r="BI1520" s="193"/>
      <c r="BJ1520" s="193"/>
      <c r="BK1520" s="193"/>
      <c r="BL1520" s="193"/>
      <c r="BM1520" s="193"/>
      <c r="BN1520" s="193"/>
      <c r="BO1520" s="193"/>
      <c r="BP1520" s="193"/>
      <c r="BQ1520" s="193"/>
      <c r="BR1520" s="193"/>
      <c r="BS1520" s="193"/>
      <c r="BT1520" s="193"/>
      <c r="BU1520" s="193"/>
      <c r="BV1520" s="193"/>
      <c r="BW1520" s="193"/>
      <c r="BX1520" s="193"/>
      <c r="BY1520" s="193"/>
      <c r="BZ1520" s="193"/>
      <c r="CA1520" s="193"/>
      <c r="CB1520" s="193"/>
      <c r="CC1520" s="193"/>
      <c r="CD1520" s="193"/>
      <c r="CE1520" s="193"/>
      <c r="CF1520" s="193"/>
      <c r="CG1520" s="193"/>
      <c r="CH1520" s="193"/>
      <c r="CI1520" s="193"/>
      <c r="CJ1520" s="193"/>
      <c r="CK1520" s="193"/>
      <c r="CL1520" s="193"/>
      <c r="CM1520" s="193"/>
      <c r="CN1520" s="193"/>
      <c r="CO1520" s="193"/>
      <c r="CP1520" s="193"/>
      <c r="CQ1520" s="193"/>
      <c r="CR1520" s="193"/>
      <c r="CS1520" s="193"/>
      <c r="CT1520" s="193"/>
      <c r="CU1520" s="193"/>
      <c r="CV1520" s="193"/>
      <c r="CW1520" s="193"/>
      <c r="CX1520" s="193"/>
      <c r="CY1520" s="193"/>
      <c r="CZ1520" s="193"/>
      <c r="DA1520" s="193"/>
      <c r="DB1520" s="193"/>
      <c r="DC1520" s="193"/>
      <c r="DD1520" s="193"/>
      <c r="DE1520" s="193"/>
      <c r="DF1520" s="193"/>
      <c r="DG1520" s="193"/>
      <c r="DH1520" s="193"/>
      <c r="DI1520" s="193"/>
      <c r="DJ1520" s="193"/>
      <c r="DK1520" s="193"/>
      <c r="DL1520" s="193"/>
      <c r="DM1520" s="193"/>
      <c r="DN1520" s="193"/>
      <c r="DO1520" s="193"/>
      <c r="DP1520" s="193"/>
      <c r="DQ1520" s="193"/>
      <c r="DR1520" s="193"/>
      <c r="DS1520" s="193"/>
      <c r="DT1520" s="193"/>
      <c r="DU1520" s="193"/>
      <c r="DV1520" s="193"/>
      <c r="DW1520" s="193"/>
      <c r="DX1520" s="193"/>
      <c r="DY1520" s="193"/>
      <c r="DZ1520" s="193"/>
      <c r="EA1520" s="193"/>
      <c r="EB1520" s="193"/>
      <c r="EC1520" s="193"/>
      <c r="ED1520" s="193"/>
      <c r="EE1520" s="193"/>
      <c r="EF1520" s="193"/>
      <c r="EG1520" s="193"/>
      <c r="EH1520" s="193"/>
      <c r="EI1520" s="193"/>
      <c r="EJ1520" s="193"/>
      <c r="EK1520" s="193"/>
      <c r="EL1520" s="193"/>
      <c r="EM1520" s="193"/>
      <c r="EN1520" s="193"/>
      <c r="EO1520" s="193"/>
      <c r="EP1520" s="193"/>
      <c r="EQ1520" s="193"/>
      <c r="ER1520" s="193"/>
      <c r="ES1520" s="193"/>
      <c r="ET1520" s="193"/>
      <c r="EU1520" s="193"/>
      <c r="EV1520" s="193"/>
      <c r="EW1520" s="193"/>
      <c r="EX1520" s="193"/>
      <c r="EY1520" s="193"/>
      <c r="EZ1520" s="193"/>
      <c r="FA1520" s="193"/>
      <c r="FB1520" s="193"/>
      <c r="FC1520" s="193"/>
      <c r="FD1520" s="193"/>
      <c r="FE1520" s="193"/>
      <c r="FF1520" s="193"/>
      <c r="FG1520" s="193"/>
      <c r="FH1520" s="193"/>
      <c r="FI1520" s="193"/>
      <c r="FJ1520" s="193"/>
      <c r="FK1520" s="193"/>
      <c r="FL1520" s="193"/>
      <c r="FM1520" s="193"/>
      <c r="FN1520" s="193"/>
      <c r="FO1520" s="193"/>
      <c r="FP1520" s="193"/>
      <c r="FQ1520" s="193"/>
      <c r="FR1520" s="193"/>
      <c r="FS1520" s="193"/>
      <c r="FT1520" s="193"/>
      <c r="FU1520" s="193"/>
      <c r="FV1520" s="193"/>
      <c r="FW1520" s="193"/>
      <c r="FX1520" s="193"/>
      <c r="FY1520" s="193"/>
      <c r="FZ1520" s="193"/>
      <c r="GA1520" s="193"/>
      <c r="GB1520" s="193"/>
      <c r="GC1520" s="193"/>
      <c r="GD1520" s="193"/>
      <c r="GE1520" s="193"/>
      <c r="GF1520" s="193"/>
      <c r="GG1520" s="193"/>
      <c r="GH1520" s="193"/>
      <c r="GI1520" s="193"/>
      <c r="GJ1520" s="193"/>
      <c r="GK1520" s="193"/>
      <c r="GL1520" s="193"/>
      <c r="GM1520" s="193"/>
      <c r="GN1520" s="193"/>
      <c r="GO1520" s="193"/>
      <c r="GP1520" s="193"/>
      <c r="GQ1520" s="193"/>
    </row>
    <row r="1521" spans="1:229" s="107" customFormat="1" ht="13.5" customHeight="1">
      <c r="A1521" s="51">
        <v>1511</v>
      </c>
      <c r="B1521" s="160"/>
      <c r="C1521" s="160" t="s">
        <v>32</v>
      </c>
      <c r="D1521" s="168" t="s">
        <v>52</v>
      </c>
      <c r="E1521" s="168" t="s">
        <v>1394</v>
      </c>
      <c r="F1521" s="168">
        <v>5138024</v>
      </c>
      <c r="G1521" s="168"/>
      <c r="H1521" s="168"/>
      <c r="I1521" s="168"/>
      <c r="J1521" s="160"/>
      <c r="K1521" s="160"/>
      <c r="L1521" s="52" t="s">
        <v>40</v>
      </c>
      <c r="M1521" s="53" t="s">
        <v>41</v>
      </c>
      <c r="N1521" s="161">
        <v>5487</v>
      </c>
      <c r="O1521" s="161">
        <v>1272</v>
      </c>
      <c r="P1521" s="169">
        <v>40812</v>
      </c>
      <c r="Q1521" s="161">
        <v>5279</v>
      </c>
      <c r="R1521" s="169">
        <v>40858</v>
      </c>
      <c r="S1521" s="152">
        <v>810</v>
      </c>
      <c r="T1521" s="152">
        <v>176.58</v>
      </c>
      <c r="U1521" s="151">
        <f t="shared" si="23"/>
        <v>633.41999999999996</v>
      </c>
      <c r="V1521" s="166">
        <v>1503.0201010000001</v>
      </c>
      <c r="W1521" s="52" t="s">
        <v>74</v>
      </c>
      <c r="X1521" s="53" t="s">
        <v>75</v>
      </c>
      <c r="Y1521" s="50" t="s">
        <v>640</v>
      </c>
      <c r="Z1521" s="50" t="s">
        <v>641</v>
      </c>
      <c r="AA1521" s="52">
        <v>80526752</v>
      </c>
      <c r="AB1521" s="260" t="s">
        <v>1206</v>
      </c>
      <c r="AC1521" s="269"/>
      <c r="AD1521" s="193"/>
      <c r="AE1521" s="193"/>
      <c r="AF1521" s="193"/>
      <c r="AG1521" s="193"/>
      <c r="AH1521" s="193"/>
      <c r="AI1521" s="193"/>
      <c r="AJ1521" s="193"/>
      <c r="AK1521" s="193"/>
      <c r="AL1521" s="193"/>
      <c r="AM1521" s="193"/>
      <c r="AN1521" s="193"/>
      <c r="AO1521" s="193"/>
      <c r="AP1521" s="193"/>
      <c r="AQ1521" s="193"/>
      <c r="AR1521" s="193"/>
      <c r="AS1521" s="193"/>
      <c r="AT1521" s="193"/>
      <c r="AU1521" s="193"/>
      <c r="AV1521" s="193"/>
      <c r="AW1521" s="193"/>
      <c r="AX1521" s="193"/>
      <c r="AY1521" s="193"/>
      <c r="AZ1521" s="193"/>
      <c r="BA1521" s="193"/>
      <c r="BB1521" s="193"/>
      <c r="BC1521" s="193"/>
      <c r="BD1521" s="193"/>
      <c r="BE1521" s="193"/>
      <c r="BF1521" s="193"/>
      <c r="BG1521" s="193"/>
      <c r="BH1521" s="193"/>
      <c r="BI1521" s="193"/>
      <c r="BJ1521" s="193"/>
      <c r="BK1521" s="193"/>
      <c r="BL1521" s="193"/>
      <c r="BM1521" s="193"/>
      <c r="BN1521" s="193"/>
      <c r="BO1521" s="193"/>
      <c r="BP1521" s="193"/>
      <c r="BQ1521" s="193"/>
      <c r="BR1521" s="193"/>
      <c r="BS1521" s="193"/>
      <c r="BT1521" s="193"/>
      <c r="BU1521" s="193"/>
      <c r="BV1521" s="193"/>
      <c r="BW1521" s="193"/>
      <c r="BX1521" s="193"/>
      <c r="BY1521" s="193"/>
      <c r="BZ1521" s="193"/>
      <c r="CA1521" s="193"/>
      <c r="CB1521" s="193"/>
      <c r="CC1521" s="193"/>
      <c r="CD1521" s="193"/>
      <c r="CE1521" s="193"/>
      <c r="CF1521" s="193"/>
      <c r="CG1521" s="193"/>
      <c r="CH1521" s="193"/>
      <c r="CI1521" s="193"/>
      <c r="CJ1521" s="193"/>
      <c r="CK1521" s="193"/>
      <c r="CL1521" s="193"/>
      <c r="CM1521" s="193"/>
      <c r="CN1521" s="193"/>
      <c r="CO1521" s="193"/>
      <c r="CP1521" s="193"/>
      <c r="CQ1521" s="193"/>
      <c r="CR1521" s="193"/>
      <c r="CS1521" s="193"/>
      <c r="CT1521" s="193"/>
      <c r="CU1521" s="193"/>
      <c r="CV1521" s="193"/>
      <c r="CW1521" s="193"/>
      <c r="CX1521" s="193"/>
      <c r="CY1521" s="193"/>
      <c r="CZ1521" s="193"/>
      <c r="DA1521" s="193"/>
      <c r="DB1521" s="193"/>
      <c r="DC1521" s="193"/>
      <c r="DD1521" s="193"/>
      <c r="DE1521" s="193"/>
      <c r="DF1521" s="193"/>
      <c r="DG1521" s="193"/>
      <c r="DH1521" s="193"/>
      <c r="DI1521" s="193"/>
      <c r="DJ1521" s="193"/>
      <c r="DK1521" s="193"/>
      <c r="DL1521" s="193"/>
      <c r="DM1521" s="193"/>
      <c r="DN1521" s="193"/>
      <c r="DO1521" s="193"/>
      <c r="DP1521" s="193"/>
      <c r="DQ1521" s="193"/>
      <c r="DR1521" s="193"/>
      <c r="DS1521" s="193"/>
      <c r="DT1521" s="193"/>
      <c r="DU1521" s="193"/>
      <c r="DV1521" s="193"/>
      <c r="DW1521" s="193"/>
      <c r="DX1521" s="193"/>
      <c r="DY1521" s="193"/>
      <c r="DZ1521" s="193"/>
      <c r="EA1521" s="193"/>
      <c r="EB1521" s="193"/>
      <c r="EC1521" s="193"/>
      <c r="ED1521" s="193"/>
      <c r="EE1521" s="193"/>
      <c r="EF1521" s="193"/>
      <c r="EG1521" s="193"/>
      <c r="EH1521" s="193"/>
      <c r="EI1521" s="193"/>
      <c r="EJ1521" s="193"/>
      <c r="EK1521" s="193"/>
      <c r="EL1521" s="193"/>
      <c r="EM1521" s="193"/>
      <c r="EN1521" s="193"/>
      <c r="EO1521" s="193"/>
      <c r="EP1521" s="193"/>
      <c r="EQ1521" s="193"/>
      <c r="ER1521" s="193"/>
      <c r="ES1521" s="193"/>
      <c r="ET1521" s="193"/>
      <c r="EU1521" s="193"/>
      <c r="EV1521" s="193"/>
      <c r="EW1521" s="193"/>
      <c r="EX1521" s="193"/>
      <c r="EY1521" s="193"/>
      <c r="EZ1521" s="193"/>
      <c r="FA1521" s="193"/>
      <c r="FB1521" s="193"/>
      <c r="FC1521" s="193"/>
      <c r="FD1521" s="193"/>
      <c r="FE1521" s="193"/>
      <c r="FF1521" s="193"/>
      <c r="FG1521" s="193"/>
      <c r="FH1521" s="193"/>
      <c r="FI1521" s="193"/>
      <c r="FJ1521" s="193"/>
      <c r="FK1521" s="193"/>
      <c r="FL1521" s="193"/>
      <c r="FM1521" s="193"/>
      <c r="FN1521" s="193"/>
      <c r="FO1521" s="193"/>
      <c r="FP1521" s="193"/>
      <c r="FQ1521" s="193"/>
      <c r="FR1521" s="193"/>
      <c r="FS1521" s="193"/>
      <c r="FT1521" s="193"/>
      <c r="FU1521" s="193"/>
      <c r="FV1521" s="193"/>
      <c r="FW1521" s="193"/>
      <c r="FX1521" s="193"/>
      <c r="FY1521" s="193"/>
      <c r="FZ1521" s="193"/>
      <c r="GA1521" s="193"/>
      <c r="GB1521" s="193"/>
      <c r="GC1521" s="193"/>
      <c r="GD1521" s="193"/>
      <c r="GE1521" s="193"/>
      <c r="GF1521" s="193"/>
      <c r="GG1521" s="193"/>
      <c r="GH1521" s="193"/>
      <c r="GI1521" s="193"/>
      <c r="GJ1521" s="193"/>
      <c r="GK1521" s="193"/>
      <c r="GL1521" s="193"/>
      <c r="GM1521" s="193"/>
      <c r="GN1521" s="193"/>
      <c r="GO1521" s="193"/>
      <c r="GP1521" s="193"/>
      <c r="GQ1521" s="193"/>
      <c r="GR1521" s="193"/>
      <c r="GS1521" s="193"/>
      <c r="GT1521" s="193"/>
      <c r="GU1521" s="193"/>
      <c r="GV1521" s="193"/>
      <c r="GW1521" s="193"/>
      <c r="GX1521" s="193"/>
      <c r="GY1521" s="193"/>
      <c r="GZ1521" s="193"/>
      <c r="HA1521" s="193"/>
      <c r="HB1521" s="193"/>
      <c r="HC1521" s="193"/>
      <c r="HD1521" s="193"/>
      <c r="HE1521" s="193"/>
      <c r="HF1521" s="193"/>
      <c r="HG1521" s="193"/>
      <c r="HH1521" s="193"/>
      <c r="HI1521" s="193"/>
      <c r="HJ1521" s="193"/>
      <c r="HK1521" s="193"/>
      <c r="HL1521" s="193"/>
      <c r="HM1521" s="193"/>
      <c r="HN1521" s="193"/>
      <c r="HO1521" s="193"/>
      <c r="HP1521" s="193"/>
      <c r="HQ1521" s="193"/>
      <c r="HR1521" s="193"/>
      <c r="HS1521" s="193"/>
      <c r="HT1521" s="193"/>
      <c r="HU1521" s="189"/>
    </row>
    <row r="1522" spans="1:229" s="107" customFormat="1" ht="13.5" customHeight="1">
      <c r="A1522" s="96">
        <v>1512</v>
      </c>
      <c r="B1522" s="160"/>
      <c r="C1522" s="160" t="s">
        <v>73</v>
      </c>
      <c r="D1522" s="168" t="s">
        <v>1395</v>
      </c>
      <c r="E1522" s="168" t="s">
        <v>1396</v>
      </c>
      <c r="F1522" s="52" t="s">
        <v>1397</v>
      </c>
      <c r="G1522" s="168"/>
      <c r="H1522" s="168"/>
      <c r="I1522" s="168"/>
      <c r="J1522" s="160"/>
      <c r="K1522" s="160"/>
      <c r="L1522" s="52" t="s">
        <v>872</v>
      </c>
      <c r="M1522" s="161" t="s">
        <v>41</v>
      </c>
      <c r="N1522" s="161">
        <v>4958</v>
      </c>
      <c r="O1522" s="161" t="s">
        <v>1398</v>
      </c>
      <c r="P1522" s="169">
        <v>40802</v>
      </c>
      <c r="Q1522" s="161">
        <v>4461</v>
      </c>
      <c r="R1522" s="169">
        <v>40826</v>
      </c>
      <c r="S1522" s="152">
        <v>15370</v>
      </c>
      <c r="T1522" s="152">
        <v>3392.13</v>
      </c>
      <c r="U1522" s="151">
        <f t="shared" si="23"/>
        <v>11977.869999999999</v>
      </c>
      <c r="V1522" s="159">
        <v>1503.0201010000001</v>
      </c>
      <c r="W1522" s="50" t="s">
        <v>74</v>
      </c>
      <c r="X1522" s="161" t="s">
        <v>75</v>
      </c>
      <c r="Y1522" s="50" t="s">
        <v>211</v>
      </c>
      <c r="Z1522" s="50" t="s">
        <v>639</v>
      </c>
      <c r="AA1522" s="52">
        <v>80144831</v>
      </c>
      <c r="AB1522" s="261" t="s">
        <v>1399</v>
      </c>
      <c r="AC1522" s="270"/>
      <c r="AD1522" s="193"/>
      <c r="AE1522" s="193"/>
      <c r="AF1522" s="193"/>
      <c r="AG1522" s="193"/>
      <c r="AH1522" s="193"/>
      <c r="AI1522" s="193"/>
      <c r="AJ1522" s="193"/>
      <c r="AK1522" s="193"/>
      <c r="AL1522" s="193"/>
      <c r="AM1522" s="193"/>
      <c r="AN1522" s="193"/>
      <c r="AO1522" s="193"/>
      <c r="AP1522" s="193"/>
      <c r="AQ1522" s="193"/>
      <c r="AR1522" s="193"/>
      <c r="AS1522" s="193"/>
      <c r="AT1522" s="193"/>
      <c r="AU1522" s="193"/>
      <c r="AV1522" s="193"/>
      <c r="AW1522" s="193"/>
      <c r="AX1522" s="193"/>
      <c r="AY1522" s="193"/>
      <c r="AZ1522" s="193"/>
      <c r="BA1522" s="193"/>
      <c r="BB1522" s="193"/>
      <c r="BC1522" s="193"/>
      <c r="BD1522" s="193"/>
      <c r="BE1522" s="193"/>
      <c r="BF1522" s="193"/>
      <c r="BG1522" s="193"/>
      <c r="BH1522" s="193"/>
      <c r="BI1522" s="193"/>
      <c r="BJ1522" s="193"/>
      <c r="BK1522" s="193"/>
      <c r="BL1522" s="193"/>
      <c r="BM1522" s="193"/>
      <c r="BN1522" s="193"/>
      <c r="BO1522" s="193"/>
      <c r="BP1522" s="193"/>
      <c r="BQ1522" s="193"/>
      <c r="BR1522" s="193"/>
      <c r="BS1522" s="193"/>
      <c r="BT1522" s="193"/>
      <c r="BU1522" s="193"/>
      <c r="BV1522" s="193"/>
      <c r="BW1522" s="193"/>
      <c r="BX1522" s="193"/>
      <c r="BY1522" s="193"/>
      <c r="BZ1522" s="193"/>
      <c r="CA1522" s="193"/>
      <c r="CB1522" s="193"/>
      <c r="CC1522" s="193"/>
      <c r="CD1522" s="193"/>
      <c r="CE1522" s="193"/>
      <c r="CF1522" s="193"/>
      <c r="CG1522" s="193"/>
      <c r="CH1522" s="193"/>
      <c r="CI1522" s="193"/>
      <c r="CJ1522" s="193"/>
      <c r="CK1522" s="193"/>
      <c r="CL1522" s="193"/>
      <c r="CM1522" s="193"/>
      <c r="CN1522" s="193"/>
      <c r="CO1522" s="193"/>
      <c r="CP1522" s="193"/>
      <c r="CQ1522" s="193"/>
      <c r="CR1522" s="193"/>
      <c r="CS1522" s="193"/>
      <c r="CT1522" s="193"/>
      <c r="CU1522" s="193"/>
      <c r="CV1522" s="193"/>
      <c r="CW1522" s="193"/>
      <c r="CX1522" s="193"/>
      <c r="CY1522" s="193"/>
      <c r="CZ1522" s="193"/>
      <c r="DA1522" s="193"/>
      <c r="DB1522" s="193"/>
      <c r="DC1522" s="193"/>
      <c r="DD1522" s="193"/>
      <c r="DE1522" s="193"/>
      <c r="DF1522" s="193"/>
      <c r="DG1522" s="193"/>
      <c r="DH1522" s="193"/>
      <c r="DI1522" s="193"/>
      <c r="DJ1522" s="193"/>
      <c r="DK1522" s="193"/>
      <c r="DL1522" s="193"/>
      <c r="DM1522" s="193"/>
      <c r="DN1522" s="193"/>
      <c r="DO1522" s="193"/>
      <c r="DP1522" s="193"/>
      <c r="DQ1522" s="193"/>
      <c r="DR1522" s="193"/>
      <c r="DS1522" s="193"/>
      <c r="DT1522" s="193"/>
      <c r="DU1522" s="193"/>
      <c r="DV1522" s="193"/>
      <c r="DW1522" s="193"/>
      <c r="DX1522" s="193"/>
      <c r="DY1522" s="193"/>
      <c r="DZ1522" s="193"/>
      <c r="EA1522" s="193"/>
      <c r="EB1522" s="193"/>
      <c r="EC1522" s="193"/>
      <c r="ED1522" s="193"/>
      <c r="EE1522" s="193"/>
      <c r="EF1522" s="193"/>
      <c r="EG1522" s="193"/>
      <c r="EH1522" s="193"/>
      <c r="EI1522" s="193"/>
      <c r="EJ1522" s="193"/>
      <c r="EK1522" s="193"/>
      <c r="EL1522" s="193"/>
      <c r="EM1522" s="193"/>
      <c r="EN1522" s="193"/>
      <c r="EO1522" s="193"/>
      <c r="EP1522" s="193"/>
      <c r="EQ1522" s="193"/>
      <c r="ER1522" s="193"/>
      <c r="ES1522" s="193"/>
      <c r="ET1522" s="193"/>
      <c r="EU1522" s="193"/>
      <c r="EV1522" s="193"/>
      <c r="EW1522" s="193"/>
      <c r="EX1522" s="193"/>
      <c r="EY1522" s="193"/>
      <c r="EZ1522" s="193"/>
      <c r="FA1522" s="193"/>
      <c r="FB1522" s="193"/>
      <c r="FC1522" s="193"/>
      <c r="FD1522" s="193"/>
      <c r="FE1522" s="193"/>
      <c r="FF1522" s="193"/>
      <c r="FG1522" s="193"/>
      <c r="FH1522" s="193"/>
      <c r="FI1522" s="193"/>
      <c r="FJ1522" s="193"/>
      <c r="FK1522" s="193"/>
      <c r="FL1522" s="193"/>
      <c r="FM1522" s="193"/>
      <c r="FN1522" s="193"/>
      <c r="FO1522" s="193"/>
      <c r="FP1522" s="193"/>
      <c r="FQ1522" s="193"/>
      <c r="FR1522" s="193"/>
      <c r="FS1522" s="193"/>
      <c r="FT1522" s="193"/>
      <c r="FU1522" s="193"/>
      <c r="FV1522" s="193"/>
      <c r="FW1522" s="193"/>
      <c r="FX1522" s="193"/>
      <c r="FY1522" s="193"/>
      <c r="FZ1522" s="193"/>
      <c r="GA1522" s="193"/>
      <c r="GB1522" s="193"/>
      <c r="GC1522" s="193"/>
      <c r="GD1522" s="193"/>
      <c r="GE1522" s="193"/>
      <c r="GF1522" s="193"/>
      <c r="GG1522" s="193"/>
      <c r="GH1522" s="193"/>
      <c r="GI1522" s="193"/>
      <c r="GJ1522" s="193"/>
      <c r="GK1522" s="193"/>
      <c r="GL1522" s="193"/>
      <c r="GM1522" s="193"/>
      <c r="GN1522" s="193"/>
      <c r="GO1522" s="193"/>
      <c r="GP1522" s="193"/>
      <c r="GQ1522" s="193"/>
    </row>
    <row r="1523" spans="1:229" s="107" customFormat="1" ht="13.5" customHeight="1">
      <c r="A1523" s="96">
        <v>1513</v>
      </c>
      <c r="B1523" s="160"/>
      <c r="C1523" s="160" t="s">
        <v>73</v>
      </c>
      <c r="D1523" s="168" t="s">
        <v>1395</v>
      </c>
      <c r="E1523" s="168" t="s">
        <v>1396</v>
      </c>
      <c r="F1523" s="168" t="s">
        <v>1400</v>
      </c>
      <c r="G1523" s="168"/>
      <c r="H1523" s="168"/>
      <c r="I1523" s="168"/>
      <c r="J1523" s="160"/>
      <c r="K1523" s="160"/>
      <c r="L1523" s="50" t="s">
        <v>59</v>
      </c>
      <c r="M1523" s="53" t="s">
        <v>41</v>
      </c>
      <c r="N1523" s="161">
        <v>4958</v>
      </c>
      <c r="O1523" s="161" t="s">
        <v>1398</v>
      </c>
      <c r="P1523" s="169">
        <v>40802</v>
      </c>
      <c r="Q1523" s="161">
        <v>4461</v>
      </c>
      <c r="R1523" s="169">
        <v>40826</v>
      </c>
      <c r="S1523" s="152">
        <v>15370</v>
      </c>
      <c r="T1523" s="152">
        <v>3392.13</v>
      </c>
      <c r="U1523" s="151">
        <f t="shared" si="23"/>
        <v>11977.869999999999</v>
      </c>
      <c r="V1523" s="159">
        <v>1503.0201010000001</v>
      </c>
      <c r="W1523" s="50" t="s">
        <v>74</v>
      </c>
      <c r="X1523" s="161" t="s">
        <v>75</v>
      </c>
      <c r="Y1523" s="50" t="s">
        <v>191</v>
      </c>
      <c r="Z1523" s="50" t="s">
        <v>659</v>
      </c>
      <c r="AA1523" s="52">
        <v>28295168</v>
      </c>
      <c r="AB1523" s="261" t="s">
        <v>1399</v>
      </c>
      <c r="AC1523" s="270"/>
      <c r="AD1523" s="193"/>
      <c r="AE1523" s="193"/>
      <c r="AF1523" s="193"/>
      <c r="AG1523" s="193"/>
      <c r="AH1523" s="193"/>
      <c r="AI1523" s="193"/>
      <c r="AJ1523" s="193"/>
      <c r="AK1523" s="193"/>
      <c r="AL1523" s="193"/>
      <c r="AM1523" s="193"/>
      <c r="AN1523" s="193"/>
      <c r="AO1523" s="193"/>
      <c r="AP1523" s="193"/>
      <c r="AQ1523" s="193"/>
      <c r="AR1523" s="193"/>
      <c r="AS1523" s="193"/>
      <c r="AT1523" s="193"/>
      <c r="AU1523" s="193"/>
      <c r="AV1523" s="193"/>
      <c r="AW1523" s="193"/>
      <c r="AX1523" s="193"/>
      <c r="AY1523" s="193"/>
      <c r="AZ1523" s="193"/>
      <c r="BA1523" s="193"/>
      <c r="BB1523" s="193"/>
      <c r="BC1523" s="193"/>
      <c r="BD1523" s="193"/>
      <c r="BE1523" s="193"/>
      <c r="BF1523" s="193"/>
      <c r="BG1523" s="193"/>
      <c r="BH1523" s="193"/>
      <c r="BI1523" s="193"/>
      <c r="BJ1523" s="193"/>
      <c r="BK1523" s="193"/>
      <c r="BL1523" s="193"/>
      <c r="BM1523" s="193"/>
      <c r="BN1523" s="193"/>
      <c r="BO1523" s="193"/>
      <c r="BP1523" s="193"/>
      <c r="BQ1523" s="193"/>
      <c r="BR1523" s="193"/>
      <c r="BS1523" s="193"/>
      <c r="BT1523" s="193"/>
      <c r="BU1523" s="193"/>
      <c r="BV1523" s="193"/>
      <c r="BW1523" s="193"/>
      <c r="BX1523" s="193"/>
      <c r="BY1523" s="193"/>
      <c r="BZ1523" s="193"/>
      <c r="CA1523" s="193"/>
      <c r="CB1523" s="193"/>
      <c r="CC1523" s="193"/>
      <c r="CD1523" s="193"/>
      <c r="CE1523" s="193"/>
      <c r="CF1523" s="193"/>
      <c r="CG1523" s="193"/>
      <c r="CH1523" s="193"/>
      <c r="CI1523" s="193"/>
      <c r="CJ1523" s="193"/>
      <c r="CK1523" s="193"/>
      <c r="CL1523" s="193"/>
      <c r="CM1523" s="193"/>
      <c r="CN1523" s="193"/>
      <c r="CO1523" s="193"/>
      <c r="CP1523" s="193"/>
      <c r="CQ1523" s="193"/>
      <c r="CR1523" s="193"/>
      <c r="CS1523" s="193"/>
      <c r="CT1523" s="193"/>
      <c r="CU1523" s="193"/>
      <c r="CV1523" s="193"/>
      <c r="CW1523" s="193"/>
      <c r="CX1523" s="193"/>
      <c r="CY1523" s="193"/>
      <c r="CZ1523" s="193"/>
      <c r="DA1523" s="193"/>
      <c r="DB1523" s="193"/>
      <c r="DC1523" s="193"/>
      <c r="DD1523" s="193"/>
      <c r="DE1523" s="193"/>
      <c r="DF1523" s="193"/>
      <c r="DG1523" s="193"/>
      <c r="DH1523" s="193"/>
      <c r="DI1523" s="193"/>
      <c r="DJ1523" s="193"/>
      <c r="DK1523" s="193"/>
      <c r="DL1523" s="193"/>
      <c r="DM1523" s="193"/>
      <c r="DN1523" s="193"/>
      <c r="DO1523" s="193"/>
      <c r="DP1523" s="193"/>
      <c r="DQ1523" s="193"/>
      <c r="DR1523" s="193"/>
      <c r="DS1523" s="193"/>
      <c r="DT1523" s="193"/>
      <c r="DU1523" s="193"/>
      <c r="DV1523" s="193"/>
      <c r="DW1523" s="193"/>
      <c r="DX1523" s="193"/>
      <c r="DY1523" s="193"/>
      <c r="DZ1523" s="193"/>
      <c r="EA1523" s="193"/>
      <c r="EB1523" s="193"/>
      <c r="EC1523" s="193"/>
      <c r="ED1523" s="193"/>
      <c r="EE1523" s="193"/>
      <c r="EF1523" s="193"/>
      <c r="EG1523" s="193"/>
      <c r="EH1523" s="193"/>
      <c r="EI1523" s="193"/>
      <c r="EJ1523" s="193"/>
      <c r="EK1523" s="193"/>
      <c r="EL1523" s="193"/>
      <c r="EM1523" s="193"/>
      <c r="EN1523" s="193"/>
      <c r="EO1523" s="193"/>
      <c r="EP1523" s="193"/>
      <c r="EQ1523" s="193"/>
      <c r="ER1523" s="193"/>
      <c r="ES1523" s="193"/>
      <c r="ET1523" s="193"/>
      <c r="EU1523" s="193"/>
      <c r="EV1523" s="193"/>
      <c r="EW1523" s="193"/>
      <c r="EX1523" s="193"/>
      <c r="EY1523" s="193"/>
      <c r="EZ1523" s="193"/>
      <c r="FA1523" s="193"/>
      <c r="FB1523" s="193"/>
      <c r="FC1523" s="193"/>
      <c r="FD1523" s="193"/>
      <c r="FE1523" s="193"/>
      <c r="FF1523" s="193"/>
      <c r="FG1523" s="193"/>
      <c r="FH1523" s="193"/>
      <c r="FI1523" s="193"/>
      <c r="FJ1523" s="193"/>
      <c r="FK1523" s="193"/>
      <c r="FL1523" s="193"/>
      <c r="FM1523" s="193"/>
      <c r="FN1523" s="193"/>
      <c r="FO1523" s="193"/>
      <c r="FP1523" s="193"/>
      <c r="FQ1523" s="193"/>
      <c r="FR1523" s="193"/>
      <c r="FS1523" s="193"/>
      <c r="FT1523" s="193"/>
      <c r="FU1523" s="193"/>
      <c r="FV1523" s="193"/>
      <c r="FW1523" s="193"/>
      <c r="FX1523" s="193"/>
      <c r="FY1523" s="193"/>
      <c r="FZ1523" s="193"/>
      <c r="GA1523" s="193"/>
      <c r="GB1523" s="193"/>
      <c r="GC1523" s="193"/>
      <c r="GD1523" s="193"/>
      <c r="GE1523" s="193"/>
      <c r="GF1523" s="193"/>
      <c r="GG1523" s="193"/>
      <c r="GH1523" s="193"/>
      <c r="GI1523" s="193"/>
      <c r="GJ1523" s="193"/>
      <c r="GK1523" s="193"/>
      <c r="GL1523" s="193"/>
      <c r="GM1523" s="193"/>
      <c r="GN1523" s="193"/>
      <c r="GO1523" s="193"/>
      <c r="GP1523" s="193"/>
      <c r="GQ1523" s="193"/>
      <c r="GR1523" s="193"/>
      <c r="GS1523" s="193"/>
      <c r="GT1523" s="193"/>
      <c r="GU1523" s="193"/>
      <c r="GV1523" s="193"/>
      <c r="GW1523" s="193"/>
      <c r="GX1523" s="193"/>
      <c r="GY1523" s="193"/>
      <c r="GZ1523" s="193"/>
      <c r="HA1523" s="193"/>
      <c r="HB1523" s="193"/>
      <c r="HC1523" s="193"/>
      <c r="HD1523" s="193"/>
      <c r="HE1523" s="193"/>
      <c r="HF1523" s="193"/>
      <c r="HG1523" s="193"/>
      <c r="HH1523" s="193"/>
      <c r="HI1523" s="193"/>
      <c r="HJ1523" s="193"/>
      <c r="HK1523" s="193"/>
      <c r="HL1523" s="193"/>
      <c r="HM1523" s="193"/>
      <c r="HN1523" s="193"/>
      <c r="HO1523" s="193"/>
      <c r="HP1523" s="193"/>
      <c r="HQ1523" s="193"/>
      <c r="HR1523" s="193"/>
      <c r="HS1523" s="193"/>
      <c r="HT1523" s="193"/>
      <c r="HU1523" s="189"/>
    </row>
    <row r="1524" spans="1:229" s="107" customFormat="1" ht="13.5" customHeight="1">
      <c r="A1524" s="51">
        <v>1514</v>
      </c>
      <c r="B1524" s="160"/>
      <c r="C1524" s="160" t="s">
        <v>73</v>
      </c>
      <c r="D1524" s="168" t="s">
        <v>1395</v>
      </c>
      <c r="E1524" s="168" t="s">
        <v>1396</v>
      </c>
      <c r="F1524" s="168" t="s">
        <v>1401</v>
      </c>
      <c r="G1524" s="168"/>
      <c r="H1524" s="168"/>
      <c r="I1524" s="168"/>
      <c r="J1524" s="160"/>
      <c r="K1524" s="160"/>
      <c r="L1524" s="160"/>
      <c r="M1524" s="161"/>
      <c r="N1524" s="161">
        <v>4958</v>
      </c>
      <c r="O1524" s="161" t="s">
        <v>1398</v>
      </c>
      <c r="P1524" s="169">
        <v>40802</v>
      </c>
      <c r="Q1524" s="161">
        <v>4461</v>
      </c>
      <c r="R1524" s="169">
        <v>40826</v>
      </c>
      <c r="S1524" s="152">
        <v>15370</v>
      </c>
      <c r="T1524" s="152">
        <v>3392.13</v>
      </c>
      <c r="U1524" s="151">
        <f t="shared" si="23"/>
        <v>11977.869999999999</v>
      </c>
      <c r="V1524" s="159">
        <v>1503.0201010000001</v>
      </c>
      <c r="W1524" s="50" t="s">
        <v>74</v>
      </c>
      <c r="X1524" s="161" t="s">
        <v>75</v>
      </c>
      <c r="Y1524" s="50" t="s">
        <v>101</v>
      </c>
      <c r="Z1524" s="50" t="s">
        <v>653</v>
      </c>
      <c r="AA1524" s="108">
        <v>21073655</v>
      </c>
      <c r="AB1524" s="261" t="s">
        <v>1399</v>
      </c>
      <c r="AC1524" s="270"/>
      <c r="AD1524" s="193"/>
      <c r="AE1524" s="193"/>
      <c r="AF1524" s="193"/>
      <c r="AG1524" s="193"/>
      <c r="AH1524" s="193"/>
      <c r="AI1524" s="193"/>
      <c r="AJ1524" s="193"/>
      <c r="AK1524" s="193"/>
      <c r="AL1524" s="193"/>
      <c r="AM1524" s="193"/>
      <c r="AN1524" s="193"/>
      <c r="AO1524" s="193"/>
      <c r="AP1524" s="193"/>
      <c r="AQ1524" s="193"/>
      <c r="AR1524" s="193"/>
      <c r="AS1524" s="193"/>
      <c r="AT1524" s="193"/>
      <c r="AU1524" s="193"/>
      <c r="AV1524" s="193"/>
      <c r="AW1524" s="193"/>
      <c r="AX1524" s="193"/>
      <c r="AY1524" s="193"/>
      <c r="AZ1524" s="193"/>
      <c r="BA1524" s="193"/>
      <c r="BB1524" s="193"/>
      <c r="BC1524" s="193"/>
      <c r="BD1524" s="193"/>
      <c r="BE1524" s="193"/>
      <c r="BF1524" s="193"/>
      <c r="BG1524" s="193"/>
      <c r="BH1524" s="193"/>
      <c r="BI1524" s="193"/>
      <c r="BJ1524" s="193"/>
      <c r="BK1524" s="193"/>
      <c r="BL1524" s="193"/>
      <c r="BM1524" s="193"/>
      <c r="BN1524" s="193"/>
      <c r="BO1524" s="193"/>
      <c r="BP1524" s="193"/>
      <c r="BQ1524" s="193"/>
      <c r="BR1524" s="193"/>
      <c r="BS1524" s="193"/>
      <c r="BT1524" s="193"/>
      <c r="BU1524" s="193"/>
      <c r="BV1524" s="193"/>
      <c r="BW1524" s="193"/>
      <c r="BX1524" s="193"/>
      <c r="BY1524" s="193"/>
      <c r="BZ1524" s="193"/>
      <c r="CA1524" s="193"/>
      <c r="CB1524" s="193"/>
      <c r="CC1524" s="193"/>
      <c r="CD1524" s="193"/>
      <c r="CE1524" s="193"/>
      <c r="CF1524" s="193"/>
      <c r="CG1524" s="193"/>
      <c r="CH1524" s="193"/>
      <c r="CI1524" s="193"/>
      <c r="CJ1524" s="193"/>
      <c r="CK1524" s="193"/>
      <c r="CL1524" s="193"/>
      <c r="CM1524" s="193"/>
      <c r="CN1524" s="193"/>
      <c r="CO1524" s="193"/>
      <c r="CP1524" s="193"/>
      <c r="CQ1524" s="193"/>
      <c r="CR1524" s="193"/>
      <c r="CS1524" s="193"/>
      <c r="CT1524" s="193"/>
      <c r="CU1524" s="193"/>
      <c r="CV1524" s="193"/>
      <c r="CW1524" s="193"/>
      <c r="CX1524" s="193"/>
      <c r="CY1524" s="193"/>
      <c r="CZ1524" s="193"/>
      <c r="DA1524" s="193"/>
      <c r="DB1524" s="193"/>
      <c r="DC1524" s="193"/>
      <c r="DD1524" s="193"/>
      <c r="DE1524" s="193"/>
      <c r="DF1524" s="193"/>
      <c r="DG1524" s="193"/>
      <c r="DH1524" s="193"/>
      <c r="DI1524" s="193"/>
      <c r="DJ1524" s="193"/>
      <c r="DK1524" s="193"/>
      <c r="DL1524" s="193"/>
      <c r="DM1524" s="193"/>
      <c r="DN1524" s="193"/>
      <c r="DO1524" s="193"/>
      <c r="DP1524" s="193"/>
      <c r="DQ1524" s="193"/>
      <c r="DR1524" s="193"/>
      <c r="DS1524" s="193"/>
      <c r="DT1524" s="193"/>
      <c r="DU1524" s="193"/>
      <c r="DV1524" s="193"/>
      <c r="DW1524" s="193"/>
      <c r="DX1524" s="193"/>
      <c r="DY1524" s="193"/>
      <c r="DZ1524" s="193"/>
      <c r="EA1524" s="193"/>
      <c r="EB1524" s="193"/>
      <c r="EC1524" s="193"/>
      <c r="ED1524" s="193"/>
      <c r="EE1524" s="193"/>
      <c r="EF1524" s="193"/>
      <c r="EG1524" s="193"/>
      <c r="EH1524" s="193"/>
      <c r="EI1524" s="193"/>
      <c r="EJ1524" s="193"/>
      <c r="EK1524" s="193"/>
      <c r="EL1524" s="193"/>
      <c r="EM1524" s="193"/>
      <c r="EN1524" s="193"/>
      <c r="EO1524" s="193"/>
      <c r="EP1524" s="193"/>
      <c r="EQ1524" s="193"/>
      <c r="ER1524" s="193"/>
      <c r="ES1524" s="193"/>
      <c r="ET1524" s="193"/>
      <c r="EU1524" s="193"/>
      <c r="EV1524" s="193"/>
      <c r="EW1524" s="193"/>
      <c r="EX1524" s="193"/>
      <c r="EY1524" s="193"/>
      <c r="EZ1524" s="193"/>
      <c r="FA1524" s="193"/>
      <c r="FB1524" s="193"/>
      <c r="FC1524" s="193"/>
      <c r="FD1524" s="193"/>
      <c r="FE1524" s="193"/>
      <c r="FF1524" s="193"/>
      <c r="FG1524" s="193"/>
      <c r="FH1524" s="193"/>
      <c r="FI1524" s="193"/>
      <c r="FJ1524" s="193"/>
      <c r="FK1524" s="193"/>
      <c r="FL1524" s="193"/>
      <c r="FM1524" s="193"/>
      <c r="FN1524" s="193"/>
      <c r="FO1524" s="193"/>
      <c r="FP1524" s="193"/>
      <c r="FQ1524" s="193"/>
      <c r="FR1524" s="193"/>
      <c r="FS1524" s="193"/>
      <c r="FT1524" s="193"/>
      <c r="FU1524" s="193"/>
      <c r="FV1524" s="193"/>
      <c r="FW1524" s="193"/>
      <c r="FX1524" s="193"/>
      <c r="FY1524" s="193"/>
      <c r="FZ1524" s="193"/>
      <c r="GA1524" s="193"/>
      <c r="GB1524" s="193"/>
      <c r="GC1524" s="193"/>
      <c r="GD1524" s="193"/>
      <c r="GE1524" s="193"/>
      <c r="GF1524" s="193"/>
      <c r="GG1524" s="193"/>
      <c r="GH1524" s="193"/>
      <c r="GI1524" s="193"/>
      <c r="GJ1524" s="193"/>
      <c r="GK1524" s="193"/>
      <c r="GL1524" s="193"/>
      <c r="GM1524" s="193"/>
      <c r="GN1524" s="193"/>
      <c r="GO1524" s="193"/>
      <c r="GP1524" s="193"/>
      <c r="GQ1524" s="193"/>
      <c r="GR1524" s="193"/>
      <c r="GS1524" s="193"/>
      <c r="GT1524" s="193"/>
      <c r="GU1524" s="193"/>
      <c r="GV1524" s="193"/>
      <c r="GW1524" s="193"/>
      <c r="GX1524" s="193"/>
      <c r="GY1524" s="193"/>
      <c r="GZ1524" s="193"/>
      <c r="HA1524" s="193"/>
      <c r="HB1524" s="193"/>
      <c r="HC1524" s="193"/>
      <c r="HD1524" s="193"/>
      <c r="HE1524" s="193"/>
      <c r="HF1524" s="193"/>
      <c r="HG1524" s="193"/>
      <c r="HH1524" s="193"/>
      <c r="HI1524" s="193"/>
      <c r="HJ1524" s="193"/>
      <c r="HK1524" s="193"/>
      <c r="HL1524" s="193"/>
      <c r="HM1524" s="193"/>
      <c r="HN1524" s="193"/>
      <c r="HO1524" s="193"/>
      <c r="HP1524" s="193"/>
      <c r="HQ1524" s="193"/>
      <c r="HR1524" s="193"/>
      <c r="HS1524" s="193"/>
      <c r="HT1524" s="193"/>
      <c r="HU1524" s="189"/>
    </row>
    <row r="1525" spans="1:229" s="118" customFormat="1" ht="13.5" customHeight="1">
      <c r="A1525" s="96">
        <v>1515</v>
      </c>
      <c r="B1525" s="160"/>
      <c r="C1525" s="160" t="s">
        <v>73</v>
      </c>
      <c r="D1525" s="168" t="s">
        <v>1395</v>
      </c>
      <c r="E1525" s="168" t="s">
        <v>1396</v>
      </c>
      <c r="F1525" s="168" t="s">
        <v>1402</v>
      </c>
      <c r="G1525" s="160"/>
      <c r="H1525" s="160"/>
      <c r="I1525" s="160"/>
      <c r="J1525" s="160"/>
      <c r="K1525" s="160"/>
      <c r="L1525" s="160"/>
      <c r="M1525" s="160"/>
      <c r="N1525" s="161">
        <v>4959</v>
      </c>
      <c r="O1525" s="161" t="s">
        <v>1403</v>
      </c>
      <c r="P1525" s="190">
        <v>40802</v>
      </c>
      <c r="Q1525" s="161">
        <v>4460</v>
      </c>
      <c r="R1525" s="190">
        <v>40826</v>
      </c>
      <c r="S1525" s="151">
        <v>15370</v>
      </c>
      <c r="T1525" s="152">
        <v>3392.13</v>
      </c>
      <c r="U1525" s="151">
        <f t="shared" si="23"/>
        <v>11977.869999999999</v>
      </c>
      <c r="V1525" s="159">
        <v>1503.0201010000001</v>
      </c>
      <c r="W1525" s="50" t="s">
        <v>74</v>
      </c>
      <c r="X1525" s="161" t="s">
        <v>75</v>
      </c>
      <c r="Y1525" s="50" t="s">
        <v>646</v>
      </c>
      <c r="Z1525" s="107" t="s">
        <v>341</v>
      </c>
      <c r="AA1525" s="51">
        <v>29292592</v>
      </c>
      <c r="AB1525" s="261" t="s">
        <v>1404</v>
      </c>
      <c r="AC1525" s="270"/>
      <c r="AD1525" s="193"/>
      <c r="AE1525" s="193"/>
      <c r="AF1525" s="193"/>
      <c r="AG1525" s="193"/>
      <c r="AH1525" s="193"/>
      <c r="AI1525" s="193"/>
      <c r="AJ1525" s="193"/>
      <c r="AK1525" s="193"/>
      <c r="AL1525" s="193"/>
      <c r="AM1525" s="193"/>
      <c r="AN1525" s="193"/>
    </row>
    <row r="1526" spans="1:229" s="107" customFormat="1" ht="13.5" customHeight="1">
      <c r="A1526" s="96">
        <v>1516</v>
      </c>
      <c r="B1526" s="160"/>
      <c r="C1526" s="160" t="s">
        <v>1405</v>
      </c>
      <c r="D1526" s="168" t="s">
        <v>52</v>
      </c>
      <c r="E1526" s="168" t="s">
        <v>1406</v>
      </c>
      <c r="F1526" s="168">
        <v>1028278</v>
      </c>
      <c r="G1526" s="168"/>
      <c r="H1526" s="168"/>
      <c r="I1526" s="168"/>
      <c r="J1526" s="160"/>
      <c r="K1526" s="160"/>
      <c r="L1526" s="52" t="s">
        <v>40</v>
      </c>
      <c r="M1526" s="53" t="s">
        <v>41</v>
      </c>
      <c r="N1526" s="161">
        <v>5938</v>
      </c>
      <c r="O1526" s="161" t="s">
        <v>1407</v>
      </c>
      <c r="P1526" s="169">
        <v>40823</v>
      </c>
      <c r="Q1526" s="161">
        <v>6368</v>
      </c>
      <c r="R1526" s="169">
        <v>40891</v>
      </c>
      <c r="S1526" s="152">
        <v>350</v>
      </c>
      <c r="T1526" s="152"/>
      <c r="U1526" s="151">
        <f t="shared" si="23"/>
        <v>350</v>
      </c>
      <c r="V1526" s="53">
        <v>9105.0300999999999</v>
      </c>
      <c r="W1526" s="52" t="s">
        <v>790</v>
      </c>
      <c r="X1526" s="53" t="s">
        <v>771</v>
      </c>
      <c r="Y1526" s="50" t="s">
        <v>51</v>
      </c>
      <c r="Z1526" s="107" t="s">
        <v>1617</v>
      </c>
      <c r="AA1526" s="51">
        <v>42989767</v>
      </c>
      <c r="AB1526" s="260" t="s">
        <v>1408</v>
      </c>
      <c r="AC1526" s="269"/>
      <c r="AD1526" s="193"/>
      <c r="AE1526" s="193"/>
      <c r="AF1526" s="193"/>
      <c r="AG1526" s="193"/>
      <c r="AH1526" s="193"/>
      <c r="AI1526" s="193"/>
      <c r="AJ1526" s="193"/>
      <c r="AK1526" s="193"/>
      <c r="AL1526" s="193"/>
      <c r="AM1526" s="193"/>
      <c r="AN1526" s="193"/>
      <c r="AO1526" s="189"/>
    </row>
    <row r="1527" spans="1:229" s="107" customFormat="1" ht="13.5" customHeight="1">
      <c r="A1527" s="51">
        <v>1517</v>
      </c>
      <c r="B1527" s="160"/>
      <c r="C1527" s="160" t="s">
        <v>1409</v>
      </c>
      <c r="D1527" s="168" t="s">
        <v>66</v>
      </c>
      <c r="E1527" s="168" t="s">
        <v>1410</v>
      </c>
      <c r="F1527" s="168"/>
      <c r="G1527" s="160"/>
      <c r="H1527" s="160"/>
      <c r="I1527" s="160"/>
      <c r="J1527" s="160"/>
      <c r="K1527" s="160"/>
      <c r="L1527" s="52" t="s">
        <v>40</v>
      </c>
      <c r="M1527" s="53" t="s">
        <v>41</v>
      </c>
      <c r="N1527" s="161">
        <v>5938</v>
      </c>
      <c r="O1527" s="161" t="s">
        <v>1407</v>
      </c>
      <c r="P1527" s="169">
        <v>40823</v>
      </c>
      <c r="Q1527" s="161">
        <v>6368</v>
      </c>
      <c r="R1527" s="169">
        <v>40891</v>
      </c>
      <c r="S1527" s="152">
        <v>450</v>
      </c>
      <c r="T1527" s="152">
        <v>96.62</v>
      </c>
      <c r="U1527" s="151">
        <f t="shared" si="23"/>
        <v>353.38</v>
      </c>
      <c r="V1527" s="159">
        <v>1503.020303</v>
      </c>
      <c r="W1527" s="160" t="s">
        <v>64</v>
      </c>
      <c r="X1527" s="161" t="s">
        <v>65</v>
      </c>
      <c r="Y1527" s="50" t="s">
        <v>51</v>
      </c>
      <c r="Z1527" s="107" t="s">
        <v>1617</v>
      </c>
      <c r="AA1527" s="51">
        <v>42989767</v>
      </c>
      <c r="AB1527" s="260" t="s">
        <v>1408</v>
      </c>
      <c r="AC1527" s="269"/>
      <c r="AD1527" s="193"/>
      <c r="AE1527" s="193"/>
      <c r="AF1527" s="193"/>
      <c r="AG1527" s="193"/>
      <c r="AH1527" s="193"/>
      <c r="AI1527" s="193"/>
      <c r="AJ1527" s="193"/>
      <c r="AK1527" s="193"/>
      <c r="AL1527" s="193"/>
      <c r="AM1527" s="193"/>
      <c r="AN1527" s="193"/>
      <c r="AO1527" s="189"/>
    </row>
    <row r="1528" spans="1:229" s="107" customFormat="1" ht="13.5" customHeight="1">
      <c r="A1528" s="96">
        <v>1518</v>
      </c>
      <c r="B1528" s="160"/>
      <c r="C1528" s="160" t="s">
        <v>1409</v>
      </c>
      <c r="D1528" s="168" t="s">
        <v>66</v>
      </c>
      <c r="E1528" s="168" t="s">
        <v>1410</v>
      </c>
      <c r="F1528" s="168"/>
      <c r="G1528" s="160"/>
      <c r="H1528" s="160"/>
      <c r="I1528" s="160"/>
      <c r="J1528" s="160"/>
      <c r="K1528" s="160"/>
      <c r="L1528" s="52" t="s">
        <v>40</v>
      </c>
      <c r="M1528" s="53" t="s">
        <v>41</v>
      </c>
      <c r="N1528" s="161">
        <v>5938</v>
      </c>
      <c r="O1528" s="161" t="s">
        <v>1407</v>
      </c>
      <c r="P1528" s="169">
        <v>40823</v>
      </c>
      <c r="Q1528" s="161">
        <v>6368</v>
      </c>
      <c r="R1528" s="169">
        <v>40891</v>
      </c>
      <c r="S1528" s="152">
        <v>450</v>
      </c>
      <c r="T1528" s="152">
        <v>96.62</v>
      </c>
      <c r="U1528" s="151">
        <f t="shared" si="23"/>
        <v>353.38</v>
      </c>
      <c r="V1528" s="159">
        <v>1503.020303</v>
      </c>
      <c r="W1528" s="160" t="s">
        <v>64</v>
      </c>
      <c r="X1528" s="161" t="s">
        <v>65</v>
      </c>
      <c r="Y1528" s="50" t="s">
        <v>51</v>
      </c>
      <c r="Z1528" s="107" t="s">
        <v>1617</v>
      </c>
      <c r="AA1528" s="51">
        <v>42989767</v>
      </c>
      <c r="AB1528" s="260" t="s">
        <v>1408</v>
      </c>
      <c r="AC1528" s="269"/>
      <c r="AD1528" s="193"/>
      <c r="AE1528" s="193"/>
      <c r="AF1528" s="193"/>
      <c r="AG1528" s="193"/>
      <c r="AH1528" s="193"/>
      <c r="AI1528" s="193"/>
      <c r="AJ1528" s="193"/>
      <c r="AK1528" s="193"/>
      <c r="AL1528" s="193"/>
      <c r="AM1528" s="193"/>
      <c r="AN1528" s="193"/>
      <c r="AO1528" s="189"/>
    </row>
    <row r="1529" spans="1:229" s="107" customFormat="1" ht="13.5" customHeight="1">
      <c r="A1529" s="96">
        <v>1519</v>
      </c>
      <c r="B1529" s="160"/>
      <c r="C1529" s="160" t="s">
        <v>37</v>
      </c>
      <c r="D1529" s="168" t="s">
        <v>38</v>
      </c>
      <c r="E1529" s="52" t="s">
        <v>1411</v>
      </c>
      <c r="F1529" s="52" t="s">
        <v>1412</v>
      </c>
      <c r="G1529" s="168"/>
      <c r="H1529" s="168"/>
      <c r="I1529" s="168"/>
      <c r="J1529" s="160"/>
      <c r="K1529" s="160"/>
      <c r="L1529" s="52" t="s">
        <v>40</v>
      </c>
      <c r="M1529" s="53" t="s">
        <v>41</v>
      </c>
      <c r="N1529" s="161">
        <v>5939</v>
      </c>
      <c r="O1529" s="161">
        <v>1389</v>
      </c>
      <c r="P1529" s="169">
        <v>40823</v>
      </c>
      <c r="Q1529" s="161">
        <v>6460</v>
      </c>
      <c r="R1529" s="169">
        <v>40893</v>
      </c>
      <c r="S1529" s="152">
        <v>5200</v>
      </c>
      <c r="T1529" s="152">
        <v>2791.38</v>
      </c>
      <c r="U1529" s="151">
        <f t="shared" si="23"/>
        <v>2408.62</v>
      </c>
      <c r="V1529" s="166">
        <v>1503.020301</v>
      </c>
      <c r="W1529" s="52" t="s">
        <v>60</v>
      </c>
      <c r="X1529" s="53" t="s">
        <v>253</v>
      </c>
      <c r="Y1529" s="50" t="s">
        <v>51</v>
      </c>
      <c r="Z1529" s="107" t="s">
        <v>1617</v>
      </c>
      <c r="AA1529" s="51">
        <v>42989767</v>
      </c>
      <c r="AB1529" s="261" t="s">
        <v>1408</v>
      </c>
      <c r="AC1529" s="270"/>
      <c r="AD1529" s="193"/>
      <c r="AE1529" s="193"/>
      <c r="AF1529" s="193"/>
      <c r="AG1529" s="193"/>
      <c r="AH1529" s="193"/>
      <c r="AI1529" s="193"/>
      <c r="AJ1529" s="193"/>
      <c r="AK1529" s="193"/>
      <c r="AL1529" s="193"/>
      <c r="AM1529" s="193"/>
      <c r="AN1529" s="193"/>
      <c r="AO1529" s="193"/>
      <c r="AP1529" s="193"/>
      <c r="AQ1529" s="193"/>
      <c r="AR1529" s="193"/>
      <c r="AS1529" s="193"/>
      <c r="AT1529" s="193"/>
      <c r="AU1529" s="193"/>
      <c r="AV1529" s="193"/>
      <c r="AW1529" s="193"/>
      <c r="AX1529" s="193"/>
      <c r="AY1529" s="193"/>
      <c r="AZ1529" s="193"/>
      <c r="BA1529" s="193"/>
      <c r="BB1529" s="193"/>
      <c r="BC1529" s="193"/>
      <c r="BD1529" s="193"/>
      <c r="BE1529" s="193"/>
      <c r="BF1529" s="193"/>
      <c r="BG1529" s="193"/>
      <c r="BH1529" s="193"/>
      <c r="BI1529" s="193"/>
      <c r="BJ1529" s="193"/>
      <c r="BK1529" s="193"/>
      <c r="BL1529" s="193"/>
      <c r="BM1529" s="193"/>
      <c r="BN1529" s="193"/>
      <c r="BO1529" s="193"/>
      <c r="BP1529" s="193"/>
      <c r="BQ1529" s="193"/>
      <c r="BR1529" s="193"/>
      <c r="BS1529" s="193"/>
      <c r="BT1529" s="193"/>
      <c r="BU1529" s="193"/>
      <c r="BV1529" s="193"/>
      <c r="BW1529" s="193"/>
      <c r="BX1529" s="193"/>
      <c r="BY1529" s="193"/>
      <c r="BZ1529" s="193"/>
      <c r="CA1529" s="193"/>
      <c r="CB1529" s="193"/>
      <c r="CC1529" s="193"/>
      <c r="CD1529" s="193"/>
      <c r="CE1529" s="193"/>
      <c r="CF1529" s="193"/>
      <c r="CG1529" s="193"/>
      <c r="CH1529" s="193"/>
      <c r="CI1529" s="193"/>
      <c r="CJ1529" s="193"/>
      <c r="CK1529" s="193"/>
      <c r="CL1529" s="193"/>
      <c r="CM1529" s="193"/>
      <c r="CN1529" s="193"/>
      <c r="CO1529" s="193"/>
      <c r="CP1529" s="193"/>
      <c r="CQ1529" s="193"/>
      <c r="CR1529" s="193"/>
      <c r="CS1529" s="193"/>
      <c r="CT1529" s="193"/>
      <c r="CU1529" s="193"/>
      <c r="CV1529" s="193"/>
      <c r="CW1529" s="193"/>
      <c r="CX1529" s="193"/>
      <c r="CY1529" s="193"/>
      <c r="CZ1529" s="193"/>
      <c r="DA1529" s="193"/>
      <c r="DB1529" s="193"/>
      <c r="DC1529" s="193"/>
      <c r="DD1529" s="193"/>
      <c r="DE1529" s="193"/>
      <c r="DF1529" s="193"/>
      <c r="DG1529" s="193"/>
      <c r="DH1529" s="193"/>
      <c r="DI1529" s="193"/>
      <c r="DJ1529" s="193"/>
      <c r="DK1529" s="193"/>
      <c r="DL1529" s="193"/>
      <c r="DM1529" s="193"/>
      <c r="DN1529" s="193"/>
      <c r="DO1529" s="193"/>
      <c r="DP1529" s="193"/>
      <c r="DQ1529" s="193"/>
      <c r="DR1529" s="193"/>
      <c r="DS1529" s="193"/>
      <c r="DT1529" s="193"/>
      <c r="DU1529" s="193"/>
      <c r="DV1529" s="193"/>
      <c r="DW1529" s="193"/>
      <c r="DX1529" s="193"/>
      <c r="DY1529" s="193"/>
      <c r="DZ1529" s="193"/>
      <c r="EA1529" s="193"/>
      <c r="EB1529" s="193"/>
      <c r="EC1529" s="193"/>
      <c r="ED1529" s="193"/>
      <c r="EE1529" s="193"/>
      <c r="EF1529" s="193"/>
      <c r="EG1529" s="193"/>
      <c r="EH1529" s="193"/>
      <c r="EI1529" s="193"/>
      <c r="EJ1529" s="193"/>
      <c r="EK1529" s="193"/>
      <c r="EL1529" s="193"/>
      <c r="EM1529" s="193"/>
      <c r="EN1529" s="193"/>
      <c r="EO1529" s="193"/>
      <c r="EP1529" s="193"/>
      <c r="EQ1529" s="193"/>
      <c r="ER1529" s="193"/>
      <c r="ES1529" s="193"/>
      <c r="ET1529" s="193"/>
      <c r="EU1529" s="193"/>
      <c r="EV1529" s="193"/>
      <c r="EW1529" s="193"/>
      <c r="EX1529" s="193"/>
      <c r="EY1529" s="193"/>
      <c r="EZ1529" s="193"/>
      <c r="FA1529" s="193"/>
      <c r="FB1529" s="193"/>
      <c r="FC1529" s="193"/>
      <c r="FD1529" s="193"/>
      <c r="FE1529" s="193"/>
      <c r="FF1529" s="193"/>
      <c r="FG1529" s="193"/>
      <c r="FH1529" s="193"/>
      <c r="FI1529" s="193"/>
      <c r="FJ1529" s="193"/>
      <c r="FK1529" s="193"/>
      <c r="FL1529" s="193"/>
      <c r="FM1529" s="193"/>
      <c r="FN1529" s="193"/>
      <c r="FO1529" s="193"/>
      <c r="FP1529" s="193"/>
      <c r="FQ1529" s="193"/>
      <c r="FR1529" s="193"/>
      <c r="FS1529" s="193"/>
      <c r="FT1529" s="193"/>
      <c r="FU1529" s="193"/>
      <c r="FV1529" s="193"/>
      <c r="FW1529" s="193"/>
      <c r="FX1529" s="193"/>
      <c r="FY1529" s="193"/>
      <c r="FZ1529" s="193"/>
      <c r="GA1529" s="193"/>
      <c r="GB1529" s="193"/>
      <c r="GC1529" s="193"/>
      <c r="GD1529" s="193"/>
      <c r="GE1529" s="193"/>
      <c r="GF1529" s="193"/>
      <c r="GG1529" s="193"/>
      <c r="GH1529" s="193"/>
      <c r="GI1529" s="193"/>
      <c r="GJ1529" s="193"/>
      <c r="GK1529" s="193"/>
      <c r="GL1529" s="193"/>
      <c r="GM1529" s="193"/>
      <c r="GN1529" s="193"/>
      <c r="GO1529" s="193"/>
      <c r="GP1529" s="193"/>
      <c r="GQ1529" s="193"/>
    </row>
    <row r="1530" spans="1:229" s="107" customFormat="1" ht="13.5" customHeight="1">
      <c r="A1530" s="51">
        <v>1520</v>
      </c>
      <c r="B1530" s="160"/>
      <c r="C1530" s="160" t="s">
        <v>79</v>
      </c>
      <c r="D1530" s="168" t="s">
        <v>66</v>
      </c>
      <c r="E1530" s="168" t="s">
        <v>1413</v>
      </c>
      <c r="F1530" s="168"/>
      <c r="G1530" s="168"/>
      <c r="H1530" s="168"/>
      <c r="I1530" s="168"/>
      <c r="J1530" s="160"/>
      <c r="K1530" s="160"/>
      <c r="L1530" s="160" t="s">
        <v>40</v>
      </c>
      <c r="M1530" s="161" t="s">
        <v>806</v>
      </c>
      <c r="N1530" s="161">
        <v>5939</v>
      </c>
      <c r="O1530" s="161">
        <v>1389</v>
      </c>
      <c r="P1530" s="169">
        <v>40823</v>
      </c>
      <c r="Q1530" s="161">
        <v>6460</v>
      </c>
      <c r="R1530" s="169">
        <v>40893</v>
      </c>
      <c r="S1530" s="152">
        <v>1500</v>
      </c>
      <c r="T1530" s="152">
        <v>322.08</v>
      </c>
      <c r="U1530" s="151">
        <f t="shared" si="23"/>
        <v>1177.92</v>
      </c>
      <c r="V1530" s="159">
        <v>1503.020303</v>
      </c>
      <c r="W1530" s="98" t="s">
        <v>64</v>
      </c>
      <c r="X1530" s="161" t="s">
        <v>65</v>
      </c>
      <c r="Y1530" s="50" t="s">
        <v>51</v>
      </c>
      <c r="Z1530" s="107" t="s">
        <v>1617</v>
      </c>
      <c r="AA1530" s="51">
        <v>42989767</v>
      </c>
      <c r="AB1530" s="261" t="s">
        <v>1408</v>
      </c>
      <c r="AC1530" s="270"/>
      <c r="AD1530" s="193"/>
      <c r="AE1530" s="193"/>
      <c r="AF1530" s="193"/>
      <c r="AG1530" s="193"/>
      <c r="AH1530" s="193"/>
      <c r="AI1530" s="193"/>
      <c r="AJ1530" s="193"/>
      <c r="AK1530" s="193"/>
      <c r="AL1530" s="193"/>
      <c r="AM1530" s="193"/>
      <c r="AN1530" s="193"/>
      <c r="AO1530" s="193"/>
      <c r="AP1530" s="193"/>
      <c r="AQ1530" s="193"/>
      <c r="AR1530" s="193"/>
      <c r="AS1530" s="193"/>
      <c r="AT1530" s="193"/>
      <c r="AU1530" s="193"/>
      <c r="AV1530" s="193"/>
      <c r="AW1530" s="193"/>
      <c r="AX1530" s="193"/>
      <c r="AY1530" s="193"/>
      <c r="AZ1530" s="193"/>
      <c r="BA1530" s="193"/>
      <c r="BB1530" s="193"/>
      <c r="BC1530" s="193"/>
      <c r="BD1530" s="193"/>
      <c r="BE1530" s="193"/>
      <c r="BF1530" s="193"/>
      <c r="BG1530" s="193"/>
      <c r="BH1530" s="193"/>
      <c r="BI1530" s="193"/>
      <c r="BJ1530" s="193"/>
      <c r="BK1530" s="193"/>
      <c r="BL1530" s="193"/>
      <c r="BM1530" s="193"/>
      <c r="BN1530" s="193"/>
      <c r="BO1530" s="193"/>
      <c r="BP1530" s="193"/>
      <c r="BQ1530" s="193"/>
      <c r="BR1530" s="193"/>
      <c r="BS1530" s="193"/>
      <c r="BT1530" s="193"/>
      <c r="BU1530" s="193"/>
      <c r="BV1530" s="193"/>
      <c r="BW1530" s="193"/>
      <c r="BX1530" s="193"/>
      <c r="BY1530" s="193"/>
      <c r="BZ1530" s="193"/>
      <c r="CA1530" s="193"/>
      <c r="CB1530" s="193"/>
      <c r="CC1530" s="193"/>
      <c r="CD1530" s="193"/>
      <c r="CE1530" s="193"/>
      <c r="CF1530" s="193"/>
      <c r="CG1530" s="193"/>
      <c r="CH1530" s="193"/>
      <c r="CI1530" s="193"/>
      <c r="CJ1530" s="193"/>
      <c r="CK1530" s="193"/>
      <c r="CL1530" s="193"/>
      <c r="CM1530" s="193"/>
      <c r="CN1530" s="193"/>
      <c r="CO1530" s="193"/>
      <c r="CP1530" s="193"/>
      <c r="CQ1530" s="193"/>
      <c r="CR1530" s="193"/>
      <c r="CS1530" s="193"/>
      <c r="CT1530" s="193"/>
      <c r="CU1530" s="193"/>
      <c r="CV1530" s="193"/>
      <c r="CW1530" s="193"/>
      <c r="CX1530" s="193"/>
      <c r="CY1530" s="193"/>
      <c r="CZ1530" s="193"/>
      <c r="DA1530" s="193"/>
      <c r="DB1530" s="193"/>
      <c r="DC1530" s="193"/>
      <c r="DD1530" s="193"/>
      <c r="DE1530" s="193"/>
      <c r="DF1530" s="193"/>
      <c r="DG1530" s="193"/>
      <c r="DH1530" s="193"/>
      <c r="DI1530" s="193"/>
      <c r="DJ1530" s="193"/>
      <c r="DK1530" s="193"/>
      <c r="DL1530" s="193"/>
      <c r="DM1530" s="193"/>
      <c r="DN1530" s="193"/>
      <c r="DO1530" s="193"/>
      <c r="DP1530" s="193"/>
      <c r="DQ1530" s="193"/>
      <c r="DR1530" s="193"/>
      <c r="DS1530" s="193"/>
      <c r="DT1530" s="193"/>
      <c r="DU1530" s="193"/>
      <c r="DV1530" s="193"/>
      <c r="DW1530" s="193"/>
      <c r="DX1530" s="193"/>
      <c r="DY1530" s="193"/>
      <c r="DZ1530" s="193"/>
      <c r="EA1530" s="193"/>
      <c r="EB1530" s="193"/>
      <c r="EC1530" s="193"/>
      <c r="ED1530" s="193"/>
      <c r="EE1530" s="193"/>
      <c r="EF1530" s="193"/>
      <c r="EG1530" s="193"/>
      <c r="EH1530" s="193"/>
      <c r="EI1530" s="193"/>
      <c r="EJ1530" s="193"/>
      <c r="EK1530" s="193"/>
      <c r="EL1530" s="193"/>
      <c r="EM1530" s="193"/>
      <c r="EN1530" s="193"/>
      <c r="EO1530" s="193"/>
      <c r="EP1530" s="193"/>
      <c r="EQ1530" s="193"/>
      <c r="ER1530" s="193"/>
      <c r="ES1530" s="193"/>
      <c r="ET1530" s="193"/>
      <c r="EU1530" s="193"/>
      <c r="EV1530" s="193"/>
      <c r="EW1530" s="193"/>
      <c r="EX1530" s="193"/>
      <c r="EY1530" s="193"/>
      <c r="EZ1530" s="193"/>
      <c r="FA1530" s="193"/>
      <c r="FB1530" s="193"/>
      <c r="FC1530" s="193"/>
      <c r="FD1530" s="193"/>
      <c r="FE1530" s="193"/>
      <c r="FF1530" s="193"/>
      <c r="FG1530" s="193"/>
      <c r="FH1530" s="193"/>
      <c r="FI1530" s="193"/>
      <c r="FJ1530" s="193"/>
      <c r="FK1530" s="193"/>
      <c r="FL1530" s="193"/>
      <c r="FM1530" s="193"/>
      <c r="FN1530" s="193"/>
      <c r="FO1530" s="193"/>
      <c r="FP1530" s="193"/>
      <c r="FQ1530" s="193"/>
      <c r="FR1530" s="193"/>
      <c r="FS1530" s="193"/>
      <c r="FT1530" s="193"/>
      <c r="FU1530" s="193"/>
      <c r="FV1530" s="193"/>
      <c r="FW1530" s="193"/>
      <c r="FX1530" s="193"/>
      <c r="FY1530" s="193"/>
      <c r="FZ1530" s="193"/>
      <c r="GA1530" s="193"/>
      <c r="GB1530" s="193"/>
      <c r="GC1530" s="193"/>
      <c r="GD1530" s="193"/>
      <c r="GE1530" s="193"/>
      <c r="GF1530" s="193"/>
      <c r="GG1530" s="193"/>
      <c r="GH1530" s="193"/>
      <c r="GI1530" s="193"/>
      <c r="GJ1530" s="193"/>
      <c r="GK1530" s="193"/>
      <c r="GL1530" s="193"/>
      <c r="GM1530" s="193"/>
      <c r="GN1530" s="193"/>
      <c r="GO1530" s="193"/>
      <c r="GP1530" s="193"/>
      <c r="GQ1530" s="193"/>
    </row>
    <row r="1531" spans="1:229" s="107" customFormat="1" ht="13.5" customHeight="1">
      <c r="A1531" s="96">
        <v>1521</v>
      </c>
      <c r="B1531" s="160"/>
      <c r="C1531" s="160" t="s">
        <v>79</v>
      </c>
      <c r="D1531" s="168" t="s">
        <v>66</v>
      </c>
      <c r="E1531" s="168" t="s">
        <v>1413</v>
      </c>
      <c r="F1531" s="168"/>
      <c r="G1531" s="168"/>
      <c r="H1531" s="168"/>
      <c r="I1531" s="168"/>
      <c r="J1531" s="160"/>
      <c r="K1531" s="160"/>
      <c r="L1531" s="160" t="s">
        <v>40</v>
      </c>
      <c r="M1531" s="161" t="s">
        <v>806</v>
      </c>
      <c r="N1531" s="161">
        <v>5939</v>
      </c>
      <c r="O1531" s="161">
        <v>1389</v>
      </c>
      <c r="P1531" s="169">
        <v>40823</v>
      </c>
      <c r="Q1531" s="161">
        <v>6460</v>
      </c>
      <c r="R1531" s="169">
        <v>40893</v>
      </c>
      <c r="S1531" s="152">
        <v>1500</v>
      </c>
      <c r="T1531" s="152">
        <v>322.08</v>
      </c>
      <c r="U1531" s="151">
        <f t="shared" si="23"/>
        <v>1177.92</v>
      </c>
      <c r="V1531" s="159">
        <v>1503.020303</v>
      </c>
      <c r="W1531" s="98" t="s">
        <v>64</v>
      </c>
      <c r="X1531" s="161" t="s">
        <v>65</v>
      </c>
      <c r="Y1531" s="50" t="s">
        <v>51</v>
      </c>
      <c r="Z1531" s="107" t="s">
        <v>1617</v>
      </c>
      <c r="AA1531" s="51">
        <v>42989767</v>
      </c>
      <c r="AB1531" s="261" t="s">
        <v>1408</v>
      </c>
      <c r="AC1531" s="270"/>
      <c r="AD1531" s="193"/>
      <c r="AE1531" s="193"/>
      <c r="AF1531" s="193"/>
      <c r="AG1531" s="193"/>
      <c r="AH1531" s="193"/>
      <c r="AI1531" s="193"/>
      <c r="AJ1531" s="193"/>
      <c r="AK1531" s="193"/>
      <c r="AL1531" s="193"/>
      <c r="AM1531" s="193"/>
      <c r="AN1531" s="193"/>
      <c r="AO1531" s="193"/>
      <c r="AP1531" s="193"/>
      <c r="AQ1531" s="193"/>
      <c r="AR1531" s="193"/>
      <c r="AS1531" s="193"/>
      <c r="AT1531" s="193"/>
      <c r="AU1531" s="193"/>
      <c r="AV1531" s="193"/>
      <c r="AW1531" s="193"/>
      <c r="AX1531" s="193"/>
      <c r="AY1531" s="193"/>
      <c r="AZ1531" s="193"/>
      <c r="BA1531" s="193"/>
      <c r="BB1531" s="193"/>
      <c r="BC1531" s="193"/>
      <c r="BD1531" s="193"/>
      <c r="BE1531" s="193"/>
      <c r="BF1531" s="193"/>
      <c r="BG1531" s="193"/>
      <c r="BH1531" s="193"/>
      <c r="BI1531" s="193"/>
      <c r="BJ1531" s="193"/>
      <c r="BK1531" s="193"/>
      <c r="BL1531" s="193"/>
      <c r="BM1531" s="193"/>
      <c r="BN1531" s="193"/>
      <c r="BO1531" s="193"/>
      <c r="BP1531" s="193"/>
      <c r="BQ1531" s="193"/>
      <c r="BR1531" s="193"/>
      <c r="BS1531" s="193"/>
      <c r="BT1531" s="193"/>
      <c r="BU1531" s="193"/>
      <c r="BV1531" s="193"/>
      <c r="BW1531" s="193"/>
      <c r="BX1531" s="193"/>
      <c r="BY1531" s="193"/>
      <c r="BZ1531" s="193"/>
      <c r="CA1531" s="193"/>
      <c r="CB1531" s="193"/>
      <c r="CC1531" s="193"/>
      <c r="CD1531" s="193"/>
      <c r="CE1531" s="193"/>
      <c r="CF1531" s="193"/>
      <c r="CG1531" s="193"/>
      <c r="CH1531" s="193"/>
      <c r="CI1531" s="193"/>
      <c r="CJ1531" s="193"/>
      <c r="CK1531" s="193"/>
      <c r="CL1531" s="193"/>
      <c r="CM1531" s="193"/>
      <c r="CN1531" s="193"/>
      <c r="CO1531" s="193"/>
      <c r="CP1531" s="193"/>
      <c r="CQ1531" s="193"/>
      <c r="CR1531" s="193"/>
      <c r="CS1531" s="193"/>
      <c r="CT1531" s="193"/>
      <c r="CU1531" s="193"/>
      <c r="CV1531" s="193"/>
      <c r="CW1531" s="193"/>
      <c r="CX1531" s="193"/>
      <c r="CY1531" s="193"/>
      <c r="CZ1531" s="193"/>
      <c r="DA1531" s="193"/>
      <c r="DB1531" s="193"/>
      <c r="DC1531" s="193"/>
      <c r="DD1531" s="193"/>
      <c r="DE1531" s="193"/>
      <c r="DF1531" s="193"/>
      <c r="DG1531" s="193"/>
      <c r="DH1531" s="193"/>
      <c r="DI1531" s="193"/>
      <c r="DJ1531" s="193"/>
      <c r="DK1531" s="193"/>
      <c r="DL1531" s="193"/>
      <c r="DM1531" s="193"/>
      <c r="DN1531" s="193"/>
      <c r="DO1531" s="193"/>
      <c r="DP1531" s="193"/>
      <c r="DQ1531" s="193"/>
      <c r="DR1531" s="193"/>
      <c r="DS1531" s="193"/>
      <c r="DT1531" s="193"/>
      <c r="DU1531" s="193"/>
      <c r="DV1531" s="193"/>
      <c r="DW1531" s="193"/>
      <c r="DX1531" s="193"/>
      <c r="DY1531" s="193"/>
      <c r="DZ1531" s="193"/>
      <c r="EA1531" s="193"/>
      <c r="EB1531" s="193"/>
      <c r="EC1531" s="193"/>
      <c r="ED1531" s="193"/>
      <c r="EE1531" s="193"/>
      <c r="EF1531" s="193"/>
      <c r="EG1531" s="193"/>
      <c r="EH1531" s="193"/>
      <c r="EI1531" s="193"/>
      <c r="EJ1531" s="193"/>
      <c r="EK1531" s="193"/>
      <c r="EL1531" s="193"/>
      <c r="EM1531" s="193"/>
      <c r="EN1531" s="193"/>
      <c r="EO1531" s="193"/>
      <c r="EP1531" s="193"/>
      <c r="EQ1531" s="193"/>
      <c r="ER1531" s="193"/>
      <c r="ES1531" s="193"/>
      <c r="ET1531" s="193"/>
      <c r="EU1531" s="193"/>
      <c r="EV1531" s="193"/>
      <c r="EW1531" s="193"/>
      <c r="EX1531" s="193"/>
      <c r="EY1531" s="193"/>
      <c r="EZ1531" s="193"/>
      <c r="FA1531" s="193"/>
      <c r="FB1531" s="193"/>
      <c r="FC1531" s="193"/>
      <c r="FD1531" s="193"/>
      <c r="FE1531" s="193"/>
      <c r="FF1531" s="193"/>
      <c r="FG1531" s="193"/>
      <c r="FH1531" s="193"/>
      <c r="FI1531" s="193"/>
      <c r="FJ1531" s="193"/>
      <c r="FK1531" s="193"/>
      <c r="FL1531" s="193"/>
      <c r="FM1531" s="193"/>
      <c r="FN1531" s="193"/>
      <c r="FO1531" s="193"/>
      <c r="FP1531" s="193"/>
      <c r="FQ1531" s="193"/>
      <c r="FR1531" s="193"/>
      <c r="FS1531" s="193"/>
      <c r="FT1531" s="193"/>
      <c r="FU1531" s="193"/>
      <c r="FV1531" s="193"/>
      <c r="FW1531" s="193"/>
      <c r="FX1531" s="193"/>
      <c r="FY1531" s="193"/>
      <c r="FZ1531" s="193"/>
      <c r="GA1531" s="193"/>
      <c r="GB1531" s="193"/>
      <c r="GC1531" s="193"/>
      <c r="GD1531" s="193"/>
      <c r="GE1531" s="193"/>
      <c r="GF1531" s="193"/>
      <c r="GG1531" s="193"/>
      <c r="GH1531" s="193"/>
      <c r="GI1531" s="193"/>
      <c r="GJ1531" s="193"/>
      <c r="GK1531" s="193"/>
      <c r="GL1531" s="193"/>
      <c r="GM1531" s="193"/>
      <c r="GN1531" s="193"/>
      <c r="GO1531" s="193"/>
      <c r="GP1531" s="193"/>
      <c r="GQ1531" s="193"/>
    </row>
    <row r="1532" spans="1:229" s="107" customFormat="1" ht="13.5" customHeight="1">
      <c r="A1532" s="96">
        <v>1522</v>
      </c>
      <c r="B1532" s="160"/>
      <c r="C1532" s="160" t="s">
        <v>35</v>
      </c>
      <c r="D1532" s="168" t="s">
        <v>34</v>
      </c>
      <c r="E1532" s="52" t="s">
        <v>794</v>
      </c>
      <c r="F1532" s="168" t="s">
        <v>1414</v>
      </c>
      <c r="G1532" s="168"/>
      <c r="H1532" s="168"/>
      <c r="I1532" s="168"/>
      <c r="J1532" s="168" t="s">
        <v>36</v>
      </c>
      <c r="K1532" s="160"/>
      <c r="L1532" s="168" t="s">
        <v>40</v>
      </c>
      <c r="M1532" s="161" t="s">
        <v>41</v>
      </c>
      <c r="N1532" s="161">
        <v>5936</v>
      </c>
      <c r="O1532" s="161">
        <v>1559</v>
      </c>
      <c r="P1532" s="169">
        <v>40861</v>
      </c>
      <c r="Q1532" s="161">
        <v>5910</v>
      </c>
      <c r="R1532" s="169">
        <v>40878</v>
      </c>
      <c r="S1532" s="152">
        <v>500</v>
      </c>
      <c r="T1532" s="152">
        <v>255.71</v>
      </c>
      <c r="U1532" s="151">
        <f t="shared" si="23"/>
        <v>244.29</v>
      </c>
      <c r="V1532" s="166">
        <v>1503.020301</v>
      </c>
      <c r="W1532" s="52" t="s">
        <v>60</v>
      </c>
      <c r="X1532" s="53" t="s">
        <v>61</v>
      </c>
      <c r="Y1532" s="50" t="s">
        <v>624</v>
      </c>
      <c r="Z1532" s="50" t="s">
        <v>48</v>
      </c>
      <c r="AA1532" s="52">
        <v>42826543</v>
      </c>
      <c r="AB1532" s="260" t="s">
        <v>1226</v>
      </c>
      <c r="AC1532" s="269"/>
      <c r="AD1532" s="193"/>
      <c r="AE1532" s="193"/>
      <c r="AF1532" s="193"/>
      <c r="AG1532" s="193"/>
      <c r="AH1532" s="193"/>
      <c r="AI1532" s="193"/>
      <c r="AJ1532" s="193"/>
      <c r="AK1532" s="193"/>
      <c r="AL1532" s="193"/>
      <c r="AM1532" s="193"/>
      <c r="AN1532" s="193"/>
      <c r="AO1532" s="193"/>
      <c r="AP1532" s="193"/>
      <c r="AQ1532" s="193"/>
      <c r="AR1532" s="193"/>
      <c r="AS1532" s="193"/>
      <c r="AT1532" s="193"/>
      <c r="AU1532" s="193"/>
      <c r="AV1532" s="193"/>
      <c r="AW1532" s="193"/>
      <c r="AX1532" s="193"/>
      <c r="AY1532" s="193"/>
      <c r="AZ1532" s="193"/>
      <c r="BA1532" s="193"/>
      <c r="BB1532" s="193"/>
      <c r="BC1532" s="193"/>
      <c r="BD1532" s="193"/>
      <c r="BE1532" s="193"/>
      <c r="BF1532" s="193"/>
      <c r="BG1532" s="193"/>
      <c r="BH1532" s="193"/>
      <c r="BI1532" s="193"/>
      <c r="BJ1532" s="193"/>
      <c r="BK1532" s="193"/>
      <c r="BL1532" s="193"/>
      <c r="BM1532" s="193"/>
      <c r="BN1532" s="193"/>
      <c r="BO1532" s="193"/>
      <c r="BP1532" s="193"/>
      <c r="BQ1532" s="193"/>
      <c r="BR1532" s="193"/>
      <c r="BS1532" s="193"/>
      <c r="BT1532" s="193"/>
      <c r="BU1532" s="193"/>
      <c r="BV1532" s="193"/>
      <c r="BW1532" s="193"/>
      <c r="BX1532" s="193"/>
      <c r="BY1532" s="193"/>
      <c r="BZ1532" s="193"/>
      <c r="CA1532" s="193"/>
      <c r="CB1532" s="193"/>
      <c r="CC1532" s="193"/>
      <c r="CD1532" s="193"/>
      <c r="CE1532" s="193"/>
      <c r="CF1532" s="193"/>
      <c r="CG1532" s="193"/>
      <c r="CH1532" s="193"/>
      <c r="CI1532" s="193"/>
      <c r="CJ1532" s="193"/>
      <c r="CK1532" s="193"/>
      <c r="CL1532" s="193"/>
      <c r="CM1532" s="193"/>
      <c r="CN1532" s="193"/>
      <c r="CO1532" s="193"/>
      <c r="CP1532" s="193"/>
      <c r="CQ1532" s="193"/>
      <c r="CR1532" s="193"/>
      <c r="CS1532" s="193"/>
      <c r="CT1532" s="193"/>
      <c r="CU1532" s="193"/>
      <c r="CV1532" s="193"/>
      <c r="CW1532" s="193"/>
      <c r="CX1532" s="193"/>
      <c r="CY1532" s="193"/>
      <c r="CZ1532" s="193"/>
      <c r="DA1532" s="193"/>
      <c r="DB1532" s="193"/>
      <c r="DC1532" s="193"/>
      <c r="DD1532" s="193"/>
      <c r="DE1532" s="193"/>
      <c r="DF1532" s="193"/>
      <c r="DG1532" s="193"/>
      <c r="DH1532" s="193"/>
      <c r="DI1532" s="193"/>
      <c r="DJ1532" s="193"/>
      <c r="DK1532" s="193"/>
      <c r="DL1532" s="193"/>
      <c r="DM1532" s="193"/>
      <c r="DN1532" s="193"/>
      <c r="DO1532" s="193"/>
      <c r="DP1532" s="193"/>
      <c r="DQ1532" s="193"/>
      <c r="DR1532" s="193"/>
      <c r="DS1532" s="193"/>
      <c r="DT1532" s="193"/>
      <c r="DU1532" s="193"/>
      <c r="DV1532" s="193"/>
      <c r="DW1532" s="193"/>
      <c r="DX1532" s="193"/>
      <c r="DY1532" s="193"/>
      <c r="DZ1532" s="193"/>
      <c r="EA1532" s="193"/>
      <c r="EB1532" s="193"/>
      <c r="EC1532" s="193"/>
      <c r="ED1532" s="193"/>
      <c r="EE1532" s="193"/>
      <c r="EF1532" s="193"/>
      <c r="EG1532" s="193"/>
      <c r="EH1532" s="193"/>
      <c r="EI1532" s="193"/>
      <c r="EJ1532" s="193"/>
      <c r="EK1532" s="193"/>
      <c r="EL1532" s="193"/>
      <c r="EM1532" s="193"/>
      <c r="EN1532" s="193"/>
      <c r="EO1532" s="193"/>
      <c r="EP1532" s="193"/>
      <c r="EQ1532" s="193"/>
      <c r="ER1532" s="193"/>
      <c r="ES1532" s="193"/>
      <c r="ET1532" s="193"/>
      <c r="EU1532" s="193"/>
      <c r="EV1532" s="193"/>
      <c r="EW1532" s="193"/>
      <c r="EX1532" s="193"/>
      <c r="EY1532" s="193"/>
      <c r="EZ1532" s="193"/>
      <c r="FA1532" s="193"/>
      <c r="FB1532" s="193"/>
      <c r="FC1532" s="193"/>
      <c r="FD1532" s="193"/>
      <c r="FE1532" s="193"/>
      <c r="FF1532" s="193"/>
      <c r="FG1532" s="193"/>
      <c r="FH1532" s="193"/>
      <c r="FI1532" s="193"/>
      <c r="FJ1532" s="193"/>
      <c r="FK1532" s="193"/>
      <c r="FL1532" s="193"/>
      <c r="FM1532" s="193"/>
      <c r="FN1532" s="193"/>
      <c r="FO1532" s="193"/>
      <c r="FP1532" s="193"/>
      <c r="FQ1532" s="193"/>
      <c r="FR1532" s="193"/>
      <c r="FS1532" s="193"/>
      <c r="FT1532" s="193"/>
      <c r="FU1532" s="193"/>
      <c r="FV1532" s="193"/>
      <c r="FW1532" s="193"/>
      <c r="FX1532" s="193"/>
      <c r="FY1532" s="193"/>
      <c r="FZ1532" s="193"/>
      <c r="GA1532" s="193"/>
      <c r="GB1532" s="193"/>
      <c r="GC1532" s="193"/>
      <c r="GD1532" s="193"/>
      <c r="GE1532" s="193"/>
      <c r="GF1532" s="193"/>
      <c r="GG1532" s="193"/>
      <c r="GH1532" s="193"/>
      <c r="GI1532" s="193"/>
      <c r="GJ1532" s="193"/>
      <c r="GK1532" s="193"/>
      <c r="GL1532" s="193"/>
      <c r="GM1532" s="193"/>
      <c r="GN1532" s="193"/>
      <c r="GO1532" s="193"/>
      <c r="GP1532" s="193"/>
      <c r="GQ1532" s="193"/>
      <c r="GR1532" s="193"/>
      <c r="GS1532" s="193"/>
      <c r="GT1532" s="193"/>
      <c r="GU1532" s="193"/>
      <c r="GV1532" s="193"/>
      <c r="GW1532" s="193"/>
      <c r="GX1532" s="193"/>
      <c r="GY1532" s="193"/>
      <c r="GZ1532" s="193"/>
      <c r="HA1532" s="193"/>
      <c r="HB1532" s="193"/>
      <c r="HC1532" s="193"/>
      <c r="HD1532" s="193"/>
      <c r="HE1532" s="193"/>
      <c r="HF1532" s="193"/>
      <c r="HG1532" s="193"/>
      <c r="HH1532" s="193"/>
      <c r="HI1532" s="193"/>
      <c r="HJ1532" s="193"/>
      <c r="HK1532" s="193"/>
      <c r="HL1532" s="193"/>
      <c r="HM1532" s="193"/>
      <c r="HN1532" s="193"/>
      <c r="HO1532" s="193"/>
      <c r="HP1532" s="193"/>
      <c r="HQ1532" s="193"/>
      <c r="HR1532" s="193"/>
      <c r="HS1532" s="193"/>
      <c r="HT1532" s="193"/>
      <c r="HU1532" s="189"/>
    </row>
    <row r="1533" spans="1:229" s="107" customFormat="1" ht="13.5" customHeight="1">
      <c r="A1533" s="51">
        <v>1523</v>
      </c>
      <c r="B1533" s="160"/>
      <c r="C1533" s="160" t="s">
        <v>814</v>
      </c>
      <c r="D1533" s="168" t="s">
        <v>1415</v>
      </c>
      <c r="E1533" s="52" t="s">
        <v>1416</v>
      </c>
      <c r="F1533" s="52" t="s">
        <v>1417</v>
      </c>
      <c r="G1533" s="160"/>
      <c r="H1533" s="160"/>
      <c r="I1533" s="160"/>
      <c r="J1533" s="160"/>
      <c r="K1533" s="160"/>
      <c r="L1533" s="52" t="s">
        <v>799</v>
      </c>
      <c r="M1533" s="53" t="s">
        <v>806</v>
      </c>
      <c r="N1533" s="161">
        <v>6312</v>
      </c>
      <c r="O1533" s="161">
        <v>1612</v>
      </c>
      <c r="P1533" s="190">
        <v>40861</v>
      </c>
      <c r="Q1533" s="161">
        <v>6091</v>
      </c>
      <c r="R1533" s="190">
        <v>40884</v>
      </c>
      <c r="S1533" s="151">
        <v>680</v>
      </c>
      <c r="T1533" s="152">
        <v>347.76</v>
      </c>
      <c r="U1533" s="151">
        <f t="shared" si="23"/>
        <v>332.24</v>
      </c>
      <c r="V1533" s="166">
        <v>1503.020301</v>
      </c>
      <c r="W1533" s="160" t="s">
        <v>60</v>
      </c>
      <c r="X1533" s="161" t="s">
        <v>61</v>
      </c>
      <c r="Y1533" s="50" t="s">
        <v>57</v>
      </c>
      <c r="Z1533" s="50" t="s">
        <v>58</v>
      </c>
      <c r="AA1533" s="51">
        <v>23560445</v>
      </c>
      <c r="AB1533" s="260" t="s">
        <v>1118</v>
      </c>
      <c r="AC1533" s="269"/>
      <c r="AD1533" s="193"/>
      <c r="AE1533" s="193"/>
      <c r="AF1533" s="193"/>
      <c r="AG1533" s="193"/>
      <c r="AH1533" s="193"/>
      <c r="AI1533" s="193"/>
      <c r="AJ1533" s="193"/>
      <c r="AK1533" s="193"/>
      <c r="AL1533" s="193"/>
      <c r="AM1533" s="193"/>
      <c r="AN1533" s="193"/>
      <c r="AO1533" s="189"/>
    </row>
    <row r="1534" spans="1:229" s="107" customFormat="1" ht="13.5" customHeight="1">
      <c r="A1534" s="96">
        <v>1524</v>
      </c>
      <c r="B1534" s="160"/>
      <c r="C1534" s="160" t="s">
        <v>1418</v>
      </c>
      <c r="D1534" s="168" t="s">
        <v>1419</v>
      </c>
      <c r="E1534" s="168">
        <v>242</v>
      </c>
      <c r="F1534" s="168" t="s">
        <v>1420</v>
      </c>
      <c r="G1534" s="160"/>
      <c r="H1534" s="160"/>
      <c r="I1534" s="160"/>
      <c r="J1534" s="160"/>
      <c r="K1534" s="160"/>
      <c r="L1534" s="160"/>
      <c r="M1534" s="160"/>
      <c r="N1534" s="161">
        <v>7141</v>
      </c>
      <c r="O1534" s="161">
        <v>2118</v>
      </c>
      <c r="P1534" s="169">
        <v>40898</v>
      </c>
      <c r="Q1534" s="161">
        <v>289</v>
      </c>
      <c r="R1534" s="169">
        <v>40938</v>
      </c>
      <c r="S1534" s="151">
        <v>880</v>
      </c>
      <c r="T1534" s="152">
        <v>171.02</v>
      </c>
      <c r="U1534" s="151">
        <f t="shared" si="23"/>
        <v>708.98</v>
      </c>
      <c r="V1534" s="159">
        <v>1503.0201010000001</v>
      </c>
      <c r="W1534" s="160" t="s">
        <v>74</v>
      </c>
      <c r="X1534" s="161" t="s">
        <v>75</v>
      </c>
      <c r="Y1534" s="50" t="s">
        <v>646</v>
      </c>
      <c r="Z1534" s="107" t="s">
        <v>341</v>
      </c>
      <c r="AA1534" s="51">
        <v>29292592</v>
      </c>
      <c r="AB1534" s="260" t="s">
        <v>1404</v>
      </c>
      <c r="AC1534" s="269"/>
      <c r="AD1534" s="193"/>
      <c r="AE1534" s="193"/>
      <c r="AF1534" s="193"/>
      <c r="AG1534" s="193"/>
      <c r="AH1534" s="193"/>
      <c r="AI1534" s="193"/>
      <c r="AJ1534" s="193"/>
      <c r="AK1534" s="193"/>
      <c r="AL1534" s="193"/>
      <c r="AM1534" s="193"/>
      <c r="AN1534" s="193"/>
      <c r="AO1534" s="193"/>
      <c r="AP1534" s="193"/>
      <c r="AQ1534" s="193"/>
      <c r="AR1534" s="193"/>
      <c r="AS1534" s="193"/>
      <c r="AT1534" s="193"/>
      <c r="AU1534" s="193"/>
      <c r="AV1534" s="193"/>
      <c r="AW1534" s="193"/>
      <c r="AX1534" s="193"/>
      <c r="AY1534" s="193"/>
      <c r="AZ1534" s="193"/>
      <c r="BA1534" s="193"/>
      <c r="BB1534" s="193"/>
      <c r="BC1534" s="193"/>
      <c r="BD1534" s="193"/>
      <c r="BE1534" s="193"/>
      <c r="BF1534" s="193"/>
      <c r="BG1534" s="193"/>
      <c r="BH1534" s="193"/>
      <c r="BI1534" s="193"/>
      <c r="BJ1534" s="193"/>
      <c r="BK1534" s="193"/>
      <c r="BL1534" s="193"/>
      <c r="BM1534" s="193"/>
      <c r="BN1534" s="193"/>
      <c r="BO1534" s="193"/>
      <c r="BP1534" s="193"/>
      <c r="BQ1534" s="193"/>
      <c r="BR1534" s="193"/>
      <c r="BS1534" s="193"/>
      <c r="BT1534" s="193"/>
      <c r="BU1534" s="193"/>
      <c r="BV1534" s="193"/>
      <c r="BW1534" s="193"/>
      <c r="BX1534" s="193"/>
      <c r="BY1534" s="193"/>
      <c r="BZ1534" s="193"/>
      <c r="CA1534" s="193"/>
      <c r="CB1534" s="193"/>
      <c r="CC1534" s="193"/>
      <c r="CD1534" s="193"/>
      <c r="CE1534" s="193"/>
      <c r="CF1534" s="193"/>
      <c r="CG1534" s="193"/>
      <c r="CH1534" s="193"/>
      <c r="CI1534" s="193"/>
      <c r="CJ1534" s="193"/>
      <c r="CK1534" s="193"/>
      <c r="CL1534" s="193"/>
      <c r="CM1534" s="193"/>
      <c r="CN1534" s="193"/>
      <c r="CO1534" s="193"/>
      <c r="CP1534" s="193"/>
      <c r="CQ1534" s="193"/>
      <c r="CR1534" s="193"/>
      <c r="CS1534" s="193"/>
      <c r="CT1534" s="193"/>
      <c r="CU1534" s="193"/>
      <c r="CV1534" s="193"/>
      <c r="CW1534" s="193"/>
      <c r="CX1534" s="193"/>
      <c r="CY1534" s="193"/>
      <c r="CZ1534" s="193"/>
      <c r="DA1534" s="193"/>
      <c r="DB1534" s="193"/>
      <c r="DC1534" s="193"/>
      <c r="DD1534" s="193"/>
      <c r="DE1534" s="193"/>
      <c r="DF1534" s="193"/>
      <c r="DG1534" s="193"/>
      <c r="DH1534" s="193"/>
      <c r="DI1534" s="193"/>
      <c r="DJ1534" s="193"/>
      <c r="DK1534" s="193"/>
      <c r="DL1534" s="193"/>
      <c r="DM1534" s="193"/>
      <c r="DN1534" s="193"/>
      <c r="DO1534" s="193"/>
      <c r="DP1534" s="193"/>
      <c r="DQ1534" s="193"/>
      <c r="DR1534" s="193"/>
      <c r="DS1534" s="193"/>
      <c r="DT1534" s="193"/>
      <c r="DU1534" s="193"/>
      <c r="DV1534" s="193"/>
      <c r="DW1534" s="193"/>
      <c r="DX1534" s="193"/>
      <c r="DY1534" s="193"/>
      <c r="DZ1534" s="193"/>
      <c r="EA1534" s="193"/>
      <c r="EB1534" s="193"/>
      <c r="EC1534" s="193"/>
      <c r="ED1534" s="193"/>
      <c r="EE1534" s="193"/>
      <c r="EF1534" s="193"/>
      <c r="EG1534" s="193"/>
      <c r="EH1534" s="193"/>
      <c r="EI1534" s="193"/>
      <c r="EJ1534" s="193"/>
      <c r="EK1534" s="193"/>
      <c r="EL1534" s="193"/>
      <c r="EM1534" s="193"/>
      <c r="EN1534" s="193"/>
      <c r="EO1534" s="193"/>
      <c r="EP1534" s="193"/>
      <c r="EQ1534" s="193"/>
      <c r="ER1534" s="193"/>
      <c r="ES1534" s="193"/>
      <c r="ET1534" s="193"/>
      <c r="EU1534" s="193"/>
      <c r="EV1534" s="193"/>
      <c r="EW1534" s="193"/>
      <c r="EX1534" s="193"/>
      <c r="EY1534" s="193"/>
      <c r="EZ1534" s="193"/>
      <c r="FA1534" s="193"/>
      <c r="FB1534" s="193"/>
      <c r="FC1534" s="193"/>
      <c r="FD1534" s="193"/>
      <c r="FE1534" s="193"/>
      <c r="FF1534" s="193"/>
      <c r="FG1534" s="193"/>
      <c r="FH1534" s="193"/>
      <c r="FI1534" s="193"/>
      <c r="FJ1534" s="193"/>
      <c r="FK1534" s="193"/>
      <c r="FL1534" s="193"/>
      <c r="FM1534" s="193"/>
      <c r="FN1534" s="193"/>
      <c r="FO1534" s="193"/>
      <c r="FP1534" s="193"/>
      <c r="FQ1534" s="193"/>
      <c r="FR1534" s="193"/>
      <c r="FS1534" s="193"/>
      <c r="FT1534" s="193"/>
      <c r="FU1534" s="193"/>
      <c r="FV1534" s="193"/>
      <c r="FW1534" s="193"/>
      <c r="FX1534" s="193"/>
      <c r="FY1534" s="193"/>
      <c r="FZ1534" s="193"/>
      <c r="GA1534" s="193"/>
      <c r="GB1534" s="193"/>
      <c r="GC1534" s="193"/>
      <c r="GD1534" s="193"/>
      <c r="GE1534" s="193"/>
      <c r="GF1534" s="193"/>
      <c r="GG1534" s="193"/>
      <c r="GH1534" s="193"/>
      <c r="GI1534" s="193"/>
      <c r="GJ1534" s="193"/>
      <c r="GK1534" s="193"/>
      <c r="GL1534" s="193"/>
      <c r="GM1534" s="193"/>
      <c r="GN1534" s="193"/>
      <c r="GO1534" s="193"/>
      <c r="GP1534" s="193"/>
      <c r="GQ1534" s="193"/>
    </row>
    <row r="1535" spans="1:229" s="107" customFormat="1" ht="13.5" customHeight="1">
      <c r="A1535" s="96">
        <v>1525</v>
      </c>
      <c r="B1535" s="160"/>
      <c r="C1535" s="160" t="s">
        <v>1421</v>
      </c>
      <c r="D1535" s="168" t="s">
        <v>1422</v>
      </c>
      <c r="E1535" s="168"/>
      <c r="F1535" s="168">
        <v>10106</v>
      </c>
      <c r="G1535" s="160"/>
      <c r="H1535" s="160"/>
      <c r="I1535" s="160"/>
      <c r="J1535" s="160"/>
      <c r="K1535" s="160"/>
      <c r="L1535" s="160" t="s">
        <v>799</v>
      </c>
      <c r="M1535" s="161" t="s">
        <v>41</v>
      </c>
      <c r="N1535" s="161">
        <v>7141</v>
      </c>
      <c r="O1535" s="161">
        <v>2118</v>
      </c>
      <c r="P1535" s="169">
        <v>40898</v>
      </c>
      <c r="Q1535" s="161">
        <v>289</v>
      </c>
      <c r="R1535" s="169">
        <v>40938</v>
      </c>
      <c r="S1535" s="151">
        <v>650</v>
      </c>
      <c r="T1535" s="152">
        <v>126.32</v>
      </c>
      <c r="U1535" s="151">
        <f t="shared" si="23"/>
        <v>523.68000000000006</v>
      </c>
      <c r="V1535" s="159">
        <v>1503.0201010000001</v>
      </c>
      <c r="W1535" s="160" t="s">
        <v>74</v>
      </c>
      <c r="X1535" s="161" t="s">
        <v>75</v>
      </c>
      <c r="Y1535" s="50" t="s">
        <v>646</v>
      </c>
      <c r="Z1535" s="107" t="s">
        <v>341</v>
      </c>
      <c r="AA1535" s="51">
        <v>29292592</v>
      </c>
      <c r="AB1535" s="260" t="s">
        <v>1404</v>
      </c>
      <c r="AC1535" s="269"/>
      <c r="AD1535" s="193"/>
      <c r="AE1535" s="193"/>
      <c r="AF1535" s="193"/>
      <c r="AG1535" s="193"/>
      <c r="AH1535" s="193"/>
      <c r="AI1535" s="193"/>
      <c r="AJ1535" s="193"/>
      <c r="AK1535" s="193"/>
      <c r="AL1535" s="193"/>
      <c r="AM1535" s="193"/>
      <c r="AN1535" s="193"/>
      <c r="AO1535" s="193"/>
      <c r="AP1535" s="193"/>
      <c r="AQ1535" s="193"/>
      <c r="AR1535" s="193"/>
      <c r="AS1535" s="193"/>
      <c r="AT1535" s="193"/>
      <c r="AU1535" s="193"/>
      <c r="AV1535" s="193"/>
      <c r="AW1535" s="193"/>
      <c r="AX1535" s="193"/>
      <c r="AY1535" s="193"/>
      <c r="AZ1535" s="193"/>
      <c r="BA1535" s="193"/>
      <c r="BB1535" s="193"/>
      <c r="BC1535" s="193"/>
      <c r="BD1535" s="193"/>
      <c r="BE1535" s="193"/>
      <c r="BF1535" s="193"/>
      <c r="BG1535" s="193"/>
      <c r="BH1535" s="193"/>
      <c r="BI1535" s="193"/>
      <c r="BJ1535" s="193"/>
      <c r="BK1535" s="193"/>
      <c r="BL1535" s="193"/>
      <c r="BM1535" s="193"/>
      <c r="BN1535" s="193"/>
      <c r="BO1535" s="193"/>
      <c r="BP1535" s="193"/>
      <c r="BQ1535" s="193"/>
      <c r="BR1535" s="193"/>
      <c r="BS1535" s="193"/>
      <c r="BT1535" s="193"/>
      <c r="BU1535" s="193"/>
      <c r="BV1535" s="193"/>
      <c r="BW1535" s="193"/>
      <c r="BX1535" s="193"/>
      <c r="BY1535" s="193"/>
      <c r="BZ1535" s="193"/>
      <c r="CA1535" s="193"/>
      <c r="CB1535" s="193"/>
      <c r="CC1535" s="193"/>
      <c r="CD1535" s="193"/>
      <c r="CE1535" s="193"/>
      <c r="CF1535" s="193"/>
      <c r="CG1535" s="193"/>
      <c r="CH1535" s="193"/>
      <c r="CI1535" s="193"/>
      <c r="CJ1535" s="193"/>
      <c r="CK1535" s="193"/>
      <c r="CL1535" s="193"/>
      <c r="CM1535" s="193"/>
      <c r="CN1535" s="193"/>
      <c r="CO1535" s="193"/>
      <c r="CP1535" s="193"/>
      <c r="CQ1535" s="193"/>
      <c r="CR1535" s="193"/>
      <c r="CS1535" s="193"/>
      <c r="CT1535" s="193"/>
      <c r="CU1535" s="193"/>
      <c r="CV1535" s="193"/>
      <c r="CW1535" s="193"/>
      <c r="CX1535" s="193"/>
      <c r="CY1535" s="193"/>
      <c r="CZ1535" s="193"/>
      <c r="DA1535" s="193"/>
      <c r="DB1535" s="193"/>
      <c r="DC1535" s="193"/>
      <c r="DD1535" s="193"/>
      <c r="DE1535" s="193"/>
      <c r="DF1535" s="193"/>
      <c r="DG1535" s="193"/>
      <c r="DH1535" s="193"/>
      <c r="DI1535" s="193"/>
      <c r="DJ1535" s="193"/>
      <c r="DK1535" s="193"/>
      <c r="DL1535" s="193"/>
      <c r="DM1535" s="193"/>
      <c r="DN1535" s="193"/>
      <c r="DO1535" s="193"/>
      <c r="DP1535" s="193"/>
      <c r="DQ1535" s="193"/>
      <c r="DR1535" s="193"/>
      <c r="DS1535" s="193"/>
      <c r="DT1535" s="193"/>
      <c r="DU1535" s="193"/>
      <c r="DV1535" s="193"/>
      <c r="DW1535" s="193"/>
      <c r="DX1535" s="193"/>
      <c r="DY1535" s="193"/>
      <c r="DZ1535" s="193"/>
      <c r="EA1535" s="193"/>
      <c r="EB1535" s="193"/>
      <c r="EC1535" s="193"/>
      <c r="ED1535" s="193"/>
      <c r="EE1535" s="193"/>
      <c r="EF1535" s="193"/>
      <c r="EG1535" s="193"/>
      <c r="EH1535" s="193"/>
      <c r="EI1535" s="193"/>
      <c r="EJ1535" s="193"/>
      <c r="EK1535" s="193"/>
      <c r="EL1535" s="193"/>
      <c r="EM1535" s="193"/>
      <c r="EN1535" s="193"/>
      <c r="EO1535" s="193"/>
      <c r="EP1535" s="193"/>
      <c r="EQ1535" s="193"/>
      <c r="ER1535" s="193"/>
      <c r="ES1535" s="193"/>
      <c r="ET1535" s="193"/>
      <c r="EU1535" s="193"/>
      <c r="EV1535" s="193"/>
      <c r="EW1535" s="193"/>
      <c r="EX1535" s="193"/>
      <c r="EY1535" s="193"/>
      <c r="EZ1535" s="193"/>
      <c r="FA1535" s="193"/>
      <c r="FB1535" s="193"/>
      <c r="FC1535" s="193"/>
      <c r="FD1535" s="193"/>
      <c r="FE1535" s="193"/>
      <c r="FF1535" s="193"/>
      <c r="FG1535" s="193"/>
      <c r="FH1535" s="193"/>
      <c r="FI1535" s="193"/>
      <c r="FJ1535" s="193"/>
      <c r="FK1535" s="193"/>
      <c r="FL1535" s="193"/>
      <c r="FM1535" s="193"/>
      <c r="FN1535" s="193"/>
      <c r="FO1535" s="193"/>
      <c r="FP1535" s="193"/>
      <c r="FQ1535" s="193"/>
      <c r="FR1535" s="193"/>
      <c r="FS1535" s="193"/>
      <c r="FT1535" s="193"/>
      <c r="FU1535" s="193"/>
      <c r="FV1535" s="193"/>
      <c r="FW1535" s="193"/>
      <c r="FX1535" s="193"/>
      <c r="FY1535" s="193"/>
      <c r="FZ1535" s="193"/>
      <c r="GA1535" s="193"/>
      <c r="GB1535" s="193"/>
      <c r="GC1535" s="193"/>
      <c r="GD1535" s="193"/>
      <c r="GE1535" s="193"/>
      <c r="GF1535" s="193"/>
      <c r="GG1535" s="193"/>
      <c r="GH1535" s="193"/>
      <c r="GI1535" s="193"/>
      <c r="GJ1535" s="193"/>
      <c r="GK1535" s="193"/>
      <c r="GL1535" s="193"/>
      <c r="GM1535" s="193"/>
      <c r="GN1535" s="193"/>
      <c r="GO1535" s="193"/>
      <c r="GP1535" s="193"/>
      <c r="GQ1535" s="193"/>
    </row>
    <row r="1536" spans="1:229" s="107" customFormat="1" ht="13.5" customHeight="1">
      <c r="A1536" s="51">
        <v>1526</v>
      </c>
      <c r="B1536" s="160"/>
      <c r="C1536" s="160" t="s">
        <v>479</v>
      </c>
      <c r="D1536" s="168" t="s">
        <v>1423</v>
      </c>
      <c r="E1536" s="168"/>
      <c r="F1536" s="168">
        <v>27754</v>
      </c>
      <c r="G1536" s="160"/>
      <c r="H1536" s="160"/>
      <c r="I1536" s="160"/>
      <c r="J1536" s="160"/>
      <c r="K1536" s="160"/>
      <c r="L1536" s="52" t="s">
        <v>1131</v>
      </c>
      <c r="M1536" s="161" t="s">
        <v>41</v>
      </c>
      <c r="N1536" s="161">
        <v>7141</v>
      </c>
      <c r="O1536" s="161">
        <v>2118</v>
      </c>
      <c r="P1536" s="169">
        <v>40898</v>
      </c>
      <c r="Q1536" s="161">
        <v>289</v>
      </c>
      <c r="R1536" s="169">
        <v>40938</v>
      </c>
      <c r="S1536" s="151">
        <v>195</v>
      </c>
      <c r="T1536" s="152"/>
      <c r="U1536" s="151">
        <f t="shared" si="23"/>
        <v>195</v>
      </c>
      <c r="V1536" s="53">
        <v>9105.0300999999999</v>
      </c>
      <c r="W1536" s="52" t="s">
        <v>790</v>
      </c>
      <c r="X1536" s="53" t="s">
        <v>771</v>
      </c>
      <c r="Y1536" s="50" t="s">
        <v>646</v>
      </c>
      <c r="Z1536" s="107" t="s">
        <v>341</v>
      </c>
      <c r="AA1536" s="51">
        <v>29292592</v>
      </c>
      <c r="AB1536" s="260" t="s">
        <v>1404</v>
      </c>
      <c r="AC1536" s="269"/>
      <c r="AD1536" s="193"/>
      <c r="AE1536" s="193"/>
      <c r="AF1536" s="193"/>
      <c r="AG1536" s="193"/>
      <c r="AH1536" s="193"/>
      <c r="AI1536" s="193"/>
      <c r="AJ1536" s="193"/>
      <c r="AK1536" s="193"/>
      <c r="AL1536" s="193"/>
      <c r="AM1536" s="193"/>
      <c r="AN1536" s="193"/>
      <c r="AO1536" s="193"/>
      <c r="AP1536" s="193"/>
      <c r="AQ1536" s="193"/>
      <c r="AR1536" s="193"/>
      <c r="AS1536" s="193"/>
      <c r="AT1536" s="193"/>
      <c r="AU1536" s="193"/>
      <c r="AV1536" s="193"/>
      <c r="AW1536" s="193"/>
      <c r="AX1536" s="193"/>
      <c r="AY1536" s="193"/>
      <c r="AZ1536" s="193"/>
      <c r="BA1536" s="193"/>
      <c r="BB1536" s="193"/>
      <c r="BC1536" s="193"/>
      <c r="BD1536" s="193"/>
      <c r="BE1536" s="193"/>
      <c r="BF1536" s="193"/>
      <c r="BG1536" s="193"/>
      <c r="BH1536" s="193"/>
      <c r="BI1536" s="193"/>
      <c r="BJ1536" s="193"/>
      <c r="BK1536" s="193"/>
      <c r="BL1536" s="193"/>
      <c r="BM1536" s="193"/>
      <c r="BN1536" s="193"/>
      <c r="BO1536" s="193"/>
      <c r="BP1536" s="193"/>
      <c r="BQ1536" s="193"/>
      <c r="BR1536" s="193"/>
      <c r="BS1536" s="193"/>
      <c r="BT1536" s="193"/>
      <c r="BU1536" s="193"/>
      <c r="BV1536" s="193"/>
      <c r="BW1536" s="193"/>
      <c r="BX1536" s="193"/>
      <c r="BY1536" s="193"/>
      <c r="BZ1536" s="193"/>
      <c r="CA1536" s="193"/>
      <c r="CB1536" s="193"/>
      <c r="CC1536" s="193"/>
      <c r="CD1536" s="193"/>
      <c r="CE1536" s="193"/>
      <c r="CF1536" s="193"/>
      <c r="CG1536" s="193"/>
      <c r="CH1536" s="193"/>
      <c r="CI1536" s="193"/>
      <c r="CJ1536" s="193"/>
      <c r="CK1536" s="193"/>
      <c r="CL1536" s="193"/>
      <c r="CM1536" s="193"/>
      <c r="CN1536" s="193"/>
      <c r="CO1536" s="193"/>
      <c r="CP1536" s="193"/>
      <c r="CQ1536" s="193"/>
      <c r="CR1536" s="193"/>
      <c r="CS1536" s="193"/>
      <c r="CT1536" s="193"/>
      <c r="CU1536" s="193"/>
      <c r="CV1536" s="193"/>
      <c r="CW1536" s="193"/>
      <c r="CX1536" s="193"/>
      <c r="CY1536" s="193"/>
      <c r="CZ1536" s="193"/>
      <c r="DA1536" s="193"/>
      <c r="DB1536" s="193"/>
      <c r="DC1536" s="193"/>
      <c r="DD1536" s="193"/>
      <c r="DE1536" s="193"/>
      <c r="DF1536" s="193"/>
      <c r="DG1536" s="193"/>
      <c r="DH1536" s="193"/>
      <c r="DI1536" s="193"/>
      <c r="DJ1536" s="193"/>
      <c r="DK1536" s="193"/>
      <c r="DL1536" s="193"/>
      <c r="DM1536" s="193"/>
      <c r="DN1536" s="193"/>
      <c r="DO1536" s="193"/>
      <c r="DP1536" s="193"/>
      <c r="DQ1536" s="193"/>
      <c r="DR1536" s="193"/>
      <c r="DS1536" s="193"/>
      <c r="DT1536" s="193"/>
      <c r="DU1536" s="193"/>
      <c r="DV1536" s="193"/>
      <c r="DW1536" s="193"/>
      <c r="DX1536" s="193"/>
      <c r="DY1536" s="193"/>
      <c r="DZ1536" s="193"/>
      <c r="EA1536" s="193"/>
      <c r="EB1536" s="193"/>
      <c r="EC1536" s="193"/>
      <c r="ED1536" s="193"/>
      <c r="EE1536" s="193"/>
      <c r="EF1536" s="193"/>
      <c r="EG1536" s="193"/>
      <c r="EH1536" s="193"/>
      <c r="EI1536" s="193"/>
      <c r="EJ1536" s="193"/>
      <c r="EK1536" s="193"/>
      <c r="EL1536" s="193"/>
      <c r="EM1536" s="193"/>
      <c r="EN1536" s="193"/>
      <c r="EO1536" s="193"/>
      <c r="EP1536" s="193"/>
      <c r="EQ1536" s="193"/>
      <c r="ER1536" s="193"/>
      <c r="ES1536" s="193"/>
      <c r="ET1536" s="193"/>
      <c r="EU1536" s="193"/>
      <c r="EV1536" s="193"/>
      <c r="EW1536" s="193"/>
      <c r="EX1536" s="193"/>
      <c r="EY1536" s="193"/>
      <c r="EZ1536" s="193"/>
      <c r="FA1536" s="193"/>
      <c r="FB1536" s="193"/>
      <c r="FC1536" s="193"/>
      <c r="FD1536" s="193"/>
      <c r="FE1536" s="193"/>
      <c r="FF1536" s="193"/>
      <c r="FG1536" s="193"/>
      <c r="FH1536" s="193"/>
      <c r="FI1536" s="193"/>
      <c r="FJ1536" s="193"/>
      <c r="FK1536" s="193"/>
      <c r="FL1536" s="193"/>
      <c r="FM1536" s="193"/>
      <c r="FN1536" s="193"/>
      <c r="FO1536" s="193"/>
      <c r="FP1536" s="193"/>
      <c r="FQ1536" s="193"/>
      <c r="FR1536" s="193"/>
      <c r="FS1536" s="193"/>
      <c r="FT1536" s="193"/>
      <c r="FU1536" s="193"/>
      <c r="FV1536" s="193"/>
      <c r="FW1536" s="193"/>
      <c r="FX1536" s="193"/>
      <c r="FY1536" s="193"/>
      <c r="FZ1536" s="193"/>
      <c r="GA1536" s="193"/>
      <c r="GB1536" s="193"/>
      <c r="GC1536" s="193"/>
      <c r="GD1536" s="193"/>
      <c r="GE1536" s="193"/>
      <c r="GF1536" s="193"/>
      <c r="GG1536" s="193"/>
      <c r="GH1536" s="193"/>
      <c r="GI1536" s="193"/>
      <c r="GJ1536" s="193"/>
      <c r="GK1536" s="193"/>
      <c r="GL1536" s="193"/>
      <c r="GM1536" s="193"/>
      <c r="GN1536" s="193"/>
      <c r="GO1536" s="193"/>
      <c r="GP1536" s="193"/>
      <c r="GQ1536" s="193"/>
    </row>
    <row r="1537" spans="1:229" s="107" customFormat="1" ht="13.5" customHeight="1">
      <c r="A1537" s="96">
        <v>1527</v>
      </c>
      <c r="B1537" s="160"/>
      <c r="C1537" s="160" t="s">
        <v>35</v>
      </c>
      <c r="D1537" s="168" t="s">
        <v>34</v>
      </c>
      <c r="E1537" s="168" t="s">
        <v>1424</v>
      </c>
      <c r="F1537" s="168" t="s">
        <v>1425</v>
      </c>
      <c r="G1537" s="160"/>
      <c r="H1537" s="160"/>
      <c r="I1537" s="160"/>
      <c r="J1537" s="160"/>
      <c r="K1537" s="160"/>
      <c r="L1537" s="50" t="s">
        <v>59</v>
      </c>
      <c r="M1537" s="53" t="s">
        <v>41</v>
      </c>
      <c r="N1537" s="161">
        <v>6642</v>
      </c>
      <c r="O1537" s="161">
        <v>1806</v>
      </c>
      <c r="P1537" s="190">
        <v>40882</v>
      </c>
      <c r="Q1537" s="161">
        <v>6684</v>
      </c>
      <c r="R1537" s="190">
        <v>40898</v>
      </c>
      <c r="S1537" s="151">
        <v>1480</v>
      </c>
      <c r="T1537" s="152">
        <v>735.02</v>
      </c>
      <c r="U1537" s="151">
        <f t="shared" si="23"/>
        <v>744.98</v>
      </c>
      <c r="V1537" s="166">
        <v>1503.020301</v>
      </c>
      <c r="W1537" s="52" t="s">
        <v>60</v>
      </c>
      <c r="X1537" s="53" t="s">
        <v>61</v>
      </c>
      <c r="Y1537" s="50" t="s">
        <v>95</v>
      </c>
      <c r="Z1537" s="107" t="s">
        <v>1615</v>
      </c>
      <c r="AA1537" s="108">
        <v>28310802</v>
      </c>
      <c r="AB1537" s="260" t="s">
        <v>1118</v>
      </c>
      <c r="AC1537" s="269"/>
      <c r="AD1537" s="193"/>
      <c r="AE1537" s="193"/>
      <c r="AF1537" s="193"/>
      <c r="AG1537" s="193"/>
      <c r="AH1537" s="193"/>
      <c r="AI1537" s="193"/>
      <c r="AJ1537" s="193"/>
      <c r="AK1537" s="193"/>
      <c r="AL1537" s="193"/>
      <c r="AM1537" s="193"/>
      <c r="AN1537" s="193"/>
      <c r="AO1537" s="189"/>
    </row>
    <row r="1538" spans="1:229" s="107" customFormat="1" ht="13.5" customHeight="1">
      <c r="A1538" s="96">
        <v>1528</v>
      </c>
      <c r="B1538" s="160"/>
      <c r="C1538" s="160" t="s">
        <v>80</v>
      </c>
      <c r="D1538" s="168" t="s">
        <v>81</v>
      </c>
      <c r="E1538" s="168" t="s">
        <v>1426</v>
      </c>
      <c r="F1538" s="168" t="s">
        <v>1427</v>
      </c>
      <c r="G1538" s="168"/>
      <c r="H1538" s="168">
        <v>74511</v>
      </c>
      <c r="I1538" s="168"/>
      <c r="J1538" s="161"/>
      <c r="K1538" s="161"/>
      <c r="L1538" s="52" t="s">
        <v>45</v>
      </c>
      <c r="M1538" s="53" t="s">
        <v>41</v>
      </c>
      <c r="N1538" s="161">
        <v>6440</v>
      </c>
      <c r="O1538" s="161">
        <v>1679</v>
      </c>
      <c r="P1538" s="169">
        <v>40882</v>
      </c>
      <c r="Q1538" s="161">
        <v>154</v>
      </c>
      <c r="R1538" s="169">
        <v>40920</v>
      </c>
      <c r="S1538" s="152">
        <v>230</v>
      </c>
      <c r="T1538" s="152"/>
      <c r="U1538" s="151">
        <f t="shared" si="23"/>
        <v>230</v>
      </c>
      <c r="V1538" s="161">
        <v>9105.0303000000004</v>
      </c>
      <c r="W1538" s="168" t="s">
        <v>791</v>
      </c>
      <c r="X1538" s="161"/>
      <c r="Y1538" s="50" t="s">
        <v>83</v>
      </c>
      <c r="Z1538" s="50" t="s">
        <v>614</v>
      </c>
      <c r="AA1538" s="96">
        <v>44954256</v>
      </c>
      <c r="AB1538" s="260" t="s">
        <v>1118</v>
      </c>
      <c r="AC1538" s="269"/>
      <c r="AD1538" s="193"/>
      <c r="AE1538" s="193"/>
      <c r="AF1538" s="193"/>
      <c r="AG1538" s="193"/>
      <c r="AH1538" s="193"/>
      <c r="AI1538" s="193"/>
      <c r="AJ1538" s="193"/>
      <c r="AK1538" s="193"/>
      <c r="AL1538" s="193"/>
      <c r="AM1538" s="193"/>
      <c r="AN1538" s="193"/>
      <c r="AO1538" s="193"/>
      <c r="AP1538" s="193"/>
      <c r="AQ1538" s="193"/>
      <c r="AR1538" s="193"/>
      <c r="AS1538" s="193"/>
      <c r="AT1538" s="193"/>
      <c r="AU1538" s="193"/>
      <c r="AV1538" s="193"/>
      <c r="AW1538" s="193"/>
      <c r="AX1538" s="193"/>
      <c r="AY1538" s="193"/>
      <c r="AZ1538" s="193"/>
      <c r="BA1538" s="193"/>
      <c r="BB1538" s="193"/>
      <c r="BC1538" s="193"/>
      <c r="BD1538" s="193"/>
      <c r="BE1538" s="193"/>
      <c r="BF1538" s="193"/>
      <c r="BG1538" s="193"/>
      <c r="BH1538" s="193"/>
      <c r="BI1538" s="193"/>
      <c r="BJ1538" s="193"/>
      <c r="BK1538" s="193"/>
      <c r="BL1538" s="193"/>
      <c r="BM1538" s="193"/>
      <c r="BN1538" s="193"/>
      <c r="BO1538" s="193"/>
      <c r="BP1538" s="193"/>
      <c r="BQ1538" s="193"/>
      <c r="BR1538" s="193"/>
      <c r="BS1538" s="193"/>
      <c r="BT1538" s="193"/>
      <c r="BU1538" s="193"/>
      <c r="BV1538" s="193"/>
      <c r="BW1538" s="193"/>
      <c r="BX1538" s="193"/>
      <c r="BY1538" s="193"/>
      <c r="BZ1538" s="193"/>
      <c r="CA1538" s="193"/>
      <c r="CB1538" s="193"/>
      <c r="CC1538" s="193"/>
      <c r="CD1538" s="193"/>
      <c r="CE1538" s="193"/>
      <c r="CF1538" s="193"/>
      <c r="CG1538" s="193"/>
      <c r="CH1538" s="193"/>
      <c r="CI1538" s="193"/>
      <c r="CJ1538" s="193"/>
      <c r="CK1538" s="193"/>
      <c r="CL1538" s="193"/>
      <c r="CM1538" s="193"/>
      <c r="CN1538" s="193"/>
      <c r="CO1538" s="193"/>
      <c r="CP1538" s="193"/>
      <c r="CQ1538" s="193"/>
      <c r="CR1538" s="193"/>
      <c r="CS1538" s="193"/>
      <c r="CT1538" s="193"/>
      <c r="CU1538" s="193"/>
      <c r="CV1538" s="193"/>
      <c r="CW1538" s="193"/>
      <c r="CX1538" s="193"/>
      <c r="CY1538" s="193"/>
      <c r="CZ1538" s="193"/>
      <c r="DA1538" s="193"/>
      <c r="DB1538" s="193"/>
      <c r="DC1538" s="193"/>
      <c r="DD1538" s="193"/>
      <c r="DE1538" s="193"/>
      <c r="DF1538" s="193"/>
      <c r="DG1538" s="193"/>
      <c r="DH1538" s="193"/>
      <c r="DI1538" s="193"/>
      <c r="DJ1538" s="193"/>
      <c r="DK1538" s="193"/>
      <c r="DL1538" s="193"/>
      <c r="DM1538" s="193"/>
      <c r="DN1538" s="193"/>
      <c r="DO1538" s="193"/>
      <c r="DP1538" s="193"/>
      <c r="DQ1538" s="193"/>
      <c r="DR1538" s="193"/>
      <c r="DS1538" s="193"/>
      <c r="DT1538" s="193"/>
      <c r="DU1538" s="193"/>
      <c r="DV1538" s="193"/>
      <c r="DW1538" s="193"/>
      <c r="DX1538" s="193"/>
      <c r="DY1538" s="193"/>
      <c r="DZ1538" s="193"/>
      <c r="EA1538" s="193"/>
      <c r="EB1538" s="193"/>
      <c r="EC1538" s="193"/>
      <c r="ED1538" s="193"/>
      <c r="EE1538" s="193"/>
      <c r="EF1538" s="193"/>
      <c r="EG1538" s="193"/>
      <c r="EH1538" s="193"/>
      <c r="EI1538" s="193"/>
      <c r="EJ1538" s="193"/>
      <c r="EK1538" s="193"/>
      <c r="EL1538" s="193"/>
      <c r="EM1538" s="193"/>
      <c r="EN1538" s="193"/>
      <c r="EO1538" s="193"/>
      <c r="EP1538" s="193"/>
      <c r="EQ1538" s="193"/>
      <c r="ER1538" s="193"/>
      <c r="ES1538" s="193"/>
      <c r="ET1538" s="193"/>
      <c r="EU1538" s="193"/>
      <c r="EV1538" s="193"/>
      <c r="EW1538" s="193"/>
      <c r="EX1538" s="193"/>
      <c r="EY1538" s="193"/>
      <c r="EZ1538" s="193"/>
      <c r="FA1538" s="193"/>
      <c r="FB1538" s="193"/>
      <c r="FC1538" s="193"/>
      <c r="FD1538" s="193"/>
      <c r="FE1538" s="193"/>
      <c r="FF1538" s="193"/>
      <c r="FG1538" s="193"/>
      <c r="FH1538" s="193"/>
      <c r="FI1538" s="193"/>
      <c r="FJ1538" s="193"/>
      <c r="FK1538" s="193"/>
      <c r="FL1538" s="193"/>
      <c r="FM1538" s="193"/>
      <c r="FN1538" s="193"/>
      <c r="FO1538" s="193"/>
      <c r="FP1538" s="193"/>
      <c r="FQ1538" s="193"/>
      <c r="FR1538" s="193"/>
      <c r="FS1538" s="193"/>
      <c r="FT1538" s="193"/>
      <c r="FU1538" s="193"/>
      <c r="FV1538" s="193"/>
      <c r="FW1538" s="193"/>
      <c r="FX1538" s="193"/>
      <c r="FY1538" s="193"/>
      <c r="FZ1538" s="193"/>
      <c r="GA1538" s="193"/>
      <c r="GB1538" s="193"/>
      <c r="GC1538" s="193"/>
      <c r="GD1538" s="193"/>
      <c r="GE1538" s="193"/>
      <c r="GF1538" s="193"/>
      <c r="GG1538" s="193"/>
      <c r="GH1538" s="193"/>
      <c r="GI1538" s="193"/>
      <c r="GJ1538" s="193"/>
      <c r="GK1538" s="193"/>
      <c r="GL1538" s="193"/>
      <c r="GM1538" s="193"/>
      <c r="GN1538" s="193"/>
      <c r="GO1538" s="193"/>
      <c r="GP1538" s="193"/>
      <c r="GQ1538" s="193"/>
    </row>
    <row r="1539" spans="1:229" s="107" customFormat="1" ht="13.5" customHeight="1">
      <c r="A1539" s="51">
        <v>1529</v>
      </c>
      <c r="B1539" s="160"/>
      <c r="C1539" s="160" t="s">
        <v>35</v>
      </c>
      <c r="D1539" s="52" t="s">
        <v>1428</v>
      </c>
      <c r="E1539" s="168"/>
      <c r="F1539" s="192" t="s">
        <v>1429</v>
      </c>
      <c r="G1539" s="168"/>
      <c r="H1539" s="168"/>
      <c r="I1539" s="168"/>
      <c r="J1539" s="168" t="s">
        <v>36</v>
      </c>
      <c r="K1539" s="161"/>
      <c r="L1539" s="52" t="s">
        <v>40</v>
      </c>
      <c r="M1539" s="53" t="s">
        <v>41</v>
      </c>
      <c r="N1539" s="161">
        <v>7147</v>
      </c>
      <c r="O1539" s="161">
        <v>2119</v>
      </c>
      <c r="P1539" s="169">
        <v>41264</v>
      </c>
      <c r="Q1539" s="161">
        <v>37</v>
      </c>
      <c r="R1539" s="161"/>
      <c r="S1539" s="152">
        <v>480</v>
      </c>
      <c r="T1539" s="152">
        <v>233.22</v>
      </c>
      <c r="U1539" s="151">
        <f t="shared" si="23"/>
        <v>246.78</v>
      </c>
      <c r="V1539" s="166">
        <v>1503.020301</v>
      </c>
      <c r="W1539" s="52" t="s">
        <v>60</v>
      </c>
      <c r="X1539" s="53" t="s">
        <v>61</v>
      </c>
      <c r="Y1539" s="50" t="s">
        <v>646</v>
      </c>
      <c r="Z1539" s="107" t="s">
        <v>341</v>
      </c>
      <c r="AA1539" s="51">
        <v>29292592</v>
      </c>
      <c r="AB1539" s="260" t="s">
        <v>1404</v>
      </c>
      <c r="AC1539" s="269"/>
      <c r="AD1539" s="193"/>
      <c r="AE1539" s="193"/>
      <c r="AF1539" s="193"/>
      <c r="AG1539" s="193"/>
      <c r="AH1539" s="193"/>
      <c r="AI1539" s="193"/>
      <c r="AJ1539" s="193"/>
      <c r="AK1539" s="193"/>
      <c r="AL1539" s="193"/>
      <c r="AM1539" s="193"/>
      <c r="AN1539" s="193"/>
      <c r="AO1539" s="193"/>
      <c r="AP1539" s="193"/>
      <c r="AQ1539" s="193"/>
      <c r="AR1539" s="193"/>
      <c r="AS1539" s="193"/>
      <c r="AT1539" s="193"/>
      <c r="AU1539" s="193"/>
      <c r="AV1539" s="193"/>
      <c r="AW1539" s="193"/>
      <c r="AX1539" s="193"/>
      <c r="AY1539" s="193"/>
      <c r="AZ1539" s="193"/>
      <c r="BA1539" s="193"/>
      <c r="BB1539" s="193"/>
      <c r="BC1539" s="193"/>
      <c r="BD1539" s="193"/>
      <c r="BE1539" s="193"/>
      <c r="BF1539" s="193"/>
      <c r="BG1539" s="193"/>
      <c r="BH1539" s="193"/>
      <c r="BI1539" s="193"/>
      <c r="BJ1539" s="193"/>
      <c r="BK1539" s="193"/>
      <c r="BL1539" s="193"/>
      <c r="BM1539" s="193"/>
      <c r="BN1539" s="193"/>
      <c r="BO1539" s="193"/>
      <c r="BP1539" s="189"/>
    </row>
    <row r="1540" spans="1:229" s="107" customFormat="1" ht="13.5" customHeight="1">
      <c r="A1540" s="96">
        <v>1530</v>
      </c>
      <c r="B1540" s="160"/>
      <c r="C1540" s="160" t="s">
        <v>1430</v>
      </c>
      <c r="D1540" s="168" t="s">
        <v>555</v>
      </c>
      <c r="E1540" s="52" t="s">
        <v>1431</v>
      </c>
      <c r="F1540" s="168">
        <v>504740029</v>
      </c>
      <c r="G1540" s="168"/>
      <c r="H1540" s="168"/>
      <c r="I1540" s="168"/>
      <c r="J1540" s="161"/>
      <c r="K1540" s="161"/>
      <c r="L1540" s="52" t="s">
        <v>1432</v>
      </c>
      <c r="M1540" s="53" t="s">
        <v>1433</v>
      </c>
      <c r="N1540" s="161">
        <v>7147</v>
      </c>
      <c r="O1540" s="161">
        <v>2119</v>
      </c>
      <c r="P1540" s="169">
        <v>41264</v>
      </c>
      <c r="Q1540" s="161">
        <v>37</v>
      </c>
      <c r="R1540" s="161"/>
      <c r="S1540" s="152">
        <v>3600</v>
      </c>
      <c r="T1540" s="152">
        <v>699.67</v>
      </c>
      <c r="U1540" s="151">
        <f t="shared" si="23"/>
        <v>2900.33</v>
      </c>
      <c r="V1540" s="166">
        <v>1503.0209050000001</v>
      </c>
      <c r="W1540" s="160" t="s">
        <v>789</v>
      </c>
      <c r="X1540" s="161" t="s">
        <v>1092</v>
      </c>
      <c r="Y1540" s="50" t="s">
        <v>646</v>
      </c>
      <c r="Z1540" s="107" t="s">
        <v>341</v>
      </c>
      <c r="AA1540" s="51">
        <v>29292592</v>
      </c>
      <c r="AB1540" s="260" t="s">
        <v>1404</v>
      </c>
      <c r="AC1540" s="269"/>
      <c r="AD1540" s="193"/>
      <c r="AE1540" s="193"/>
      <c r="AF1540" s="193"/>
      <c r="AG1540" s="193"/>
      <c r="AH1540" s="193"/>
      <c r="AI1540" s="193"/>
      <c r="AJ1540" s="193"/>
      <c r="AK1540" s="193"/>
      <c r="AL1540" s="193"/>
      <c r="AM1540" s="193"/>
      <c r="AN1540" s="193"/>
      <c r="AO1540" s="193"/>
      <c r="AP1540" s="193"/>
      <c r="AQ1540" s="193"/>
      <c r="AR1540" s="193"/>
      <c r="AS1540" s="193"/>
      <c r="AT1540" s="193"/>
      <c r="AU1540" s="193"/>
      <c r="AV1540" s="193"/>
      <c r="AW1540" s="193"/>
      <c r="AX1540" s="193"/>
      <c r="AY1540" s="193"/>
      <c r="AZ1540" s="193"/>
      <c r="BA1540" s="193"/>
      <c r="BB1540" s="193"/>
      <c r="BC1540" s="193"/>
      <c r="BD1540" s="193"/>
      <c r="BE1540" s="193"/>
      <c r="BF1540" s="193"/>
      <c r="BG1540" s="193"/>
      <c r="BH1540" s="193"/>
      <c r="BI1540" s="193"/>
      <c r="BJ1540" s="193"/>
      <c r="BK1540" s="193"/>
      <c r="BL1540" s="193"/>
      <c r="BM1540" s="193"/>
      <c r="BN1540" s="193"/>
      <c r="BO1540" s="193"/>
      <c r="BP1540" s="193"/>
      <c r="BQ1540" s="193"/>
      <c r="BR1540" s="193"/>
      <c r="BS1540" s="193"/>
      <c r="BT1540" s="193"/>
      <c r="BU1540" s="193"/>
      <c r="BV1540" s="193"/>
      <c r="BW1540" s="193"/>
      <c r="BX1540" s="193"/>
      <c r="BY1540" s="193"/>
      <c r="BZ1540" s="193"/>
      <c r="CA1540" s="193"/>
      <c r="CB1540" s="193"/>
      <c r="CC1540" s="193"/>
      <c r="CD1540" s="193"/>
      <c r="CE1540" s="193"/>
      <c r="CF1540" s="193"/>
      <c r="CG1540" s="193"/>
      <c r="CH1540" s="193"/>
      <c r="CI1540" s="193"/>
      <c r="CJ1540" s="193"/>
      <c r="CK1540" s="193"/>
      <c r="CL1540" s="193"/>
      <c r="CM1540" s="193"/>
      <c r="CN1540" s="193"/>
      <c r="CO1540" s="193"/>
      <c r="CP1540" s="193"/>
      <c r="CQ1540" s="193"/>
      <c r="CR1540" s="193"/>
      <c r="CS1540" s="193"/>
      <c r="CT1540" s="193"/>
      <c r="CU1540" s="193"/>
      <c r="CV1540" s="193"/>
      <c r="CW1540" s="193"/>
      <c r="CX1540" s="193"/>
      <c r="CY1540" s="193"/>
      <c r="CZ1540" s="193"/>
      <c r="DA1540" s="193"/>
      <c r="DB1540" s="193"/>
      <c r="DC1540" s="193"/>
      <c r="DD1540" s="193"/>
      <c r="DE1540" s="193"/>
      <c r="DF1540" s="193"/>
      <c r="DG1540" s="193"/>
      <c r="DH1540" s="193"/>
      <c r="DI1540" s="193"/>
      <c r="DJ1540" s="193"/>
      <c r="DK1540" s="193"/>
      <c r="DL1540" s="193"/>
      <c r="DM1540" s="193"/>
      <c r="DN1540" s="193"/>
      <c r="DO1540" s="193"/>
      <c r="DP1540" s="193"/>
      <c r="DQ1540" s="193"/>
      <c r="DR1540" s="193"/>
      <c r="DS1540" s="193"/>
      <c r="DT1540" s="193"/>
      <c r="DU1540" s="193"/>
      <c r="DV1540" s="193"/>
      <c r="DW1540" s="193"/>
      <c r="DX1540" s="193"/>
      <c r="DY1540" s="193"/>
      <c r="DZ1540" s="193"/>
      <c r="EA1540" s="193"/>
      <c r="EB1540" s="193"/>
      <c r="EC1540" s="193"/>
      <c r="ED1540" s="193"/>
      <c r="EE1540" s="193"/>
      <c r="EF1540" s="193"/>
      <c r="EG1540" s="193"/>
      <c r="EH1540" s="193"/>
      <c r="EI1540" s="193"/>
      <c r="EJ1540" s="193"/>
      <c r="EK1540" s="193"/>
      <c r="EL1540" s="193"/>
      <c r="EM1540" s="193"/>
      <c r="EN1540" s="193"/>
      <c r="EO1540" s="193"/>
      <c r="EP1540" s="193"/>
      <c r="EQ1540" s="193"/>
      <c r="ER1540" s="193"/>
      <c r="ES1540" s="193"/>
      <c r="ET1540" s="193"/>
      <c r="EU1540" s="193"/>
      <c r="EV1540" s="193"/>
      <c r="EW1540" s="193"/>
      <c r="EX1540" s="193"/>
      <c r="EY1540" s="193"/>
      <c r="EZ1540" s="193"/>
      <c r="FA1540" s="193"/>
      <c r="FB1540" s="193"/>
      <c r="FC1540" s="193"/>
      <c r="FD1540" s="193"/>
      <c r="FE1540" s="193"/>
      <c r="FF1540" s="193"/>
      <c r="FG1540" s="193"/>
      <c r="FH1540" s="193"/>
      <c r="FI1540" s="193"/>
      <c r="FJ1540" s="193"/>
      <c r="FK1540" s="193"/>
      <c r="FL1540" s="193"/>
      <c r="FM1540" s="193"/>
      <c r="FN1540" s="193"/>
      <c r="FO1540" s="193"/>
      <c r="FP1540" s="193"/>
      <c r="FQ1540" s="193"/>
      <c r="FR1540" s="193"/>
      <c r="FS1540" s="193"/>
      <c r="FT1540" s="193"/>
      <c r="FU1540" s="193"/>
      <c r="FV1540" s="193"/>
      <c r="FW1540" s="193"/>
      <c r="FX1540" s="193"/>
      <c r="FY1540" s="193"/>
      <c r="FZ1540" s="193"/>
      <c r="GA1540" s="193"/>
      <c r="GB1540" s="193"/>
      <c r="GC1540" s="193"/>
      <c r="GD1540" s="193"/>
      <c r="GE1540" s="193"/>
      <c r="GF1540" s="193"/>
      <c r="GG1540" s="193"/>
      <c r="GH1540" s="193"/>
      <c r="GI1540" s="193"/>
      <c r="GJ1540" s="193"/>
      <c r="GK1540" s="193"/>
      <c r="GL1540" s="193"/>
      <c r="GM1540" s="193"/>
      <c r="GN1540" s="193"/>
      <c r="GO1540" s="193"/>
      <c r="GP1540" s="193"/>
      <c r="GQ1540" s="193"/>
      <c r="GR1540" s="193"/>
      <c r="GS1540" s="193"/>
      <c r="GT1540" s="193"/>
      <c r="GU1540" s="193"/>
      <c r="GV1540" s="193"/>
      <c r="GW1540" s="193"/>
      <c r="GX1540" s="193"/>
      <c r="GY1540" s="193"/>
      <c r="GZ1540" s="193"/>
      <c r="HA1540" s="193"/>
      <c r="HB1540" s="193"/>
      <c r="HC1540" s="193"/>
      <c r="HD1540" s="193"/>
      <c r="HE1540" s="193"/>
      <c r="HF1540" s="193"/>
      <c r="HG1540" s="193"/>
      <c r="HH1540" s="193"/>
      <c r="HI1540" s="193"/>
      <c r="HJ1540" s="193"/>
      <c r="HK1540" s="193"/>
      <c r="HL1540" s="193"/>
      <c r="HM1540" s="193"/>
      <c r="HN1540" s="193"/>
      <c r="HO1540" s="193"/>
      <c r="HP1540" s="193"/>
      <c r="HQ1540" s="193"/>
      <c r="HR1540" s="193"/>
      <c r="HS1540" s="193"/>
      <c r="HT1540" s="189"/>
    </row>
    <row r="1541" spans="1:229" s="107" customFormat="1" ht="13.5" customHeight="1">
      <c r="A1541" s="96">
        <v>1531</v>
      </c>
      <c r="B1541" s="160"/>
      <c r="C1541" s="160" t="s">
        <v>607</v>
      </c>
      <c r="D1541" s="168" t="s">
        <v>34</v>
      </c>
      <c r="E1541" s="52" t="s">
        <v>1434</v>
      </c>
      <c r="F1541" s="168" t="s">
        <v>1435</v>
      </c>
      <c r="G1541" s="168"/>
      <c r="H1541" s="168"/>
      <c r="I1541" s="168"/>
      <c r="J1541" s="161"/>
      <c r="K1541" s="161"/>
      <c r="L1541" s="52" t="s">
        <v>1436</v>
      </c>
      <c r="M1541" s="53" t="s">
        <v>41</v>
      </c>
      <c r="N1541" s="161">
        <v>7147</v>
      </c>
      <c r="O1541" s="161">
        <v>2119</v>
      </c>
      <c r="P1541" s="169">
        <v>41264</v>
      </c>
      <c r="Q1541" s="161">
        <v>37</v>
      </c>
      <c r="R1541" s="161"/>
      <c r="S1541" s="152">
        <v>3900</v>
      </c>
      <c r="T1541" s="152">
        <v>1894.95</v>
      </c>
      <c r="U1541" s="151">
        <f t="shared" si="23"/>
        <v>2005.05</v>
      </c>
      <c r="V1541" s="166">
        <v>1503.020301</v>
      </c>
      <c r="W1541" s="52" t="s">
        <v>60</v>
      </c>
      <c r="X1541" s="53" t="s">
        <v>61</v>
      </c>
      <c r="Y1541" s="50" t="s">
        <v>646</v>
      </c>
      <c r="Z1541" s="107" t="s">
        <v>341</v>
      </c>
      <c r="AA1541" s="51">
        <v>29292592</v>
      </c>
      <c r="AB1541" s="260" t="s">
        <v>1404</v>
      </c>
      <c r="AC1541" s="269"/>
      <c r="AD1541" s="193"/>
      <c r="AE1541" s="193"/>
      <c r="AF1541" s="193"/>
      <c r="AG1541" s="193"/>
      <c r="AH1541" s="193"/>
      <c r="AI1541" s="193"/>
      <c r="AJ1541" s="193"/>
      <c r="AK1541" s="193"/>
      <c r="AL1541" s="193"/>
      <c r="AM1541" s="193"/>
      <c r="AN1541" s="193"/>
      <c r="AO1541" s="193"/>
      <c r="AP1541" s="193"/>
      <c r="AQ1541" s="193"/>
      <c r="AR1541" s="193"/>
      <c r="AS1541" s="193"/>
      <c r="AT1541" s="193"/>
      <c r="AU1541" s="193"/>
      <c r="AV1541" s="193"/>
      <c r="AW1541" s="193"/>
      <c r="AX1541" s="193"/>
      <c r="AY1541" s="193"/>
      <c r="AZ1541" s="193"/>
      <c r="BA1541" s="193"/>
      <c r="BB1541" s="193"/>
      <c r="BC1541" s="193"/>
      <c r="BD1541" s="193"/>
      <c r="BE1541" s="193"/>
      <c r="BF1541" s="193"/>
      <c r="BG1541" s="193"/>
      <c r="BH1541" s="193"/>
      <c r="BI1541" s="193"/>
      <c r="BJ1541" s="193"/>
      <c r="BK1541" s="193"/>
      <c r="BL1541" s="193"/>
      <c r="BM1541" s="193"/>
      <c r="BN1541" s="193"/>
      <c r="BO1541" s="193"/>
      <c r="BP1541" s="193"/>
      <c r="BQ1541" s="193"/>
      <c r="BR1541" s="193"/>
      <c r="BS1541" s="193"/>
      <c r="BT1541" s="193"/>
      <c r="BU1541" s="193"/>
      <c r="BV1541" s="193"/>
      <c r="BW1541" s="193"/>
      <c r="BX1541" s="193"/>
      <c r="BY1541" s="193"/>
      <c r="BZ1541" s="193"/>
      <c r="CA1541" s="193"/>
      <c r="CB1541" s="193"/>
      <c r="CC1541" s="193"/>
      <c r="CD1541" s="193"/>
      <c r="CE1541" s="193"/>
      <c r="CF1541" s="193"/>
      <c r="CG1541" s="193"/>
      <c r="CH1541" s="193"/>
      <c r="CI1541" s="193"/>
      <c r="CJ1541" s="193"/>
      <c r="CK1541" s="193"/>
      <c r="CL1541" s="193"/>
      <c r="CM1541" s="193"/>
      <c r="CN1541" s="193"/>
      <c r="CO1541" s="193"/>
      <c r="CP1541" s="193"/>
      <c r="CQ1541" s="193"/>
      <c r="CR1541" s="193"/>
      <c r="CS1541" s="193"/>
      <c r="CT1541" s="193"/>
      <c r="CU1541" s="193"/>
      <c r="CV1541" s="193"/>
      <c r="CW1541" s="193"/>
      <c r="CX1541" s="193"/>
      <c r="CY1541" s="193"/>
      <c r="CZ1541" s="193"/>
      <c r="DA1541" s="193"/>
      <c r="DB1541" s="193"/>
      <c r="DC1541" s="193"/>
      <c r="DD1541" s="193"/>
      <c r="DE1541" s="193"/>
      <c r="DF1541" s="193"/>
      <c r="DG1541" s="193"/>
      <c r="DH1541" s="193"/>
      <c r="DI1541" s="193"/>
      <c r="DJ1541" s="193"/>
      <c r="DK1541" s="193"/>
      <c r="DL1541" s="193"/>
      <c r="DM1541" s="193"/>
      <c r="DN1541" s="193"/>
      <c r="DO1541" s="193"/>
      <c r="DP1541" s="193"/>
      <c r="DQ1541" s="193"/>
      <c r="DR1541" s="193"/>
      <c r="DS1541" s="193"/>
      <c r="DT1541" s="193"/>
      <c r="DU1541" s="193"/>
      <c r="DV1541" s="193"/>
      <c r="DW1541" s="193"/>
      <c r="DX1541" s="193"/>
      <c r="DY1541" s="193"/>
      <c r="DZ1541" s="193"/>
      <c r="EA1541" s="193"/>
      <c r="EB1541" s="193"/>
      <c r="EC1541" s="193"/>
      <c r="ED1541" s="193"/>
      <c r="EE1541" s="193"/>
      <c r="EF1541" s="193"/>
      <c r="EG1541" s="193"/>
      <c r="EH1541" s="193"/>
      <c r="EI1541" s="193"/>
      <c r="EJ1541" s="193"/>
      <c r="EK1541" s="193"/>
      <c r="EL1541" s="193"/>
      <c r="EM1541" s="193"/>
      <c r="EN1541" s="193"/>
      <c r="EO1541" s="193"/>
      <c r="EP1541" s="193"/>
      <c r="EQ1541" s="193"/>
      <c r="ER1541" s="193"/>
      <c r="ES1541" s="193"/>
      <c r="ET1541" s="193"/>
      <c r="EU1541" s="193"/>
      <c r="EV1541" s="193"/>
      <c r="EW1541" s="193"/>
      <c r="EX1541" s="193"/>
      <c r="EY1541" s="193"/>
      <c r="EZ1541" s="193"/>
      <c r="FA1541" s="193"/>
      <c r="FB1541" s="193"/>
      <c r="FC1541" s="193"/>
      <c r="FD1541" s="193"/>
      <c r="FE1541" s="193"/>
      <c r="FF1541" s="193"/>
      <c r="FG1541" s="193"/>
      <c r="FH1541" s="193"/>
      <c r="FI1541" s="193"/>
      <c r="FJ1541" s="193"/>
      <c r="FK1541" s="193"/>
      <c r="FL1541" s="193"/>
      <c r="FM1541" s="193"/>
      <c r="FN1541" s="193"/>
      <c r="FO1541" s="193"/>
      <c r="FP1541" s="193"/>
      <c r="FQ1541" s="193"/>
      <c r="FR1541" s="193"/>
      <c r="FS1541" s="193"/>
      <c r="FT1541" s="193"/>
      <c r="FU1541" s="193"/>
      <c r="FV1541" s="193"/>
      <c r="FW1541" s="193"/>
      <c r="FX1541" s="193"/>
      <c r="FY1541" s="193"/>
      <c r="FZ1541" s="193"/>
      <c r="GA1541" s="193"/>
      <c r="GB1541" s="193"/>
      <c r="GC1541" s="193"/>
      <c r="GD1541" s="193"/>
      <c r="GE1541" s="193"/>
      <c r="GF1541" s="193"/>
      <c r="GG1541" s="193"/>
      <c r="GH1541" s="193"/>
      <c r="GI1541" s="193"/>
      <c r="GJ1541" s="193"/>
      <c r="GK1541" s="193"/>
      <c r="GL1541" s="193"/>
      <c r="GM1541" s="193"/>
      <c r="GN1541" s="193"/>
      <c r="GO1541" s="193"/>
      <c r="GP1541" s="193"/>
      <c r="GQ1541" s="193"/>
      <c r="GR1541" s="193"/>
      <c r="GS1541" s="193"/>
      <c r="GT1541" s="193"/>
      <c r="GU1541" s="193"/>
      <c r="GV1541" s="193"/>
      <c r="GW1541" s="193"/>
      <c r="GX1541" s="193"/>
      <c r="GY1541" s="193"/>
      <c r="GZ1541" s="193"/>
      <c r="HA1541" s="193"/>
      <c r="HB1541" s="193"/>
      <c r="HC1541" s="193"/>
      <c r="HD1541" s="193"/>
      <c r="HE1541" s="193"/>
      <c r="HF1541" s="193"/>
      <c r="HG1541" s="193"/>
      <c r="HH1541" s="193"/>
      <c r="HI1541" s="193"/>
      <c r="HJ1541" s="193"/>
      <c r="HK1541" s="193"/>
      <c r="HL1541" s="193"/>
      <c r="HM1541" s="193"/>
      <c r="HN1541" s="193"/>
      <c r="HO1541" s="193"/>
      <c r="HP1541" s="193"/>
      <c r="HQ1541" s="193"/>
      <c r="HR1541" s="193"/>
      <c r="HS1541" s="193"/>
      <c r="HT1541" s="189"/>
    </row>
    <row r="1542" spans="1:229" s="188" customFormat="1" ht="13.5" customHeight="1">
      <c r="A1542" s="51">
        <v>1532</v>
      </c>
      <c r="B1542" s="160"/>
      <c r="C1542" s="160" t="s">
        <v>35</v>
      </c>
      <c r="D1542" s="168" t="s">
        <v>34</v>
      </c>
      <c r="E1542" s="168"/>
      <c r="F1542" s="168" t="s">
        <v>1437</v>
      </c>
      <c r="G1542" s="168"/>
      <c r="H1542" s="168"/>
      <c r="I1542" s="168"/>
      <c r="J1542" s="168" t="s">
        <v>36</v>
      </c>
      <c r="K1542" s="161"/>
      <c r="L1542" s="161" t="s">
        <v>40</v>
      </c>
      <c r="M1542" s="161"/>
      <c r="N1542" s="161">
        <v>7147</v>
      </c>
      <c r="O1542" s="161">
        <v>2119</v>
      </c>
      <c r="P1542" s="169">
        <v>41264</v>
      </c>
      <c r="Q1542" s="161">
        <v>37</v>
      </c>
      <c r="R1542" s="161"/>
      <c r="S1542" s="152">
        <v>480</v>
      </c>
      <c r="T1542" s="152">
        <v>233.22</v>
      </c>
      <c r="U1542" s="151">
        <f t="shared" si="23"/>
        <v>246.78</v>
      </c>
      <c r="V1542" s="166">
        <v>1503.020301</v>
      </c>
      <c r="W1542" s="52" t="s">
        <v>60</v>
      </c>
      <c r="X1542" s="53" t="s">
        <v>61</v>
      </c>
      <c r="Y1542" s="50" t="s">
        <v>646</v>
      </c>
      <c r="Z1542" s="107" t="s">
        <v>341</v>
      </c>
      <c r="AA1542" s="51">
        <v>29292592</v>
      </c>
      <c r="AB1542" s="260" t="s">
        <v>1404</v>
      </c>
      <c r="AC1542" s="269"/>
      <c r="AD1542" s="193"/>
      <c r="AE1542" s="193"/>
      <c r="AF1542" s="193"/>
      <c r="AG1542" s="193"/>
      <c r="AH1542" s="193"/>
      <c r="AI1542" s="193"/>
      <c r="AJ1542" s="193"/>
      <c r="AK1542" s="193"/>
      <c r="AL1542" s="193"/>
      <c r="AM1542" s="193"/>
      <c r="AN1542" s="193"/>
      <c r="AO1542" s="193"/>
      <c r="AP1542" s="193"/>
      <c r="AQ1542" s="193"/>
      <c r="AR1542" s="193"/>
      <c r="AS1542" s="193"/>
      <c r="AT1542" s="193"/>
      <c r="AU1542" s="193"/>
      <c r="AV1542" s="193"/>
      <c r="AW1542" s="193"/>
      <c r="AX1542" s="193"/>
      <c r="AY1542" s="193"/>
      <c r="AZ1542" s="193"/>
      <c r="BA1542" s="193"/>
      <c r="BB1542" s="193"/>
      <c r="BC1542" s="193"/>
      <c r="BD1542" s="193"/>
      <c r="BE1542" s="193"/>
      <c r="BF1542" s="193"/>
      <c r="BG1542" s="193"/>
      <c r="BH1542" s="193"/>
      <c r="BI1542" s="193"/>
      <c r="BJ1542" s="193"/>
      <c r="BK1542" s="193"/>
      <c r="BL1542" s="193"/>
      <c r="BM1542" s="193"/>
      <c r="BN1542" s="193"/>
      <c r="BO1542" s="193"/>
      <c r="BP1542" s="193"/>
      <c r="BQ1542" s="193"/>
      <c r="BR1542" s="193"/>
      <c r="BS1542" s="193"/>
      <c r="BT1542" s="193"/>
      <c r="BU1542" s="193"/>
      <c r="BV1542" s="193"/>
      <c r="BW1542" s="193"/>
      <c r="BX1542" s="193"/>
      <c r="BY1542" s="193"/>
      <c r="BZ1542" s="193"/>
      <c r="CA1542" s="193"/>
      <c r="CB1542" s="193"/>
      <c r="CC1542" s="193"/>
      <c r="CD1542" s="193"/>
      <c r="CE1542" s="193"/>
      <c r="CF1542" s="193"/>
      <c r="CG1542" s="193"/>
      <c r="CH1542" s="193"/>
      <c r="CI1542" s="193"/>
      <c r="CJ1542" s="193"/>
      <c r="CK1542" s="193"/>
      <c r="CL1542" s="193"/>
      <c r="CM1542" s="193"/>
      <c r="CN1542" s="193"/>
      <c r="CO1542" s="193"/>
      <c r="CP1542" s="193"/>
      <c r="CQ1542" s="193"/>
      <c r="CR1542" s="193"/>
      <c r="CS1542" s="193"/>
      <c r="CT1542" s="193"/>
      <c r="CU1542" s="193"/>
      <c r="CV1542" s="193"/>
      <c r="CW1542" s="193"/>
      <c r="CX1542" s="193"/>
      <c r="CY1542" s="193"/>
      <c r="CZ1542" s="193"/>
      <c r="DA1542" s="193"/>
      <c r="DB1542" s="193"/>
      <c r="DC1542" s="193"/>
      <c r="DD1542" s="193"/>
      <c r="DE1542" s="193"/>
      <c r="DF1542" s="193"/>
      <c r="DG1542" s="193"/>
      <c r="DH1542" s="193"/>
      <c r="DI1542" s="193"/>
      <c r="DJ1542" s="193"/>
      <c r="DK1542" s="193"/>
      <c r="DL1542" s="193"/>
      <c r="DM1542" s="193"/>
      <c r="DN1542" s="193"/>
      <c r="DO1542" s="193"/>
      <c r="DP1542" s="193"/>
      <c r="DQ1542" s="193"/>
      <c r="DR1542" s="193"/>
      <c r="DS1542" s="193"/>
      <c r="DT1542" s="193"/>
      <c r="DU1542" s="193"/>
      <c r="DV1542" s="193"/>
      <c r="DW1542" s="193"/>
      <c r="DX1542" s="193"/>
      <c r="DY1542" s="193"/>
      <c r="DZ1542" s="193"/>
      <c r="EA1542" s="193"/>
      <c r="EB1542" s="193"/>
      <c r="EC1542" s="193"/>
      <c r="ED1542" s="193"/>
      <c r="EE1542" s="193"/>
      <c r="EF1542" s="193"/>
      <c r="EG1542" s="193"/>
      <c r="EH1542" s="193"/>
      <c r="EI1542" s="193"/>
      <c r="EJ1542" s="193"/>
      <c r="EK1542" s="193"/>
      <c r="EL1542" s="193"/>
      <c r="EM1542" s="193"/>
      <c r="EN1542" s="193"/>
      <c r="EO1542" s="193"/>
      <c r="EP1542" s="193"/>
      <c r="EQ1542" s="193"/>
      <c r="ER1542" s="193"/>
      <c r="ES1542" s="193"/>
      <c r="ET1542" s="193"/>
      <c r="EU1542" s="193"/>
      <c r="EV1542" s="193"/>
      <c r="EW1542" s="193"/>
      <c r="EX1542" s="193"/>
      <c r="EY1542" s="193"/>
      <c r="EZ1542" s="193"/>
      <c r="FA1542" s="193"/>
      <c r="FB1542" s="193"/>
      <c r="FC1542" s="193"/>
      <c r="FD1542" s="193"/>
      <c r="FE1542" s="193"/>
      <c r="FF1542" s="193"/>
      <c r="FG1542" s="193"/>
      <c r="FH1542" s="193"/>
      <c r="FI1542" s="193"/>
      <c r="FJ1542" s="193"/>
      <c r="FK1542" s="193"/>
      <c r="FL1542" s="193"/>
      <c r="FM1542" s="193"/>
      <c r="FN1542" s="193"/>
      <c r="FO1542" s="193"/>
      <c r="FP1542" s="193"/>
      <c r="FQ1542" s="193"/>
      <c r="FR1542" s="193"/>
      <c r="FS1542" s="193"/>
      <c r="FT1542" s="193"/>
      <c r="FU1542" s="193"/>
      <c r="FV1542" s="193"/>
      <c r="FW1542" s="193"/>
      <c r="FX1542" s="193"/>
      <c r="FY1542" s="193"/>
      <c r="FZ1542" s="193"/>
      <c r="GA1542" s="193"/>
      <c r="GB1542" s="193"/>
      <c r="GC1542" s="193"/>
      <c r="GD1542" s="193"/>
      <c r="GE1542" s="193"/>
      <c r="GF1542" s="193"/>
      <c r="GG1542" s="193"/>
      <c r="GH1542" s="193"/>
      <c r="GI1542" s="193"/>
      <c r="GJ1542" s="193"/>
      <c r="GK1542" s="193"/>
      <c r="GL1542" s="193"/>
      <c r="GM1542" s="193"/>
      <c r="GN1542" s="193"/>
      <c r="GO1542" s="193"/>
      <c r="GP1542" s="193"/>
      <c r="GQ1542" s="193"/>
      <c r="GR1542" s="193"/>
      <c r="GS1542" s="193"/>
      <c r="GT1542" s="193"/>
      <c r="GU1542" s="193"/>
      <c r="GV1542" s="193"/>
      <c r="GW1542" s="193"/>
      <c r="GX1542" s="193"/>
      <c r="GY1542" s="193"/>
      <c r="GZ1542" s="193"/>
      <c r="HA1542" s="193"/>
      <c r="HB1542" s="193"/>
      <c r="HC1542" s="193"/>
      <c r="HD1542" s="193"/>
      <c r="HE1542" s="193"/>
      <c r="HF1542" s="193"/>
      <c r="HG1542" s="193"/>
      <c r="HH1542" s="193"/>
      <c r="HI1542" s="193"/>
      <c r="HJ1542" s="193"/>
      <c r="HK1542" s="193"/>
      <c r="HL1542" s="193"/>
      <c r="HM1542" s="193"/>
      <c r="HN1542" s="193"/>
      <c r="HO1542" s="193"/>
      <c r="HP1542" s="193"/>
      <c r="HQ1542" s="193"/>
      <c r="HR1542" s="193"/>
      <c r="HS1542" s="193"/>
      <c r="HT1542" s="194"/>
    </row>
    <row r="1543" spans="1:229" s="107" customFormat="1" ht="13.5" customHeight="1">
      <c r="A1543" s="96">
        <v>1533</v>
      </c>
      <c r="B1543" s="160"/>
      <c r="C1543" s="160" t="s">
        <v>47</v>
      </c>
      <c r="D1543" s="168"/>
      <c r="E1543" s="168"/>
      <c r="F1543" s="168"/>
      <c r="G1543" s="160"/>
      <c r="H1543" s="160"/>
      <c r="I1543" s="160"/>
      <c r="J1543" s="160" t="s">
        <v>1438</v>
      </c>
      <c r="K1543" s="160" t="s">
        <v>481</v>
      </c>
      <c r="L1543" s="52" t="s">
        <v>50</v>
      </c>
      <c r="M1543" s="53" t="s">
        <v>41</v>
      </c>
      <c r="N1543" s="161">
        <v>3291</v>
      </c>
      <c r="O1543" s="161">
        <v>438</v>
      </c>
      <c r="P1543" s="190">
        <v>40675</v>
      </c>
      <c r="Q1543" s="161">
        <v>2894</v>
      </c>
      <c r="R1543" s="190">
        <v>40763</v>
      </c>
      <c r="S1543" s="152">
        <v>680</v>
      </c>
      <c r="T1543" s="152">
        <v>173.4</v>
      </c>
      <c r="U1543" s="151">
        <f t="shared" si="23"/>
        <v>506.6</v>
      </c>
      <c r="V1543" s="166">
        <v>1503.020102</v>
      </c>
      <c r="W1543" s="50" t="s">
        <v>786</v>
      </c>
      <c r="X1543" s="53" t="s">
        <v>93</v>
      </c>
      <c r="Y1543" s="50" t="s">
        <v>101</v>
      </c>
      <c r="Z1543" s="50" t="s">
        <v>653</v>
      </c>
      <c r="AA1543" s="108">
        <v>21073655</v>
      </c>
      <c r="AB1543" s="260" t="s">
        <v>1118</v>
      </c>
      <c r="AC1543" s="269"/>
      <c r="AD1543" s="193"/>
      <c r="AE1543" s="193"/>
      <c r="AF1543" s="193"/>
      <c r="AG1543" s="193"/>
      <c r="AH1543" s="193"/>
      <c r="AI1543" s="193"/>
      <c r="AJ1543" s="193"/>
      <c r="AK1543" s="193"/>
      <c r="AL1543" s="193"/>
      <c r="AM1543" s="193"/>
      <c r="AN1543" s="193"/>
      <c r="AO1543" s="189"/>
    </row>
    <row r="1544" spans="1:229" s="107" customFormat="1" ht="13.5" customHeight="1">
      <c r="A1544" s="96">
        <v>1534</v>
      </c>
      <c r="B1544" s="160"/>
      <c r="C1544" s="160" t="s">
        <v>62</v>
      </c>
      <c r="D1544" s="168"/>
      <c r="E1544" s="168" t="s">
        <v>85</v>
      </c>
      <c r="F1544" s="168"/>
      <c r="G1544" s="160"/>
      <c r="H1544" s="160"/>
      <c r="I1544" s="160"/>
      <c r="J1544" s="52" t="s">
        <v>99</v>
      </c>
      <c r="K1544" s="160"/>
      <c r="L1544" s="52" t="s">
        <v>40</v>
      </c>
      <c r="M1544" s="53" t="s">
        <v>41</v>
      </c>
      <c r="N1544" s="161">
        <v>3291</v>
      </c>
      <c r="O1544" s="161">
        <v>438</v>
      </c>
      <c r="P1544" s="190">
        <v>40675</v>
      </c>
      <c r="Q1544" s="161">
        <v>2894</v>
      </c>
      <c r="R1544" s="190">
        <v>40763</v>
      </c>
      <c r="S1544" s="152">
        <v>680</v>
      </c>
      <c r="T1544" s="152">
        <v>173.4</v>
      </c>
      <c r="U1544" s="151">
        <f t="shared" si="23"/>
        <v>506.6</v>
      </c>
      <c r="V1544" s="166">
        <v>1503.020102</v>
      </c>
      <c r="W1544" s="50" t="s">
        <v>786</v>
      </c>
      <c r="X1544" s="53" t="s">
        <v>93</v>
      </c>
      <c r="Y1544" s="50" t="s">
        <v>101</v>
      </c>
      <c r="Z1544" s="50" t="s">
        <v>653</v>
      </c>
      <c r="AA1544" s="108">
        <v>21073655</v>
      </c>
      <c r="AB1544" s="260" t="s">
        <v>1118</v>
      </c>
      <c r="AC1544" s="269"/>
      <c r="AD1544" s="193"/>
      <c r="AE1544" s="193"/>
      <c r="AF1544" s="193"/>
      <c r="AG1544" s="193"/>
      <c r="AH1544" s="193"/>
      <c r="AI1544" s="193"/>
      <c r="AJ1544" s="193"/>
      <c r="AK1544" s="193"/>
      <c r="AL1544" s="193"/>
      <c r="AM1544" s="193"/>
      <c r="AN1544" s="193"/>
      <c r="AO1544" s="189"/>
    </row>
    <row r="1545" spans="1:229" s="107" customFormat="1" ht="13.5" customHeight="1">
      <c r="A1545" s="51">
        <v>1535</v>
      </c>
      <c r="B1545" s="160"/>
      <c r="C1545" s="160" t="s">
        <v>62</v>
      </c>
      <c r="D1545" s="168"/>
      <c r="E1545" s="168" t="s">
        <v>85</v>
      </c>
      <c r="F1545" s="168"/>
      <c r="G1545" s="160"/>
      <c r="H1545" s="160"/>
      <c r="I1545" s="160"/>
      <c r="J1545" s="52" t="s">
        <v>99</v>
      </c>
      <c r="K1545" s="160"/>
      <c r="L1545" s="52" t="s">
        <v>40</v>
      </c>
      <c r="M1545" s="53" t="s">
        <v>41</v>
      </c>
      <c r="N1545" s="161">
        <v>3291</v>
      </c>
      <c r="O1545" s="161">
        <v>438</v>
      </c>
      <c r="P1545" s="190">
        <v>40675</v>
      </c>
      <c r="Q1545" s="161">
        <v>2894</v>
      </c>
      <c r="R1545" s="190">
        <v>40763</v>
      </c>
      <c r="S1545" s="152">
        <v>680</v>
      </c>
      <c r="T1545" s="152">
        <v>173.4</v>
      </c>
      <c r="U1545" s="151">
        <f t="shared" si="23"/>
        <v>506.6</v>
      </c>
      <c r="V1545" s="166">
        <v>1503.020102</v>
      </c>
      <c r="W1545" s="50" t="s">
        <v>786</v>
      </c>
      <c r="X1545" s="53" t="s">
        <v>93</v>
      </c>
      <c r="Y1545" s="50" t="s">
        <v>101</v>
      </c>
      <c r="Z1545" s="50" t="s">
        <v>653</v>
      </c>
      <c r="AA1545" s="108">
        <v>21073655</v>
      </c>
      <c r="AB1545" s="260" t="s">
        <v>1118</v>
      </c>
      <c r="AC1545" s="269"/>
      <c r="AD1545" s="193"/>
      <c r="AE1545" s="193"/>
      <c r="AF1545" s="193"/>
      <c r="AG1545" s="193"/>
      <c r="AH1545" s="193"/>
      <c r="AI1545" s="193"/>
      <c r="AJ1545" s="193"/>
      <c r="AK1545" s="193"/>
      <c r="AL1545" s="193"/>
      <c r="AM1545" s="193"/>
      <c r="AN1545" s="193"/>
      <c r="AO1545" s="189"/>
    </row>
    <row r="1546" spans="1:229" s="107" customFormat="1" ht="13.5" customHeight="1">
      <c r="A1546" s="96">
        <v>1536</v>
      </c>
      <c r="B1546" s="160"/>
      <c r="C1546" s="160" t="s">
        <v>62</v>
      </c>
      <c r="D1546" s="168"/>
      <c r="E1546" s="168" t="s">
        <v>1439</v>
      </c>
      <c r="F1546" s="168"/>
      <c r="G1546" s="160"/>
      <c r="H1546" s="160"/>
      <c r="I1546" s="160"/>
      <c r="J1546" s="160"/>
      <c r="K1546" s="160"/>
      <c r="L1546" s="52" t="s">
        <v>40</v>
      </c>
      <c r="M1546" s="53" t="s">
        <v>41</v>
      </c>
      <c r="N1546" s="161">
        <v>3291</v>
      </c>
      <c r="O1546" s="161">
        <v>438</v>
      </c>
      <c r="P1546" s="190">
        <v>40675</v>
      </c>
      <c r="Q1546" s="161">
        <v>2894</v>
      </c>
      <c r="R1546" s="190">
        <v>40763</v>
      </c>
      <c r="S1546" s="152">
        <v>280</v>
      </c>
      <c r="T1546" s="152">
        <v>71.400000000000006</v>
      </c>
      <c r="U1546" s="151">
        <f t="shared" si="23"/>
        <v>208.6</v>
      </c>
      <c r="V1546" s="166">
        <v>1503.020102</v>
      </c>
      <c r="W1546" s="50" t="s">
        <v>786</v>
      </c>
      <c r="X1546" s="53" t="s">
        <v>93</v>
      </c>
      <c r="Y1546" s="50" t="s">
        <v>101</v>
      </c>
      <c r="Z1546" s="50" t="s">
        <v>653</v>
      </c>
      <c r="AA1546" s="108">
        <v>21073655</v>
      </c>
      <c r="AB1546" s="260" t="s">
        <v>1118</v>
      </c>
      <c r="AC1546" s="269"/>
      <c r="AD1546" s="193"/>
      <c r="AE1546" s="193"/>
      <c r="AF1546" s="193"/>
      <c r="AG1546" s="193"/>
      <c r="AH1546" s="193"/>
      <c r="AI1546" s="193"/>
      <c r="AJ1546" s="193"/>
      <c r="AK1546" s="193"/>
      <c r="AL1546" s="193"/>
      <c r="AM1546" s="193"/>
      <c r="AN1546" s="193"/>
      <c r="AO1546" s="189"/>
    </row>
    <row r="1547" spans="1:229" s="107" customFormat="1" ht="13.5" customHeight="1">
      <c r="A1547" s="96">
        <v>1537</v>
      </c>
      <c r="B1547" s="160"/>
      <c r="C1547" s="160" t="s">
        <v>62</v>
      </c>
      <c r="D1547" s="168"/>
      <c r="E1547" s="168" t="s">
        <v>1439</v>
      </c>
      <c r="F1547" s="168"/>
      <c r="G1547" s="160"/>
      <c r="H1547" s="160"/>
      <c r="I1547" s="160"/>
      <c r="J1547" s="160"/>
      <c r="K1547" s="160"/>
      <c r="L1547" s="52" t="s">
        <v>40</v>
      </c>
      <c r="M1547" s="53" t="s">
        <v>41</v>
      </c>
      <c r="N1547" s="161">
        <v>3291</v>
      </c>
      <c r="O1547" s="161">
        <v>438</v>
      </c>
      <c r="P1547" s="190">
        <v>40675</v>
      </c>
      <c r="Q1547" s="161">
        <v>2894</v>
      </c>
      <c r="R1547" s="190">
        <v>40763</v>
      </c>
      <c r="S1547" s="152">
        <v>280</v>
      </c>
      <c r="T1547" s="152">
        <v>71.400000000000006</v>
      </c>
      <c r="U1547" s="151">
        <f t="shared" ref="U1547:U1610" si="24">S1547-T1547</f>
        <v>208.6</v>
      </c>
      <c r="V1547" s="166">
        <v>1503.020102</v>
      </c>
      <c r="W1547" s="50" t="s">
        <v>786</v>
      </c>
      <c r="X1547" s="53" t="s">
        <v>93</v>
      </c>
      <c r="Y1547" s="50" t="s">
        <v>101</v>
      </c>
      <c r="Z1547" s="50" t="s">
        <v>653</v>
      </c>
      <c r="AA1547" s="108">
        <v>21073655</v>
      </c>
      <c r="AB1547" s="260" t="s">
        <v>1118</v>
      </c>
      <c r="AC1547" s="269"/>
      <c r="AD1547" s="193"/>
      <c r="AE1547" s="193"/>
      <c r="AF1547" s="193"/>
      <c r="AG1547" s="193"/>
      <c r="AH1547" s="193"/>
      <c r="AI1547" s="193"/>
      <c r="AJ1547" s="193"/>
      <c r="AK1547" s="193"/>
      <c r="AL1547" s="193"/>
      <c r="AM1547" s="193"/>
      <c r="AN1547" s="193"/>
      <c r="AO1547" s="189"/>
    </row>
    <row r="1548" spans="1:229" s="107" customFormat="1" ht="13.5" customHeight="1">
      <c r="A1548" s="51">
        <v>1538</v>
      </c>
      <c r="B1548" s="160"/>
      <c r="C1548" s="160" t="s">
        <v>80</v>
      </c>
      <c r="D1548" s="52" t="s">
        <v>81</v>
      </c>
      <c r="E1548" s="168"/>
      <c r="F1548" s="168"/>
      <c r="G1548" s="160"/>
      <c r="H1548" s="160"/>
      <c r="I1548" s="160"/>
      <c r="J1548" s="160"/>
      <c r="K1548" s="160"/>
      <c r="L1548" s="52" t="s">
        <v>45</v>
      </c>
      <c r="M1548" s="53" t="s">
        <v>41</v>
      </c>
      <c r="N1548" s="161">
        <v>3291</v>
      </c>
      <c r="O1548" s="161">
        <v>438</v>
      </c>
      <c r="P1548" s="190">
        <v>40675</v>
      </c>
      <c r="Q1548" s="161">
        <v>2894</v>
      </c>
      <c r="R1548" s="190">
        <v>40763</v>
      </c>
      <c r="S1548" s="152">
        <v>180</v>
      </c>
      <c r="T1548" s="152"/>
      <c r="U1548" s="151">
        <f t="shared" si="24"/>
        <v>180</v>
      </c>
      <c r="V1548" s="53">
        <v>9105.0300999999999</v>
      </c>
      <c r="W1548" s="52" t="s">
        <v>790</v>
      </c>
      <c r="X1548" s="53" t="s">
        <v>771</v>
      </c>
      <c r="Y1548" s="50" t="s">
        <v>101</v>
      </c>
      <c r="Z1548" s="50" t="s">
        <v>653</v>
      </c>
      <c r="AA1548" s="108">
        <v>21073655</v>
      </c>
      <c r="AB1548" s="260" t="s">
        <v>1118</v>
      </c>
      <c r="AC1548" s="269"/>
      <c r="AD1548" s="193"/>
      <c r="AE1548" s="193"/>
      <c r="AF1548" s="193"/>
      <c r="AG1548" s="193"/>
      <c r="AH1548" s="193"/>
      <c r="AI1548" s="193"/>
      <c r="AJ1548" s="193"/>
      <c r="AK1548" s="193"/>
      <c r="AL1548" s="193"/>
      <c r="AM1548" s="193"/>
      <c r="AN1548" s="193"/>
      <c r="AO1548" s="189"/>
    </row>
    <row r="1549" spans="1:229" s="107" customFormat="1" ht="13.5" customHeight="1">
      <c r="A1549" s="96">
        <v>1539</v>
      </c>
      <c r="B1549" s="160"/>
      <c r="C1549" s="160" t="s">
        <v>80</v>
      </c>
      <c r="D1549" s="52" t="s">
        <v>81</v>
      </c>
      <c r="E1549" s="168"/>
      <c r="F1549" s="168"/>
      <c r="G1549" s="160"/>
      <c r="H1549" s="160"/>
      <c r="I1549" s="160"/>
      <c r="J1549" s="160"/>
      <c r="K1549" s="160"/>
      <c r="L1549" s="52" t="s">
        <v>45</v>
      </c>
      <c r="M1549" s="53" t="s">
        <v>41</v>
      </c>
      <c r="N1549" s="161">
        <v>3291</v>
      </c>
      <c r="O1549" s="161">
        <v>438</v>
      </c>
      <c r="P1549" s="190">
        <v>40675</v>
      </c>
      <c r="Q1549" s="161">
        <v>2894</v>
      </c>
      <c r="R1549" s="190">
        <v>40763</v>
      </c>
      <c r="S1549" s="152">
        <v>180</v>
      </c>
      <c r="T1549" s="152"/>
      <c r="U1549" s="151">
        <f t="shared" si="24"/>
        <v>180</v>
      </c>
      <c r="V1549" s="53">
        <v>9105.0300999999999</v>
      </c>
      <c r="W1549" s="52" t="s">
        <v>790</v>
      </c>
      <c r="X1549" s="53" t="s">
        <v>771</v>
      </c>
      <c r="Y1549" s="50" t="s">
        <v>101</v>
      </c>
      <c r="Z1549" s="50" t="s">
        <v>653</v>
      </c>
      <c r="AA1549" s="108">
        <v>21073655</v>
      </c>
      <c r="AB1549" s="260" t="s">
        <v>1118</v>
      </c>
      <c r="AC1549" s="269"/>
      <c r="AD1549" s="193"/>
      <c r="AE1549" s="193"/>
      <c r="AF1549" s="193"/>
      <c r="AG1549" s="193"/>
      <c r="AH1549" s="193"/>
      <c r="AI1549" s="193"/>
      <c r="AJ1549" s="193"/>
      <c r="AK1549" s="193"/>
      <c r="AL1549" s="193"/>
      <c r="AM1549" s="193"/>
      <c r="AN1549" s="193"/>
      <c r="AO1549" s="189"/>
    </row>
    <row r="1550" spans="1:229" s="107" customFormat="1" ht="13.5" customHeight="1">
      <c r="A1550" s="96">
        <v>1540</v>
      </c>
      <c r="B1550" s="160"/>
      <c r="C1550" s="160" t="s">
        <v>62</v>
      </c>
      <c r="D1550" s="168"/>
      <c r="E1550" s="168"/>
      <c r="F1550" s="168"/>
      <c r="G1550" s="168"/>
      <c r="H1550" s="168"/>
      <c r="I1550" s="168"/>
      <c r="J1550" s="160"/>
      <c r="K1550" s="160"/>
      <c r="L1550" s="52" t="s">
        <v>40</v>
      </c>
      <c r="M1550" s="53" t="s">
        <v>41</v>
      </c>
      <c r="N1550" s="161">
        <v>2983</v>
      </c>
      <c r="O1550" s="161">
        <v>778</v>
      </c>
      <c r="P1550" s="169">
        <v>40731</v>
      </c>
      <c r="Q1550" s="161">
        <v>2552</v>
      </c>
      <c r="R1550" s="169">
        <v>40745</v>
      </c>
      <c r="S1550" s="152">
        <v>320</v>
      </c>
      <c r="T1550" s="152"/>
      <c r="U1550" s="151">
        <f t="shared" si="24"/>
        <v>320</v>
      </c>
      <c r="V1550" s="166">
        <v>9105.0303000000004</v>
      </c>
      <c r="W1550" s="52" t="s">
        <v>791</v>
      </c>
      <c r="X1550" s="53"/>
      <c r="Y1550" s="107" t="s">
        <v>608</v>
      </c>
      <c r="Z1550" s="107" t="s">
        <v>609</v>
      </c>
      <c r="AA1550" s="108">
        <v>23923820</v>
      </c>
      <c r="AB1550" s="260" t="s">
        <v>1226</v>
      </c>
      <c r="AC1550" s="269"/>
      <c r="AD1550" s="193"/>
      <c r="AE1550" s="193"/>
      <c r="AF1550" s="193"/>
      <c r="AG1550" s="193"/>
      <c r="AH1550" s="193"/>
      <c r="AI1550" s="193"/>
      <c r="AJ1550" s="193"/>
      <c r="AK1550" s="193"/>
      <c r="AL1550" s="193"/>
      <c r="AM1550" s="193"/>
      <c r="AN1550" s="193"/>
      <c r="AO1550" s="193"/>
      <c r="AP1550" s="193"/>
      <c r="AQ1550" s="193"/>
      <c r="AR1550" s="193"/>
      <c r="AS1550" s="193"/>
      <c r="AT1550" s="193"/>
      <c r="AU1550" s="193"/>
      <c r="AV1550" s="193"/>
      <c r="AW1550" s="193"/>
      <c r="AX1550" s="193"/>
      <c r="AY1550" s="193"/>
      <c r="AZ1550" s="193"/>
      <c r="BA1550" s="193"/>
      <c r="BB1550" s="193"/>
      <c r="BC1550" s="193"/>
      <c r="BD1550" s="193"/>
      <c r="BE1550" s="193"/>
      <c r="BF1550" s="193"/>
      <c r="BG1550" s="193"/>
      <c r="BH1550" s="193"/>
      <c r="BI1550" s="193"/>
      <c r="BJ1550" s="193"/>
      <c r="BK1550" s="193"/>
      <c r="BL1550" s="193"/>
      <c r="BM1550" s="193"/>
      <c r="BN1550" s="193"/>
      <c r="BO1550" s="193"/>
      <c r="BP1550" s="193"/>
      <c r="BQ1550" s="193"/>
      <c r="BR1550" s="193"/>
      <c r="BS1550" s="193"/>
      <c r="BT1550" s="193"/>
      <c r="BU1550" s="193"/>
      <c r="BV1550" s="193"/>
      <c r="BW1550" s="193"/>
      <c r="BX1550" s="193"/>
      <c r="BY1550" s="193"/>
      <c r="BZ1550" s="193"/>
      <c r="CA1550" s="193"/>
      <c r="CB1550" s="193"/>
      <c r="CC1550" s="193"/>
      <c r="CD1550" s="193"/>
      <c r="CE1550" s="193"/>
      <c r="CF1550" s="193"/>
      <c r="CG1550" s="193"/>
      <c r="CH1550" s="193"/>
      <c r="CI1550" s="193"/>
      <c r="CJ1550" s="193"/>
      <c r="CK1550" s="193"/>
      <c r="CL1550" s="193"/>
      <c r="CM1550" s="193"/>
      <c r="CN1550" s="193"/>
      <c r="CO1550" s="193"/>
      <c r="CP1550" s="193"/>
      <c r="CQ1550" s="193"/>
      <c r="CR1550" s="193"/>
      <c r="CS1550" s="193"/>
      <c r="CT1550" s="193"/>
      <c r="CU1550" s="193"/>
      <c r="CV1550" s="193"/>
      <c r="CW1550" s="193"/>
      <c r="CX1550" s="193"/>
      <c r="CY1550" s="193"/>
      <c r="CZ1550" s="193"/>
      <c r="DA1550" s="193"/>
      <c r="DB1550" s="193"/>
      <c r="DC1550" s="193"/>
      <c r="DD1550" s="193"/>
      <c r="DE1550" s="193"/>
      <c r="DF1550" s="193"/>
      <c r="DG1550" s="193"/>
      <c r="DH1550" s="193"/>
      <c r="DI1550" s="193"/>
      <c r="DJ1550" s="193"/>
      <c r="DK1550" s="193"/>
      <c r="DL1550" s="193"/>
      <c r="DM1550" s="193"/>
      <c r="DN1550" s="193"/>
      <c r="DO1550" s="193"/>
      <c r="DP1550" s="193"/>
      <c r="DQ1550" s="193"/>
      <c r="DR1550" s="193"/>
      <c r="DS1550" s="193"/>
      <c r="DT1550" s="193"/>
      <c r="DU1550" s="193"/>
      <c r="DV1550" s="193"/>
      <c r="DW1550" s="193"/>
      <c r="DX1550" s="193"/>
      <c r="DY1550" s="193"/>
      <c r="DZ1550" s="193"/>
      <c r="EA1550" s="193"/>
      <c r="EB1550" s="193"/>
      <c r="EC1550" s="193"/>
      <c r="ED1550" s="193"/>
      <c r="EE1550" s="193"/>
      <c r="EF1550" s="193"/>
      <c r="EG1550" s="193"/>
      <c r="EH1550" s="193"/>
      <c r="EI1550" s="193"/>
      <c r="EJ1550" s="193"/>
      <c r="EK1550" s="193"/>
      <c r="EL1550" s="193"/>
      <c r="EM1550" s="193"/>
      <c r="EN1550" s="193"/>
      <c r="EO1550" s="193"/>
      <c r="EP1550" s="193"/>
      <c r="EQ1550" s="193"/>
      <c r="ER1550" s="193"/>
      <c r="ES1550" s="193"/>
      <c r="ET1550" s="193"/>
      <c r="EU1550" s="193"/>
      <c r="EV1550" s="193"/>
      <c r="EW1550" s="193"/>
      <c r="EX1550" s="193"/>
      <c r="EY1550" s="193"/>
      <c r="EZ1550" s="193"/>
      <c r="FA1550" s="193"/>
      <c r="FB1550" s="193"/>
      <c r="FC1550" s="193"/>
      <c r="FD1550" s="193"/>
      <c r="FE1550" s="193"/>
      <c r="FF1550" s="193"/>
      <c r="FG1550" s="193"/>
      <c r="FH1550" s="193"/>
      <c r="FI1550" s="193"/>
      <c r="FJ1550" s="193"/>
      <c r="FK1550" s="193"/>
      <c r="FL1550" s="193"/>
      <c r="FM1550" s="193"/>
      <c r="FN1550" s="193"/>
      <c r="FO1550" s="193"/>
      <c r="FP1550" s="193"/>
      <c r="FQ1550" s="193"/>
      <c r="FR1550" s="193"/>
      <c r="FS1550" s="193"/>
      <c r="FT1550" s="193"/>
      <c r="FU1550" s="193"/>
      <c r="FV1550" s="193"/>
      <c r="FW1550" s="193"/>
      <c r="FX1550" s="193"/>
      <c r="FY1550" s="193"/>
      <c r="FZ1550" s="193"/>
      <c r="GA1550" s="193"/>
      <c r="GB1550" s="193"/>
      <c r="GC1550" s="193"/>
      <c r="GD1550" s="193"/>
      <c r="GE1550" s="193"/>
      <c r="GF1550" s="193"/>
      <c r="GG1550" s="193"/>
      <c r="GH1550" s="193"/>
      <c r="GI1550" s="193"/>
      <c r="GJ1550" s="193"/>
      <c r="GK1550" s="193"/>
      <c r="GL1550" s="193"/>
      <c r="GM1550" s="193"/>
      <c r="GN1550" s="193"/>
      <c r="GO1550" s="193"/>
      <c r="GP1550" s="193"/>
      <c r="GQ1550" s="193"/>
      <c r="GR1550" s="193"/>
      <c r="GS1550" s="193"/>
      <c r="GT1550" s="193"/>
      <c r="GU1550" s="193"/>
      <c r="GV1550" s="193"/>
      <c r="GW1550" s="193"/>
      <c r="GX1550" s="193"/>
      <c r="GY1550" s="193"/>
      <c r="GZ1550" s="193"/>
      <c r="HA1550" s="193"/>
      <c r="HB1550" s="193"/>
      <c r="HC1550" s="193"/>
      <c r="HD1550" s="193"/>
      <c r="HE1550" s="193"/>
      <c r="HF1550" s="193"/>
      <c r="HG1550" s="193"/>
      <c r="HH1550" s="193"/>
      <c r="HI1550" s="193"/>
      <c r="HJ1550" s="193"/>
      <c r="HK1550" s="193"/>
      <c r="HL1550" s="193"/>
      <c r="HM1550" s="193"/>
      <c r="HN1550" s="193"/>
      <c r="HO1550" s="193"/>
      <c r="HP1550" s="193"/>
      <c r="HQ1550" s="193"/>
      <c r="HR1550" s="193"/>
      <c r="HS1550" s="193"/>
      <c r="HT1550" s="193"/>
      <c r="HU1550" s="189"/>
    </row>
    <row r="1551" spans="1:229" s="107" customFormat="1" ht="13.5" customHeight="1">
      <c r="A1551" s="51">
        <v>1541</v>
      </c>
      <c r="B1551" s="160"/>
      <c r="C1551" s="160" t="s">
        <v>80</v>
      </c>
      <c r="D1551" s="168" t="s">
        <v>81</v>
      </c>
      <c r="E1551" s="168" t="s">
        <v>1440</v>
      </c>
      <c r="F1551" s="168"/>
      <c r="G1551" s="168"/>
      <c r="H1551" s="168"/>
      <c r="I1551" s="168"/>
      <c r="J1551" s="160"/>
      <c r="K1551" s="160"/>
      <c r="L1551" s="52" t="s">
        <v>45</v>
      </c>
      <c r="M1551" s="53" t="s">
        <v>41</v>
      </c>
      <c r="N1551" s="161">
        <v>2983</v>
      </c>
      <c r="O1551" s="161">
        <v>778</v>
      </c>
      <c r="P1551" s="169">
        <v>40731</v>
      </c>
      <c r="Q1551" s="161">
        <v>2552</v>
      </c>
      <c r="R1551" s="169">
        <v>40745</v>
      </c>
      <c r="S1551" s="152">
        <v>260</v>
      </c>
      <c r="T1551" s="152"/>
      <c r="U1551" s="151">
        <f t="shared" si="24"/>
        <v>260</v>
      </c>
      <c r="V1551" s="53">
        <v>9105.0300999999999</v>
      </c>
      <c r="W1551" s="52" t="s">
        <v>790</v>
      </c>
      <c r="X1551" s="53" t="s">
        <v>771</v>
      </c>
      <c r="Y1551" s="107" t="s">
        <v>608</v>
      </c>
      <c r="Z1551" s="107" t="s">
        <v>609</v>
      </c>
      <c r="AA1551" s="108">
        <v>23923820</v>
      </c>
      <c r="AB1551" s="260" t="s">
        <v>1226</v>
      </c>
      <c r="AC1551" s="269"/>
      <c r="AD1551" s="193"/>
      <c r="AE1551" s="193"/>
      <c r="AF1551" s="193"/>
      <c r="AG1551" s="193"/>
      <c r="AH1551" s="193"/>
      <c r="AI1551" s="193"/>
      <c r="AJ1551" s="193"/>
      <c r="AK1551" s="193"/>
      <c r="AL1551" s="193"/>
      <c r="AM1551" s="193"/>
      <c r="AN1551" s="193"/>
      <c r="AO1551" s="193"/>
      <c r="AP1551" s="193"/>
      <c r="AQ1551" s="193"/>
      <c r="AR1551" s="193"/>
      <c r="AS1551" s="193"/>
      <c r="AT1551" s="193"/>
      <c r="AU1551" s="193"/>
      <c r="AV1551" s="193"/>
      <c r="AW1551" s="193"/>
      <c r="AX1551" s="193"/>
      <c r="AY1551" s="193"/>
      <c r="AZ1551" s="193"/>
      <c r="BA1551" s="193"/>
      <c r="BB1551" s="193"/>
      <c r="BC1551" s="193"/>
      <c r="BD1551" s="193"/>
      <c r="BE1551" s="193"/>
      <c r="BF1551" s="193"/>
      <c r="BG1551" s="193"/>
      <c r="BH1551" s="193"/>
      <c r="BI1551" s="193"/>
      <c r="BJ1551" s="193"/>
      <c r="BK1551" s="193"/>
      <c r="BL1551" s="193"/>
      <c r="BM1551" s="193"/>
      <c r="BN1551" s="193"/>
      <c r="BO1551" s="193"/>
      <c r="BP1551" s="193"/>
      <c r="BQ1551" s="193"/>
      <c r="BR1551" s="193"/>
      <c r="BS1551" s="193"/>
      <c r="BT1551" s="193"/>
      <c r="BU1551" s="193"/>
      <c r="BV1551" s="193"/>
      <c r="BW1551" s="193"/>
      <c r="BX1551" s="193"/>
      <c r="BY1551" s="193"/>
      <c r="BZ1551" s="193"/>
      <c r="CA1551" s="193"/>
      <c r="CB1551" s="193"/>
      <c r="CC1551" s="193"/>
      <c r="CD1551" s="193"/>
      <c r="CE1551" s="193"/>
      <c r="CF1551" s="193"/>
      <c r="CG1551" s="193"/>
      <c r="CH1551" s="193"/>
      <c r="CI1551" s="193"/>
      <c r="CJ1551" s="193"/>
      <c r="CK1551" s="193"/>
      <c r="CL1551" s="193"/>
      <c r="CM1551" s="193"/>
      <c r="CN1551" s="193"/>
      <c r="CO1551" s="193"/>
      <c r="CP1551" s="193"/>
      <c r="CQ1551" s="193"/>
      <c r="CR1551" s="193"/>
      <c r="CS1551" s="193"/>
      <c r="CT1551" s="193"/>
      <c r="CU1551" s="193"/>
      <c r="CV1551" s="193"/>
      <c r="CW1551" s="193"/>
      <c r="CX1551" s="193"/>
      <c r="CY1551" s="193"/>
      <c r="CZ1551" s="193"/>
      <c r="DA1551" s="193"/>
      <c r="DB1551" s="193"/>
      <c r="DC1551" s="193"/>
      <c r="DD1551" s="193"/>
      <c r="DE1551" s="193"/>
      <c r="DF1551" s="193"/>
      <c r="DG1551" s="193"/>
      <c r="DH1551" s="193"/>
      <c r="DI1551" s="193"/>
      <c r="DJ1551" s="193"/>
      <c r="DK1551" s="193"/>
      <c r="DL1551" s="193"/>
      <c r="DM1551" s="193"/>
      <c r="DN1551" s="193"/>
      <c r="DO1551" s="193"/>
      <c r="DP1551" s="193"/>
      <c r="DQ1551" s="193"/>
      <c r="DR1551" s="193"/>
      <c r="DS1551" s="193"/>
      <c r="DT1551" s="193"/>
      <c r="DU1551" s="193"/>
      <c r="DV1551" s="193"/>
      <c r="DW1551" s="193"/>
      <c r="DX1551" s="193"/>
      <c r="DY1551" s="193"/>
      <c r="DZ1551" s="193"/>
      <c r="EA1551" s="193"/>
      <c r="EB1551" s="193"/>
      <c r="EC1551" s="193"/>
      <c r="ED1551" s="193"/>
      <c r="EE1551" s="193"/>
      <c r="EF1551" s="193"/>
      <c r="EG1551" s="193"/>
      <c r="EH1551" s="193"/>
      <c r="EI1551" s="193"/>
      <c r="EJ1551" s="193"/>
      <c r="EK1551" s="193"/>
      <c r="EL1551" s="193"/>
      <c r="EM1551" s="193"/>
      <c r="EN1551" s="193"/>
      <c r="EO1551" s="193"/>
      <c r="EP1551" s="193"/>
      <c r="EQ1551" s="193"/>
      <c r="ER1551" s="193"/>
      <c r="ES1551" s="193"/>
      <c r="ET1551" s="193"/>
      <c r="EU1551" s="193"/>
      <c r="EV1551" s="193"/>
      <c r="EW1551" s="193"/>
      <c r="EX1551" s="193"/>
      <c r="EY1551" s="193"/>
      <c r="EZ1551" s="193"/>
      <c r="FA1551" s="193"/>
      <c r="FB1551" s="193"/>
      <c r="FC1551" s="193"/>
      <c r="FD1551" s="193"/>
      <c r="FE1551" s="193"/>
      <c r="FF1551" s="193"/>
      <c r="FG1551" s="193"/>
      <c r="FH1551" s="193"/>
      <c r="FI1551" s="193"/>
      <c r="FJ1551" s="193"/>
      <c r="FK1551" s="193"/>
      <c r="FL1551" s="193"/>
      <c r="FM1551" s="193"/>
      <c r="FN1551" s="193"/>
      <c r="FO1551" s="193"/>
      <c r="FP1551" s="193"/>
      <c r="FQ1551" s="193"/>
      <c r="FR1551" s="193"/>
      <c r="FS1551" s="193"/>
      <c r="FT1551" s="193"/>
      <c r="FU1551" s="193"/>
      <c r="FV1551" s="193"/>
      <c r="FW1551" s="193"/>
      <c r="FX1551" s="193"/>
      <c r="FY1551" s="193"/>
      <c r="FZ1551" s="193"/>
      <c r="GA1551" s="193"/>
      <c r="GB1551" s="193"/>
      <c r="GC1551" s="193"/>
      <c r="GD1551" s="193"/>
      <c r="GE1551" s="193"/>
      <c r="GF1551" s="193"/>
      <c r="GG1551" s="193"/>
      <c r="GH1551" s="193"/>
      <c r="GI1551" s="193"/>
      <c r="GJ1551" s="193"/>
      <c r="GK1551" s="193"/>
      <c r="GL1551" s="193"/>
      <c r="GM1551" s="193"/>
      <c r="GN1551" s="193"/>
      <c r="GO1551" s="193"/>
      <c r="GP1551" s="193"/>
      <c r="GQ1551" s="193"/>
      <c r="GR1551" s="193"/>
      <c r="GS1551" s="193"/>
      <c r="GT1551" s="193"/>
      <c r="GU1551" s="193"/>
      <c r="GV1551" s="193"/>
      <c r="GW1551" s="193"/>
      <c r="GX1551" s="193"/>
      <c r="GY1551" s="193"/>
      <c r="GZ1551" s="193"/>
      <c r="HA1551" s="193"/>
      <c r="HB1551" s="193"/>
      <c r="HC1551" s="193"/>
      <c r="HD1551" s="193"/>
      <c r="HE1551" s="193"/>
      <c r="HF1551" s="193"/>
      <c r="HG1551" s="193"/>
      <c r="HH1551" s="193"/>
      <c r="HI1551" s="193"/>
      <c r="HJ1551" s="193"/>
      <c r="HK1551" s="193"/>
      <c r="HL1551" s="193"/>
      <c r="HM1551" s="193"/>
      <c r="HN1551" s="193"/>
      <c r="HO1551" s="193"/>
      <c r="HP1551" s="193"/>
      <c r="HQ1551" s="193"/>
      <c r="HR1551" s="193"/>
      <c r="HS1551" s="193"/>
      <c r="HT1551" s="193"/>
      <c r="HU1551" s="189"/>
    </row>
    <row r="1552" spans="1:229" s="107" customFormat="1" ht="13.5" customHeight="1">
      <c r="A1552" s="96">
        <v>1542</v>
      </c>
      <c r="B1552" s="160"/>
      <c r="C1552" s="160" t="s">
        <v>62</v>
      </c>
      <c r="D1552" s="168"/>
      <c r="E1552" s="168" t="s">
        <v>85</v>
      </c>
      <c r="F1552" s="168"/>
      <c r="G1552" s="160"/>
      <c r="H1552" s="160"/>
      <c r="I1552" s="160"/>
      <c r="J1552" s="160"/>
      <c r="K1552" s="160"/>
      <c r="L1552" s="52" t="s">
        <v>40</v>
      </c>
      <c r="M1552" s="53" t="s">
        <v>41</v>
      </c>
      <c r="N1552" s="161">
        <v>3303</v>
      </c>
      <c r="O1552" s="161" t="s">
        <v>1441</v>
      </c>
      <c r="P1552" s="190">
        <v>40714</v>
      </c>
      <c r="Q1552" s="161">
        <v>2828</v>
      </c>
      <c r="R1552" s="190">
        <v>40760</v>
      </c>
      <c r="S1552" s="151">
        <v>640</v>
      </c>
      <c r="T1552" s="152">
        <v>156.38</v>
      </c>
      <c r="U1552" s="151">
        <f t="shared" si="24"/>
        <v>483.62</v>
      </c>
      <c r="V1552" s="166">
        <v>1503.020102</v>
      </c>
      <c r="W1552" s="50" t="s">
        <v>786</v>
      </c>
      <c r="X1552" s="53" t="s">
        <v>93</v>
      </c>
      <c r="Y1552" s="50" t="s">
        <v>596</v>
      </c>
      <c r="Z1552" s="107" t="s">
        <v>597</v>
      </c>
      <c r="AA1552" s="108">
        <v>80060978</v>
      </c>
      <c r="AB1552" s="260" t="s">
        <v>1118</v>
      </c>
      <c r="AC1552" s="269"/>
      <c r="AD1552" s="193"/>
      <c r="AE1552" s="193"/>
      <c r="AF1552" s="193"/>
      <c r="AG1552" s="193"/>
      <c r="AH1552" s="193"/>
      <c r="AI1552" s="193"/>
      <c r="AJ1552" s="193"/>
      <c r="AK1552" s="193"/>
      <c r="AL1552" s="193"/>
      <c r="AM1552" s="193"/>
      <c r="AN1552" s="193"/>
      <c r="AO1552" s="189"/>
    </row>
    <row r="1553" spans="1:229" s="107" customFormat="1" ht="13.5" customHeight="1">
      <c r="A1553" s="96">
        <v>1543</v>
      </c>
      <c r="B1553" s="160"/>
      <c r="C1553" s="160" t="s">
        <v>62</v>
      </c>
      <c r="D1553" s="168"/>
      <c r="E1553" s="168" t="s">
        <v>1439</v>
      </c>
      <c r="F1553" s="168"/>
      <c r="G1553" s="160"/>
      <c r="H1553" s="160"/>
      <c r="I1553" s="160"/>
      <c r="J1553" s="160"/>
      <c r="K1553" s="160"/>
      <c r="L1553" s="52" t="s">
        <v>40</v>
      </c>
      <c r="M1553" s="53" t="s">
        <v>41</v>
      </c>
      <c r="N1553" s="161">
        <v>3303</v>
      </c>
      <c r="O1553" s="161" t="s">
        <v>1441</v>
      </c>
      <c r="P1553" s="190">
        <v>40714</v>
      </c>
      <c r="Q1553" s="161">
        <v>2828</v>
      </c>
      <c r="R1553" s="190">
        <v>40760</v>
      </c>
      <c r="S1553" s="151">
        <v>186.5</v>
      </c>
      <c r="T1553" s="152"/>
      <c r="U1553" s="151">
        <f t="shared" si="24"/>
        <v>186.5</v>
      </c>
      <c r="V1553" s="166">
        <v>9105.0303000000004</v>
      </c>
      <c r="W1553" s="52" t="s">
        <v>791</v>
      </c>
      <c r="X1553" s="53"/>
      <c r="Y1553" s="50" t="s">
        <v>596</v>
      </c>
      <c r="Z1553" s="107" t="s">
        <v>597</v>
      </c>
      <c r="AA1553" s="108">
        <v>80060978</v>
      </c>
      <c r="AB1553" s="260" t="s">
        <v>1118</v>
      </c>
      <c r="AC1553" s="269"/>
      <c r="AD1553" s="193"/>
      <c r="AE1553" s="193"/>
      <c r="AF1553" s="193"/>
      <c r="AG1553" s="193"/>
      <c r="AH1553" s="193"/>
      <c r="AI1553" s="193"/>
      <c r="AJ1553" s="193"/>
      <c r="AK1553" s="193"/>
      <c r="AL1553" s="193"/>
      <c r="AM1553" s="193"/>
      <c r="AN1553" s="193"/>
      <c r="AO1553" s="189"/>
    </row>
    <row r="1554" spans="1:229" s="107" customFormat="1" ht="13.5" customHeight="1">
      <c r="A1554" s="51">
        <v>1544</v>
      </c>
      <c r="B1554" s="160"/>
      <c r="C1554" s="160" t="s">
        <v>62</v>
      </c>
      <c r="D1554" s="168"/>
      <c r="E1554" s="168" t="s">
        <v>1439</v>
      </c>
      <c r="F1554" s="168"/>
      <c r="G1554" s="160"/>
      <c r="H1554" s="160"/>
      <c r="I1554" s="160"/>
      <c r="J1554" s="160"/>
      <c r="K1554" s="160"/>
      <c r="L1554" s="52" t="s">
        <v>40</v>
      </c>
      <c r="M1554" s="53" t="s">
        <v>41</v>
      </c>
      <c r="N1554" s="161">
        <v>3303</v>
      </c>
      <c r="O1554" s="161" t="s">
        <v>1441</v>
      </c>
      <c r="P1554" s="190">
        <v>40714</v>
      </c>
      <c r="Q1554" s="161">
        <v>2828</v>
      </c>
      <c r="R1554" s="190">
        <v>40760</v>
      </c>
      <c r="S1554" s="151">
        <v>186.5</v>
      </c>
      <c r="T1554" s="152"/>
      <c r="U1554" s="151">
        <f t="shared" si="24"/>
        <v>186.5</v>
      </c>
      <c r="V1554" s="166">
        <v>9105.0303000000004</v>
      </c>
      <c r="W1554" s="52" t="s">
        <v>791</v>
      </c>
      <c r="X1554" s="53"/>
      <c r="Y1554" s="50" t="s">
        <v>596</v>
      </c>
      <c r="Z1554" s="107" t="s">
        <v>597</v>
      </c>
      <c r="AA1554" s="108">
        <v>80060978</v>
      </c>
      <c r="AB1554" s="260" t="s">
        <v>1118</v>
      </c>
      <c r="AC1554" s="269"/>
      <c r="AD1554" s="193"/>
      <c r="AE1554" s="193"/>
      <c r="AF1554" s="193"/>
      <c r="AG1554" s="193"/>
      <c r="AH1554" s="193"/>
      <c r="AI1554" s="193"/>
      <c r="AJ1554" s="193"/>
      <c r="AK1554" s="193"/>
      <c r="AL1554" s="193"/>
      <c r="AM1554" s="193"/>
      <c r="AN1554" s="193"/>
      <c r="AO1554" s="189"/>
    </row>
    <row r="1555" spans="1:229" s="107" customFormat="1" ht="13.5" customHeight="1">
      <c r="A1555" s="96">
        <v>1545</v>
      </c>
      <c r="B1555" s="160"/>
      <c r="C1555" s="160" t="s">
        <v>1129</v>
      </c>
      <c r="D1555" s="168"/>
      <c r="E1555" s="168"/>
      <c r="F1555" s="168"/>
      <c r="G1555" s="160"/>
      <c r="H1555" s="160"/>
      <c r="I1555" s="160"/>
      <c r="J1555" s="52" t="s">
        <v>1442</v>
      </c>
      <c r="K1555" s="52"/>
      <c r="L1555" s="52" t="s">
        <v>294</v>
      </c>
      <c r="M1555" s="53" t="s">
        <v>41</v>
      </c>
      <c r="N1555" s="161">
        <v>3303</v>
      </c>
      <c r="O1555" s="161" t="s">
        <v>1441</v>
      </c>
      <c r="P1555" s="190">
        <v>40714</v>
      </c>
      <c r="Q1555" s="161">
        <v>2828</v>
      </c>
      <c r="R1555" s="190">
        <v>40760</v>
      </c>
      <c r="S1555" s="151">
        <v>470</v>
      </c>
      <c r="T1555" s="152">
        <v>114.96</v>
      </c>
      <c r="U1555" s="151">
        <f t="shared" si="24"/>
        <v>355.04</v>
      </c>
      <c r="V1555" s="166">
        <v>1503.020102</v>
      </c>
      <c r="W1555" s="50" t="s">
        <v>786</v>
      </c>
      <c r="X1555" s="53" t="s">
        <v>93</v>
      </c>
      <c r="Y1555" s="50" t="s">
        <v>596</v>
      </c>
      <c r="Z1555" s="107" t="s">
        <v>597</v>
      </c>
      <c r="AA1555" s="108">
        <v>80060978</v>
      </c>
      <c r="AB1555" s="260" t="s">
        <v>1118</v>
      </c>
      <c r="AC1555" s="269"/>
      <c r="AD1555" s="193"/>
      <c r="AE1555" s="193"/>
      <c r="AF1555" s="193"/>
      <c r="AG1555" s="193"/>
      <c r="AH1555" s="193"/>
      <c r="AI1555" s="193"/>
      <c r="AJ1555" s="193"/>
      <c r="AK1555" s="193"/>
      <c r="AL1555" s="193"/>
      <c r="AM1555" s="193"/>
      <c r="AN1555" s="193"/>
      <c r="AO1555" s="189"/>
    </row>
    <row r="1556" spans="1:229" s="107" customFormat="1" ht="13.5" customHeight="1">
      <c r="A1556" s="96">
        <v>1546</v>
      </c>
      <c r="B1556" s="160"/>
      <c r="C1556" s="160" t="s">
        <v>1129</v>
      </c>
      <c r="D1556" s="168"/>
      <c r="E1556" s="168"/>
      <c r="F1556" s="168"/>
      <c r="G1556" s="160"/>
      <c r="H1556" s="160"/>
      <c r="I1556" s="160"/>
      <c r="J1556" s="52" t="s">
        <v>1442</v>
      </c>
      <c r="K1556" s="52"/>
      <c r="L1556" s="52" t="s">
        <v>294</v>
      </c>
      <c r="M1556" s="53" t="s">
        <v>41</v>
      </c>
      <c r="N1556" s="161">
        <v>3303</v>
      </c>
      <c r="O1556" s="161" t="s">
        <v>1441</v>
      </c>
      <c r="P1556" s="190">
        <v>40714</v>
      </c>
      <c r="Q1556" s="161">
        <v>2828</v>
      </c>
      <c r="R1556" s="190">
        <v>40760</v>
      </c>
      <c r="S1556" s="151">
        <v>470</v>
      </c>
      <c r="T1556" s="152">
        <v>114.96</v>
      </c>
      <c r="U1556" s="151">
        <f t="shared" si="24"/>
        <v>355.04</v>
      </c>
      <c r="V1556" s="166">
        <v>1503.020102</v>
      </c>
      <c r="W1556" s="50" t="s">
        <v>786</v>
      </c>
      <c r="X1556" s="53" t="s">
        <v>93</v>
      </c>
      <c r="Y1556" s="50" t="s">
        <v>596</v>
      </c>
      <c r="Z1556" s="107" t="s">
        <v>597</v>
      </c>
      <c r="AA1556" s="108">
        <v>80060978</v>
      </c>
      <c r="AB1556" s="260" t="s">
        <v>1118</v>
      </c>
      <c r="AC1556" s="269"/>
      <c r="AD1556" s="193"/>
      <c r="AE1556" s="193"/>
      <c r="AF1556" s="193"/>
      <c r="AG1556" s="193"/>
      <c r="AH1556" s="193"/>
      <c r="AI1556" s="193"/>
      <c r="AJ1556" s="193"/>
      <c r="AK1556" s="193"/>
      <c r="AL1556" s="193"/>
      <c r="AM1556" s="193"/>
      <c r="AN1556" s="193"/>
      <c r="AO1556" s="189"/>
    </row>
    <row r="1557" spans="1:229" s="107" customFormat="1" ht="13.5" customHeight="1">
      <c r="A1557" s="51">
        <v>1547</v>
      </c>
      <c r="B1557" s="160"/>
      <c r="C1557" s="160" t="s">
        <v>1129</v>
      </c>
      <c r="D1557" s="168"/>
      <c r="E1557" s="168"/>
      <c r="F1557" s="168"/>
      <c r="G1557" s="160"/>
      <c r="H1557" s="160"/>
      <c r="I1557" s="160"/>
      <c r="J1557" s="52" t="s">
        <v>1442</v>
      </c>
      <c r="K1557" s="52"/>
      <c r="L1557" s="52" t="s">
        <v>294</v>
      </c>
      <c r="M1557" s="53" t="s">
        <v>41</v>
      </c>
      <c r="N1557" s="161">
        <v>3303</v>
      </c>
      <c r="O1557" s="161" t="s">
        <v>1441</v>
      </c>
      <c r="P1557" s="190">
        <v>40714</v>
      </c>
      <c r="Q1557" s="161">
        <v>2828</v>
      </c>
      <c r="R1557" s="190">
        <v>40760</v>
      </c>
      <c r="S1557" s="151">
        <v>470</v>
      </c>
      <c r="T1557" s="152">
        <v>114.96</v>
      </c>
      <c r="U1557" s="151">
        <f t="shared" si="24"/>
        <v>355.04</v>
      </c>
      <c r="V1557" s="166">
        <v>1503.020102</v>
      </c>
      <c r="W1557" s="50" t="s">
        <v>786</v>
      </c>
      <c r="X1557" s="53" t="s">
        <v>93</v>
      </c>
      <c r="Y1557" s="50" t="s">
        <v>596</v>
      </c>
      <c r="Z1557" s="107" t="s">
        <v>597</v>
      </c>
      <c r="AA1557" s="108">
        <v>80060978</v>
      </c>
      <c r="AB1557" s="260" t="s">
        <v>1118</v>
      </c>
      <c r="AC1557" s="269"/>
      <c r="AD1557" s="193"/>
      <c r="AE1557" s="193"/>
      <c r="AF1557" s="193"/>
      <c r="AG1557" s="193"/>
      <c r="AH1557" s="193"/>
      <c r="AI1557" s="193"/>
      <c r="AJ1557" s="193"/>
      <c r="AK1557" s="193"/>
      <c r="AL1557" s="193"/>
      <c r="AM1557" s="193"/>
      <c r="AN1557" s="193"/>
      <c r="AO1557" s="189"/>
    </row>
    <row r="1558" spans="1:229" s="107" customFormat="1" ht="13.5" customHeight="1">
      <c r="A1558" s="96">
        <v>1548</v>
      </c>
      <c r="B1558" s="160"/>
      <c r="C1558" s="160" t="s">
        <v>1129</v>
      </c>
      <c r="D1558" s="168"/>
      <c r="E1558" s="168"/>
      <c r="F1558" s="168"/>
      <c r="G1558" s="160"/>
      <c r="H1558" s="160"/>
      <c r="I1558" s="160"/>
      <c r="J1558" s="52" t="s">
        <v>1442</v>
      </c>
      <c r="K1558" s="52"/>
      <c r="L1558" s="52" t="s">
        <v>294</v>
      </c>
      <c r="M1558" s="53" t="s">
        <v>41</v>
      </c>
      <c r="N1558" s="161">
        <v>3303</v>
      </c>
      <c r="O1558" s="161" t="s">
        <v>1441</v>
      </c>
      <c r="P1558" s="190">
        <v>40714</v>
      </c>
      <c r="Q1558" s="161">
        <v>2828</v>
      </c>
      <c r="R1558" s="190">
        <v>40760</v>
      </c>
      <c r="S1558" s="151">
        <v>470</v>
      </c>
      <c r="T1558" s="152">
        <v>114.96</v>
      </c>
      <c r="U1558" s="151">
        <f t="shared" si="24"/>
        <v>355.04</v>
      </c>
      <c r="V1558" s="166">
        <v>1503.020102</v>
      </c>
      <c r="W1558" s="50" t="s">
        <v>786</v>
      </c>
      <c r="X1558" s="53" t="s">
        <v>93</v>
      </c>
      <c r="Y1558" s="50" t="s">
        <v>596</v>
      </c>
      <c r="Z1558" s="107" t="s">
        <v>597</v>
      </c>
      <c r="AA1558" s="108">
        <v>80060978</v>
      </c>
      <c r="AB1558" s="260" t="s">
        <v>1118</v>
      </c>
      <c r="AC1558" s="269"/>
      <c r="AD1558" s="193"/>
      <c r="AE1558" s="193"/>
      <c r="AF1558" s="193"/>
      <c r="AG1558" s="193"/>
      <c r="AH1558" s="193"/>
      <c r="AI1558" s="193"/>
      <c r="AJ1558" s="193"/>
      <c r="AK1558" s="193"/>
      <c r="AL1558" s="193"/>
      <c r="AM1558" s="193"/>
      <c r="AN1558" s="193"/>
      <c r="AO1558" s="189"/>
    </row>
    <row r="1559" spans="1:229" s="107" customFormat="1" ht="13.5" customHeight="1">
      <c r="A1559" s="96">
        <v>1549</v>
      </c>
      <c r="B1559" s="160"/>
      <c r="C1559" s="160" t="s">
        <v>86</v>
      </c>
      <c r="D1559" s="168"/>
      <c r="E1559" s="168"/>
      <c r="F1559" s="168"/>
      <c r="G1559" s="168"/>
      <c r="H1559" s="168"/>
      <c r="I1559" s="168"/>
      <c r="J1559" s="50" t="s">
        <v>1443</v>
      </c>
      <c r="K1559" s="160" t="s">
        <v>1444</v>
      </c>
      <c r="L1559" s="50" t="s">
        <v>294</v>
      </c>
      <c r="M1559" s="53" t="s">
        <v>41</v>
      </c>
      <c r="N1559" s="161">
        <v>3457</v>
      </c>
      <c r="O1559" s="161" t="s">
        <v>1445</v>
      </c>
      <c r="P1559" s="169">
        <v>40722</v>
      </c>
      <c r="Q1559" s="161">
        <v>2985</v>
      </c>
      <c r="R1559" s="169">
        <v>40766</v>
      </c>
      <c r="S1559" s="152">
        <v>650</v>
      </c>
      <c r="T1559" s="152">
        <v>157.6</v>
      </c>
      <c r="U1559" s="151">
        <f t="shared" si="24"/>
        <v>492.4</v>
      </c>
      <c r="V1559" s="166">
        <v>1503.020102</v>
      </c>
      <c r="W1559" s="50" t="s">
        <v>786</v>
      </c>
      <c r="X1559" s="53" t="s">
        <v>93</v>
      </c>
      <c r="Y1559" s="50" t="s">
        <v>1446</v>
      </c>
      <c r="Z1559" s="50" t="s">
        <v>1447</v>
      </c>
      <c r="AA1559" s="52">
        <v>44303203</v>
      </c>
      <c r="AB1559" s="260" t="s">
        <v>1118</v>
      </c>
      <c r="AC1559" s="269"/>
      <c r="AD1559" s="193"/>
      <c r="AE1559" s="193"/>
      <c r="AF1559" s="193"/>
      <c r="AG1559" s="193"/>
      <c r="AH1559" s="193"/>
      <c r="AI1559" s="193"/>
      <c r="AJ1559" s="193"/>
      <c r="AK1559" s="193"/>
      <c r="AL1559" s="193"/>
      <c r="AM1559" s="193"/>
      <c r="AN1559" s="193"/>
      <c r="AO1559" s="193"/>
      <c r="AP1559" s="193"/>
      <c r="AQ1559" s="193"/>
      <c r="AR1559" s="193"/>
      <c r="AS1559" s="193"/>
      <c r="AT1559" s="193"/>
      <c r="AU1559" s="193"/>
      <c r="AV1559" s="193"/>
      <c r="AW1559" s="193"/>
      <c r="AX1559" s="193"/>
      <c r="AY1559" s="193"/>
      <c r="AZ1559" s="193"/>
      <c r="BA1559" s="193"/>
      <c r="BB1559" s="193"/>
      <c r="BC1559" s="193"/>
      <c r="BD1559" s="193"/>
      <c r="BE1559" s="193"/>
      <c r="BF1559" s="193"/>
      <c r="BG1559" s="193"/>
      <c r="BH1559" s="193"/>
      <c r="BI1559" s="193"/>
      <c r="BJ1559" s="193"/>
      <c r="BK1559" s="193"/>
      <c r="BL1559" s="193"/>
      <c r="BM1559" s="193"/>
      <c r="BN1559" s="193"/>
      <c r="BO1559" s="193"/>
      <c r="BP1559" s="193"/>
      <c r="BQ1559" s="193"/>
      <c r="BR1559" s="193"/>
      <c r="BS1559" s="193"/>
      <c r="BT1559" s="193"/>
      <c r="BU1559" s="193"/>
      <c r="BV1559" s="193"/>
      <c r="BW1559" s="193"/>
      <c r="BX1559" s="193"/>
      <c r="BY1559" s="193"/>
      <c r="BZ1559" s="193"/>
      <c r="CA1559" s="193"/>
      <c r="CB1559" s="193"/>
      <c r="CC1559" s="193"/>
      <c r="CD1559" s="193"/>
      <c r="CE1559" s="193"/>
      <c r="CF1559" s="193"/>
      <c r="CG1559" s="193"/>
      <c r="CH1559" s="193"/>
      <c r="CI1559" s="193"/>
      <c r="CJ1559" s="193"/>
      <c r="CK1559" s="193"/>
      <c r="CL1559" s="193"/>
      <c r="CM1559" s="193"/>
      <c r="CN1559" s="193"/>
      <c r="CO1559" s="193"/>
      <c r="CP1559" s="193"/>
      <c r="CQ1559" s="193"/>
      <c r="CR1559" s="193"/>
      <c r="CS1559" s="193"/>
      <c r="CT1559" s="193"/>
      <c r="CU1559" s="193"/>
      <c r="CV1559" s="193"/>
      <c r="CW1559" s="193"/>
      <c r="CX1559" s="193"/>
      <c r="CY1559" s="193"/>
      <c r="CZ1559" s="193"/>
      <c r="DA1559" s="193"/>
      <c r="DB1559" s="193"/>
      <c r="DC1559" s="193"/>
      <c r="DD1559" s="193"/>
      <c r="DE1559" s="193"/>
      <c r="DF1559" s="193"/>
      <c r="DG1559" s="193"/>
      <c r="DH1559" s="193"/>
      <c r="DI1559" s="193"/>
      <c r="DJ1559" s="193"/>
      <c r="DK1559" s="193"/>
      <c r="DL1559" s="193"/>
      <c r="DM1559" s="193"/>
      <c r="DN1559" s="193"/>
      <c r="DO1559" s="193"/>
      <c r="DP1559" s="193"/>
      <c r="DQ1559" s="193"/>
      <c r="DR1559" s="193"/>
      <c r="DS1559" s="193"/>
      <c r="DT1559" s="193"/>
      <c r="DU1559" s="193"/>
      <c r="DV1559" s="193"/>
      <c r="DW1559" s="193"/>
      <c r="DX1559" s="193"/>
      <c r="DY1559" s="193"/>
      <c r="DZ1559" s="193"/>
      <c r="EA1559" s="193"/>
      <c r="EB1559" s="193"/>
      <c r="EC1559" s="193"/>
      <c r="ED1559" s="193"/>
      <c r="EE1559" s="193"/>
      <c r="EF1559" s="193"/>
      <c r="EG1559" s="193"/>
      <c r="EH1559" s="193"/>
      <c r="EI1559" s="193"/>
      <c r="EJ1559" s="193"/>
      <c r="EK1559" s="193"/>
      <c r="EL1559" s="193"/>
      <c r="EM1559" s="193"/>
      <c r="EN1559" s="193"/>
      <c r="EO1559" s="193"/>
      <c r="EP1559" s="193"/>
      <c r="EQ1559" s="193"/>
      <c r="ER1559" s="193"/>
      <c r="ES1559" s="193"/>
      <c r="ET1559" s="193"/>
      <c r="EU1559" s="193"/>
      <c r="EV1559" s="193"/>
      <c r="EW1559" s="193"/>
      <c r="EX1559" s="193"/>
      <c r="EY1559" s="193"/>
      <c r="EZ1559" s="193"/>
      <c r="FA1559" s="193"/>
      <c r="FB1559" s="193"/>
      <c r="FC1559" s="193"/>
      <c r="FD1559" s="193"/>
      <c r="FE1559" s="193"/>
      <c r="FF1559" s="193"/>
      <c r="FG1559" s="193"/>
      <c r="FH1559" s="193"/>
      <c r="FI1559" s="193"/>
      <c r="FJ1559" s="193"/>
      <c r="FK1559" s="193"/>
      <c r="FL1559" s="193"/>
      <c r="FM1559" s="193"/>
      <c r="FN1559" s="193"/>
      <c r="FO1559" s="193"/>
      <c r="FP1559" s="193"/>
      <c r="FQ1559" s="193"/>
      <c r="FR1559" s="193"/>
      <c r="FS1559" s="193"/>
      <c r="FT1559" s="193"/>
      <c r="FU1559" s="193"/>
      <c r="FV1559" s="193"/>
      <c r="FW1559" s="193"/>
      <c r="FX1559" s="193"/>
      <c r="FY1559" s="193"/>
      <c r="FZ1559" s="193"/>
      <c r="GA1559" s="193"/>
      <c r="GB1559" s="193"/>
      <c r="GC1559" s="193"/>
      <c r="GD1559" s="193"/>
      <c r="GE1559" s="193"/>
      <c r="GF1559" s="193"/>
      <c r="GG1559" s="193"/>
      <c r="GH1559" s="193"/>
      <c r="GI1559" s="193"/>
      <c r="GJ1559" s="193"/>
      <c r="GK1559" s="193"/>
      <c r="GL1559" s="193"/>
      <c r="GM1559" s="193"/>
      <c r="GN1559" s="193"/>
      <c r="GO1559" s="193"/>
      <c r="GP1559" s="193"/>
      <c r="GQ1559" s="193"/>
      <c r="GR1559" s="193"/>
      <c r="GS1559" s="193"/>
      <c r="GT1559" s="193"/>
      <c r="GU1559" s="193"/>
      <c r="GV1559" s="193"/>
      <c r="GW1559" s="193"/>
      <c r="GX1559" s="193"/>
      <c r="GY1559" s="193"/>
      <c r="GZ1559" s="193"/>
      <c r="HA1559" s="193"/>
      <c r="HB1559" s="193"/>
      <c r="HC1559" s="193"/>
      <c r="HD1559" s="193"/>
      <c r="HE1559" s="193"/>
      <c r="HF1559" s="193"/>
      <c r="HG1559" s="193"/>
      <c r="HH1559" s="193"/>
      <c r="HI1559" s="193"/>
      <c r="HJ1559" s="193"/>
      <c r="HK1559" s="193"/>
      <c r="HL1559" s="193"/>
      <c r="HM1559" s="193"/>
      <c r="HN1559" s="193"/>
      <c r="HO1559" s="193"/>
      <c r="HP1559" s="193"/>
      <c r="HQ1559" s="193"/>
      <c r="HR1559" s="193"/>
      <c r="HS1559" s="193"/>
      <c r="HT1559" s="193"/>
      <c r="HU1559" s="189"/>
    </row>
    <row r="1560" spans="1:229" s="107" customFormat="1" ht="13.5" customHeight="1">
      <c r="A1560" s="51">
        <v>1550</v>
      </c>
      <c r="B1560" s="160"/>
      <c r="C1560" s="160" t="s">
        <v>62</v>
      </c>
      <c r="D1560" s="168"/>
      <c r="E1560" s="168"/>
      <c r="F1560" s="168"/>
      <c r="G1560" s="168"/>
      <c r="H1560" s="168"/>
      <c r="I1560" s="168"/>
      <c r="J1560" s="160"/>
      <c r="K1560" s="160"/>
      <c r="L1560" s="50" t="s">
        <v>294</v>
      </c>
      <c r="M1560" s="53" t="s">
        <v>806</v>
      </c>
      <c r="N1560" s="161">
        <v>3457</v>
      </c>
      <c r="O1560" s="161" t="s">
        <v>1445</v>
      </c>
      <c r="P1560" s="169">
        <v>40722</v>
      </c>
      <c r="Q1560" s="161">
        <v>2985</v>
      </c>
      <c r="R1560" s="169">
        <v>40766</v>
      </c>
      <c r="S1560" s="152">
        <v>160</v>
      </c>
      <c r="T1560" s="152"/>
      <c r="U1560" s="151">
        <f t="shared" si="24"/>
        <v>160</v>
      </c>
      <c r="V1560" s="166">
        <v>9105.0303000000004</v>
      </c>
      <c r="W1560" s="52" t="s">
        <v>791</v>
      </c>
      <c r="X1560" s="53"/>
      <c r="Y1560" s="50" t="s">
        <v>1446</v>
      </c>
      <c r="Z1560" s="50" t="s">
        <v>1447</v>
      </c>
      <c r="AA1560" s="52">
        <v>44303203</v>
      </c>
      <c r="AB1560" s="260" t="s">
        <v>1118</v>
      </c>
      <c r="AC1560" s="269"/>
      <c r="AD1560" s="193"/>
      <c r="AE1560" s="193"/>
      <c r="AF1560" s="193"/>
      <c r="AG1560" s="193"/>
      <c r="AH1560" s="193"/>
      <c r="AI1560" s="193"/>
      <c r="AJ1560" s="193"/>
      <c r="AK1560" s="193"/>
      <c r="AL1560" s="193"/>
      <c r="AM1560" s="193"/>
      <c r="AN1560" s="193"/>
      <c r="AO1560" s="193"/>
      <c r="AP1560" s="193"/>
      <c r="AQ1560" s="193"/>
      <c r="AR1560" s="193"/>
      <c r="AS1560" s="193"/>
      <c r="AT1560" s="193"/>
      <c r="AU1560" s="193"/>
      <c r="AV1560" s="193"/>
      <c r="AW1560" s="193"/>
      <c r="AX1560" s="193"/>
      <c r="AY1560" s="193"/>
      <c r="AZ1560" s="193"/>
      <c r="BA1560" s="193"/>
      <c r="BB1560" s="193"/>
      <c r="BC1560" s="193"/>
      <c r="BD1560" s="193"/>
      <c r="BE1560" s="193"/>
      <c r="BF1560" s="193"/>
      <c r="BG1560" s="193"/>
      <c r="BH1560" s="193"/>
      <c r="BI1560" s="193"/>
      <c r="BJ1560" s="193"/>
      <c r="BK1560" s="193"/>
      <c r="BL1560" s="193"/>
      <c r="BM1560" s="193"/>
      <c r="BN1560" s="193"/>
      <c r="BO1560" s="193"/>
      <c r="BP1560" s="193"/>
      <c r="BQ1560" s="193"/>
      <c r="BR1560" s="193"/>
      <c r="BS1560" s="193"/>
      <c r="BT1560" s="193"/>
      <c r="BU1560" s="193"/>
      <c r="BV1560" s="193"/>
      <c r="BW1560" s="193"/>
      <c r="BX1560" s="193"/>
      <c r="BY1560" s="193"/>
      <c r="BZ1560" s="193"/>
      <c r="CA1560" s="193"/>
      <c r="CB1560" s="193"/>
      <c r="CC1560" s="193"/>
      <c r="CD1560" s="193"/>
      <c r="CE1560" s="193"/>
      <c r="CF1560" s="193"/>
      <c r="CG1560" s="193"/>
      <c r="CH1560" s="193"/>
      <c r="CI1560" s="193"/>
      <c r="CJ1560" s="193"/>
      <c r="CK1560" s="193"/>
      <c r="CL1560" s="193"/>
      <c r="CM1560" s="193"/>
      <c r="CN1560" s="193"/>
      <c r="CO1560" s="193"/>
      <c r="CP1560" s="193"/>
      <c r="CQ1560" s="193"/>
      <c r="CR1560" s="193"/>
      <c r="CS1560" s="193"/>
      <c r="CT1560" s="193"/>
      <c r="CU1560" s="193"/>
      <c r="CV1560" s="193"/>
      <c r="CW1560" s="193"/>
      <c r="CX1560" s="193"/>
      <c r="CY1560" s="193"/>
      <c r="CZ1560" s="193"/>
      <c r="DA1560" s="193"/>
      <c r="DB1560" s="193"/>
      <c r="DC1560" s="193"/>
      <c r="DD1560" s="193"/>
      <c r="DE1560" s="193"/>
      <c r="DF1560" s="193"/>
      <c r="DG1560" s="193"/>
      <c r="DH1560" s="193"/>
      <c r="DI1560" s="193"/>
      <c r="DJ1560" s="193"/>
      <c r="DK1560" s="193"/>
      <c r="DL1560" s="193"/>
      <c r="DM1560" s="193"/>
      <c r="DN1560" s="193"/>
      <c r="DO1560" s="193"/>
      <c r="DP1560" s="193"/>
      <c r="DQ1560" s="193"/>
      <c r="DR1560" s="193"/>
      <c r="DS1560" s="193"/>
      <c r="DT1560" s="193"/>
      <c r="DU1560" s="193"/>
      <c r="DV1560" s="193"/>
      <c r="DW1560" s="193"/>
      <c r="DX1560" s="193"/>
      <c r="DY1560" s="193"/>
      <c r="DZ1560" s="193"/>
      <c r="EA1560" s="193"/>
      <c r="EB1560" s="193"/>
      <c r="EC1560" s="193"/>
      <c r="ED1560" s="193"/>
      <c r="EE1560" s="193"/>
      <c r="EF1560" s="193"/>
      <c r="EG1560" s="193"/>
      <c r="EH1560" s="193"/>
      <c r="EI1560" s="193"/>
      <c r="EJ1560" s="193"/>
      <c r="EK1560" s="193"/>
      <c r="EL1560" s="193"/>
      <c r="EM1560" s="193"/>
      <c r="EN1560" s="193"/>
      <c r="EO1560" s="193"/>
      <c r="EP1560" s="193"/>
      <c r="EQ1560" s="193"/>
      <c r="ER1560" s="193"/>
      <c r="ES1560" s="193"/>
      <c r="ET1560" s="193"/>
      <c r="EU1560" s="193"/>
      <c r="EV1560" s="193"/>
      <c r="EW1560" s="193"/>
      <c r="EX1560" s="193"/>
      <c r="EY1560" s="193"/>
      <c r="EZ1560" s="193"/>
      <c r="FA1560" s="193"/>
      <c r="FB1560" s="193"/>
      <c r="FC1560" s="193"/>
      <c r="FD1560" s="193"/>
      <c r="FE1560" s="193"/>
      <c r="FF1560" s="193"/>
      <c r="FG1560" s="193"/>
      <c r="FH1560" s="193"/>
      <c r="FI1560" s="193"/>
      <c r="FJ1560" s="193"/>
      <c r="FK1560" s="193"/>
      <c r="FL1560" s="193"/>
      <c r="FM1560" s="193"/>
      <c r="FN1560" s="193"/>
      <c r="FO1560" s="193"/>
      <c r="FP1560" s="193"/>
      <c r="FQ1560" s="193"/>
      <c r="FR1560" s="193"/>
      <c r="FS1560" s="193"/>
      <c r="FT1560" s="193"/>
      <c r="FU1560" s="193"/>
      <c r="FV1560" s="193"/>
      <c r="FW1560" s="193"/>
      <c r="FX1560" s="193"/>
      <c r="FY1560" s="193"/>
      <c r="FZ1560" s="193"/>
      <c r="GA1560" s="193"/>
      <c r="GB1560" s="193"/>
      <c r="GC1560" s="193"/>
      <c r="GD1560" s="193"/>
      <c r="GE1560" s="193"/>
      <c r="GF1560" s="193"/>
      <c r="GG1560" s="193"/>
      <c r="GH1560" s="193"/>
      <c r="GI1560" s="193"/>
      <c r="GJ1560" s="193"/>
      <c r="GK1560" s="193"/>
      <c r="GL1560" s="193"/>
      <c r="GM1560" s="193"/>
      <c r="GN1560" s="193"/>
      <c r="GO1560" s="193"/>
      <c r="GP1560" s="193"/>
      <c r="GQ1560" s="193"/>
      <c r="GR1560" s="193"/>
      <c r="GS1560" s="193"/>
      <c r="GT1560" s="193"/>
      <c r="GU1560" s="193"/>
      <c r="GV1560" s="193"/>
      <c r="GW1560" s="193"/>
      <c r="GX1560" s="193"/>
      <c r="GY1560" s="193"/>
      <c r="GZ1560" s="193"/>
      <c r="HA1560" s="193"/>
      <c r="HB1560" s="193"/>
      <c r="HC1560" s="193"/>
      <c r="HD1560" s="193"/>
      <c r="HE1560" s="193"/>
      <c r="HF1560" s="193"/>
      <c r="HG1560" s="193"/>
      <c r="HH1560" s="193"/>
      <c r="HI1560" s="193"/>
      <c r="HJ1560" s="193"/>
      <c r="HK1560" s="193"/>
      <c r="HL1560" s="193"/>
      <c r="HM1560" s="193"/>
      <c r="HN1560" s="193"/>
      <c r="HO1560" s="193"/>
      <c r="HP1560" s="193"/>
      <c r="HQ1560" s="193"/>
      <c r="HR1560" s="193"/>
      <c r="HS1560" s="193"/>
      <c r="HT1560" s="193"/>
      <c r="HU1560" s="189"/>
    </row>
    <row r="1561" spans="1:229" s="107" customFormat="1" ht="13.5" customHeight="1">
      <c r="A1561" s="96">
        <v>1551</v>
      </c>
      <c r="B1561" s="160"/>
      <c r="C1561" s="160" t="s">
        <v>49</v>
      </c>
      <c r="D1561" s="168"/>
      <c r="E1561" s="168"/>
      <c r="F1561" s="168"/>
      <c r="G1561" s="168"/>
      <c r="H1561" s="168"/>
      <c r="I1561" s="168"/>
      <c r="J1561" s="50" t="s">
        <v>1448</v>
      </c>
      <c r="K1561" s="160" t="s">
        <v>1449</v>
      </c>
      <c r="L1561" s="50" t="s">
        <v>294</v>
      </c>
      <c r="M1561" s="53" t="s">
        <v>41</v>
      </c>
      <c r="N1561" s="161">
        <v>3457</v>
      </c>
      <c r="O1561" s="161" t="s">
        <v>1445</v>
      </c>
      <c r="P1561" s="169">
        <v>40722</v>
      </c>
      <c r="Q1561" s="161">
        <v>2985</v>
      </c>
      <c r="R1561" s="169">
        <v>40766</v>
      </c>
      <c r="S1561" s="152">
        <v>480</v>
      </c>
      <c r="T1561" s="152">
        <v>116.38</v>
      </c>
      <c r="U1561" s="151">
        <f t="shared" si="24"/>
        <v>363.62</v>
      </c>
      <c r="V1561" s="166">
        <v>1503.020102</v>
      </c>
      <c r="W1561" s="50" t="s">
        <v>786</v>
      </c>
      <c r="X1561" s="53" t="s">
        <v>93</v>
      </c>
      <c r="Y1561" s="50" t="s">
        <v>1446</v>
      </c>
      <c r="Z1561" s="50" t="s">
        <v>1447</v>
      </c>
      <c r="AA1561" s="52">
        <v>44303203</v>
      </c>
      <c r="AB1561" s="260" t="s">
        <v>1118</v>
      </c>
      <c r="AC1561" s="269"/>
      <c r="AD1561" s="193"/>
      <c r="AE1561" s="193"/>
      <c r="AF1561" s="193"/>
      <c r="AG1561" s="193"/>
      <c r="AH1561" s="193"/>
      <c r="AI1561" s="193"/>
      <c r="AJ1561" s="193"/>
      <c r="AK1561" s="193"/>
      <c r="AL1561" s="193"/>
      <c r="AM1561" s="193"/>
      <c r="AN1561" s="193"/>
      <c r="AO1561" s="193"/>
      <c r="AP1561" s="193"/>
      <c r="AQ1561" s="193"/>
      <c r="AR1561" s="193"/>
      <c r="AS1561" s="193"/>
      <c r="AT1561" s="193"/>
      <c r="AU1561" s="193"/>
      <c r="AV1561" s="193"/>
      <c r="AW1561" s="193"/>
      <c r="AX1561" s="193"/>
      <c r="AY1561" s="193"/>
      <c r="AZ1561" s="193"/>
      <c r="BA1561" s="193"/>
      <c r="BB1561" s="193"/>
      <c r="BC1561" s="193"/>
      <c r="BD1561" s="193"/>
      <c r="BE1561" s="193"/>
      <c r="BF1561" s="193"/>
      <c r="BG1561" s="193"/>
      <c r="BH1561" s="193"/>
      <c r="BI1561" s="193"/>
      <c r="BJ1561" s="193"/>
      <c r="BK1561" s="193"/>
      <c r="BL1561" s="193"/>
      <c r="BM1561" s="193"/>
      <c r="BN1561" s="193"/>
      <c r="BO1561" s="193"/>
      <c r="BP1561" s="193"/>
      <c r="BQ1561" s="193"/>
      <c r="BR1561" s="193"/>
      <c r="BS1561" s="193"/>
      <c r="BT1561" s="193"/>
      <c r="BU1561" s="193"/>
      <c r="BV1561" s="193"/>
      <c r="BW1561" s="193"/>
      <c r="BX1561" s="193"/>
      <c r="BY1561" s="193"/>
      <c r="BZ1561" s="193"/>
      <c r="CA1561" s="193"/>
      <c r="CB1561" s="193"/>
      <c r="CC1561" s="193"/>
      <c r="CD1561" s="193"/>
      <c r="CE1561" s="193"/>
      <c r="CF1561" s="193"/>
      <c r="CG1561" s="193"/>
      <c r="CH1561" s="193"/>
      <c r="CI1561" s="193"/>
      <c r="CJ1561" s="193"/>
      <c r="CK1561" s="193"/>
      <c r="CL1561" s="193"/>
      <c r="CM1561" s="193"/>
      <c r="CN1561" s="193"/>
      <c r="CO1561" s="193"/>
      <c r="CP1561" s="193"/>
      <c r="CQ1561" s="193"/>
      <c r="CR1561" s="193"/>
      <c r="CS1561" s="193"/>
      <c r="CT1561" s="193"/>
      <c r="CU1561" s="193"/>
      <c r="CV1561" s="193"/>
      <c r="CW1561" s="193"/>
      <c r="CX1561" s="193"/>
      <c r="CY1561" s="193"/>
      <c r="CZ1561" s="193"/>
      <c r="DA1561" s="193"/>
      <c r="DB1561" s="193"/>
      <c r="DC1561" s="193"/>
      <c r="DD1561" s="193"/>
      <c r="DE1561" s="193"/>
      <c r="DF1561" s="193"/>
      <c r="DG1561" s="193"/>
      <c r="DH1561" s="193"/>
      <c r="DI1561" s="193"/>
      <c r="DJ1561" s="193"/>
      <c r="DK1561" s="193"/>
      <c r="DL1561" s="193"/>
      <c r="DM1561" s="193"/>
      <c r="DN1561" s="193"/>
      <c r="DO1561" s="193"/>
      <c r="DP1561" s="193"/>
      <c r="DQ1561" s="193"/>
      <c r="DR1561" s="193"/>
      <c r="DS1561" s="193"/>
      <c r="DT1561" s="193"/>
      <c r="DU1561" s="193"/>
      <c r="DV1561" s="193"/>
      <c r="DW1561" s="193"/>
      <c r="DX1561" s="193"/>
      <c r="DY1561" s="193"/>
      <c r="DZ1561" s="193"/>
      <c r="EA1561" s="193"/>
      <c r="EB1561" s="193"/>
      <c r="EC1561" s="193"/>
      <c r="ED1561" s="193"/>
      <c r="EE1561" s="193"/>
      <c r="EF1561" s="193"/>
      <c r="EG1561" s="193"/>
      <c r="EH1561" s="193"/>
      <c r="EI1561" s="193"/>
      <c r="EJ1561" s="193"/>
      <c r="EK1561" s="193"/>
      <c r="EL1561" s="193"/>
      <c r="EM1561" s="193"/>
      <c r="EN1561" s="193"/>
      <c r="EO1561" s="193"/>
      <c r="EP1561" s="193"/>
      <c r="EQ1561" s="193"/>
      <c r="ER1561" s="193"/>
      <c r="ES1561" s="193"/>
      <c r="ET1561" s="193"/>
      <c r="EU1561" s="193"/>
      <c r="EV1561" s="193"/>
      <c r="EW1561" s="193"/>
      <c r="EX1561" s="193"/>
      <c r="EY1561" s="193"/>
      <c r="EZ1561" s="193"/>
      <c r="FA1561" s="193"/>
      <c r="FB1561" s="193"/>
      <c r="FC1561" s="193"/>
      <c r="FD1561" s="193"/>
      <c r="FE1561" s="193"/>
      <c r="FF1561" s="193"/>
      <c r="FG1561" s="193"/>
      <c r="FH1561" s="193"/>
      <c r="FI1561" s="193"/>
      <c r="FJ1561" s="193"/>
      <c r="FK1561" s="193"/>
      <c r="FL1561" s="193"/>
      <c r="FM1561" s="193"/>
      <c r="FN1561" s="193"/>
      <c r="FO1561" s="193"/>
      <c r="FP1561" s="193"/>
      <c r="FQ1561" s="193"/>
      <c r="FR1561" s="193"/>
      <c r="FS1561" s="193"/>
      <c r="FT1561" s="193"/>
      <c r="FU1561" s="193"/>
      <c r="FV1561" s="193"/>
      <c r="FW1561" s="193"/>
      <c r="FX1561" s="193"/>
      <c r="FY1561" s="193"/>
      <c r="FZ1561" s="193"/>
      <c r="GA1561" s="193"/>
      <c r="GB1561" s="193"/>
      <c r="GC1561" s="193"/>
      <c r="GD1561" s="193"/>
      <c r="GE1561" s="193"/>
      <c r="GF1561" s="193"/>
      <c r="GG1561" s="193"/>
      <c r="GH1561" s="193"/>
      <c r="GI1561" s="193"/>
      <c r="GJ1561" s="193"/>
      <c r="GK1561" s="193"/>
      <c r="GL1561" s="193"/>
      <c r="GM1561" s="193"/>
      <c r="GN1561" s="193"/>
      <c r="GO1561" s="193"/>
      <c r="GP1561" s="193"/>
      <c r="GQ1561" s="193"/>
      <c r="GR1561" s="193"/>
      <c r="GS1561" s="193"/>
      <c r="GT1561" s="193"/>
      <c r="GU1561" s="193"/>
      <c r="GV1561" s="193"/>
      <c r="GW1561" s="193"/>
      <c r="GX1561" s="193"/>
      <c r="GY1561" s="193"/>
      <c r="GZ1561" s="193"/>
      <c r="HA1561" s="193"/>
      <c r="HB1561" s="193"/>
      <c r="HC1561" s="193"/>
      <c r="HD1561" s="193"/>
      <c r="HE1561" s="193"/>
      <c r="HF1561" s="193"/>
      <c r="HG1561" s="193"/>
      <c r="HH1561" s="193"/>
      <c r="HI1561" s="193"/>
      <c r="HJ1561" s="193"/>
      <c r="HK1561" s="193"/>
      <c r="HL1561" s="193"/>
      <c r="HM1561" s="193"/>
      <c r="HN1561" s="193"/>
      <c r="HO1561" s="193"/>
      <c r="HP1561" s="193"/>
      <c r="HQ1561" s="193"/>
      <c r="HR1561" s="193"/>
      <c r="HS1561" s="193"/>
      <c r="HT1561" s="193"/>
      <c r="HU1561" s="189"/>
    </row>
    <row r="1562" spans="1:229" s="107" customFormat="1" ht="13.5" customHeight="1">
      <c r="A1562" s="96">
        <v>1552</v>
      </c>
      <c r="B1562" s="160"/>
      <c r="C1562" s="160" t="s">
        <v>49</v>
      </c>
      <c r="D1562" s="168"/>
      <c r="E1562" s="168"/>
      <c r="F1562" s="168"/>
      <c r="G1562" s="168"/>
      <c r="H1562" s="168"/>
      <c r="I1562" s="168"/>
      <c r="J1562" s="160" t="s">
        <v>87</v>
      </c>
      <c r="K1562" s="160" t="s">
        <v>1449</v>
      </c>
      <c r="L1562" s="50" t="s">
        <v>294</v>
      </c>
      <c r="M1562" s="53" t="s">
        <v>41</v>
      </c>
      <c r="N1562" s="161">
        <v>3457</v>
      </c>
      <c r="O1562" s="161" t="s">
        <v>1445</v>
      </c>
      <c r="P1562" s="169">
        <v>40722</v>
      </c>
      <c r="Q1562" s="161">
        <v>2985</v>
      </c>
      <c r="R1562" s="169">
        <v>40766</v>
      </c>
      <c r="S1562" s="152">
        <v>480</v>
      </c>
      <c r="T1562" s="152">
        <v>116.38</v>
      </c>
      <c r="U1562" s="151">
        <f t="shared" si="24"/>
        <v>363.62</v>
      </c>
      <c r="V1562" s="166">
        <v>1503.020102</v>
      </c>
      <c r="W1562" s="50" t="s">
        <v>786</v>
      </c>
      <c r="X1562" s="53" t="s">
        <v>93</v>
      </c>
      <c r="Y1562" s="50" t="s">
        <v>1446</v>
      </c>
      <c r="Z1562" s="50" t="s">
        <v>1447</v>
      </c>
      <c r="AA1562" s="52">
        <v>44303203</v>
      </c>
      <c r="AB1562" s="260" t="s">
        <v>1118</v>
      </c>
      <c r="AC1562" s="269"/>
      <c r="AD1562" s="193"/>
      <c r="AE1562" s="193"/>
      <c r="AF1562" s="193"/>
      <c r="AG1562" s="193"/>
      <c r="AH1562" s="193"/>
      <c r="AI1562" s="193"/>
      <c r="AJ1562" s="193"/>
      <c r="AK1562" s="193"/>
      <c r="AL1562" s="193"/>
      <c r="AM1562" s="193"/>
      <c r="AN1562" s="193"/>
      <c r="AO1562" s="193"/>
      <c r="AP1562" s="193"/>
      <c r="AQ1562" s="193"/>
      <c r="AR1562" s="193"/>
      <c r="AS1562" s="193"/>
      <c r="AT1562" s="193"/>
      <c r="AU1562" s="193"/>
      <c r="AV1562" s="193"/>
      <c r="AW1562" s="193"/>
      <c r="AX1562" s="193"/>
      <c r="AY1562" s="193"/>
      <c r="AZ1562" s="193"/>
      <c r="BA1562" s="193"/>
      <c r="BB1562" s="193"/>
      <c r="BC1562" s="193"/>
      <c r="BD1562" s="193"/>
      <c r="BE1562" s="193"/>
      <c r="BF1562" s="193"/>
      <c r="BG1562" s="193"/>
      <c r="BH1562" s="193"/>
      <c r="BI1562" s="193"/>
      <c r="BJ1562" s="193"/>
      <c r="BK1562" s="193"/>
      <c r="BL1562" s="193"/>
      <c r="BM1562" s="193"/>
      <c r="BN1562" s="193"/>
      <c r="BO1562" s="193"/>
      <c r="BP1562" s="193"/>
      <c r="BQ1562" s="193"/>
      <c r="BR1562" s="193"/>
      <c r="BS1562" s="193"/>
      <c r="BT1562" s="193"/>
      <c r="BU1562" s="193"/>
      <c r="BV1562" s="193"/>
      <c r="BW1562" s="193"/>
      <c r="BX1562" s="193"/>
      <c r="BY1562" s="193"/>
      <c r="BZ1562" s="193"/>
      <c r="CA1562" s="193"/>
      <c r="CB1562" s="193"/>
      <c r="CC1562" s="193"/>
      <c r="CD1562" s="193"/>
      <c r="CE1562" s="193"/>
      <c r="CF1562" s="193"/>
      <c r="CG1562" s="193"/>
      <c r="CH1562" s="193"/>
      <c r="CI1562" s="193"/>
      <c r="CJ1562" s="193"/>
      <c r="CK1562" s="193"/>
      <c r="CL1562" s="193"/>
      <c r="CM1562" s="193"/>
      <c r="CN1562" s="193"/>
      <c r="CO1562" s="193"/>
      <c r="CP1562" s="193"/>
      <c r="CQ1562" s="193"/>
      <c r="CR1562" s="193"/>
      <c r="CS1562" s="193"/>
      <c r="CT1562" s="193"/>
      <c r="CU1562" s="193"/>
      <c r="CV1562" s="193"/>
      <c r="CW1562" s="193"/>
      <c r="CX1562" s="193"/>
      <c r="CY1562" s="193"/>
      <c r="CZ1562" s="193"/>
      <c r="DA1562" s="193"/>
      <c r="DB1562" s="193"/>
      <c r="DC1562" s="193"/>
      <c r="DD1562" s="193"/>
      <c r="DE1562" s="193"/>
      <c r="DF1562" s="193"/>
      <c r="DG1562" s="193"/>
      <c r="DH1562" s="193"/>
      <c r="DI1562" s="193"/>
      <c r="DJ1562" s="193"/>
      <c r="DK1562" s="193"/>
      <c r="DL1562" s="193"/>
      <c r="DM1562" s="193"/>
      <c r="DN1562" s="193"/>
      <c r="DO1562" s="193"/>
      <c r="DP1562" s="193"/>
      <c r="DQ1562" s="193"/>
      <c r="DR1562" s="193"/>
      <c r="DS1562" s="193"/>
      <c r="DT1562" s="193"/>
      <c r="DU1562" s="193"/>
      <c r="DV1562" s="193"/>
      <c r="DW1562" s="193"/>
      <c r="DX1562" s="193"/>
      <c r="DY1562" s="193"/>
      <c r="DZ1562" s="193"/>
      <c r="EA1562" s="193"/>
      <c r="EB1562" s="193"/>
      <c r="EC1562" s="193"/>
      <c r="ED1562" s="193"/>
      <c r="EE1562" s="193"/>
      <c r="EF1562" s="193"/>
      <c r="EG1562" s="193"/>
      <c r="EH1562" s="193"/>
      <c r="EI1562" s="193"/>
      <c r="EJ1562" s="193"/>
      <c r="EK1562" s="193"/>
      <c r="EL1562" s="193"/>
      <c r="EM1562" s="193"/>
      <c r="EN1562" s="193"/>
      <c r="EO1562" s="193"/>
      <c r="EP1562" s="193"/>
      <c r="EQ1562" s="193"/>
      <c r="ER1562" s="193"/>
      <c r="ES1562" s="193"/>
      <c r="ET1562" s="193"/>
      <c r="EU1562" s="193"/>
      <c r="EV1562" s="193"/>
      <c r="EW1562" s="193"/>
      <c r="EX1562" s="193"/>
      <c r="EY1562" s="193"/>
      <c r="EZ1562" s="193"/>
      <c r="FA1562" s="193"/>
      <c r="FB1562" s="193"/>
      <c r="FC1562" s="193"/>
      <c r="FD1562" s="193"/>
      <c r="FE1562" s="193"/>
      <c r="FF1562" s="193"/>
      <c r="FG1562" s="193"/>
      <c r="FH1562" s="193"/>
      <c r="FI1562" s="193"/>
      <c r="FJ1562" s="193"/>
      <c r="FK1562" s="193"/>
      <c r="FL1562" s="193"/>
      <c r="FM1562" s="193"/>
      <c r="FN1562" s="193"/>
      <c r="FO1562" s="193"/>
      <c r="FP1562" s="193"/>
      <c r="FQ1562" s="193"/>
      <c r="FR1562" s="193"/>
      <c r="FS1562" s="193"/>
      <c r="FT1562" s="193"/>
      <c r="FU1562" s="193"/>
      <c r="FV1562" s="193"/>
      <c r="FW1562" s="193"/>
      <c r="FX1562" s="193"/>
      <c r="FY1562" s="193"/>
      <c r="FZ1562" s="193"/>
      <c r="GA1562" s="193"/>
      <c r="GB1562" s="193"/>
      <c r="GC1562" s="193"/>
      <c r="GD1562" s="193"/>
      <c r="GE1562" s="193"/>
      <c r="GF1562" s="193"/>
      <c r="GG1562" s="193"/>
      <c r="GH1562" s="193"/>
      <c r="GI1562" s="193"/>
      <c r="GJ1562" s="193"/>
      <c r="GK1562" s="193"/>
      <c r="GL1562" s="193"/>
      <c r="GM1562" s="193"/>
      <c r="GN1562" s="193"/>
      <c r="GO1562" s="193"/>
      <c r="GP1562" s="193"/>
      <c r="GQ1562" s="193"/>
      <c r="GR1562" s="193"/>
      <c r="GS1562" s="193"/>
      <c r="GT1562" s="193"/>
      <c r="GU1562" s="193"/>
      <c r="GV1562" s="193"/>
      <c r="GW1562" s="193"/>
      <c r="GX1562" s="193"/>
      <c r="GY1562" s="193"/>
      <c r="GZ1562" s="193"/>
      <c r="HA1562" s="193"/>
      <c r="HB1562" s="193"/>
      <c r="HC1562" s="193"/>
      <c r="HD1562" s="193"/>
      <c r="HE1562" s="193"/>
      <c r="HF1562" s="193"/>
      <c r="HG1562" s="193"/>
      <c r="HH1562" s="193"/>
      <c r="HI1562" s="193"/>
      <c r="HJ1562" s="193"/>
      <c r="HK1562" s="193"/>
      <c r="HL1562" s="193"/>
      <c r="HM1562" s="193"/>
      <c r="HN1562" s="193"/>
      <c r="HO1562" s="193"/>
      <c r="HP1562" s="193"/>
      <c r="HQ1562" s="193"/>
      <c r="HR1562" s="193"/>
      <c r="HS1562" s="193"/>
      <c r="HT1562" s="193"/>
      <c r="HU1562" s="189"/>
    </row>
    <row r="1563" spans="1:229" s="107" customFormat="1" ht="13.5" customHeight="1">
      <c r="A1563" s="51">
        <v>1553</v>
      </c>
      <c r="B1563" s="160"/>
      <c r="C1563" s="50" t="s">
        <v>92</v>
      </c>
      <c r="D1563" s="50"/>
      <c r="E1563" s="50"/>
      <c r="F1563" s="50"/>
      <c r="G1563" s="50"/>
      <c r="H1563" s="50"/>
      <c r="I1563" s="50"/>
      <c r="J1563" s="50"/>
      <c r="K1563" s="50"/>
      <c r="L1563" s="50" t="s">
        <v>50</v>
      </c>
      <c r="M1563" s="53" t="s">
        <v>41</v>
      </c>
      <c r="N1563" s="161">
        <v>3457</v>
      </c>
      <c r="O1563" s="161" t="s">
        <v>1445</v>
      </c>
      <c r="P1563" s="169">
        <v>40722</v>
      </c>
      <c r="Q1563" s="161">
        <v>2985</v>
      </c>
      <c r="R1563" s="169">
        <v>40766</v>
      </c>
      <c r="S1563" s="152">
        <v>48</v>
      </c>
      <c r="T1563" s="152"/>
      <c r="U1563" s="151">
        <f t="shared" si="24"/>
        <v>48</v>
      </c>
      <c r="V1563" s="166">
        <v>9105.0303000000004</v>
      </c>
      <c r="W1563" s="52" t="s">
        <v>791</v>
      </c>
      <c r="X1563" s="53"/>
      <c r="Y1563" s="50" t="s">
        <v>1446</v>
      </c>
      <c r="Z1563" s="50" t="s">
        <v>1447</v>
      </c>
      <c r="AA1563" s="52">
        <v>44303203</v>
      </c>
      <c r="AB1563" s="260" t="s">
        <v>1118</v>
      </c>
      <c r="AC1563" s="269"/>
      <c r="AD1563" s="193"/>
      <c r="AE1563" s="193"/>
      <c r="AF1563" s="193"/>
      <c r="AG1563" s="193"/>
      <c r="AH1563" s="193"/>
      <c r="AI1563" s="193"/>
      <c r="AJ1563" s="193"/>
      <c r="AK1563" s="193"/>
      <c r="AL1563" s="193"/>
      <c r="AM1563" s="193"/>
      <c r="AN1563" s="193"/>
      <c r="AO1563" s="193"/>
      <c r="AP1563" s="193"/>
      <c r="AQ1563" s="193"/>
      <c r="AR1563" s="193"/>
      <c r="AS1563" s="193"/>
      <c r="AT1563" s="193"/>
      <c r="AU1563" s="193"/>
      <c r="AV1563" s="193"/>
      <c r="AW1563" s="193"/>
      <c r="AX1563" s="193"/>
      <c r="AY1563" s="193"/>
      <c r="AZ1563" s="193"/>
      <c r="BA1563" s="193"/>
      <c r="BB1563" s="193"/>
      <c r="BC1563" s="193"/>
      <c r="BD1563" s="193"/>
      <c r="BE1563" s="193"/>
      <c r="BF1563" s="193"/>
      <c r="BG1563" s="193"/>
      <c r="BH1563" s="193"/>
      <c r="BI1563" s="193"/>
      <c r="BJ1563" s="193"/>
      <c r="BK1563" s="193"/>
      <c r="BL1563" s="193"/>
      <c r="BM1563" s="193"/>
      <c r="BN1563" s="193"/>
      <c r="BO1563" s="193"/>
      <c r="BP1563" s="193"/>
      <c r="BQ1563" s="193"/>
      <c r="BR1563" s="193"/>
      <c r="BS1563" s="193"/>
      <c r="BT1563" s="193"/>
      <c r="BU1563" s="193"/>
      <c r="BV1563" s="193"/>
      <c r="BW1563" s="193"/>
      <c r="BX1563" s="193"/>
      <c r="BY1563" s="193"/>
      <c r="BZ1563" s="193"/>
      <c r="CA1563" s="193"/>
      <c r="CB1563" s="193"/>
      <c r="CC1563" s="193"/>
      <c r="CD1563" s="193"/>
      <c r="CE1563" s="193"/>
      <c r="CF1563" s="193"/>
      <c r="CG1563" s="193"/>
      <c r="CH1563" s="193"/>
      <c r="CI1563" s="193"/>
      <c r="CJ1563" s="193"/>
      <c r="CK1563" s="193"/>
      <c r="CL1563" s="193"/>
      <c r="CM1563" s="193"/>
      <c r="CN1563" s="193"/>
      <c r="CO1563" s="193"/>
      <c r="CP1563" s="193"/>
      <c r="CQ1563" s="193"/>
      <c r="CR1563" s="193"/>
      <c r="CS1563" s="193"/>
      <c r="CT1563" s="193"/>
      <c r="CU1563" s="193"/>
      <c r="CV1563" s="193"/>
      <c r="CW1563" s="193"/>
      <c r="CX1563" s="193"/>
      <c r="CY1563" s="193"/>
      <c r="CZ1563" s="193"/>
      <c r="DA1563" s="193"/>
      <c r="DB1563" s="193"/>
      <c r="DC1563" s="193"/>
      <c r="DD1563" s="193"/>
      <c r="DE1563" s="193"/>
      <c r="DF1563" s="193"/>
      <c r="DG1563" s="193"/>
      <c r="DH1563" s="193"/>
      <c r="DI1563" s="193"/>
      <c r="DJ1563" s="193"/>
      <c r="DK1563" s="193"/>
      <c r="DL1563" s="193"/>
      <c r="DM1563" s="193"/>
      <c r="DN1563" s="193"/>
      <c r="DO1563" s="193"/>
      <c r="DP1563" s="193"/>
      <c r="DQ1563" s="193"/>
      <c r="DR1563" s="193"/>
      <c r="DS1563" s="193"/>
      <c r="DT1563" s="193"/>
      <c r="DU1563" s="193"/>
      <c r="DV1563" s="193"/>
      <c r="DW1563" s="193"/>
      <c r="DX1563" s="193"/>
      <c r="DY1563" s="193"/>
      <c r="DZ1563" s="193"/>
      <c r="EA1563" s="193"/>
      <c r="EB1563" s="193"/>
      <c r="EC1563" s="193"/>
      <c r="ED1563" s="193"/>
      <c r="EE1563" s="193"/>
      <c r="EF1563" s="193"/>
      <c r="EG1563" s="193"/>
      <c r="EH1563" s="193"/>
      <c r="EI1563" s="193"/>
      <c r="EJ1563" s="193"/>
      <c r="EK1563" s="193"/>
      <c r="EL1563" s="193"/>
      <c r="EM1563" s="193"/>
      <c r="EN1563" s="193"/>
      <c r="EO1563" s="193"/>
      <c r="EP1563" s="193"/>
      <c r="EQ1563" s="193"/>
      <c r="ER1563" s="193"/>
      <c r="ES1563" s="193"/>
      <c r="ET1563" s="193"/>
      <c r="EU1563" s="193"/>
      <c r="EV1563" s="193"/>
      <c r="EW1563" s="193"/>
      <c r="EX1563" s="193"/>
      <c r="EY1563" s="193"/>
      <c r="EZ1563" s="193"/>
      <c r="FA1563" s="193"/>
      <c r="FB1563" s="193"/>
      <c r="FC1563" s="193"/>
      <c r="FD1563" s="193"/>
      <c r="FE1563" s="193"/>
      <c r="FF1563" s="193"/>
      <c r="FG1563" s="193"/>
      <c r="FH1563" s="193"/>
      <c r="FI1563" s="193"/>
      <c r="FJ1563" s="193"/>
      <c r="FK1563" s="193"/>
      <c r="FL1563" s="193"/>
      <c r="FM1563" s="193"/>
      <c r="FN1563" s="193"/>
      <c r="FO1563" s="193"/>
      <c r="FP1563" s="193"/>
      <c r="FQ1563" s="193"/>
      <c r="FR1563" s="193"/>
      <c r="FS1563" s="193"/>
      <c r="FT1563" s="193"/>
      <c r="FU1563" s="193"/>
      <c r="FV1563" s="193"/>
      <c r="FW1563" s="193"/>
      <c r="FX1563" s="193"/>
      <c r="FY1563" s="193"/>
      <c r="FZ1563" s="193"/>
      <c r="GA1563" s="193"/>
      <c r="GB1563" s="193"/>
      <c r="GC1563" s="193"/>
      <c r="GD1563" s="193"/>
      <c r="GE1563" s="193"/>
      <c r="GF1563" s="193"/>
      <c r="GG1563" s="193"/>
      <c r="GH1563" s="193"/>
      <c r="GI1563" s="193"/>
      <c r="GJ1563" s="193"/>
      <c r="GK1563" s="193"/>
      <c r="GL1563" s="193"/>
      <c r="GM1563" s="193"/>
      <c r="GN1563" s="193"/>
      <c r="GO1563" s="193"/>
      <c r="GP1563" s="193"/>
      <c r="GQ1563" s="193"/>
      <c r="GR1563" s="193"/>
      <c r="GS1563" s="193"/>
      <c r="GT1563" s="193"/>
      <c r="GU1563" s="193"/>
      <c r="GV1563" s="193"/>
      <c r="GW1563" s="193"/>
      <c r="GX1563" s="193"/>
      <c r="GY1563" s="193"/>
      <c r="GZ1563" s="193"/>
      <c r="HA1563" s="193"/>
      <c r="HB1563" s="193"/>
      <c r="HC1563" s="193"/>
      <c r="HD1563" s="193"/>
      <c r="HE1563" s="193"/>
      <c r="HF1563" s="193"/>
      <c r="HG1563" s="193"/>
      <c r="HH1563" s="193"/>
      <c r="HI1563" s="193"/>
      <c r="HJ1563" s="193"/>
      <c r="HK1563" s="193"/>
      <c r="HL1563" s="193"/>
      <c r="HM1563" s="193"/>
      <c r="HN1563" s="193"/>
      <c r="HO1563" s="193"/>
      <c r="HP1563" s="193"/>
      <c r="HQ1563" s="193"/>
      <c r="HR1563" s="193"/>
      <c r="HS1563" s="193"/>
      <c r="HT1563" s="193"/>
      <c r="HU1563" s="189"/>
    </row>
    <row r="1564" spans="1:229" s="107" customFormat="1" ht="13.5" customHeight="1">
      <c r="A1564" s="96">
        <v>1554</v>
      </c>
      <c r="B1564" s="160"/>
      <c r="C1564" s="50" t="s">
        <v>92</v>
      </c>
      <c r="D1564" s="50"/>
      <c r="E1564" s="50"/>
      <c r="F1564" s="50"/>
      <c r="G1564" s="50"/>
      <c r="H1564" s="50"/>
      <c r="I1564" s="50"/>
      <c r="J1564" s="50"/>
      <c r="K1564" s="50"/>
      <c r="L1564" s="50" t="s">
        <v>50</v>
      </c>
      <c r="M1564" s="53" t="s">
        <v>41</v>
      </c>
      <c r="N1564" s="161">
        <v>3457</v>
      </c>
      <c r="O1564" s="161" t="s">
        <v>1445</v>
      </c>
      <c r="P1564" s="169">
        <v>40722</v>
      </c>
      <c r="Q1564" s="161">
        <v>2985</v>
      </c>
      <c r="R1564" s="169">
        <v>40766</v>
      </c>
      <c r="S1564" s="152">
        <v>48</v>
      </c>
      <c r="T1564" s="152"/>
      <c r="U1564" s="151">
        <f t="shared" si="24"/>
        <v>48</v>
      </c>
      <c r="V1564" s="166">
        <v>9105.0303000000004</v>
      </c>
      <c r="W1564" s="52" t="s">
        <v>791</v>
      </c>
      <c r="X1564" s="53"/>
      <c r="Y1564" s="50" t="s">
        <v>1446</v>
      </c>
      <c r="Z1564" s="50" t="s">
        <v>1447</v>
      </c>
      <c r="AA1564" s="52">
        <v>44303203</v>
      </c>
      <c r="AB1564" s="260" t="s">
        <v>1118</v>
      </c>
      <c r="AC1564" s="269"/>
      <c r="AD1564" s="193"/>
      <c r="AE1564" s="193"/>
      <c r="AF1564" s="193"/>
      <c r="AG1564" s="193"/>
      <c r="AH1564" s="193"/>
      <c r="AI1564" s="193"/>
      <c r="AJ1564" s="193"/>
      <c r="AK1564" s="193"/>
      <c r="AL1564" s="193"/>
      <c r="AM1564" s="193"/>
      <c r="AN1564" s="193"/>
      <c r="AO1564" s="193"/>
      <c r="AP1564" s="193"/>
      <c r="AQ1564" s="193"/>
      <c r="AR1564" s="193"/>
      <c r="AS1564" s="193"/>
      <c r="AT1564" s="193"/>
      <c r="AU1564" s="193"/>
      <c r="AV1564" s="193"/>
      <c r="AW1564" s="193"/>
      <c r="AX1564" s="193"/>
      <c r="AY1564" s="193"/>
      <c r="AZ1564" s="193"/>
      <c r="BA1564" s="193"/>
      <c r="BB1564" s="193"/>
      <c r="BC1564" s="193"/>
      <c r="BD1564" s="193"/>
      <c r="BE1564" s="193"/>
      <c r="BF1564" s="193"/>
      <c r="BG1564" s="193"/>
      <c r="BH1564" s="193"/>
      <c r="BI1564" s="193"/>
      <c r="BJ1564" s="193"/>
      <c r="BK1564" s="193"/>
      <c r="BL1564" s="193"/>
      <c r="BM1564" s="193"/>
      <c r="BN1564" s="193"/>
      <c r="BO1564" s="193"/>
      <c r="BP1564" s="193"/>
      <c r="BQ1564" s="193"/>
      <c r="BR1564" s="193"/>
      <c r="BS1564" s="193"/>
      <c r="BT1564" s="193"/>
      <c r="BU1564" s="193"/>
      <c r="BV1564" s="193"/>
      <c r="BW1564" s="193"/>
      <c r="BX1564" s="193"/>
      <c r="BY1564" s="193"/>
      <c r="BZ1564" s="193"/>
      <c r="CA1564" s="193"/>
      <c r="CB1564" s="193"/>
      <c r="CC1564" s="193"/>
      <c r="CD1564" s="193"/>
      <c r="CE1564" s="193"/>
      <c r="CF1564" s="193"/>
      <c r="CG1564" s="193"/>
      <c r="CH1564" s="193"/>
      <c r="CI1564" s="193"/>
      <c r="CJ1564" s="193"/>
      <c r="CK1564" s="193"/>
      <c r="CL1564" s="193"/>
      <c r="CM1564" s="193"/>
      <c r="CN1564" s="193"/>
      <c r="CO1564" s="193"/>
      <c r="CP1564" s="193"/>
      <c r="CQ1564" s="193"/>
      <c r="CR1564" s="193"/>
      <c r="CS1564" s="193"/>
      <c r="CT1564" s="193"/>
      <c r="CU1564" s="193"/>
      <c r="CV1564" s="193"/>
      <c r="CW1564" s="193"/>
      <c r="CX1564" s="193"/>
      <c r="CY1564" s="193"/>
      <c r="CZ1564" s="193"/>
      <c r="DA1564" s="193"/>
      <c r="DB1564" s="193"/>
      <c r="DC1564" s="193"/>
      <c r="DD1564" s="193"/>
      <c r="DE1564" s="193"/>
      <c r="DF1564" s="193"/>
      <c r="DG1564" s="193"/>
      <c r="DH1564" s="193"/>
      <c r="DI1564" s="193"/>
      <c r="DJ1564" s="193"/>
      <c r="DK1564" s="193"/>
      <c r="DL1564" s="193"/>
      <c r="DM1564" s="193"/>
      <c r="DN1564" s="193"/>
      <c r="DO1564" s="193"/>
      <c r="DP1564" s="193"/>
      <c r="DQ1564" s="193"/>
      <c r="DR1564" s="193"/>
      <c r="DS1564" s="193"/>
      <c r="DT1564" s="193"/>
      <c r="DU1564" s="193"/>
      <c r="DV1564" s="193"/>
      <c r="DW1564" s="193"/>
      <c r="DX1564" s="193"/>
      <c r="DY1564" s="193"/>
      <c r="DZ1564" s="193"/>
      <c r="EA1564" s="193"/>
      <c r="EB1564" s="193"/>
      <c r="EC1564" s="193"/>
      <c r="ED1564" s="193"/>
      <c r="EE1564" s="193"/>
      <c r="EF1564" s="193"/>
      <c r="EG1564" s="193"/>
      <c r="EH1564" s="193"/>
      <c r="EI1564" s="193"/>
      <c r="EJ1564" s="193"/>
      <c r="EK1564" s="193"/>
      <c r="EL1564" s="193"/>
      <c r="EM1564" s="193"/>
      <c r="EN1564" s="193"/>
      <c r="EO1564" s="193"/>
      <c r="EP1564" s="193"/>
      <c r="EQ1564" s="193"/>
      <c r="ER1564" s="193"/>
      <c r="ES1564" s="193"/>
      <c r="ET1564" s="193"/>
      <c r="EU1564" s="193"/>
      <c r="EV1564" s="193"/>
      <c r="EW1564" s="193"/>
      <c r="EX1564" s="193"/>
      <c r="EY1564" s="193"/>
      <c r="EZ1564" s="193"/>
      <c r="FA1564" s="193"/>
      <c r="FB1564" s="193"/>
      <c r="FC1564" s="193"/>
      <c r="FD1564" s="193"/>
      <c r="FE1564" s="193"/>
      <c r="FF1564" s="193"/>
      <c r="FG1564" s="193"/>
      <c r="FH1564" s="193"/>
      <c r="FI1564" s="193"/>
      <c r="FJ1564" s="193"/>
      <c r="FK1564" s="193"/>
      <c r="FL1564" s="193"/>
      <c r="FM1564" s="193"/>
      <c r="FN1564" s="193"/>
      <c r="FO1564" s="193"/>
      <c r="FP1564" s="193"/>
      <c r="FQ1564" s="193"/>
      <c r="FR1564" s="193"/>
      <c r="FS1564" s="193"/>
      <c r="FT1564" s="193"/>
      <c r="FU1564" s="193"/>
      <c r="FV1564" s="193"/>
      <c r="FW1564" s="193"/>
      <c r="FX1564" s="193"/>
      <c r="FY1564" s="193"/>
      <c r="FZ1564" s="193"/>
      <c r="GA1564" s="193"/>
      <c r="GB1564" s="193"/>
      <c r="GC1564" s="193"/>
      <c r="GD1564" s="193"/>
      <c r="GE1564" s="193"/>
      <c r="GF1564" s="193"/>
      <c r="GG1564" s="193"/>
      <c r="GH1564" s="193"/>
      <c r="GI1564" s="193"/>
      <c r="GJ1564" s="193"/>
      <c r="GK1564" s="193"/>
      <c r="GL1564" s="193"/>
      <c r="GM1564" s="193"/>
      <c r="GN1564" s="193"/>
      <c r="GO1564" s="193"/>
      <c r="GP1564" s="193"/>
      <c r="GQ1564" s="193"/>
      <c r="GR1564" s="193"/>
      <c r="GS1564" s="193"/>
      <c r="GT1564" s="193"/>
      <c r="GU1564" s="193"/>
      <c r="GV1564" s="193"/>
      <c r="GW1564" s="193"/>
      <c r="GX1564" s="193"/>
      <c r="GY1564" s="193"/>
      <c r="GZ1564" s="193"/>
      <c r="HA1564" s="193"/>
      <c r="HB1564" s="193"/>
      <c r="HC1564" s="193"/>
      <c r="HD1564" s="193"/>
      <c r="HE1564" s="193"/>
      <c r="HF1564" s="193"/>
      <c r="HG1564" s="193"/>
      <c r="HH1564" s="193"/>
      <c r="HI1564" s="193"/>
      <c r="HJ1564" s="193"/>
      <c r="HK1564" s="193"/>
      <c r="HL1564" s="193"/>
      <c r="HM1564" s="193"/>
      <c r="HN1564" s="193"/>
      <c r="HO1564" s="193"/>
      <c r="HP1564" s="193"/>
      <c r="HQ1564" s="193"/>
      <c r="HR1564" s="193"/>
      <c r="HS1564" s="193"/>
      <c r="HT1564" s="193"/>
      <c r="HU1564" s="189"/>
    </row>
    <row r="1565" spans="1:229" s="107" customFormat="1" ht="13.5" customHeight="1">
      <c r="A1565" s="96">
        <v>1555</v>
      </c>
      <c r="B1565" s="160"/>
      <c r="C1565" s="50" t="s">
        <v>92</v>
      </c>
      <c r="D1565" s="50"/>
      <c r="E1565" s="50"/>
      <c r="F1565" s="50"/>
      <c r="G1565" s="50"/>
      <c r="H1565" s="50"/>
      <c r="I1565" s="50"/>
      <c r="J1565" s="50"/>
      <c r="K1565" s="50"/>
      <c r="L1565" s="50" t="s">
        <v>50</v>
      </c>
      <c r="M1565" s="53" t="s">
        <v>41</v>
      </c>
      <c r="N1565" s="161">
        <v>3457</v>
      </c>
      <c r="O1565" s="161" t="s">
        <v>1445</v>
      </c>
      <c r="P1565" s="169">
        <v>40722</v>
      </c>
      <c r="Q1565" s="161">
        <v>2985</v>
      </c>
      <c r="R1565" s="169">
        <v>40766</v>
      </c>
      <c r="S1565" s="152">
        <v>48</v>
      </c>
      <c r="T1565" s="152"/>
      <c r="U1565" s="151">
        <f t="shared" si="24"/>
        <v>48</v>
      </c>
      <c r="V1565" s="166">
        <v>9105.0303000000004</v>
      </c>
      <c r="W1565" s="52" t="s">
        <v>791</v>
      </c>
      <c r="X1565" s="53"/>
      <c r="Y1565" s="50" t="s">
        <v>1446</v>
      </c>
      <c r="Z1565" s="50" t="s">
        <v>1447</v>
      </c>
      <c r="AA1565" s="52">
        <v>44303203</v>
      </c>
      <c r="AB1565" s="260" t="s">
        <v>1118</v>
      </c>
      <c r="AC1565" s="269"/>
      <c r="AD1565" s="193"/>
      <c r="AE1565" s="193"/>
      <c r="AF1565" s="193"/>
      <c r="AG1565" s="193"/>
      <c r="AH1565" s="193"/>
      <c r="AI1565" s="193"/>
      <c r="AJ1565" s="193"/>
      <c r="AK1565" s="193"/>
      <c r="AL1565" s="193"/>
      <c r="AM1565" s="193"/>
      <c r="AN1565" s="193"/>
      <c r="AO1565" s="193"/>
      <c r="AP1565" s="193"/>
      <c r="AQ1565" s="193"/>
      <c r="AR1565" s="193"/>
      <c r="AS1565" s="193"/>
      <c r="AT1565" s="193"/>
      <c r="AU1565" s="193"/>
      <c r="AV1565" s="193"/>
      <c r="AW1565" s="193"/>
      <c r="AX1565" s="193"/>
      <c r="AY1565" s="193"/>
      <c r="AZ1565" s="193"/>
      <c r="BA1565" s="193"/>
      <c r="BB1565" s="193"/>
      <c r="BC1565" s="193"/>
      <c r="BD1565" s="193"/>
      <c r="BE1565" s="193"/>
      <c r="BF1565" s="193"/>
      <c r="BG1565" s="193"/>
      <c r="BH1565" s="193"/>
      <c r="BI1565" s="193"/>
      <c r="BJ1565" s="193"/>
      <c r="BK1565" s="193"/>
      <c r="BL1565" s="193"/>
      <c r="BM1565" s="193"/>
      <c r="BN1565" s="193"/>
      <c r="BO1565" s="193"/>
      <c r="BP1565" s="193"/>
      <c r="BQ1565" s="193"/>
      <c r="BR1565" s="193"/>
      <c r="BS1565" s="193"/>
      <c r="BT1565" s="193"/>
      <c r="BU1565" s="193"/>
      <c r="BV1565" s="193"/>
      <c r="BW1565" s="193"/>
      <c r="BX1565" s="193"/>
      <c r="BY1565" s="193"/>
      <c r="BZ1565" s="193"/>
      <c r="CA1565" s="193"/>
      <c r="CB1565" s="193"/>
      <c r="CC1565" s="193"/>
      <c r="CD1565" s="193"/>
      <c r="CE1565" s="193"/>
      <c r="CF1565" s="193"/>
      <c r="CG1565" s="193"/>
      <c r="CH1565" s="193"/>
      <c r="CI1565" s="193"/>
      <c r="CJ1565" s="193"/>
      <c r="CK1565" s="193"/>
      <c r="CL1565" s="193"/>
      <c r="CM1565" s="193"/>
      <c r="CN1565" s="193"/>
      <c r="CO1565" s="193"/>
      <c r="CP1565" s="193"/>
      <c r="CQ1565" s="193"/>
      <c r="CR1565" s="193"/>
      <c r="CS1565" s="193"/>
      <c r="CT1565" s="193"/>
      <c r="CU1565" s="193"/>
      <c r="CV1565" s="193"/>
      <c r="CW1565" s="193"/>
      <c r="CX1565" s="193"/>
      <c r="CY1565" s="193"/>
      <c r="CZ1565" s="193"/>
      <c r="DA1565" s="193"/>
      <c r="DB1565" s="193"/>
      <c r="DC1565" s="193"/>
      <c r="DD1565" s="193"/>
      <c r="DE1565" s="193"/>
      <c r="DF1565" s="193"/>
      <c r="DG1565" s="193"/>
      <c r="DH1565" s="193"/>
      <c r="DI1565" s="193"/>
      <c r="DJ1565" s="193"/>
      <c r="DK1565" s="193"/>
      <c r="DL1565" s="193"/>
      <c r="DM1565" s="193"/>
      <c r="DN1565" s="193"/>
      <c r="DO1565" s="193"/>
      <c r="DP1565" s="193"/>
      <c r="DQ1565" s="193"/>
      <c r="DR1565" s="193"/>
      <c r="DS1565" s="193"/>
      <c r="DT1565" s="193"/>
      <c r="DU1565" s="193"/>
      <c r="DV1565" s="193"/>
      <c r="DW1565" s="193"/>
      <c r="DX1565" s="193"/>
      <c r="DY1565" s="193"/>
      <c r="DZ1565" s="193"/>
      <c r="EA1565" s="193"/>
      <c r="EB1565" s="193"/>
      <c r="EC1565" s="193"/>
      <c r="ED1565" s="193"/>
      <c r="EE1565" s="193"/>
      <c r="EF1565" s="193"/>
      <c r="EG1565" s="193"/>
      <c r="EH1565" s="193"/>
      <c r="EI1565" s="193"/>
      <c r="EJ1565" s="193"/>
      <c r="EK1565" s="193"/>
      <c r="EL1565" s="193"/>
      <c r="EM1565" s="193"/>
      <c r="EN1565" s="193"/>
      <c r="EO1565" s="193"/>
      <c r="EP1565" s="193"/>
      <c r="EQ1565" s="193"/>
      <c r="ER1565" s="193"/>
      <c r="ES1565" s="193"/>
      <c r="ET1565" s="193"/>
      <c r="EU1565" s="193"/>
      <c r="EV1565" s="193"/>
      <c r="EW1565" s="193"/>
      <c r="EX1565" s="193"/>
      <c r="EY1565" s="193"/>
      <c r="EZ1565" s="193"/>
      <c r="FA1565" s="193"/>
      <c r="FB1565" s="193"/>
      <c r="FC1565" s="193"/>
      <c r="FD1565" s="193"/>
      <c r="FE1565" s="193"/>
      <c r="FF1565" s="193"/>
      <c r="FG1565" s="193"/>
      <c r="FH1565" s="193"/>
      <c r="FI1565" s="193"/>
      <c r="FJ1565" s="193"/>
      <c r="FK1565" s="193"/>
      <c r="FL1565" s="193"/>
      <c r="FM1565" s="193"/>
      <c r="FN1565" s="193"/>
      <c r="FO1565" s="193"/>
      <c r="FP1565" s="193"/>
      <c r="FQ1565" s="193"/>
      <c r="FR1565" s="193"/>
      <c r="FS1565" s="193"/>
      <c r="FT1565" s="193"/>
      <c r="FU1565" s="193"/>
      <c r="FV1565" s="193"/>
      <c r="FW1565" s="193"/>
      <c r="FX1565" s="193"/>
      <c r="FY1565" s="193"/>
      <c r="FZ1565" s="193"/>
      <c r="GA1565" s="193"/>
      <c r="GB1565" s="193"/>
      <c r="GC1565" s="193"/>
      <c r="GD1565" s="193"/>
      <c r="GE1565" s="193"/>
      <c r="GF1565" s="193"/>
      <c r="GG1565" s="193"/>
      <c r="GH1565" s="193"/>
      <c r="GI1565" s="193"/>
      <c r="GJ1565" s="193"/>
      <c r="GK1565" s="193"/>
      <c r="GL1565" s="193"/>
      <c r="GM1565" s="193"/>
      <c r="GN1565" s="193"/>
      <c r="GO1565" s="193"/>
      <c r="GP1565" s="193"/>
      <c r="GQ1565" s="193"/>
      <c r="GR1565" s="193"/>
      <c r="GS1565" s="193"/>
      <c r="GT1565" s="193"/>
      <c r="GU1565" s="193"/>
      <c r="GV1565" s="193"/>
      <c r="GW1565" s="193"/>
      <c r="GX1565" s="193"/>
      <c r="GY1565" s="193"/>
      <c r="GZ1565" s="193"/>
      <c r="HA1565" s="193"/>
      <c r="HB1565" s="193"/>
      <c r="HC1565" s="193"/>
      <c r="HD1565" s="193"/>
      <c r="HE1565" s="193"/>
      <c r="HF1565" s="193"/>
      <c r="HG1565" s="193"/>
      <c r="HH1565" s="193"/>
      <c r="HI1565" s="193"/>
      <c r="HJ1565" s="193"/>
      <c r="HK1565" s="193"/>
      <c r="HL1565" s="193"/>
      <c r="HM1565" s="193"/>
      <c r="HN1565" s="193"/>
      <c r="HO1565" s="193"/>
      <c r="HP1565" s="193"/>
      <c r="HQ1565" s="193"/>
      <c r="HR1565" s="193"/>
      <c r="HS1565" s="193"/>
      <c r="HT1565" s="193"/>
      <c r="HU1565" s="189"/>
    </row>
    <row r="1566" spans="1:229" s="107" customFormat="1" ht="13.5" customHeight="1">
      <c r="A1566" s="51">
        <v>1556</v>
      </c>
      <c r="B1566" s="160"/>
      <c r="C1566" s="50" t="s">
        <v>92</v>
      </c>
      <c r="D1566" s="50"/>
      <c r="E1566" s="50"/>
      <c r="F1566" s="50"/>
      <c r="G1566" s="50"/>
      <c r="H1566" s="50"/>
      <c r="I1566" s="50"/>
      <c r="J1566" s="50"/>
      <c r="K1566" s="50"/>
      <c r="L1566" s="50" t="s">
        <v>50</v>
      </c>
      <c r="M1566" s="53" t="s">
        <v>41</v>
      </c>
      <c r="N1566" s="161">
        <v>3457</v>
      </c>
      <c r="O1566" s="161" t="s">
        <v>1445</v>
      </c>
      <c r="P1566" s="169">
        <v>40722</v>
      </c>
      <c r="Q1566" s="161">
        <v>2985</v>
      </c>
      <c r="R1566" s="169">
        <v>40766</v>
      </c>
      <c r="S1566" s="152">
        <v>48</v>
      </c>
      <c r="T1566" s="152"/>
      <c r="U1566" s="151">
        <f t="shared" si="24"/>
        <v>48</v>
      </c>
      <c r="V1566" s="166">
        <v>9105.0303000000004</v>
      </c>
      <c r="W1566" s="52" t="s">
        <v>791</v>
      </c>
      <c r="X1566" s="53"/>
      <c r="Y1566" s="50" t="s">
        <v>1446</v>
      </c>
      <c r="Z1566" s="50" t="s">
        <v>1447</v>
      </c>
      <c r="AA1566" s="52">
        <v>44303203</v>
      </c>
      <c r="AB1566" s="260" t="s">
        <v>1118</v>
      </c>
      <c r="AC1566" s="269"/>
      <c r="AD1566" s="193"/>
      <c r="AE1566" s="193"/>
      <c r="AF1566" s="193"/>
      <c r="AG1566" s="193"/>
      <c r="AH1566" s="193"/>
      <c r="AI1566" s="193"/>
      <c r="AJ1566" s="193"/>
      <c r="AK1566" s="193"/>
      <c r="AL1566" s="193"/>
      <c r="AM1566" s="193"/>
      <c r="AN1566" s="193"/>
      <c r="AO1566" s="193"/>
      <c r="AP1566" s="193"/>
      <c r="AQ1566" s="193"/>
      <c r="AR1566" s="193"/>
      <c r="AS1566" s="193"/>
      <c r="AT1566" s="193"/>
      <c r="AU1566" s="193"/>
      <c r="AV1566" s="193"/>
      <c r="AW1566" s="193"/>
      <c r="AX1566" s="193"/>
      <c r="AY1566" s="193"/>
      <c r="AZ1566" s="193"/>
      <c r="BA1566" s="193"/>
      <c r="BB1566" s="193"/>
      <c r="BC1566" s="193"/>
      <c r="BD1566" s="193"/>
      <c r="BE1566" s="193"/>
      <c r="BF1566" s="193"/>
      <c r="BG1566" s="193"/>
      <c r="BH1566" s="193"/>
      <c r="BI1566" s="193"/>
      <c r="BJ1566" s="193"/>
      <c r="BK1566" s="193"/>
      <c r="BL1566" s="193"/>
      <c r="BM1566" s="193"/>
      <c r="BN1566" s="193"/>
      <c r="BO1566" s="193"/>
      <c r="BP1566" s="193"/>
      <c r="BQ1566" s="193"/>
      <c r="BR1566" s="193"/>
      <c r="BS1566" s="193"/>
      <c r="BT1566" s="193"/>
      <c r="BU1566" s="193"/>
      <c r="BV1566" s="193"/>
      <c r="BW1566" s="193"/>
      <c r="BX1566" s="193"/>
      <c r="BY1566" s="193"/>
      <c r="BZ1566" s="193"/>
      <c r="CA1566" s="193"/>
      <c r="CB1566" s="193"/>
      <c r="CC1566" s="193"/>
      <c r="CD1566" s="193"/>
      <c r="CE1566" s="193"/>
      <c r="CF1566" s="193"/>
      <c r="CG1566" s="193"/>
      <c r="CH1566" s="193"/>
      <c r="CI1566" s="193"/>
      <c r="CJ1566" s="193"/>
      <c r="CK1566" s="193"/>
      <c r="CL1566" s="193"/>
      <c r="CM1566" s="193"/>
      <c r="CN1566" s="193"/>
      <c r="CO1566" s="193"/>
      <c r="CP1566" s="193"/>
      <c r="CQ1566" s="193"/>
      <c r="CR1566" s="193"/>
      <c r="CS1566" s="193"/>
      <c r="CT1566" s="193"/>
      <c r="CU1566" s="193"/>
      <c r="CV1566" s="193"/>
      <c r="CW1566" s="193"/>
      <c r="CX1566" s="193"/>
      <c r="CY1566" s="193"/>
      <c r="CZ1566" s="193"/>
      <c r="DA1566" s="193"/>
      <c r="DB1566" s="193"/>
      <c r="DC1566" s="193"/>
      <c r="DD1566" s="193"/>
      <c r="DE1566" s="193"/>
      <c r="DF1566" s="193"/>
      <c r="DG1566" s="193"/>
      <c r="DH1566" s="193"/>
      <c r="DI1566" s="193"/>
      <c r="DJ1566" s="193"/>
      <c r="DK1566" s="193"/>
      <c r="DL1566" s="193"/>
      <c r="DM1566" s="193"/>
      <c r="DN1566" s="193"/>
      <c r="DO1566" s="193"/>
      <c r="DP1566" s="193"/>
      <c r="DQ1566" s="193"/>
      <c r="DR1566" s="193"/>
      <c r="DS1566" s="193"/>
      <c r="DT1566" s="193"/>
      <c r="DU1566" s="193"/>
      <c r="DV1566" s="193"/>
      <c r="DW1566" s="193"/>
      <c r="DX1566" s="193"/>
      <c r="DY1566" s="193"/>
      <c r="DZ1566" s="193"/>
      <c r="EA1566" s="193"/>
      <c r="EB1566" s="193"/>
      <c r="EC1566" s="193"/>
      <c r="ED1566" s="193"/>
      <c r="EE1566" s="193"/>
      <c r="EF1566" s="193"/>
      <c r="EG1566" s="193"/>
      <c r="EH1566" s="193"/>
      <c r="EI1566" s="193"/>
      <c r="EJ1566" s="193"/>
      <c r="EK1566" s="193"/>
      <c r="EL1566" s="193"/>
      <c r="EM1566" s="193"/>
      <c r="EN1566" s="193"/>
      <c r="EO1566" s="193"/>
      <c r="EP1566" s="193"/>
      <c r="EQ1566" s="193"/>
      <c r="ER1566" s="193"/>
      <c r="ES1566" s="193"/>
      <c r="ET1566" s="193"/>
      <c r="EU1566" s="193"/>
      <c r="EV1566" s="193"/>
      <c r="EW1566" s="193"/>
      <c r="EX1566" s="193"/>
      <c r="EY1566" s="193"/>
      <c r="EZ1566" s="193"/>
      <c r="FA1566" s="193"/>
      <c r="FB1566" s="193"/>
      <c r="FC1566" s="193"/>
      <c r="FD1566" s="193"/>
      <c r="FE1566" s="193"/>
      <c r="FF1566" s="193"/>
      <c r="FG1566" s="193"/>
      <c r="FH1566" s="193"/>
      <c r="FI1566" s="193"/>
      <c r="FJ1566" s="193"/>
      <c r="FK1566" s="193"/>
      <c r="FL1566" s="193"/>
      <c r="FM1566" s="193"/>
      <c r="FN1566" s="193"/>
      <c r="FO1566" s="193"/>
      <c r="FP1566" s="193"/>
      <c r="FQ1566" s="193"/>
      <c r="FR1566" s="193"/>
      <c r="FS1566" s="193"/>
      <c r="FT1566" s="193"/>
      <c r="FU1566" s="193"/>
      <c r="FV1566" s="193"/>
      <c r="FW1566" s="193"/>
      <c r="FX1566" s="193"/>
      <c r="FY1566" s="193"/>
      <c r="FZ1566" s="193"/>
      <c r="GA1566" s="193"/>
      <c r="GB1566" s="193"/>
      <c r="GC1566" s="193"/>
      <c r="GD1566" s="193"/>
      <c r="GE1566" s="193"/>
      <c r="GF1566" s="193"/>
      <c r="GG1566" s="193"/>
      <c r="GH1566" s="193"/>
      <c r="GI1566" s="193"/>
      <c r="GJ1566" s="193"/>
      <c r="GK1566" s="193"/>
      <c r="GL1566" s="193"/>
      <c r="GM1566" s="193"/>
      <c r="GN1566" s="193"/>
      <c r="GO1566" s="193"/>
      <c r="GP1566" s="193"/>
      <c r="GQ1566" s="193"/>
      <c r="GR1566" s="193"/>
      <c r="GS1566" s="193"/>
      <c r="GT1566" s="193"/>
      <c r="GU1566" s="193"/>
      <c r="GV1566" s="193"/>
      <c r="GW1566" s="193"/>
      <c r="GX1566" s="193"/>
      <c r="GY1566" s="193"/>
      <c r="GZ1566" s="193"/>
      <c r="HA1566" s="193"/>
      <c r="HB1566" s="193"/>
      <c r="HC1566" s="193"/>
      <c r="HD1566" s="193"/>
      <c r="HE1566" s="193"/>
      <c r="HF1566" s="193"/>
      <c r="HG1566" s="193"/>
      <c r="HH1566" s="193"/>
      <c r="HI1566" s="193"/>
      <c r="HJ1566" s="193"/>
      <c r="HK1566" s="193"/>
      <c r="HL1566" s="193"/>
      <c r="HM1566" s="193"/>
      <c r="HN1566" s="193"/>
      <c r="HO1566" s="193"/>
      <c r="HP1566" s="193"/>
      <c r="HQ1566" s="193"/>
      <c r="HR1566" s="193"/>
      <c r="HS1566" s="193"/>
      <c r="HT1566" s="193"/>
      <c r="HU1566" s="189"/>
    </row>
    <row r="1567" spans="1:229" s="107" customFormat="1" ht="13.5" customHeight="1">
      <c r="A1567" s="96">
        <v>1557</v>
      </c>
      <c r="B1567" s="160"/>
      <c r="C1567" s="160" t="s">
        <v>32</v>
      </c>
      <c r="D1567" s="52" t="s">
        <v>1223</v>
      </c>
      <c r="E1567" s="52" t="s">
        <v>1450</v>
      </c>
      <c r="F1567" s="195" t="s">
        <v>1451</v>
      </c>
      <c r="G1567" s="52"/>
      <c r="H1567" s="52"/>
      <c r="I1567" s="52"/>
      <c r="J1567" s="52"/>
      <c r="K1567" s="52"/>
      <c r="L1567" s="52" t="s">
        <v>40</v>
      </c>
      <c r="M1567" s="53" t="s">
        <v>41</v>
      </c>
      <c r="N1567" s="161">
        <v>3557</v>
      </c>
      <c r="O1567" s="161" t="s">
        <v>1452</v>
      </c>
      <c r="P1567" s="190">
        <v>40707</v>
      </c>
      <c r="Q1567" s="161">
        <v>3114</v>
      </c>
      <c r="R1567" s="190">
        <v>40772</v>
      </c>
      <c r="S1567" s="151">
        <v>2140</v>
      </c>
      <c r="T1567" s="152">
        <v>527.51</v>
      </c>
      <c r="U1567" s="151">
        <f t="shared" si="24"/>
        <v>1612.49</v>
      </c>
      <c r="V1567" s="166">
        <v>1503.0201010000001</v>
      </c>
      <c r="W1567" s="52" t="s">
        <v>74</v>
      </c>
      <c r="X1567" s="53" t="s">
        <v>75</v>
      </c>
      <c r="Y1567" s="50" t="s">
        <v>673</v>
      </c>
      <c r="Z1567" s="50" t="s">
        <v>674</v>
      </c>
      <c r="AA1567" s="52">
        <v>43779332</v>
      </c>
      <c r="AB1567" s="260" t="s">
        <v>1118</v>
      </c>
      <c r="AC1567" s="269"/>
      <c r="AD1567" s="193"/>
      <c r="AE1567" s="193"/>
      <c r="AF1567" s="193"/>
      <c r="AG1567" s="193"/>
      <c r="AH1567" s="193"/>
      <c r="AI1567" s="193"/>
      <c r="AJ1567" s="193"/>
      <c r="AK1567" s="193"/>
      <c r="AL1567" s="193"/>
      <c r="AM1567" s="193"/>
      <c r="AN1567" s="193"/>
      <c r="AO1567" s="189"/>
    </row>
    <row r="1568" spans="1:229" s="107" customFormat="1" ht="13.5" customHeight="1">
      <c r="A1568" s="96">
        <v>1558</v>
      </c>
      <c r="B1568" s="160"/>
      <c r="C1568" s="160" t="s">
        <v>62</v>
      </c>
      <c r="D1568" s="168"/>
      <c r="E1568" s="168" t="s">
        <v>90</v>
      </c>
      <c r="F1568" s="168"/>
      <c r="G1568" s="160"/>
      <c r="H1568" s="160"/>
      <c r="I1568" s="160"/>
      <c r="J1568" s="160"/>
      <c r="K1568" s="160"/>
      <c r="L1568" s="52" t="s">
        <v>1453</v>
      </c>
      <c r="M1568" s="53" t="s">
        <v>41</v>
      </c>
      <c r="N1568" s="161">
        <v>3557</v>
      </c>
      <c r="O1568" s="161" t="s">
        <v>1452</v>
      </c>
      <c r="P1568" s="190">
        <v>40707</v>
      </c>
      <c r="Q1568" s="161">
        <v>3114</v>
      </c>
      <c r="R1568" s="190">
        <v>40772</v>
      </c>
      <c r="S1568" s="151">
        <v>280</v>
      </c>
      <c r="T1568" s="152"/>
      <c r="U1568" s="151">
        <f t="shared" si="24"/>
        <v>280</v>
      </c>
      <c r="V1568" s="166">
        <v>9105.0303000000004</v>
      </c>
      <c r="W1568" s="52" t="s">
        <v>791</v>
      </c>
      <c r="X1568" s="53"/>
      <c r="Y1568" s="50" t="s">
        <v>642</v>
      </c>
      <c r="Z1568" s="50" t="s">
        <v>643</v>
      </c>
      <c r="AA1568" s="160"/>
      <c r="AB1568" s="260" t="s">
        <v>1118</v>
      </c>
      <c r="AC1568" s="269"/>
      <c r="AD1568" s="193"/>
      <c r="AE1568" s="193"/>
      <c r="AF1568" s="193"/>
      <c r="AG1568" s="193"/>
      <c r="AH1568" s="193"/>
      <c r="AI1568" s="193"/>
      <c r="AJ1568" s="193"/>
      <c r="AK1568" s="193"/>
      <c r="AL1568" s="193"/>
      <c r="AM1568" s="193"/>
      <c r="AN1568" s="193"/>
      <c r="AO1568" s="189"/>
    </row>
    <row r="1569" spans="1:199" s="107" customFormat="1" ht="13.5" customHeight="1">
      <c r="A1569" s="51">
        <v>1559</v>
      </c>
      <c r="B1569" s="160"/>
      <c r="C1569" s="160" t="s">
        <v>63</v>
      </c>
      <c r="D1569" s="168" t="s">
        <v>1454</v>
      </c>
      <c r="E1569" s="168"/>
      <c r="F1569" s="168"/>
      <c r="G1569" s="160"/>
      <c r="H1569" s="160"/>
      <c r="I1569" s="160"/>
      <c r="J1569" s="160"/>
      <c r="K1569" s="160"/>
      <c r="L1569" s="52" t="s">
        <v>1455</v>
      </c>
      <c r="M1569" s="53" t="s">
        <v>41</v>
      </c>
      <c r="N1569" s="161">
        <v>3719</v>
      </c>
      <c r="O1569" s="161">
        <v>903</v>
      </c>
      <c r="P1569" s="190">
        <v>40765</v>
      </c>
      <c r="Q1569" s="161">
        <v>3163</v>
      </c>
      <c r="R1569" s="190">
        <v>40773</v>
      </c>
      <c r="S1569" s="151">
        <v>680</v>
      </c>
      <c r="T1569" s="152">
        <v>156.77000000000001</v>
      </c>
      <c r="U1569" s="151">
        <f t="shared" si="24"/>
        <v>523.23</v>
      </c>
      <c r="V1569" s="166">
        <v>1503.020102</v>
      </c>
      <c r="W1569" s="50" t="s">
        <v>786</v>
      </c>
      <c r="X1569" s="53" t="s">
        <v>93</v>
      </c>
      <c r="Y1569" s="50" t="s">
        <v>624</v>
      </c>
      <c r="Z1569" s="50" t="s">
        <v>48</v>
      </c>
      <c r="AA1569" s="52">
        <v>42826543</v>
      </c>
      <c r="AB1569" s="260" t="s">
        <v>1226</v>
      </c>
      <c r="AC1569" s="269"/>
      <c r="AD1569" s="193"/>
      <c r="AE1569" s="193"/>
      <c r="AF1569" s="193"/>
      <c r="AG1569" s="193"/>
      <c r="AH1569" s="193"/>
      <c r="AI1569" s="193"/>
      <c r="AJ1569" s="193"/>
      <c r="AK1569" s="193"/>
      <c r="AL1569" s="193"/>
      <c r="AM1569" s="193"/>
      <c r="AN1569" s="193"/>
      <c r="AO1569" s="193"/>
      <c r="AP1569" s="193"/>
      <c r="AQ1569" s="193"/>
      <c r="AR1569" s="193"/>
      <c r="AS1569" s="193"/>
      <c r="AT1569" s="193"/>
      <c r="AU1569" s="193"/>
      <c r="AV1569" s="193"/>
      <c r="AW1569" s="193"/>
      <c r="AX1569" s="193"/>
      <c r="AY1569" s="193"/>
      <c r="AZ1569" s="193"/>
      <c r="BA1569" s="193"/>
      <c r="BB1569" s="193"/>
      <c r="BC1569" s="193"/>
      <c r="BD1569" s="193"/>
      <c r="BE1569" s="193"/>
      <c r="BF1569" s="193"/>
      <c r="BG1569" s="193"/>
      <c r="BH1569" s="193"/>
      <c r="BI1569" s="193"/>
      <c r="BJ1569" s="193"/>
      <c r="BK1569" s="193"/>
      <c r="BL1569" s="193"/>
      <c r="BM1569" s="193"/>
      <c r="BN1569" s="193"/>
      <c r="BO1569" s="193"/>
      <c r="BP1569" s="193"/>
      <c r="BQ1569" s="193"/>
      <c r="BR1569" s="193"/>
      <c r="BS1569" s="193"/>
      <c r="BT1569" s="193"/>
      <c r="BU1569" s="193"/>
      <c r="BV1569" s="193"/>
      <c r="BW1569" s="193"/>
      <c r="BX1569" s="193"/>
      <c r="BY1569" s="193"/>
      <c r="BZ1569" s="193"/>
      <c r="CA1569" s="193"/>
      <c r="CB1569" s="193"/>
      <c r="CC1569" s="193"/>
      <c r="CD1569" s="193"/>
      <c r="CE1569" s="193"/>
      <c r="CF1569" s="193"/>
      <c r="CG1569" s="193"/>
      <c r="CH1569" s="193"/>
      <c r="CI1569" s="193"/>
      <c r="CJ1569" s="193"/>
      <c r="CK1569" s="193"/>
      <c r="CL1569" s="193"/>
      <c r="CM1569" s="193"/>
      <c r="CN1569" s="193"/>
      <c r="CO1569" s="193"/>
      <c r="CP1569" s="193"/>
      <c r="CQ1569" s="193"/>
      <c r="CR1569" s="193"/>
      <c r="CS1569" s="193"/>
      <c r="CT1569" s="193"/>
      <c r="CU1569" s="193"/>
      <c r="CV1569" s="193"/>
      <c r="CW1569" s="193"/>
      <c r="CX1569" s="193"/>
      <c r="CY1569" s="193"/>
      <c r="CZ1569" s="193"/>
      <c r="DA1569" s="193"/>
      <c r="DB1569" s="193"/>
      <c r="DC1569" s="193"/>
      <c r="DD1569" s="193"/>
      <c r="DE1569" s="193"/>
      <c r="DF1569" s="193"/>
      <c r="DG1569" s="193"/>
      <c r="DH1569" s="193"/>
      <c r="DI1569" s="193"/>
      <c r="DJ1569" s="193"/>
      <c r="DK1569" s="193"/>
      <c r="DL1569" s="193"/>
      <c r="DM1569" s="193"/>
      <c r="DN1569" s="193"/>
      <c r="DO1569" s="193"/>
      <c r="DP1569" s="193"/>
      <c r="DQ1569" s="193"/>
      <c r="DR1569" s="193"/>
      <c r="DS1569" s="193"/>
      <c r="DT1569" s="193"/>
      <c r="DU1569" s="193"/>
      <c r="DV1569" s="193"/>
      <c r="DW1569" s="193"/>
      <c r="DX1569" s="193"/>
      <c r="DY1569" s="193"/>
      <c r="DZ1569" s="193"/>
      <c r="EA1569" s="193"/>
      <c r="EB1569" s="193"/>
      <c r="EC1569" s="193"/>
      <c r="ED1569" s="193"/>
      <c r="EE1569" s="193"/>
      <c r="EF1569" s="193"/>
      <c r="EG1569" s="193"/>
      <c r="EH1569" s="193"/>
      <c r="EI1569" s="193"/>
      <c r="EJ1569" s="193"/>
      <c r="EK1569" s="193"/>
      <c r="EL1569" s="193"/>
      <c r="EM1569" s="193"/>
      <c r="EN1569" s="193"/>
      <c r="EO1569" s="193"/>
      <c r="EP1569" s="193"/>
      <c r="EQ1569" s="193"/>
      <c r="ER1569" s="193"/>
      <c r="ES1569" s="193"/>
      <c r="ET1569" s="193"/>
      <c r="EU1569" s="193"/>
      <c r="EV1569" s="193"/>
      <c r="EW1569" s="193"/>
      <c r="EX1569" s="193"/>
      <c r="EY1569" s="193"/>
      <c r="EZ1569" s="193"/>
      <c r="FA1569" s="193"/>
      <c r="FB1569" s="193"/>
      <c r="FC1569" s="193"/>
      <c r="FD1569" s="193"/>
      <c r="FE1569" s="193"/>
      <c r="FF1569" s="193"/>
      <c r="FG1569" s="193"/>
      <c r="FH1569" s="193"/>
      <c r="FI1569" s="193"/>
      <c r="FJ1569" s="193"/>
      <c r="FK1569" s="193"/>
      <c r="FL1569" s="193"/>
      <c r="FM1569" s="193"/>
      <c r="FN1569" s="193"/>
      <c r="FO1569" s="193"/>
      <c r="FP1569" s="193"/>
      <c r="FQ1569" s="193"/>
      <c r="FR1569" s="193"/>
      <c r="FS1569" s="193"/>
      <c r="FT1569" s="193"/>
      <c r="FU1569" s="193"/>
      <c r="FV1569" s="193"/>
      <c r="FW1569" s="193"/>
      <c r="FX1569" s="193"/>
      <c r="FY1569" s="193"/>
      <c r="FZ1569" s="193"/>
      <c r="GA1569" s="193"/>
      <c r="GB1569" s="193"/>
      <c r="GC1569" s="193"/>
      <c r="GD1569" s="193"/>
      <c r="GE1569" s="193"/>
      <c r="GF1569" s="193"/>
      <c r="GG1569" s="193"/>
      <c r="GH1569" s="193"/>
      <c r="GI1569" s="193"/>
      <c r="GJ1569" s="193"/>
      <c r="GK1569" s="193"/>
      <c r="GL1569" s="193"/>
      <c r="GM1569" s="193"/>
      <c r="GN1569" s="193"/>
      <c r="GO1569" s="193"/>
      <c r="GP1569" s="193"/>
      <c r="GQ1569" s="193"/>
    </row>
    <row r="1570" spans="1:199" s="107" customFormat="1" ht="13.5" customHeight="1">
      <c r="A1570" s="96">
        <v>1560</v>
      </c>
      <c r="B1570" s="160"/>
      <c r="C1570" s="160" t="s">
        <v>62</v>
      </c>
      <c r="D1570" s="168" t="s">
        <v>1454</v>
      </c>
      <c r="E1570" s="168"/>
      <c r="F1570" s="168"/>
      <c r="G1570" s="160"/>
      <c r="H1570" s="160"/>
      <c r="I1570" s="160"/>
      <c r="J1570" s="160"/>
      <c r="K1570" s="160"/>
      <c r="L1570" s="52" t="s">
        <v>40</v>
      </c>
      <c r="M1570" s="53" t="s">
        <v>41</v>
      </c>
      <c r="N1570" s="161">
        <v>3719</v>
      </c>
      <c r="O1570" s="161">
        <v>903</v>
      </c>
      <c r="P1570" s="190">
        <v>40765</v>
      </c>
      <c r="Q1570" s="161">
        <v>3163</v>
      </c>
      <c r="R1570" s="190">
        <v>40773</v>
      </c>
      <c r="S1570" s="151">
        <v>320</v>
      </c>
      <c r="T1570" s="152">
        <v>73.77</v>
      </c>
      <c r="U1570" s="151">
        <f t="shared" si="24"/>
        <v>246.23000000000002</v>
      </c>
      <c r="V1570" s="166">
        <v>1503.020102</v>
      </c>
      <c r="W1570" s="50" t="s">
        <v>786</v>
      </c>
      <c r="X1570" s="53" t="s">
        <v>93</v>
      </c>
      <c r="Y1570" s="50" t="s">
        <v>624</v>
      </c>
      <c r="Z1570" s="50" t="s">
        <v>48</v>
      </c>
      <c r="AA1570" s="52">
        <v>42826543</v>
      </c>
      <c r="AB1570" s="260" t="s">
        <v>1226</v>
      </c>
      <c r="AC1570" s="269"/>
      <c r="AD1570" s="193"/>
      <c r="AE1570" s="193"/>
      <c r="AF1570" s="193"/>
      <c r="AG1570" s="193"/>
      <c r="AH1570" s="193"/>
      <c r="AI1570" s="193"/>
      <c r="AJ1570" s="193"/>
      <c r="AK1570" s="193"/>
      <c r="AL1570" s="193"/>
      <c r="AM1570" s="193"/>
      <c r="AN1570" s="193"/>
      <c r="AO1570" s="193"/>
      <c r="AP1570" s="193"/>
      <c r="AQ1570" s="193"/>
      <c r="AR1570" s="193"/>
      <c r="AS1570" s="193"/>
      <c r="AT1570" s="193"/>
      <c r="AU1570" s="193"/>
      <c r="AV1570" s="193"/>
      <c r="AW1570" s="193"/>
      <c r="AX1570" s="193"/>
      <c r="AY1570" s="193"/>
      <c r="AZ1570" s="193"/>
      <c r="BA1570" s="193"/>
      <c r="BB1570" s="193"/>
      <c r="BC1570" s="193"/>
      <c r="BD1570" s="193"/>
      <c r="BE1570" s="193"/>
      <c r="BF1570" s="193"/>
      <c r="BG1570" s="193"/>
      <c r="BH1570" s="193"/>
      <c r="BI1570" s="193"/>
      <c r="BJ1570" s="193"/>
      <c r="BK1570" s="193"/>
      <c r="BL1570" s="193"/>
      <c r="BM1570" s="193"/>
      <c r="BN1570" s="193"/>
      <c r="BO1570" s="193"/>
      <c r="BP1570" s="193"/>
      <c r="BQ1570" s="193"/>
      <c r="BR1570" s="193"/>
      <c r="BS1570" s="193"/>
      <c r="BT1570" s="193"/>
      <c r="BU1570" s="193"/>
      <c r="BV1570" s="193"/>
      <c r="BW1570" s="193"/>
      <c r="BX1570" s="193"/>
      <c r="BY1570" s="193"/>
      <c r="BZ1570" s="193"/>
      <c r="CA1570" s="193"/>
      <c r="CB1570" s="193"/>
      <c r="CC1570" s="193"/>
      <c r="CD1570" s="193"/>
      <c r="CE1570" s="193"/>
      <c r="CF1570" s="193"/>
      <c r="CG1570" s="193"/>
      <c r="CH1570" s="193"/>
      <c r="CI1570" s="193"/>
      <c r="CJ1570" s="193"/>
      <c r="CK1570" s="193"/>
      <c r="CL1570" s="193"/>
      <c r="CM1570" s="193"/>
      <c r="CN1570" s="193"/>
      <c r="CO1570" s="193"/>
      <c r="CP1570" s="193"/>
      <c r="CQ1570" s="193"/>
      <c r="CR1570" s="193"/>
      <c r="CS1570" s="193"/>
      <c r="CT1570" s="193"/>
      <c r="CU1570" s="193"/>
      <c r="CV1570" s="193"/>
      <c r="CW1570" s="193"/>
      <c r="CX1570" s="193"/>
      <c r="CY1570" s="193"/>
      <c r="CZ1570" s="193"/>
      <c r="DA1570" s="193"/>
      <c r="DB1570" s="193"/>
      <c r="DC1570" s="193"/>
      <c r="DD1570" s="193"/>
      <c r="DE1570" s="193"/>
      <c r="DF1570" s="193"/>
      <c r="DG1570" s="193"/>
      <c r="DH1570" s="193"/>
      <c r="DI1570" s="193"/>
      <c r="DJ1570" s="193"/>
      <c r="DK1570" s="193"/>
      <c r="DL1570" s="193"/>
      <c r="DM1570" s="193"/>
      <c r="DN1570" s="193"/>
      <c r="DO1570" s="193"/>
      <c r="DP1570" s="193"/>
      <c r="DQ1570" s="193"/>
      <c r="DR1570" s="193"/>
      <c r="DS1570" s="193"/>
      <c r="DT1570" s="193"/>
      <c r="DU1570" s="193"/>
      <c r="DV1570" s="193"/>
      <c r="DW1570" s="193"/>
      <c r="DX1570" s="193"/>
      <c r="DY1570" s="193"/>
      <c r="DZ1570" s="193"/>
      <c r="EA1570" s="193"/>
      <c r="EB1570" s="193"/>
      <c r="EC1570" s="193"/>
      <c r="ED1570" s="193"/>
      <c r="EE1570" s="193"/>
      <c r="EF1570" s="193"/>
      <c r="EG1570" s="193"/>
      <c r="EH1570" s="193"/>
      <c r="EI1570" s="193"/>
      <c r="EJ1570" s="193"/>
      <c r="EK1570" s="193"/>
      <c r="EL1570" s="193"/>
      <c r="EM1570" s="193"/>
      <c r="EN1570" s="193"/>
      <c r="EO1570" s="193"/>
      <c r="EP1570" s="193"/>
      <c r="EQ1570" s="193"/>
      <c r="ER1570" s="193"/>
      <c r="ES1570" s="193"/>
      <c r="ET1570" s="193"/>
      <c r="EU1570" s="193"/>
      <c r="EV1570" s="193"/>
      <c r="EW1570" s="193"/>
      <c r="EX1570" s="193"/>
      <c r="EY1570" s="193"/>
      <c r="EZ1570" s="193"/>
      <c r="FA1570" s="193"/>
      <c r="FB1570" s="193"/>
      <c r="FC1570" s="193"/>
      <c r="FD1570" s="193"/>
      <c r="FE1570" s="193"/>
      <c r="FF1570" s="193"/>
      <c r="FG1570" s="193"/>
      <c r="FH1570" s="193"/>
      <c r="FI1570" s="193"/>
      <c r="FJ1570" s="193"/>
      <c r="FK1570" s="193"/>
      <c r="FL1570" s="193"/>
      <c r="FM1570" s="193"/>
      <c r="FN1570" s="193"/>
      <c r="FO1570" s="193"/>
      <c r="FP1570" s="193"/>
      <c r="FQ1570" s="193"/>
      <c r="FR1570" s="193"/>
      <c r="FS1570" s="193"/>
      <c r="FT1570" s="193"/>
      <c r="FU1570" s="193"/>
      <c r="FV1570" s="193"/>
      <c r="FW1570" s="193"/>
      <c r="FX1570" s="193"/>
      <c r="FY1570" s="193"/>
      <c r="FZ1570" s="193"/>
      <c r="GA1570" s="193"/>
      <c r="GB1570" s="193"/>
      <c r="GC1570" s="193"/>
      <c r="GD1570" s="193"/>
      <c r="GE1570" s="193"/>
      <c r="GF1570" s="193"/>
      <c r="GG1570" s="193"/>
      <c r="GH1570" s="193"/>
      <c r="GI1570" s="193"/>
      <c r="GJ1570" s="193"/>
      <c r="GK1570" s="193"/>
      <c r="GL1570" s="193"/>
      <c r="GM1570" s="193"/>
      <c r="GN1570" s="193"/>
      <c r="GO1570" s="193"/>
      <c r="GP1570" s="193"/>
      <c r="GQ1570" s="193"/>
    </row>
    <row r="1571" spans="1:199" s="107" customFormat="1" ht="13.5" customHeight="1">
      <c r="A1571" s="96">
        <v>1561</v>
      </c>
      <c r="B1571" s="160"/>
      <c r="C1571" s="160" t="s">
        <v>62</v>
      </c>
      <c r="D1571" s="168" t="s">
        <v>1454</v>
      </c>
      <c r="E1571" s="168"/>
      <c r="F1571" s="168"/>
      <c r="G1571" s="160"/>
      <c r="H1571" s="160"/>
      <c r="I1571" s="160"/>
      <c r="J1571" s="160"/>
      <c r="K1571" s="160"/>
      <c r="L1571" s="52" t="s">
        <v>40</v>
      </c>
      <c r="M1571" s="53" t="s">
        <v>41</v>
      </c>
      <c r="N1571" s="161">
        <v>3719</v>
      </c>
      <c r="O1571" s="161">
        <v>903</v>
      </c>
      <c r="P1571" s="190">
        <v>40765</v>
      </c>
      <c r="Q1571" s="161">
        <v>3163</v>
      </c>
      <c r="R1571" s="190">
        <v>40773</v>
      </c>
      <c r="S1571" s="151">
        <v>320</v>
      </c>
      <c r="T1571" s="152">
        <v>73.77</v>
      </c>
      <c r="U1571" s="151">
        <f t="shared" si="24"/>
        <v>246.23000000000002</v>
      </c>
      <c r="V1571" s="166">
        <v>1503.020102</v>
      </c>
      <c r="W1571" s="50" t="s">
        <v>786</v>
      </c>
      <c r="X1571" s="53" t="s">
        <v>93</v>
      </c>
      <c r="Y1571" s="50" t="s">
        <v>624</v>
      </c>
      <c r="Z1571" s="50" t="s">
        <v>48</v>
      </c>
      <c r="AA1571" s="52">
        <v>42826543</v>
      </c>
      <c r="AB1571" s="260" t="s">
        <v>1226</v>
      </c>
      <c r="AC1571" s="269"/>
      <c r="AD1571" s="193"/>
      <c r="AE1571" s="193"/>
      <c r="AF1571" s="193"/>
      <c r="AG1571" s="193"/>
      <c r="AH1571" s="193"/>
      <c r="AI1571" s="193"/>
      <c r="AJ1571" s="193"/>
      <c r="AK1571" s="193"/>
      <c r="AL1571" s="193"/>
      <c r="AM1571" s="193"/>
      <c r="AN1571" s="193"/>
      <c r="AO1571" s="193"/>
      <c r="AP1571" s="193"/>
      <c r="AQ1571" s="193"/>
      <c r="AR1571" s="193"/>
      <c r="AS1571" s="193"/>
      <c r="AT1571" s="193"/>
      <c r="AU1571" s="193"/>
      <c r="AV1571" s="193"/>
      <c r="AW1571" s="193"/>
      <c r="AX1571" s="193"/>
      <c r="AY1571" s="193"/>
      <c r="AZ1571" s="193"/>
      <c r="BA1571" s="193"/>
      <c r="BB1571" s="193"/>
      <c r="BC1571" s="193"/>
      <c r="BD1571" s="193"/>
      <c r="BE1571" s="193"/>
      <c r="BF1571" s="193"/>
      <c r="BG1571" s="193"/>
      <c r="BH1571" s="193"/>
      <c r="BI1571" s="193"/>
      <c r="BJ1571" s="193"/>
      <c r="BK1571" s="193"/>
      <c r="BL1571" s="193"/>
      <c r="BM1571" s="193"/>
      <c r="BN1571" s="193"/>
      <c r="BO1571" s="193"/>
      <c r="BP1571" s="193"/>
      <c r="BQ1571" s="193"/>
      <c r="BR1571" s="193"/>
      <c r="BS1571" s="193"/>
      <c r="BT1571" s="193"/>
      <c r="BU1571" s="193"/>
      <c r="BV1571" s="193"/>
      <c r="BW1571" s="193"/>
      <c r="BX1571" s="193"/>
      <c r="BY1571" s="193"/>
      <c r="BZ1571" s="193"/>
      <c r="CA1571" s="193"/>
      <c r="CB1571" s="193"/>
      <c r="CC1571" s="193"/>
      <c r="CD1571" s="193"/>
      <c r="CE1571" s="193"/>
      <c r="CF1571" s="193"/>
      <c r="CG1571" s="193"/>
      <c r="CH1571" s="193"/>
      <c r="CI1571" s="193"/>
      <c r="CJ1571" s="193"/>
      <c r="CK1571" s="193"/>
      <c r="CL1571" s="193"/>
      <c r="CM1571" s="193"/>
      <c r="CN1571" s="193"/>
      <c r="CO1571" s="193"/>
      <c r="CP1571" s="193"/>
      <c r="CQ1571" s="193"/>
      <c r="CR1571" s="193"/>
      <c r="CS1571" s="193"/>
      <c r="CT1571" s="193"/>
      <c r="CU1571" s="193"/>
      <c r="CV1571" s="193"/>
      <c r="CW1571" s="193"/>
      <c r="CX1571" s="193"/>
      <c r="CY1571" s="193"/>
      <c r="CZ1571" s="193"/>
      <c r="DA1571" s="193"/>
      <c r="DB1571" s="193"/>
      <c r="DC1571" s="193"/>
      <c r="DD1571" s="193"/>
      <c r="DE1571" s="193"/>
      <c r="DF1571" s="193"/>
      <c r="DG1571" s="193"/>
      <c r="DH1571" s="193"/>
      <c r="DI1571" s="193"/>
      <c r="DJ1571" s="193"/>
      <c r="DK1571" s="193"/>
      <c r="DL1571" s="193"/>
      <c r="DM1571" s="193"/>
      <c r="DN1571" s="193"/>
      <c r="DO1571" s="193"/>
      <c r="DP1571" s="193"/>
      <c r="DQ1571" s="193"/>
      <c r="DR1571" s="193"/>
      <c r="DS1571" s="193"/>
      <c r="DT1571" s="193"/>
      <c r="DU1571" s="193"/>
      <c r="DV1571" s="193"/>
      <c r="DW1571" s="193"/>
      <c r="DX1571" s="193"/>
      <c r="DY1571" s="193"/>
      <c r="DZ1571" s="193"/>
      <c r="EA1571" s="193"/>
      <c r="EB1571" s="193"/>
      <c r="EC1571" s="193"/>
      <c r="ED1571" s="193"/>
      <c r="EE1571" s="193"/>
      <c r="EF1571" s="193"/>
      <c r="EG1571" s="193"/>
      <c r="EH1571" s="193"/>
      <c r="EI1571" s="193"/>
      <c r="EJ1571" s="193"/>
      <c r="EK1571" s="193"/>
      <c r="EL1571" s="193"/>
      <c r="EM1571" s="193"/>
      <c r="EN1571" s="193"/>
      <c r="EO1571" s="193"/>
      <c r="EP1571" s="193"/>
      <c r="EQ1571" s="193"/>
      <c r="ER1571" s="193"/>
      <c r="ES1571" s="193"/>
      <c r="ET1571" s="193"/>
      <c r="EU1571" s="193"/>
      <c r="EV1571" s="193"/>
      <c r="EW1571" s="193"/>
      <c r="EX1571" s="193"/>
      <c r="EY1571" s="193"/>
      <c r="EZ1571" s="193"/>
      <c r="FA1571" s="193"/>
      <c r="FB1571" s="193"/>
      <c r="FC1571" s="193"/>
      <c r="FD1571" s="193"/>
      <c r="FE1571" s="193"/>
      <c r="FF1571" s="193"/>
      <c r="FG1571" s="193"/>
      <c r="FH1571" s="193"/>
      <c r="FI1571" s="193"/>
      <c r="FJ1571" s="193"/>
      <c r="FK1571" s="193"/>
      <c r="FL1571" s="193"/>
      <c r="FM1571" s="193"/>
      <c r="FN1571" s="193"/>
      <c r="FO1571" s="193"/>
      <c r="FP1571" s="193"/>
      <c r="FQ1571" s="193"/>
      <c r="FR1571" s="193"/>
      <c r="FS1571" s="193"/>
      <c r="FT1571" s="193"/>
      <c r="FU1571" s="193"/>
      <c r="FV1571" s="193"/>
      <c r="FW1571" s="193"/>
      <c r="FX1571" s="193"/>
      <c r="FY1571" s="193"/>
      <c r="FZ1571" s="193"/>
      <c r="GA1571" s="193"/>
      <c r="GB1571" s="193"/>
      <c r="GC1571" s="193"/>
      <c r="GD1571" s="193"/>
      <c r="GE1571" s="193"/>
      <c r="GF1571" s="193"/>
      <c r="GG1571" s="193"/>
      <c r="GH1571" s="193"/>
      <c r="GI1571" s="193"/>
      <c r="GJ1571" s="193"/>
      <c r="GK1571" s="193"/>
      <c r="GL1571" s="193"/>
      <c r="GM1571" s="193"/>
      <c r="GN1571" s="193"/>
      <c r="GO1571" s="193"/>
      <c r="GP1571" s="193"/>
      <c r="GQ1571" s="193"/>
    </row>
    <row r="1572" spans="1:199" s="107" customFormat="1" ht="13.5" customHeight="1">
      <c r="A1572" s="51">
        <v>1562</v>
      </c>
      <c r="B1572" s="160"/>
      <c r="C1572" s="160" t="s">
        <v>62</v>
      </c>
      <c r="D1572" s="168" t="s">
        <v>1454</v>
      </c>
      <c r="E1572" s="168"/>
      <c r="F1572" s="168"/>
      <c r="G1572" s="160"/>
      <c r="H1572" s="160"/>
      <c r="I1572" s="160"/>
      <c r="J1572" s="160"/>
      <c r="K1572" s="160"/>
      <c r="L1572" s="52" t="s">
        <v>40</v>
      </c>
      <c r="M1572" s="53" t="s">
        <v>41</v>
      </c>
      <c r="N1572" s="161">
        <v>3719</v>
      </c>
      <c r="O1572" s="161">
        <v>903</v>
      </c>
      <c r="P1572" s="190">
        <v>40765</v>
      </c>
      <c r="Q1572" s="161">
        <v>3163</v>
      </c>
      <c r="R1572" s="190">
        <v>40773</v>
      </c>
      <c r="S1572" s="151">
        <v>320</v>
      </c>
      <c r="T1572" s="152">
        <v>73.77</v>
      </c>
      <c r="U1572" s="151">
        <f t="shared" si="24"/>
        <v>246.23000000000002</v>
      </c>
      <c r="V1572" s="166">
        <v>1503.020102</v>
      </c>
      <c r="W1572" s="50" t="s">
        <v>786</v>
      </c>
      <c r="X1572" s="53" t="s">
        <v>93</v>
      </c>
      <c r="Y1572" s="50" t="s">
        <v>624</v>
      </c>
      <c r="Z1572" s="50" t="s">
        <v>48</v>
      </c>
      <c r="AA1572" s="52">
        <v>42826543</v>
      </c>
      <c r="AB1572" s="260" t="s">
        <v>1226</v>
      </c>
      <c r="AC1572" s="269"/>
      <c r="AD1572" s="193"/>
      <c r="AE1572" s="193"/>
      <c r="AF1572" s="193"/>
      <c r="AG1572" s="193"/>
      <c r="AH1572" s="193"/>
      <c r="AI1572" s="193"/>
      <c r="AJ1572" s="193"/>
      <c r="AK1572" s="193"/>
      <c r="AL1572" s="193"/>
      <c r="AM1572" s="193"/>
      <c r="AN1572" s="193"/>
      <c r="AO1572" s="193"/>
      <c r="AP1572" s="193"/>
      <c r="AQ1572" s="193"/>
      <c r="AR1572" s="193"/>
      <c r="AS1572" s="193"/>
      <c r="AT1572" s="193"/>
      <c r="AU1572" s="193"/>
      <c r="AV1572" s="193"/>
      <c r="AW1572" s="193"/>
      <c r="AX1572" s="193"/>
      <c r="AY1572" s="193"/>
      <c r="AZ1572" s="193"/>
      <c r="BA1572" s="193"/>
      <c r="BB1572" s="193"/>
      <c r="BC1572" s="193"/>
      <c r="BD1572" s="193"/>
      <c r="BE1572" s="193"/>
      <c r="BF1572" s="193"/>
      <c r="BG1572" s="193"/>
      <c r="BH1572" s="193"/>
      <c r="BI1572" s="193"/>
      <c r="BJ1572" s="193"/>
      <c r="BK1572" s="193"/>
      <c r="BL1572" s="193"/>
      <c r="BM1572" s="193"/>
      <c r="BN1572" s="193"/>
      <c r="BO1572" s="193"/>
      <c r="BP1572" s="193"/>
      <c r="BQ1572" s="193"/>
      <c r="BR1572" s="193"/>
      <c r="BS1572" s="193"/>
      <c r="BT1572" s="193"/>
      <c r="BU1572" s="193"/>
      <c r="BV1572" s="193"/>
      <c r="BW1572" s="193"/>
      <c r="BX1572" s="193"/>
      <c r="BY1572" s="193"/>
      <c r="BZ1572" s="193"/>
      <c r="CA1572" s="193"/>
      <c r="CB1572" s="193"/>
      <c r="CC1572" s="193"/>
      <c r="CD1572" s="193"/>
      <c r="CE1572" s="193"/>
      <c r="CF1572" s="193"/>
      <c r="CG1572" s="193"/>
      <c r="CH1572" s="193"/>
      <c r="CI1572" s="193"/>
      <c r="CJ1572" s="193"/>
      <c r="CK1572" s="193"/>
      <c r="CL1572" s="193"/>
      <c r="CM1572" s="193"/>
      <c r="CN1572" s="193"/>
      <c r="CO1572" s="193"/>
      <c r="CP1572" s="193"/>
      <c r="CQ1572" s="193"/>
      <c r="CR1572" s="193"/>
      <c r="CS1572" s="193"/>
      <c r="CT1572" s="193"/>
      <c r="CU1572" s="193"/>
      <c r="CV1572" s="193"/>
      <c r="CW1572" s="193"/>
      <c r="CX1572" s="193"/>
      <c r="CY1572" s="193"/>
      <c r="CZ1572" s="193"/>
      <c r="DA1572" s="193"/>
      <c r="DB1572" s="193"/>
      <c r="DC1572" s="193"/>
      <c r="DD1572" s="193"/>
      <c r="DE1572" s="193"/>
      <c r="DF1572" s="193"/>
      <c r="DG1572" s="193"/>
      <c r="DH1572" s="193"/>
      <c r="DI1572" s="193"/>
      <c r="DJ1572" s="193"/>
      <c r="DK1572" s="193"/>
      <c r="DL1572" s="193"/>
      <c r="DM1572" s="193"/>
      <c r="DN1572" s="193"/>
      <c r="DO1572" s="193"/>
      <c r="DP1572" s="193"/>
      <c r="DQ1572" s="193"/>
      <c r="DR1572" s="193"/>
      <c r="DS1572" s="193"/>
      <c r="DT1572" s="193"/>
      <c r="DU1572" s="193"/>
      <c r="DV1572" s="193"/>
      <c r="DW1572" s="193"/>
      <c r="DX1572" s="193"/>
      <c r="DY1572" s="193"/>
      <c r="DZ1572" s="193"/>
      <c r="EA1572" s="193"/>
      <c r="EB1572" s="193"/>
      <c r="EC1572" s="193"/>
      <c r="ED1572" s="193"/>
      <c r="EE1572" s="193"/>
      <c r="EF1572" s="193"/>
      <c r="EG1572" s="193"/>
      <c r="EH1572" s="193"/>
      <c r="EI1572" s="193"/>
      <c r="EJ1572" s="193"/>
      <c r="EK1572" s="193"/>
      <c r="EL1572" s="193"/>
      <c r="EM1572" s="193"/>
      <c r="EN1572" s="193"/>
      <c r="EO1572" s="193"/>
      <c r="EP1572" s="193"/>
      <c r="EQ1572" s="193"/>
      <c r="ER1572" s="193"/>
      <c r="ES1572" s="193"/>
      <c r="ET1572" s="193"/>
      <c r="EU1572" s="193"/>
      <c r="EV1572" s="193"/>
      <c r="EW1572" s="193"/>
      <c r="EX1572" s="193"/>
      <c r="EY1572" s="193"/>
      <c r="EZ1572" s="193"/>
      <c r="FA1572" s="193"/>
      <c r="FB1572" s="193"/>
      <c r="FC1572" s="193"/>
      <c r="FD1572" s="193"/>
      <c r="FE1572" s="193"/>
      <c r="FF1572" s="193"/>
      <c r="FG1572" s="193"/>
      <c r="FH1572" s="193"/>
      <c r="FI1572" s="193"/>
      <c r="FJ1572" s="193"/>
      <c r="FK1572" s="193"/>
      <c r="FL1572" s="193"/>
      <c r="FM1572" s="193"/>
      <c r="FN1572" s="193"/>
      <c r="FO1572" s="193"/>
      <c r="FP1572" s="193"/>
      <c r="FQ1572" s="193"/>
      <c r="FR1572" s="193"/>
      <c r="FS1572" s="193"/>
      <c r="FT1572" s="193"/>
      <c r="FU1572" s="193"/>
      <c r="FV1572" s="193"/>
      <c r="FW1572" s="193"/>
      <c r="FX1572" s="193"/>
      <c r="FY1572" s="193"/>
      <c r="FZ1572" s="193"/>
      <c r="GA1572" s="193"/>
      <c r="GB1572" s="193"/>
      <c r="GC1572" s="193"/>
      <c r="GD1572" s="193"/>
      <c r="GE1572" s="193"/>
      <c r="GF1572" s="193"/>
      <c r="GG1572" s="193"/>
      <c r="GH1572" s="193"/>
      <c r="GI1572" s="193"/>
      <c r="GJ1572" s="193"/>
      <c r="GK1572" s="193"/>
      <c r="GL1572" s="193"/>
      <c r="GM1572" s="193"/>
      <c r="GN1572" s="193"/>
      <c r="GO1572" s="193"/>
      <c r="GP1572" s="193"/>
      <c r="GQ1572" s="193"/>
    </row>
    <row r="1573" spans="1:199" s="107" customFormat="1" ht="13.5" customHeight="1">
      <c r="A1573" s="96">
        <v>1563</v>
      </c>
      <c r="B1573" s="160"/>
      <c r="C1573" s="160" t="s">
        <v>62</v>
      </c>
      <c r="D1573" s="168" t="s">
        <v>1454</v>
      </c>
      <c r="E1573" s="168"/>
      <c r="F1573" s="168"/>
      <c r="G1573" s="160"/>
      <c r="H1573" s="160"/>
      <c r="I1573" s="160"/>
      <c r="J1573" s="160"/>
      <c r="K1573" s="160"/>
      <c r="L1573" s="52" t="s">
        <v>40</v>
      </c>
      <c r="M1573" s="53" t="s">
        <v>41</v>
      </c>
      <c r="N1573" s="161">
        <v>3719</v>
      </c>
      <c r="O1573" s="161">
        <v>903</v>
      </c>
      <c r="P1573" s="190">
        <v>40765</v>
      </c>
      <c r="Q1573" s="161">
        <v>3163</v>
      </c>
      <c r="R1573" s="190">
        <v>40773</v>
      </c>
      <c r="S1573" s="151">
        <v>320</v>
      </c>
      <c r="T1573" s="152">
        <v>73.77</v>
      </c>
      <c r="U1573" s="151">
        <f t="shared" si="24"/>
        <v>246.23000000000002</v>
      </c>
      <c r="V1573" s="166">
        <v>1503.020102</v>
      </c>
      <c r="W1573" s="50" t="s">
        <v>786</v>
      </c>
      <c r="X1573" s="53" t="s">
        <v>93</v>
      </c>
      <c r="Y1573" s="50" t="s">
        <v>624</v>
      </c>
      <c r="Z1573" s="50" t="s">
        <v>48</v>
      </c>
      <c r="AA1573" s="52">
        <v>42826543</v>
      </c>
      <c r="AB1573" s="260" t="s">
        <v>1226</v>
      </c>
      <c r="AC1573" s="269"/>
      <c r="AD1573" s="193"/>
      <c r="AE1573" s="193"/>
      <c r="AF1573" s="193"/>
      <c r="AG1573" s="193"/>
      <c r="AH1573" s="193"/>
      <c r="AI1573" s="193"/>
      <c r="AJ1573" s="193"/>
      <c r="AK1573" s="193"/>
      <c r="AL1573" s="193"/>
      <c r="AM1573" s="193"/>
      <c r="AN1573" s="193"/>
      <c r="AO1573" s="193"/>
      <c r="AP1573" s="193"/>
      <c r="AQ1573" s="193"/>
      <c r="AR1573" s="193"/>
      <c r="AS1573" s="193"/>
      <c r="AT1573" s="193"/>
      <c r="AU1573" s="193"/>
      <c r="AV1573" s="193"/>
      <c r="AW1573" s="193"/>
      <c r="AX1573" s="193"/>
      <c r="AY1573" s="193"/>
      <c r="AZ1573" s="193"/>
      <c r="BA1573" s="193"/>
      <c r="BB1573" s="193"/>
      <c r="BC1573" s="193"/>
      <c r="BD1573" s="193"/>
      <c r="BE1573" s="193"/>
      <c r="BF1573" s="193"/>
      <c r="BG1573" s="193"/>
      <c r="BH1573" s="193"/>
      <c r="BI1573" s="193"/>
      <c r="BJ1573" s="193"/>
      <c r="BK1573" s="193"/>
      <c r="BL1573" s="193"/>
      <c r="BM1573" s="193"/>
      <c r="BN1573" s="193"/>
      <c r="BO1573" s="193"/>
      <c r="BP1573" s="193"/>
      <c r="BQ1573" s="193"/>
      <c r="BR1573" s="193"/>
      <c r="BS1573" s="193"/>
      <c r="BT1573" s="193"/>
      <c r="BU1573" s="193"/>
      <c r="BV1573" s="193"/>
      <c r="BW1573" s="193"/>
      <c r="BX1573" s="193"/>
      <c r="BY1573" s="193"/>
      <c r="BZ1573" s="193"/>
      <c r="CA1573" s="193"/>
      <c r="CB1573" s="193"/>
      <c r="CC1573" s="193"/>
      <c r="CD1573" s="193"/>
      <c r="CE1573" s="193"/>
      <c r="CF1573" s="193"/>
      <c r="CG1573" s="193"/>
      <c r="CH1573" s="193"/>
      <c r="CI1573" s="193"/>
      <c r="CJ1573" s="193"/>
      <c r="CK1573" s="193"/>
      <c r="CL1573" s="193"/>
      <c r="CM1573" s="193"/>
      <c r="CN1573" s="193"/>
      <c r="CO1573" s="193"/>
      <c r="CP1573" s="193"/>
      <c r="CQ1573" s="193"/>
      <c r="CR1573" s="193"/>
      <c r="CS1573" s="193"/>
      <c r="CT1573" s="193"/>
      <c r="CU1573" s="193"/>
      <c r="CV1573" s="193"/>
      <c r="CW1573" s="193"/>
      <c r="CX1573" s="193"/>
      <c r="CY1573" s="193"/>
      <c r="CZ1573" s="193"/>
      <c r="DA1573" s="193"/>
      <c r="DB1573" s="193"/>
      <c r="DC1573" s="193"/>
      <c r="DD1573" s="193"/>
      <c r="DE1573" s="193"/>
      <c r="DF1573" s="193"/>
      <c r="DG1573" s="193"/>
      <c r="DH1573" s="193"/>
      <c r="DI1573" s="193"/>
      <c r="DJ1573" s="193"/>
      <c r="DK1573" s="193"/>
      <c r="DL1573" s="193"/>
      <c r="DM1573" s="193"/>
      <c r="DN1573" s="193"/>
      <c r="DO1573" s="193"/>
      <c r="DP1573" s="193"/>
      <c r="DQ1573" s="193"/>
      <c r="DR1573" s="193"/>
      <c r="DS1573" s="193"/>
      <c r="DT1573" s="193"/>
      <c r="DU1573" s="193"/>
      <c r="DV1573" s="193"/>
      <c r="DW1573" s="193"/>
      <c r="DX1573" s="193"/>
      <c r="DY1573" s="193"/>
      <c r="DZ1573" s="193"/>
      <c r="EA1573" s="193"/>
      <c r="EB1573" s="193"/>
      <c r="EC1573" s="193"/>
      <c r="ED1573" s="193"/>
      <c r="EE1573" s="193"/>
      <c r="EF1573" s="193"/>
      <c r="EG1573" s="193"/>
      <c r="EH1573" s="193"/>
      <c r="EI1573" s="193"/>
      <c r="EJ1573" s="193"/>
      <c r="EK1573" s="193"/>
      <c r="EL1573" s="193"/>
      <c r="EM1573" s="193"/>
      <c r="EN1573" s="193"/>
      <c r="EO1573" s="193"/>
      <c r="EP1573" s="193"/>
      <c r="EQ1573" s="193"/>
      <c r="ER1573" s="193"/>
      <c r="ES1573" s="193"/>
      <c r="ET1573" s="193"/>
      <c r="EU1573" s="193"/>
      <c r="EV1573" s="193"/>
      <c r="EW1573" s="193"/>
      <c r="EX1573" s="193"/>
      <c r="EY1573" s="193"/>
      <c r="EZ1573" s="193"/>
      <c r="FA1573" s="193"/>
      <c r="FB1573" s="193"/>
      <c r="FC1573" s="193"/>
      <c r="FD1573" s="193"/>
      <c r="FE1573" s="193"/>
      <c r="FF1573" s="193"/>
      <c r="FG1573" s="193"/>
      <c r="FH1573" s="193"/>
      <c r="FI1573" s="193"/>
      <c r="FJ1573" s="193"/>
      <c r="FK1573" s="193"/>
      <c r="FL1573" s="193"/>
      <c r="FM1573" s="193"/>
      <c r="FN1573" s="193"/>
      <c r="FO1573" s="193"/>
      <c r="FP1573" s="193"/>
      <c r="FQ1573" s="193"/>
      <c r="FR1573" s="193"/>
      <c r="FS1573" s="193"/>
      <c r="FT1573" s="193"/>
      <c r="FU1573" s="193"/>
      <c r="FV1573" s="193"/>
      <c r="FW1573" s="193"/>
      <c r="FX1573" s="193"/>
      <c r="FY1573" s="193"/>
      <c r="FZ1573" s="193"/>
      <c r="GA1573" s="193"/>
      <c r="GB1573" s="193"/>
      <c r="GC1573" s="193"/>
      <c r="GD1573" s="193"/>
      <c r="GE1573" s="193"/>
      <c r="GF1573" s="193"/>
      <c r="GG1573" s="193"/>
      <c r="GH1573" s="193"/>
      <c r="GI1573" s="193"/>
      <c r="GJ1573" s="193"/>
      <c r="GK1573" s="193"/>
      <c r="GL1573" s="193"/>
      <c r="GM1573" s="193"/>
      <c r="GN1573" s="193"/>
      <c r="GO1573" s="193"/>
      <c r="GP1573" s="193"/>
      <c r="GQ1573" s="193"/>
    </row>
    <row r="1574" spans="1:199" s="107" customFormat="1" ht="13.5" customHeight="1">
      <c r="A1574" s="96">
        <v>1564</v>
      </c>
      <c r="B1574" s="160"/>
      <c r="C1574" s="160" t="s">
        <v>62</v>
      </c>
      <c r="D1574" s="168" t="s">
        <v>1454</v>
      </c>
      <c r="E1574" s="168"/>
      <c r="F1574" s="168"/>
      <c r="G1574" s="160"/>
      <c r="H1574" s="160"/>
      <c r="I1574" s="160"/>
      <c r="J1574" s="160"/>
      <c r="K1574" s="160"/>
      <c r="L1574" s="52" t="s">
        <v>40</v>
      </c>
      <c r="M1574" s="53" t="s">
        <v>41</v>
      </c>
      <c r="N1574" s="161">
        <v>3719</v>
      </c>
      <c r="O1574" s="161">
        <v>903</v>
      </c>
      <c r="P1574" s="190">
        <v>40765</v>
      </c>
      <c r="Q1574" s="161">
        <v>3163</v>
      </c>
      <c r="R1574" s="190">
        <v>40773</v>
      </c>
      <c r="S1574" s="151">
        <v>320</v>
      </c>
      <c r="T1574" s="152">
        <v>73.77</v>
      </c>
      <c r="U1574" s="151">
        <f t="shared" si="24"/>
        <v>246.23000000000002</v>
      </c>
      <c r="V1574" s="166">
        <v>1503.020102</v>
      </c>
      <c r="W1574" s="50" t="s">
        <v>786</v>
      </c>
      <c r="X1574" s="53" t="s">
        <v>93</v>
      </c>
      <c r="Y1574" s="50" t="s">
        <v>624</v>
      </c>
      <c r="Z1574" s="50" t="s">
        <v>48</v>
      </c>
      <c r="AA1574" s="52">
        <v>42826543</v>
      </c>
      <c r="AB1574" s="260" t="s">
        <v>1226</v>
      </c>
      <c r="AC1574" s="269"/>
      <c r="AD1574" s="193"/>
      <c r="AE1574" s="193"/>
      <c r="AF1574" s="193"/>
      <c r="AG1574" s="193"/>
      <c r="AH1574" s="193"/>
      <c r="AI1574" s="193"/>
      <c r="AJ1574" s="193"/>
      <c r="AK1574" s="193"/>
      <c r="AL1574" s="193"/>
      <c r="AM1574" s="193"/>
      <c r="AN1574" s="193"/>
      <c r="AO1574" s="193"/>
      <c r="AP1574" s="193"/>
      <c r="AQ1574" s="193"/>
      <c r="AR1574" s="193"/>
      <c r="AS1574" s="193"/>
      <c r="AT1574" s="193"/>
      <c r="AU1574" s="193"/>
      <c r="AV1574" s="193"/>
      <c r="AW1574" s="193"/>
      <c r="AX1574" s="193"/>
      <c r="AY1574" s="193"/>
      <c r="AZ1574" s="193"/>
      <c r="BA1574" s="193"/>
      <c r="BB1574" s="193"/>
      <c r="BC1574" s="193"/>
      <c r="BD1574" s="193"/>
      <c r="BE1574" s="193"/>
      <c r="BF1574" s="193"/>
      <c r="BG1574" s="193"/>
      <c r="BH1574" s="193"/>
      <c r="BI1574" s="193"/>
      <c r="BJ1574" s="193"/>
      <c r="BK1574" s="193"/>
      <c r="BL1574" s="193"/>
      <c r="BM1574" s="193"/>
      <c r="BN1574" s="193"/>
      <c r="BO1574" s="193"/>
      <c r="BP1574" s="193"/>
      <c r="BQ1574" s="193"/>
      <c r="BR1574" s="193"/>
      <c r="BS1574" s="193"/>
      <c r="BT1574" s="193"/>
      <c r="BU1574" s="193"/>
      <c r="BV1574" s="193"/>
      <c r="BW1574" s="193"/>
      <c r="BX1574" s="193"/>
      <c r="BY1574" s="193"/>
      <c r="BZ1574" s="193"/>
      <c r="CA1574" s="193"/>
      <c r="CB1574" s="193"/>
      <c r="CC1574" s="193"/>
      <c r="CD1574" s="193"/>
      <c r="CE1574" s="193"/>
      <c r="CF1574" s="193"/>
      <c r="CG1574" s="193"/>
      <c r="CH1574" s="193"/>
      <c r="CI1574" s="193"/>
      <c r="CJ1574" s="193"/>
      <c r="CK1574" s="193"/>
      <c r="CL1574" s="193"/>
      <c r="CM1574" s="193"/>
      <c r="CN1574" s="193"/>
      <c r="CO1574" s="193"/>
      <c r="CP1574" s="193"/>
      <c r="CQ1574" s="193"/>
      <c r="CR1574" s="193"/>
      <c r="CS1574" s="193"/>
      <c r="CT1574" s="193"/>
      <c r="CU1574" s="193"/>
      <c r="CV1574" s="193"/>
      <c r="CW1574" s="193"/>
      <c r="CX1574" s="193"/>
      <c r="CY1574" s="193"/>
      <c r="CZ1574" s="193"/>
      <c r="DA1574" s="193"/>
      <c r="DB1574" s="193"/>
      <c r="DC1574" s="193"/>
      <c r="DD1574" s="193"/>
      <c r="DE1574" s="193"/>
      <c r="DF1574" s="193"/>
      <c r="DG1574" s="193"/>
      <c r="DH1574" s="193"/>
      <c r="DI1574" s="193"/>
      <c r="DJ1574" s="193"/>
      <c r="DK1574" s="193"/>
      <c r="DL1574" s="193"/>
      <c r="DM1574" s="193"/>
      <c r="DN1574" s="193"/>
      <c r="DO1574" s="193"/>
      <c r="DP1574" s="193"/>
      <c r="DQ1574" s="193"/>
      <c r="DR1574" s="193"/>
      <c r="DS1574" s="193"/>
      <c r="DT1574" s="193"/>
      <c r="DU1574" s="193"/>
      <c r="DV1574" s="193"/>
      <c r="DW1574" s="193"/>
      <c r="DX1574" s="193"/>
      <c r="DY1574" s="193"/>
      <c r="DZ1574" s="193"/>
      <c r="EA1574" s="193"/>
      <c r="EB1574" s="193"/>
      <c r="EC1574" s="193"/>
      <c r="ED1574" s="193"/>
      <c r="EE1574" s="193"/>
      <c r="EF1574" s="193"/>
      <c r="EG1574" s="193"/>
      <c r="EH1574" s="193"/>
      <c r="EI1574" s="193"/>
      <c r="EJ1574" s="193"/>
      <c r="EK1574" s="193"/>
      <c r="EL1574" s="193"/>
      <c r="EM1574" s="193"/>
      <c r="EN1574" s="193"/>
      <c r="EO1574" s="193"/>
      <c r="EP1574" s="193"/>
      <c r="EQ1574" s="193"/>
      <c r="ER1574" s="193"/>
      <c r="ES1574" s="193"/>
      <c r="ET1574" s="193"/>
      <c r="EU1574" s="193"/>
      <c r="EV1574" s="193"/>
      <c r="EW1574" s="193"/>
      <c r="EX1574" s="193"/>
      <c r="EY1574" s="193"/>
      <c r="EZ1574" s="193"/>
      <c r="FA1574" s="193"/>
      <c r="FB1574" s="193"/>
      <c r="FC1574" s="193"/>
      <c r="FD1574" s="193"/>
      <c r="FE1574" s="193"/>
      <c r="FF1574" s="193"/>
      <c r="FG1574" s="193"/>
      <c r="FH1574" s="193"/>
      <c r="FI1574" s="193"/>
      <c r="FJ1574" s="193"/>
      <c r="FK1574" s="193"/>
      <c r="FL1574" s="193"/>
      <c r="FM1574" s="193"/>
      <c r="FN1574" s="193"/>
      <c r="FO1574" s="193"/>
      <c r="FP1574" s="193"/>
      <c r="FQ1574" s="193"/>
      <c r="FR1574" s="193"/>
      <c r="FS1574" s="193"/>
      <c r="FT1574" s="193"/>
      <c r="FU1574" s="193"/>
      <c r="FV1574" s="193"/>
      <c r="FW1574" s="193"/>
      <c r="FX1574" s="193"/>
      <c r="FY1574" s="193"/>
      <c r="FZ1574" s="193"/>
      <c r="GA1574" s="193"/>
      <c r="GB1574" s="193"/>
      <c r="GC1574" s="193"/>
      <c r="GD1574" s="193"/>
      <c r="GE1574" s="193"/>
      <c r="GF1574" s="193"/>
      <c r="GG1574" s="193"/>
      <c r="GH1574" s="193"/>
      <c r="GI1574" s="193"/>
      <c r="GJ1574" s="193"/>
      <c r="GK1574" s="193"/>
      <c r="GL1574" s="193"/>
      <c r="GM1574" s="193"/>
      <c r="GN1574" s="193"/>
      <c r="GO1574" s="193"/>
      <c r="GP1574" s="193"/>
      <c r="GQ1574" s="193"/>
    </row>
    <row r="1575" spans="1:199" s="107" customFormat="1" ht="13.5" customHeight="1">
      <c r="A1575" s="51">
        <v>1565</v>
      </c>
      <c r="B1575" s="160"/>
      <c r="C1575" s="160" t="s">
        <v>1129</v>
      </c>
      <c r="D1575" s="168"/>
      <c r="E1575" s="168"/>
      <c r="F1575" s="168"/>
      <c r="G1575" s="160"/>
      <c r="H1575" s="160"/>
      <c r="I1575" s="160"/>
      <c r="J1575" s="160" t="s">
        <v>1368</v>
      </c>
      <c r="K1575" s="160"/>
      <c r="L1575" s="52" t="s">
        <v>40</v>
      </c>
      <c r="M1575" s="53" t="s">
        <v>41</v>
      </c>
      <c r="N1575" s="161">
        <v>3719</v>
      </c>
      <c r="O1575" s="161">
        <v>903</v>
      </c>
      <c r="P1575" s="190">
        <v>40765</v>
      </c>
      <c r="Q1575" s="161">
        <v>3163</v>
      </c>
      <c r="R1575" s="190">
        <v>40773</v>
      </c>
      <c r="S1575" s="151">
        <v>450</v>
      </c>
      <c r="T1575" s="152">
        <v>103.75</v>
      </c>
      <c r="U1575" s="151">
        <f t="shared" si="24"/>
        <v>346.25</v>
      </c>
      <c r="V1575" s="166">
        <v>1503.020102</v>
      </c>
      <c r="W1575" s="50" t="s">
        <v>786</v>
      </c>
      <c r="X1575" s="53" t="s">
        <v>93</v>
      </c>
      <c r="Y1575" s="50" t="s">
        <v>624</v>
      </c>
      <c r="Z1575" s="50" t="s">
        <v>48</v>
      </c>
      <c r="AA1575" s="52">
        <v>42826543</v>
      </c>
      <c r="AB1575" s="260" t="s">
        <v>1226</v>
      </c>
      <c r="AC1575" s="269"/>
      <c r="AD1575" s="193"/>
      <c r="AE1575" s="193"/>
      <c r="AF1575" s="193"/>
      <c r="AG1575" s="193"/>
      <c r="AH1575" s="193"/>
      <c r="AI1575" s="193"/>
      <c r="AJ1575" s="193"/>
      <c r="AK1575" s="193"/>
      <c r="AL1575" s="193"/>
      <c r="AM1575" s="193"/>
      <c r="AN1575" s="193"/>
      <c r="AO1575" s="193"/>
      <c r="AP1575" s="193"/>
      <c r="AQ1575" s="193"/>
      <c r="AR1575" s="193"/>
      <c r="AS1575" s="193"/>
      <c r="AT1575" s="193"/>
      <c r="AU1575" s="193"/>
      <c r="AV1575" s="193"/>
      <c r="AW1575" s="193"/>
      <c r="AX1575" s="193"/>
      <c r="AY1575" s="193"/>
      <c r="AZ1575" s="193"/>
      <c r="BA1575" s="193"/>
      <c r="BB1575" s="193"/>
      <c r="BC1575" s="193"/>
      <c r="BD1575" s="193"/>
      <c r="BE1575" s="193"/>
      <c r="BF1575" s="193"/>
      <c r="BG1575" s="193"/>
      <c r="BH1575" s="193"/>
      <c r="BI1575" s="193"/>
      <c r="BJ1575" s="193"/>
      <c r="BK1575" s="193"/>
      <c r="BL1575" s="193"/>
      <c r="BM1575" s="193"/>
      <c r="BN1575" s="193"/>
      <c r="BO1575" s="193"/>
      <c r="BP1575" s="193"/>
      <c r="BQ1575" s="193"/>
      <c r="BR1575" s="193"/>
      <c r="BS1575" s="193"/>
      <c r="BT1575" s="193"/>
      <c r="BU1575" s="193"/>
      <c r="BV1575" s="193"/>
      <c r="BW1575" s="193"/>
      <c r="BX1575" s="193"/>
      <c r="BY1575" s="193"/>
      <c r="BZ1575" s="193"/>
      <c r="CA1575" s="193"/>
      <c r="CB1575" s="193"/>
      <c r="CC1575" s="193"/>
      <c r="CD1575" s="193"/>
      <c r="CE1575" s="193"/>
      <c r="CF1575" s="193"/>
      <c r="CG1575" s="193"/>
      <c r="CH1575" s="193"/>
      <c r="CI1575" s="193"/>
      <c r="CJ1575" s="193"/>
      <c r="CK1575" s="193"/>
      <c r="CL1575" s="193"/>
      <c r="CM1575" s="193"/>
      <c r="CN1575" s="193"/>
      <c r="CO1575" s="193"/>
      <c r="CP1575" s="193"/>
      <c r="CQ1575" s="193"/>
      <c r="CR1575" s="193"/>
      <c r="CS1575" s="193"/>
      <c r="CT1575" s="193"/>
      <c r="CU1575" s="193"/>
      <c r="CV1575" s="193"/>
      <c r="CW1575" s="193"/>
      <c r="CX1575" s="193"/>
      <c r="CY1575" s="193"/>
      <c r="CZ1575" s="193"/>
      <c r="DA1575" s="193"/>
      <c r="DB1575" s="193"/>
      <c r="DC1575" s="193"/>
      <c r="DD1575" s="193"/>
      <c r="DE1575" s="193"/>
      <c r="DF1575" s="193"/>
      <c r="DG1575" s="193"/>
      <c r="DH1575" s="193"/>
      <c r="DI1575" s="193"/>
      <c r="DJ1575" s="193"/>
      <c r="DK1575" s="193"/>
      <c r="DL1575" s="193"/>
      <c r="DM1575" s="193"/>
      <c r="DN1575" s="193"/>
      <c r="DO1575" s="193"/>
      <c r="DP1575" s="193"/>
      <c r="DQ1575" s="193"/>
      <c r="DR1575" s="193"/>
      <c r="DS1575" s="193"/>
      <c r="DT1575" s="193"/>
      <c r="DU1575" s="193"/>
      <c r="DV1575" s="193"/>
      <c r="DW1575" s="193"/>
      <c r="DX1575" s="193"/>
      <c r="DY1575" s="193"/>
      <c r="DZ1575" s="193"/>
      <c r="EA1575" s="193"/>
      <c r="EB1575" s="193"/>
      <c r="EC1575" s="193"/>
      <c r="ED1575" s="193"/>
      <c r="EE1575" s="193"/>
      <c r="EF1575" s="193"/>
      <c r="EG1575" s="193"/>
      <c r="EH1575" s="193"/>
      <c r="EI1575" s="193"/>
      <c r="EJ1575" s="193"/>
      <c r="EK1575" s="193"/>
      <c r="EL1575" s="193"/>
      <c r="EM1575" s="193"/>
      <c r="EN1575" s="193"/>
      <c r="EO1575" s="193"/>
      <c r="EP1575" s="193"/>
      <c r="EQ1575" s="193"/>
      <c r="ER1575" s="193"/>
      <c r="ES1575" s="193"/>
      <c r="ET1575" s="193"/>
      <c r="EU1575" s="193"/>
      <c r="EV1575" s="193"/>
      <c r="EW1575" s="193"/>
      <c r="EX1575" s="193"/>
      <c r="EY1575" s="193"/>
      <c r="EZ1575" s="193"/>
      <c r="FA1575" s="193"/>
      <c r="FB1575" s="193"/>
      <c r="FC1575" s="193"/>
      <c r="FD1575" s="193"/>
      <c r="FE1575" s="193"/>
      <c r="FF1575" s="193"/>
      <c r="FG1575" s="193"/>
      <c r="FH1575" s="193"/>
      <c r="FI1575" s="193"/>
      <c r="FJ1575" s="193"/>
      <c r="FK1575" s="193"/>
      <c r="FL1575" s="193"/>
      <c r="FM1575" s="193"/>
      <c r="FN1575" s="193"/>
      <c r="FO1575" s="193"/>
      <c r="FP1575" s="193"/>
      <c r="FQ1575" s="193"/>
      <c r="FR1575" s="193"/>
      <c r="FS1575" s="193"/>
      <c r="FT1575" s="193"/>
      <c r="FU1575" s="193"/>
      <c r="FV1575" s="193"/>
      <c r="FW1575" s="193"/>
      <c r="FX1575" s="193"/>
      <c r="FY1575" s="193"/>
      <c r="FZ1575" s="193"/>
      <c r="GA1575" s="193"/>
      <c r="GB1575" s="193"/>
      <c r="GC1575" s="193"/>
      <c r="GD1575" s="193"/>
      <c r="GE1575" s="193"/>
      <c r="GF1575" s="193"/>
      <c r="GG1575" s="193"/>
      <c r="GH1575" s="193"/>
      <c r="GI1575" s="193"/>
      <c r="GJ1575" s="193"/>
      <c r="GK1575" s="193"/>
      <c r="GL1575" s="193"/>
      <c r="GM1575" s="193"/>
      <c r="GN1575" s="193"/>
      <c r="GO1575" s="193"/>
      <c r="GP1575" s="193"/>
      <c r="GQ1575" s="193"/>
    </row>
    <row r="1576" spans="1:199" s="107" customFormat="1" ht="13.5" customHeight="1">
      <c r="A1576" s="96">
        <v>1566</v>
      </c>
      <c r="B1576" s="160"/>
      <c r="C1576" s="160" t="s">
        <v>92</v>
      </c>
      <c r="D1576" s="168"/>
      <c r="E1576" s="168"/>
      <c r="F1576" s="192"/>
      <c r="G1576" s="168"/>
      <c r="H1576" s="168"/>
      <c r="I1576" s="160" t="s">
        <v>1456</v>
      </c>
      <c r="J1576" s="160" t="s">
        <v>822</v>
      </c>
      <c r="K1576" s="160"/>
      <c r="L1576" s="160" t="s">
        <v>50</v>
      </c>
      <c r="M1576" s="161" t="s">
        <v>41</v>
      </c>
      <c r="N1576" s="161">
        <v>3794</v>
      </c>
      <c r="O1576" s="161" t="s">
        <v>1457</v>
      </c>
      <c r="P1576" s="169">
        <v>40773</v>
      </c>
      <c r="Q1576" s="161">
        <v>3222</v>
      </c>
      <c r="R1576" s="169">
        <v>40777</v>
      </c>
      <c r="S1576" s="152">
        <v>150</v>
      </c>
      <c r="T1576" s="152">
        <v>34.25</v>
      </c>
      <c r="U1576" s="151">
        <f t="shared" si="24"/>
        <v>115.75</v>
      </c>
      <c r="V1576" s="166">
        <v>1503.020102</v>
      </c>
      <c r="W1576" s="50" t="s">
        <v>786</v>
      </c>
      <c r="X1576" s="53" t="s">
        <v>93</v>
      </c>
      <c r="Y1576" s="167" t="s">
        <v>654</v>
      </c>
      <c r="Z1576" s="50" t="s">
        <v>655</v>
      </c>
      <c r="AA1576" s="51">
        <v>28713357</v>
      </c>
      <c r="AB1576" s="260" t="s">
        <v>1118</v>
      </c>
      <c r="AC1576" s="269"/>
      <c r="AD1576" s="193"/>
      <c r="AE1576" s="193"/>
      <c r="AF1576" s="193"/>
      <c r="AG1576" s="193"/>
      <c r="AH1576" s="193"/>
      <c r="AI1576" s="193"/>
      <c r="AJ1576" s="193"/>
      <c r="AK1576" s="193"/>
      <c r="AL1576" s="193"/>
      <c r="AM1576" s="193"/>
      <c r="AN1576" s="193"/>
      <c r="AO1576" s="193"/>
      <c r="AP1576" s="193"/>
      <c r="AQ1576" s="193"/>
      <c r="AR1576" s="193"/>
      <c r="AS1576" s="193"/>
      <c r="AT1576" s="193"/>
      <c r="AU1576" s="193"/>
      <c r="AV1576" s="193"/>
      <c r="AW1576" s="193"/>
      <c r="AX1576" s="193"/>
      <c r="AY1576" s="193"/>
      <c r="AZ1576" s="193"/>
      <c r="BA1576" s="193"/>
      <c r="BB1576" s="193"/>
      <c r="BC1576" s="193"/>
      <c r="BD1576" s="193"/>
      <c r="BE1576" s="193"/>
      <c r="BF1576" s="193"/>
      <c r="BG1576" s="193"/>
      <c r="BH1576" s="193"/>
      <c r="BI1576" s="193"/>
      <c r="BJ1576" s="193"/>
      <c r="BK1576" s="193"/>
      <c r="BL1576" s="193"/>
      <c r="BM1576" s="193"/>
      <c r="BN1576" s="193"/>
      <c r="BO1576" s="193"/>
      <c r="BP1576" s="193"/>
      <c r="BQ1576" s="193"/>
      <c r="BR1576" s="193"/>
      <c r="BS1576" s="193"/>
      <c r="BT1576" s="193"/>
      <c r="BU1576" s="193"/>
      <c r="BV1576" s="193"/>
      <c r="BW1576" s="193"/>
      <c r="BX1576" s="193"/>
      <c r="BY1576" s="193"/>
      <c r="BZ1576" s="193"/>
      <c r="CA1576" s="193"/>
      <c r="CB1576" s="193"/>
      <c r="CC1576" s="193"/>
      <c r="CD1576" s="193"/>
      <c r="CE1576" s="193"/>
      <c r="CF1576" s="193"/>
      <c r="CG1576" s="193"/>
      <c r="CH1576" s="193"/>
      <c r="CI1576" s="193"/>
      <c r="CJ1576" s="193"/>
      <c r="CK1576" s="193"/>
      <c r="CL1576" s="193"/>
      <c r="CM1576" s="193"/>
      <c r="CN1576" s="193"/>
      <c r="CO1576" s="193"/>
      <c r="CP1576" s="193"/>
      <c r="CQ1576" s="193"/>
      <c r="CR1576" s="193"/>
      <c r="CS1576" s="193"/>
      <c r="CT1576" s="193"/>
      <c r="CU1576" s="193"/>
      <c r="CV1576" s="193"/>
      <c r="CW1576" s="193"/>
      <c r="CX1576" s="193"/>
      <c r="CY1576" s="193"/>
      <c r="CZ1576" s="193"/>
      <c r="DA1576" s="193"/>
      <c r="DB1576" s="193"/>
      <c r="DC1576" s="193"/>
      <c r="DD1576" s="193"/>
      <c r="DE1576" s="193"/>
      <c r="DF1576" s="193"/>
      <c r="DG1576" s="193"/>
      <c r="DH1576" s="193"/>
      <c r="DI1576" s="193"/>
      <c r="DJ1576" s="193"/>
      <c r="DK1576" s="193"/>
      <c r="DL1576" s="193"/>
      <c r="DM1576" s="193"/>
      <c r="DN1576" s="193"/>
      <c r="DO1576" s="193"/>
      <c r="DP1576" s="193"/>
      <c r="DQ1576" s="193"/>
      <c r="DR1576" s="193"/>
      <c r="DS1576" s="193"/>
      <c r="DT1576" s="193"/>
      <c r="DU1576" s="193"/>
      <c r="DV1576" s="193"/>
      <c r="DW1576" s="193"/>
      <c r="DX1576" s="193"/>
      <c r="DY1576" s="193"/>
      <c r="DZ1576" s="193"/>
      <c r="EA1576" s="193"/>
      <c r="EB1576" s="193"/>
      <c r="EC1576" s="193"/>
      <c r="ED1576" s="193"/>
      <c r="EE1576" s="193"/>
      <c r="EF1576" s="193"/>
      <c r="EG1576" s="193"/>
      <c r="EH1576" s="193"/>
      <c r="EI1576" s="193"/>
      <c r="EJ1576" s="193"/>
      <c r="EK1576" s="193"/>
      <c r="EL1576" s="193"/>
      <c r="EM1576" s="193"/>
      <c r="EN1576" s="193"/>
      <c r="EO1576" s="193"/>
      <c r="EP1576" s="193"/>
      <c r="EQ1576" s="193"/>
      <c r="ER1576" s="193"/>
      <c r="ES1576" s="193"/>
      <c r="ET1576" s="193"/>
      <c r="EU1576" s="193"/>
      <c r="EV1576" s="193"/>
      <c r="EW1576" s="193"/>
      <c r="EX1576" s="193"/>
      <c r="EY1576" s="193"/>
      <c r="EZ1576" s="193"/>
      <c r="FA1576" s="193"/>
      <c r="FB1576" s="193"/>
      <c r="FC1576" s="193"/>
      <c r="FD1576" s="193"/>
      <c r="FE1576" s="193"/>
      <c r="FF1576" s="193"/>
      <c r="FG1576" s="193"/>
      <c r="FH1576" s="193"/>
      <c r="FI1576" s="193"/>
      <c r="FJ1576" s="193"/>
      <c r="FK1576" s="193"/>
      <c r="FL1576" s="193"/>
      <c r="FM1576" s="193"/>
      <c r="FN1576" s="193"/>
      <c r="FO1576" s="193"/>
      <c r="FP1576" s="193"/>
      <c r="FQ1576" s="193"/>
      <c r="FR1576" s="193"/>
      <c r="FS1576" s="193"/>
      <c r="FT1576" s="193"/>
      <c r="FU1576" s="193"/>
      <c r="FV1576" s="193"/>
      <c r="FW1576" s="193"/>
      <c r="FX1576" s="193"/>
      <c r="FY1576" s="193"/>
      <c r="FZ1576" s="193"/>
      <c r="GA1576" s="193"/>
      <c r="GB1576" s="193"/>
      <c r="GC1576" s="193"/>
      <c r="GD1576" s="193"/>
      <c r="GE1576" s="193"/>
      <c r="GF1576" s="193"/>
      <c r="GG1576" s="193"/>
      <c r="GH1576" s="193"/>
      <c r="GI1576" s="193"/>
      <c r="GJ1576" s="193"/>
      <c r="GK1576" s="193"/>
      <c r="GL1576" s="193"/>
      <c r="GM1576" s="193"/>
      <c r="GN1576" s="193"/>
      <c r="GO1576" s="193"/>
      <c r="GP1576" s="193"/>
      <c r="GQ1576" s="193"/>
    </row>
    <row r="1577" spans="1:199" s="107" customFormat="1" ht="13.5" customHeight="1">
      <c r="A1577" s="96">
        <v>1567</v>
      </c>
      <c r="B1577" s="160"/>
      <c r="C1577" s="160" t="s">
        <v>92</v>
      </c>
      <c r="D1577" s="168"/>
      <c r="E1577" s="168"/>
      <c r="F1577" s="192"/>
      <c r="G1577" s="168"/>
      <c r="H1577" s="168"/>
      <c r="I1577" s="160" t="s">
        <v>1456</v>
      </c>
      <c r="J1577" s="160" t="s">
        <v>822</v>
      </c>
      <c r="K1577" s="160"/>
      <c r="L1577" s="160" t="s">
        <v>50</v>
      </c>
      <c r="M1577" s="161" t="s">
        <v>41</v>
      </c>
      <c r="N1577" s="161">
        <v>3794</v>
      </c>
      <c r="O1577" s="161" t="s">
        <v>1457</v>
      </c>
      <c r="P1577" s="169">
        <v>40773</v>
      </c>
      <c r="Q1577" s="161">
        <v>3222</v>
      </c>
      <c r="R1577" s="169">
        <v>40777</v>
      </c>
      <c r="S1577" s="152">
        <v>150</v>
      </c>
      <c r="T1577" s="152">
        <v>34.25</v>
      </c>
      <c r="U1577" s="151">
        <f t="shared" si="24"/>
        <v>115.75</v>
      </c>
      <c r="V1577" s="166">
        <v>1503.020102</v>
      </c>
      <c r="W1577" s="50" t="s">
        <v>786</v>
      </c>
      <c r="X1577" s="53" t="s">
        <v>93</v>
      </c>
      <c r="Y1577" s="167" t="s">
        <v>654</v>
      </c>
      <c r="Z1577" s="50" t="s">
        <v>655</v>
      </c>
      <c r="AA1577" s="51">
        <v>28713357</v>
      </c>
      <c r="AB1577" s="260" t="s">
        <v>1118</v>
      </c>
      <c r="AC1577" s="269"/>
      <c r="AD1577" s="193"/>
      <c r="AE1577" s="193"/>
      <c r="AF1577" s="193"/>
      <c r="AG1577" s="193"/>
      <c r="AH1577" s="193"/>
      <c r="AI1577" s="193"/>
      <c r="AJ1577" s="193"/>
      <c r="AK1577" s="193"/>
      <c r="AL1577" s="193"/>
      <c r="AM1577" s="193"/>
      <c r="AN1577" s="193"/>
      <c r="AO1577" s="193"/>
      <c r="AP1577" s="193"/>
      <c r="AQ1577" s="193"/>
      <c r="AR1577" s="193"/>
      <c r="AS1577" s="193"/>
      <c r="AT1577" s="193"/>
      <c r="AU1577" s="193"/>
      <c r="AV1577" s="193"/>
      <c r="AW1577" s="193"/>
      <c r="AX1577" s="193"/>
      <c r="AY1577" s="193"/>
      <c r="AZ1577" s="193"/>
      <c r="BA1577" s="193"/>
      <c r="BB1577" s="193"/>
      <c r="BC1577" s="193"/>
      <c r="BD1577" s="193"/>
      <c r="BE1577" s="193"/>
      <c r="BF1577" s="193"/>
      <c r="BG1577" s="193"/>
      <c r="BH1577" s="193"/>
      <c r="BI1577" s="193"/>
      <c r="BJ1577" s="193"/>
      <c r="BK1577" s="193"/>
      <c r="BL1577" s="193"/>
      <c r="BM1577" s="193"/>
      <c r="BN1577" s="193"/>
      <c r="BO1577" s="193"/>
      <c r="BP1577" s="193"/>
      <c r="BQ1577" s="193"/>
      <c r="BR1577" s="193"/>
      <c r="BS1577" s="193"/>
      <c r="BT1577" s="193"/>
      <c r="BU1577" s="193"/>
      <c r="BV1577" s="193"/>
      <c r="BW1577" s="193"/>
      <c r="BX1577" s="193"/>
      <c r="BY1577" s="193"/>
      <c r="BZ1577" s="193"/>
      <c r="CA1577" s="193"/>
      <c r="CB1577" s="193"/>
      <c r="CC1577" s="193"/>
      <c r="CD1577" s="193"/>
      <c r="CE1577" s="193"/>
      <c r="CF1577" s="193"/>
      <c r="CG1577" s="193"/>
      <c r="CH1577" s="193"/>
      <c r="CI1577" s="193"/>
      <c r="CJ1577" s="193"/>
      <c r="CK1577" s="193"/>
      <c r="CL1577" s="193"/>
      <c r="CM1577" s="193"/>
      <c r="CN1577" s="193"/>
      <c r="CO1577" s="193"/>
      <c r="CP1577" s="193"/>
      <c r="CQ1577" s="193"/>
      <c r="CR1577" s="193"/>
      <c r="CS1577" s="193"/>
      <c r="CT1577" s="193"/>
      <c r="CU1577" s="193"/>
      <c r="CV1577" s="193"/>
      <c r="CW1577" s="193"/>
      <c r="CX1577" s="193"/>
      <c r="CY1577" s="193"/>
      <c r="CZ1577" s="193"/>
      <c r="DA1577" s="193"/>
      <c r="DB1577" s="193"/>
      <c r="DC1577" s="193"/>
      <c r="DD1577" s="193"/>
      <c r="DE1577" s="193"/>
      <c r="DF1577" s="193"/>
      <c r="DG1577" s="193"/>
      <c r="DH1577" s="193"/>
      <c r="DI1577" s="193"/>
      <c r="DJ1577" s="193"/>
      <c r="DK1577" s="193"/>
      <c r="DL1577" s="193"/>
      <c r="DM1577" s="193"/>
      <c r="DN1577" s="193"/>
      <c r="DO1577" s="193"/>
      <c r="DP1577" s="193"/>
      <c r="DQ1577" s="193"/>
      <c r="DR1577" s="193"/>
      <c r="DS1577" s="193"/>
      <c r="DT1577" s="193"/>
      <c r="DU1577" s="193"/>
      <c r="DV1577" s="193"/>
      <c r="DW1577" s="193"/>
      <c r="DX1577" s="193"/>
      <c r="DY1577" s="193"/>
      <c r="DZ1577" s="193"/>
      <c r="EA1577" s="193"/>
      <c r="EB1577" s="193"/>
      <c r="EC1577" s="193"/>
      <c r="ED1577" s="193"/>
      <c r="EE1577" s="193"/>
      <c r="EF1577" s="193"/>
      <c r="EG1577" s="193"/>
      <c r="EH1577" s="193"/>
      <c r="EI1577" s="193"/>
      <c r="EJ1577" s="193"/>
      <c r="EK1577" s="193"/>
      <c r="EL1577" s="193"/>
      <c r="EM1577" s="193"/>
      <c r="EN1577" s="193"/>
      <c r="EO1577" s="193"/>
      <c r="EP1577" s="193"/>
      <c r="EQ1577" s="193"/>
      <c r="ER1577" s="193"/>
      <c r="ES1577" s="193"/>
      <c r="ET1577" s="193"/>
      <c r="EU1577" s="193"/>
      <c r="EV1577" s="193"/>
      <c r="EW1577" s="193"/>
      <c r="EX1577" s="193"/>
      <c r="EY1577" s="193"/>
      <c r="EZ1577" s="193"/>
      <c r="FA1577" s="193"/>
      <c r="FB1577" s="193"/>
      <c r="FC1577" s="193"/>
      <c r="FD1577" s="193"/>
      <c r="FE1577" s="193"/>
      <c r="FF1577" s="193"/>
      <c r="FG1577" s="193"/>
      <c r="FH1577" s="193"/>
      <c r="FI1577" s="193"/>
      <c r="FJ1577" s="193"/>
      <c r="FK1577" s="193"/>
      <c r="FL1577" s="193"/>
      <c r="FM1577" s="193"/>
      <c r="FN1577" s="193"/>
      <c r="FO1577" s="193"/>
      <c r="FP1577" s="193"/>
      <c r="FQ1577" s="193"/>
      <c r="FR1577" s="193"/>
      <c r="FS1577" s="193"/>
      <c r="FT1577" s="193"/>
      <c r="FU1577" s="193"/>
      <c r="FV1577" s="193"/>
      <c r="FW1577" s="193"/>
      <c r="FX1577" s="193"/>
      <c r="FY1577" s="193"/>
      <c r="FZ1577" s="193"/>
      <c r="GA1577" s="193"/>
      <c r="GB1577" s="193"/>
      <c r="GC1577" s="193"/>
      <c r="GD1577" s="193"/>
      <c r="GE1577" s="193"/>
      <c r="GF1577" s="193"/>
      <c r="GG1577" s="193"/>
      <c r="GH1577" s="193"/>
      <c r="GI1577" s="193"/>
      <c r="GJ1577" s="193"/>
      <c r="GK1577" s="193"/>
      <c r="GL1577" s="193"/>
      <c r="GM1577" s="193"/>
      <c r="GN1577" s="193"/>
      <c r="GO1577" s="193"/>
      <c r="GP1577" s="193"/>
      <c r="GQ1577" s="193"/>
    </row>
    <row r="1578" spans="1:199" s="107" customFormat="1" ht="13.5" customHeight="1">
      <c r="A1578" s="51">
        <v>1568</v>
      </c>
      <c r="B1578" s="160"/>
      <c r="C1578" s="160" t="s">
        <v>92</v>
      </c>
      <c r="D1578" s="168"/>
      <c r="E1578" s="168"/>
      <c r="F1578" s="192"/>
      <c r="G1578" s="168"/>
      <c r="H1578" s="168"/>
      <c r="I1578" s="160" t="s">
        <v>1456</v>
      </c>
      <c r="J1578" s="160" t="s">
        <v>822</v>
      </c>
      <c r="K1578" s="160"/>
      <c r="L1578" s="160" t="s">
        <v>50</v>
      </c>
      <c r="M1578" s="161" t="s">
        <v>41</v>
      </c>
      <c r="N1578" s="161">
        <v>3794</v>
      </c>
      <c r="O1578" s="161" t="s">
        <v>1457</v>
      </c>
      <c r="P1578" s="169">
        <v>40773</v>
      </c>
      <c r="Q1578" s="161">
        <v>3222</v>
      </c>
      <c r="R1578" s="169">
        <v>40777</v>
      </c>
      <c r="S1578" s="152">
        <v>150</v>
      </c>
      <c r="T1578" s="152">
        <v>34.25</v>
      </c>
      <c r="U1578" s="151">
        <f t="shared" si="24"/>
        <v>115.75</v>
      </c>
      <c r="V1578" s="166">
        <v>1503.020102</v>
      </c>
      <c r="W1578" s="50" t="s">
        <v>786</v>
      </c>
      <c r="X1578" s="53" t="s">
        <v>93</v>
      </c>
      <c r="Y1578" s="167" t="s">
        <v>654</v>
      </c>
      <c r="Z1578" s="50" t="s">
        <v>655</v>
      </c>
      <c r="AA1578" s="51">
        <v>28713357</v>
      </c>
      <c r="AB1578" s="260" t="s">
        <v>1118</v>
      </c>
      <c r="AC1578" s="269"/>
      <c r="AD1578" s="193"/>
      <c r="AE1578" s="193"/>
      <c r="AF1578" s="193"/>
      <c r="AG1578" s="193"/>
      <c r="AH1578" s="193"/>
      <c r="AI1578" s="193"/>
      <c r="AJ1578" s="193"/>
      <c r="AK1578" s="193"/>
      <c r="AL1578" s="193"/>
      <c r="AM1578" s="193"/>
      <c r="AN1578" s="193"/>
      <c r="AO1578" s="193"/>
      <c r="AP1578" s="193"/>
      <c r="AQ1578" s="193"/>
      <c r="AR1578" s="193"/>
      <c r="AS1578" s="193"/>
      <c r="AT1578" s="193"/>
      <c r="AU1578" s="193"/>
      <c r="AV1578" s="193"/>
      <c r="AW1578" s="193"/>
      <c r="AX1578" s="193"/>
      <c r="AY1578" s="193"/>
      <c r="AZ1578" s="193"/>
      <c r="BA1578" s="193"/>
      <c r="BB1578" s="193"/>
      <c r="BC1578" s="193"/>
      <c r="BD1578" s="193"/>
      <c r="BE1578" s="193"/>
      <c r="BF1578" s="193"/>
      <c r="BG1578" s="193"/>
      <c r="BH1578" s="193"/>
      <c r="BI1578" s="193"/>
      <c r="BJ1578" s="193"/>
      <c r="BK1578" s="193"/>
      <c r="BL1578" s="193"/>
      <c r="BM1578" s="193"/>
      <c r="BN1578" s="193"/>
      <c r="BO1578" s="193"/>
      <c r="BP1578" s="193"/>
      <c r="BQ1578" s="193"/>
      <c r="BR1578" s="193"/>
      <c r="BS1578" s="193"/>
      <c r="BT1578" s="193"/>
      <c r="BU1578" s="193"/>
      <c r="BV1578" s="193"/>
      <c r="BW1578" s="193"/>
      <c r="BX1578" s="193"/>
      <c r="BY1578" s="193"/>
      <c r="BZ1578" s="193"/>
      <c r="CA1578" s="193"/>
      <c r="CB1578" s="193"/>
      <c r="CC1578" s="193"/>
      <c r="CD1578" s="193"/>
      <c r="CE1578" s="193"/>
      <c r="CF1578" s="193"/>
      <c r="CG1578" s="193"/>
      <c r="CH1578" s="193"/>
      <c r="CI1578" s="193"/>
      <c r="CJ1578" s="193"/>
      <c r="CK1578" s="193"/>
      <c r="CL1578" s="193"/>
      <c r="CM1578" s="193"/>
      <c r="CN1578" s="193"/>
      <c r="CO1578" s="193"/>
      <c r="CP1578" s="193"/>
      <c r="CQ1578" s="193"/>
      <c r="CR1578" s="193"/>
      <c r="CS1578" s="193"/>
      <c r="CT1578" s="193"/>
      <c r="CU1578" s="193"/>
      <c r="CV1578" s="193"/>
      <c r="CW1578" s="193"/>
      <c r="CX1578" s="193"/>
      <c r="CY1578" s="193"/>
      <c r="CZ1578" s="193"/>
      <c r="DA1578" s="193"/>
      <c r="DB1578" s="193"/>
      <c r="DC1578" s="193"/>
      <c r="DD1578" s="193"/>
      <c r="DE1578" s="193"/>
      <c r="DF1578" s="193"/>
      <c r="DG1578" s="193"/>
      <c r="DH1578" s="193"/>
      <c r="DI1578" s="193"/>
      <c r="DJ1578" s="193"/>
      <c r="DK1578" s="193"/>
      <c r="DL1578" s="193"/>
      <c r="DM1578" s="193"/>
      <c r="DN1578" s="193"/>
      <c r="DO1578" s="193"/>
      <c r="DP1578" s="193"/>
      <c r="DQ1578" s="193"/>
      <c r="DR1578" s="193"/>
      <c r="DS1578" s="193"/>
      <c r="DT1578" s="193"/>
      <c r="DU1578" s="193"/>
      <c r="DV1578" s="193"/>
      <c r="DW1578" s="193"/>
      <c r="DX1578" s="193"/>
      <c r="DY1578" s="193"/>
      <c r="DZ1578" s="193"/>
      <c r="EA1578" s="193"/>
      <c r="EB1578" s="193"/>
      <c r="EC1578" s="193"/>
      <c r="ED1578" s="193"/>
      <c r="EE1578" s="193"/>
      <c r="EF1578" s="193"/>
      <c r="EG1578" s="193"/>
      <c r="EH1578" s="193"/>
      <c r="EI1578" s="193"/>
      <c r="EJ1578" s="193"/>
      <c r="EK1578" s="193"/>
      <c r="EL1578" s="193"/>
      <c r="EM1578" s="193"/>
      <c r="EN1578" s="193"/>
      <c r="EO1578" s="193"/>
      <c r="EP1578" s="193"/>
      <c r="EQ1578" s="193"/>
      <c r="ER1578" s="193"/>
      <c r="ES1578" s="193"/>
      <c r="ET1578" s="193"/>
      <c r="EU1578" s="193"/>
      <c r="EV1578" s="193"/>
      <c r="EW1578" s="193"/>
      <c r="EX1578" s="193"/>
      <c r="EY1578" s="193"/>
      <c r="EZ1578" s="193"/>
      <c r="FA1578" s="193"/>
      <c r="FB1578" s="193"/>
      <c r="FC1578" s="193"/>
      <c r="FD1578" s="193"/>
      <c r="FE1578" s="193"/>
      <c r="FF1578" s="193"/>
      <c r="FG1578" s="193"/>
      <c r="FH1578" s="193"/>
      <c r="FI1578" s="193"/>
      <c r="FJ1578" s="193"/>
      <c r="FK1578" s="193"/>
      <c r="FL1578" s="193"/>
      <c r="FM1578" s="193"/>
      <c r="FN1578" s="193"/>
      <c r="FO1578" s="193"/>
      <c r="FP1578" s="193"/>
      <c r="FQ1578" s="193"/>
      <c r="FR1578" s="193"/>
      <c r="FS1578" s="193"/>
      <c r="FT1578" s="193"/>
      <c r="FU1578" s="193"/>
      <c r="FV1578" s="193"/>
      <c r="FW1578" s="193"/>
      <c r="FX1578" s="193"/>
      <c r="FY1578" s="193"/>
      <c r="FZ1578" s="193"/>
      <c r="GA1578" s="193"/>
      <c r="GB1578" s="193"/>
      <c r="GC1578" s="193"/>
      <c r="GD1578" s="193"/>
      <c r="GE1578" s="193"/>
      <c r="GF1578" s="193"/>
      <c r="GG1578" s="193"/>
      <c r="GH1578" s="193"/>
      <c r="GI1578" s="193"/>
      <c r="GJ1578" s="193"/>
      <c r="GK1578" s="193"/>
      <c r="GL1578" s="193"/>
      <c r="GM1578" s="193"/>
      <c r="GN1578" s="193"/>
      <c r="GO1578" s="193"/>
      <c r="GP1578" s="193"/>
      <c r="GQ1578" s="193"/>
    </row>
    <row r="1579" spans="1:199" s="107" customFormat="1" ht="13.5" customHeight="1">
      <c r="A1579" s="96">
        <v>1569</v>
      </c>
      <c r="B1579" s="160"/>
      <c r="C1579" s="160" t="s">
        <v>92</v>
      </c>
      <c r="D1579" s="168"/>
      <c r="E1579" s="168"/>
      <c r="F1579" s="192"/>
      <c r="G1579" s="168"/>
      <c r="H1579" s="168"/>
      <c r="I1579" s="160" t="s">
        <v>1456</v>
      </c>
      <c r="J1579" s="160" t="s">
        <v>822</v>
      </c>
      <c r="K1579" s="160"/>
      <c r="L1579" s="160" t="s">
        <v>1458</v>
      </c>
      <c r="M1579" s="161" t="s">
        <v>41</v>
      </c>
      <c r="N1579" s="161">
        <v>3794</v>
      </c>
      <c r="O1579" s="161" t="s">
        <v>1457</v>
      </c>
      <c r="P1579" s="169">
        <v>40773</v>
      </c>
      <c r="Q1579" s="161">
        <v>3222</v>
      </c>
      <c r="R1579" s="169">
        <v>40777</v>
      </c>
      <c r="S1579" s="152">
        <v>150</v>
      </c>
      <c r="T1579" s="152">
        <v>34.25</v>
      </c>
      <c r="U1579" s="151">
        <f t="shared" si="24"/>
        <v>115.75</v>
      </c>
      <c r="V1579" s="166">
        <v>1503.020102</v>
      </c>
      <c r="W1579" s="50" t="s">
        <v>786</v>
      </c>
      <c r="X1579" s="53" t="s">
        <v>93</v>
      </c>
      <c r="Y1579" s="167" t="s">
        <v>654</v>
      </c>
      <c r="Z1579" s="50" t="s">
        <v>655</v>
      </c>
      <c r="AA1579" s="51">
        <v>28713357</v>
      </c>
      <c r="AB1579" s="260" t="s">
        <v>1118</v>
      </c>
      <c r="AC1579" s="269"/>
      <c r="AD1579" s="193"/>
      <c r="AE1579" s="193"/>
      <c r="AF1579" s="193"/>
      <c r="AG1579" s="193"/>
      <c r="AH1579" s="193"/>
      <c r="AI1579" s="193"/>
      <c r="AJ1579" s="193"/>
      <c r="AK1579" s="193"/>
      <c r="AL1579" s="193"/>
      <c r="AM1579" s="193"/>
      <c r="AN1579" s="193"/>
      <c r="AO1579" s="193"/>
      <c r="AP1579" s="193"/>
      <c r="AQ1579" s="193"/>
      <c r="AR1579" s="193"/>
      <c r="AS1579" s="193"/>
      <c r="AT1579" s="193"/>
      <c r="AU1579" s="193"/>
      <c r="AV1579" s="193"/>
      <c r="AW1579" s="193"/>
      <c r="AX1579" s="193"/>
      <c r="AY1579" s="193"/>
      <c r="AZ1579" s="193"/>
      <c r="BA1579" s="193"/>
      <c r="BB1579" s="193"/>
      <c r="BC1579" s="193"/>
      <c r="BD1579" s="193"/>
      <c r="BE1579" s="193"/>
      <c r="BF1579" s="193"/>
      <c r="BG1579" s="193"/>
      <c r="BH1579" s="193"/>
      <c r="BI1579" s="193"/>
      <c r="BJ1579" s="193"/>
      <c r="BK1579" s="193"/>
      <c r="BL1579" s="193"/>
      <c r="BM1579" s="193"/>
      <c r="BN1579" s="193"/>
      <c r="BO1579" s="193"/>
      <c r="BP1579" s="193"/>
      <c r="BQ1579" s="193"/>
      <c r="BR1579" s="193"/>
      <c r="BS1579" s="193"/>
      <c r="BT1579" s="193"/>
      <c r="BU1579" s="193"/>
      <c r="BV1579" s="193"/>
      <c r="BW1579" s="193"/>
      <c r="BX1579" s="193"/>
      <c r="BY1579" s="193"/>
      <c r="BZ1579" s="193"/>
      <c r="CA1579" s="193"/>
      <c r="CB1579" s="193"/>
      <c r="CC1579" s="193"/>
      <c r="CD1579" s="193"/>
      <c r="CE1579" s="193"/>
      <c r="CF1579" s="193"/>
      <c r="CG1579" s="193"/>
      <c r="CH1579" s="193"/>
      <c r="CI1579" s="193"/>
      <c r="CJ1579" s="193"/>
      <c r="CK1579" s="193"/>
      <c r="CL1579" s="193"/>
      <c r="CM1579" s="193"/>
      <c r="CN1579" s="193"/>
      <c r="CO1579" s="193"/>
      <c r="CP1579" s="193"/>
      <c r="CQ1579" s="193"/>
      <c r="CR1579" s="193"/>
      <c r="CS1579" s="193"/>
      <c r="CT1579" s="193"/>
      <c r="CU1579" s="193"/>
      <c r="CV1579" s="193"/>
      <c r="CW1579" s="193"/>
      <c r="CX1579" s="193"/>
      <c r="CY1579" s="193"/>
      <c r="CZ1579" s="193"/>
      <c r="DA1579" s="193"/>
      <c r="DB1579" s="193"/>
      <c r="DC1579" s="193"/>
      <c r="DD1579" s="193"/>
      <c r="DE1579" s="193"/>
      <c r="DF1579" s="193"/>
      <c r="DG1579" s="193"/>
      <c r="DH1579" s="193"/>
      <c r="DI1579" s="193"/>
      <c r="DJ1579" s="193"/>
      <c r="DK1579" s="193"/>
      <c r="DL1579" s="193"/>
      <c r="DM1579" s="193"/>
      <c r="DN1579" s="193"/>
      <c r="DO1579" s="193"/>
      <c r="DP1579" s="193"/>
      <c r="DQ1579" s="193"/>
      <c r="DR1579" s="193"/>
      <c r="DS1579" s="193"/>
      <c r="DT1579" s="193"/>
      <c r="DU1579" s="193"/>
      <c r="DV1579" s="193"/>
      <c r="DW1579" s="193"/>
      <c r="DX1579" s="193"/>
      <c r="DY1579" s="193"/>
      <c r="DZ1579" s="193"/>
      <c r="EA1579" s="193"/>
      <c r="EB1579" s="193"/>
      <c r="EC1579" s="193"/>
      <c r="ED1579" s="193"/>
      <c r="EE1579" s="193"/>
      <c r="EF1579" s="193"/>
      <c r="EG1579" s="193"/>
      <c r="EH1579" s="193"/>
      <c r="EI1579" s="193"/>
      <c r="EJ1579" s="193"/>
      <c r="EK1579" s="193"/>
      <c r="EL1579" s="193"/>
      <c r="EM1579" s="193"/>
      <c r="EN1579" s="193"/>
      <c r="EO1579" s="193"/>
      <c r="EP1579" s="193"/>
      <c r="EQ1579" s="193"/>
      <c r="ER1579" s="193"/>
      <c r="ES1579" s="193"/>
      <c r="ET1579" s="193"/>
      <c r="EU1579" s="193"/>
      <c r="EV1579" s="193"/>
      <c r="EW1579" s="193"/>
      <c r="EX1579" s="193"/>
      <c r="EY1579" s="193"/>
      <c r="EZ1579" s="193"/>
      <c r="FA1579" s="193"/>
      <c r="FB1579" s="193"/>
      <c r="FC1579" s="193"/>
      <c r="FD1579" s="193"/>
      <c r="FE1579" s="193"/>
      <c r="FF1579" s="193"/>
      <c r="FG1579" s="193"/>
      <c r="FH1579" s="193"/>
      <c r="FI1579" s="193"/>
      <c r="FJ1579" s="193"/>
      <c r="FK1579" s="193"/>
      <c r="FL1579" s="193"/>
      <c r="FM1579" s="193"/>
      <c r="FN1579" s="193"/>
      <c r="FO1579" s="193"/>
      <c r="FP1579" s="193"/>
      <c r="FQ1579" s="193"/>
      <c r="FR1579" s="193"/>
      <c r="FS1579" s="193"/>
      <c r="FT1579" s="193"/>
      <c r="FU1579" s="193"/>
      <c r="FV1579" s="193"/>
      <c r="FW1579" s="193"/>
      <c r="FX1579" s="193"/>
      <c r="FY1579" s="193"/>
      <c r="FZ1579" s="193"/>
      <c r="GA1579" s="193"/>
      <c r="GB1579" s="193"/>
      <c r="GC1579" s="193"/>
      <c r="GD1579" s="193"/>
      <c r="GE1579" s="193"/>
      <c r="GF1579" s="193"/>
      <c r="GG1579" s="193"/>
      <c r="GH1579" s="193"/>
      <c r="GI1579" s="193"/>
      <c r="GJ1579" s="193"/>
      <c r="GK1579" s="193"/>
      <c r="GL1579" s="193"/>
      <c r="GM1579" s="193"/>
      <c r="GN1579" s="193"/>
      <c r="GO1579" s="193"/>
      <c r="GP1579" s="193"/>
      <c r="GQ1579" s="193"/>
    </row>
    <row r="1580" spans="1:199" s="107" customFormat="1" ht="13.5" customHeight="1">
      <c r="A1580" s="96">
        <v>1570</v>
      </c>
      <c r="B1580" s="160"/>
      <c r="C1580" s="160" t="s">
        <v>47</v>
      </c>
      <c r="D1580" s="168"/>
      <c r="E1580" s="168"/>
      <c r="F1580" s="192"/>
      <c r="G1580" s="168"/>
      <c r="H1580" s="168"/>
      <c r="I1580" s="160" t="s">
        <v>1459</v>
      </c>
      <c r="J1580" s="160" t="s">
        <v>89</v>
      </c>
      <c r="K1580" s="160"/>
      <c r="L1580" s="160" t="s">
        <v>50</v>
      </c>
      <c r="M1580" s="161" t="s">
        <v>41</v>
      </c>
      <c r="N1580" s="161">
        <v>3794</v>
      </c>
      <c r="O1580" s="161" t="s">
        <v>1457</v>
      </c>
      <c r="P1580" s="169">
        <v>40773</v>
      </c>
      <c r="Q1580" s="161">
        <v>3222</v>
      </c>
      <c r="R1580" s="169">
        <v>40777</v>
      </c>
      <c r="S1580" s="152">
        <v>1050</v>
      </c>
      <c r="T1580" s="152">
        <v>239.75</v>
      </c>
      <c r="U1580" s="151">
        <f t="shared" si="24"/>
        <v>810.25</v>
      </c>
      <c r="V1580" s="166">
        <v>1503.020102</v>
      </c>
      <c r="W1580" s="50" t="s">
        <v>786</v>
      </c>
      <c r="X1580" s="53" t="s">
        <v>93</v>
      </c>
      <c r="Y1580" s="167" t="s">
        <v>654</v>
      </c>
      <c r="Z1580" s="50" t="s">
        <v>655</v>
      </c>
      <c r="AA1580" s="51">
        <v>28713357</v>
      </c>
      <c r="AB1580" s="260" t="s">
        <v>1118</v>
      </c>
      <c r="AC1580" s="269"/>
      <c r="AD1580" s="193"/>
      <c r="AE1580" s="193"/>
      <c r="AF1580" s="193"/>
      <c r="AG1580" s="193"/>
      <c r="AH1580" s="193"/>
      <c r="AI1580" s="193"/>
      <c r="AJ1580" s="193"/>
      <c r="AK1580" s="193"/>
      <c r="AL1580" s="193"/>
      <c r="AM1580" s="193"/>
      <c r="AN1580" s="193"/>
      <c r="AO1580" s="193"/>
      <c r="AP1580" s="193"/>
      <c r="AQ1580" s="193"/>
      <c r="AR1580" s="193"/>
      <c r="AS1580" s="193"/>
      <c r="AT1580" s="193"/>
      <c r="AU1580" s="193"/>
      <c r="AV1580" s="193"/>
      <c r="AW1580" s="193"/>
      <c r="AX1580" s="193"/>
      <c r="AY1580" s="193"/>
      <c r="AZ1580" s="193"/>
      <c r="BA1580" s="193"/>
      <c r="BB1580" s="193"/>
      <c r="BC1580" s="193"/>
      <c r="BD1580" s="193"/>
      <c r="BE1580" s="193"/>
      <c r="BF1580" s="193"/>
      <c r="BG1580" s="193"/>
      <c r="BH1580" s="193"/>
      <c r="BI1580" s="193"/>
      <c r="BJ1580" s="193"/>
      <c r="BK1580" s="193"/>
      <c r="BL1580" s="193"/>
      <c r="BM1580" s="193"/>
      <c r="BN1580" s="193"/>
      <c r="BO1580" s="193"/>
      <c r="BP1580" s="193"/>
      <c r="BQ1580" s="193"/>
      <c r="BR1580" s="193"/>
      <c r="BS1580" s="193"/>
      <c r="BT1580" s="193"/>
      <c r="BU1580" s="193"/>
      <c r="BV1580" s="193"/>
      <c r="BW1580" s="193"/>
      <c r="BX1580" s="193"/>
      <c r="BY1580" s="193"/>
      <c r="BZ1580" s="193"/>
      <c r="CA1580" s="193"/>
      <c r="CB1580" s="193"/>
      <c r="CC1580" s="193"/>
      <c r="CD1580" s="193"/>
      <c r="CE1580" s="193"/>
      <c r="CF1580" s="193"/>
      <c r="CG1580" s="193"/>
      <c r="CH1580" s="193"/>
      <c r="CI1580" s="193"/>
      <c r="CJ1580" s="193"/>
      <c r="CK1580" s="193"/>
      <c r="CL1580" s="193"/>
      <c r="CM1580" s="193"/>
      <c r="CN1580" s="193"/>
      <c r="CO1580" s="193"/>
      <c r="CP1580" s="193"/>
      <c r="CQ1580" s="193"/>
      <c r="CR1580" s="193"/>
      <c r="CS1580" s="193"/>
      <c r="CT1580" s="193"/>
      <c r="CU1580" s="193"/>
      <c r="CV1580" s="193"/>
      <c r="CW1580" s="193"/>
      <c r="CX1580" s="193"/>
      <c r="CY1580" s="193"/>
      <c r="CZ1580" s="193"/>
      <c r="DA1580" s="193"/>
      <c r="DB1580" s="193"/>
      <c r="DC1580" s="193"/>
      <c r="DD1580" s="193"/>
      <c r="DE1580" s="193"/>
      <c r="DF1580" s="193"/>
      <c r="DG1580" s="193"/>
      <c r="DH1580" s="193"/>
      <c r="DI1580" s="193"/>
      <c r="DJ1580" s="193"/>
      <c r="DK1580" s="193"/>
      <c r="DL1580" s="193"/>
      <c r="DM1580" s="193"/>
      <c r="DN1580" s="193"/>
      <c r="DO1580" s="193"/>
      <c r="DP1580" s="193"/>
      <c r="DQ1580" s="193"/>
      <c r="DR1580" s="193"/>
      <c r="DS1580" s="193"/>
      <c r="DT1580" s="193"/>
      <c r="DU1580" s="193"/>
      <c r="DV1580" s="193"/>
      <c r="DW1580" s="193"/>
      <c r="DX1580" s="193"/>
      <c r="DY1580" s="193"/>
      <c r="DZ1580" s="193"/>
      <c r="EA1580" s="193"/>
      <c r="EB1580" s="193"/>
      <c r="EC1580" s="193"/>
      <c r="ED1580" s="193"/>
      <c r="EE1580" s="193"/>
      <c r="EF1580" s="193"/>
      <c r="EG1580" s="193"/>
      <c r="EH1580" s="193"/>
      <c r="EI1580" s="193"/>
      <c r="EJ1580" s="193"/>
      <c r="EK1580" s="193"/>
      <c r="EL1580" s="193"/>
      <c r="EM1580" s="193"/>
      <c r="EN1580" s="193"/>
      <c r="EO1580" s="193"/>
      <c r="EP1580" s="193"/>
      <c r="EQ1580" s="193"/>
      <c r="ER1580" s="193"/>
      <c r="ES1580" s="193"/>
      <c r="ET1580" s="193"/>
      <c r="EU1580" s="193"/>
      <c r="EV1580" s="193"/>
      <c r="EW1580" s="193"/>
      <c r="EX1580" s="193"/>
      <c r="EY1580" s="193"/>
      <c r="EZ1580" s="193"/>
      <c r="FA1580" s="193"/>
      <c r="FB1580" s="193"/>
      <c r="FC1580" s="193"/>
      <c r="FD1580" s="193"/>
      <c r="FE1580" s="193"/>
      <c r="FF1580" s="193"/>
      <c r="FG1580" s="193"/>
      <c r="FH1580" s="193"/>
      <c r="FI1580" s="193"/>
      <c r="FJ1580" s="193"/>
      <c r="FK1580" s="193"/>
      <c r="FL1580" s="193"/>
      <c r="FM1580" s="193"/>
      <c r="FN1580" s="193"/>
      <c r="FO1580" s="193"/>
      <c r="FP1580" s="193"/>
      <c r="FQ1580" s="193"/>
      <c r="FR1580" s="193"/>
      <c r="FS1580" s="193"/>
      <c r="FT1580" s="193"/>
      <c r="FU1580" s="193"/>
      <c r="FV1580" s="193"/>
      <c r="FW1580" s="193"/>
      <c r="FX1580" s="193"/>
      <c r="FY1580" s="193"/>
      <c r="FZ1580" s="193"/>
      <c r="GA1580" s="193"/>
      <c r="GB1580" s="193"/>
      <c r="GC1580" s="193"/>
      <c r="GD1580" s="193"/>
      <c r="GE1580" s="193"/>
      <c r="GF1580" s="193"/>
      <c r="GG1580" s="193"/>
      <c r="GH1580" s="193"/>
      <c r="GI1580" s="193"/>
      <c r="GJ1580" s="193"/>
      <c r="GK1580" s="193"/>
      <c r="GL1580" s="193"/>
      <c r="GM1580" s="193"/>
      <c r="GN1580" s="193"/>
      <c r="GO1580" s="193"/>
      <c r="GP1580" s="193"/>
      <c r="GQ1580" s="193"/>
    </row>
    <row r="1581" spans="1:199" s="193" customFormat="1" ht="13.5" customHeight="1">
      <c r="A1581" s="51">
        <v>1571</v>
      </c>
      <c r="B1581" s="160"/>
      <c r="C1581" s="160" t="s">
        <v>62</v>
      </c>
      <c r="D1581" s="168"/>
      <c r="E1581" s="168"/>
      <c r="F1581" s="168"/>
      <c r="G1581" s="160"/>
      <c r="H1581" s="160"/>
      <c r="I1581" s="160"/>
      <c r="J1581" s="160"/>
      <c r="K1581" s="160"/>
      <c r="L1581" s="52" t="s">
        <v>40</v>
      </c>
      <c r="M1581" s="53" t="s">
        <v>41</v>
      </c>
      <c r="N1581" s="161">
        <v>3794</v>
      </c>
      <c r="O1581" s="161" t="s">
        <v>1457</v>
      </c>
      <c r="P1581" s="169">
        <v>40773</v>
      </c>
      <c r="Q1581" s="161">
        <v>3222</v>
      </c>
      <c r="R1581" s="169">
        <v>40777</v>
      </c>
      <c r="S1581" s="151">
        <v>680</v>
      </c>
      <c r="T1581" s="152">
        <v>155.26</v>
      </c>
      <c r="U1581" s="151">
        <f t="shared" si="24"/>
        <v>524.74</v>
      </c>
      <c r="V1581" s="166">
        <v>1503.020102</v>
      </c>
      <c r="W1581" s="50" t="s">
        <v>786</v>
      </c>
      <c r="X1581" s="53" t="s">
        <v>93</v>
      </c>
      <c r="Y1581" s="50" t="s">
        <v>169</v>
      </c>
      <c r="Z1581" s="50" t="s">
        <v>170</v>
      </c>
      <c r="AA1581" s="52">
        <v>28308772</v>
      </c>
      <c r="AB1581" s="260" t="s">
        <v>1118</v>
      </c>
      <c r="AC1581" s="269"/>
    </row>
    <row r="1582" spans="1:199" s="107" customFormat="1" ht="13.5" customHeight="1">
      <c r="A1582" s="96">
        <v>1572</v>
      </c>
      <c r="B1582" s="160"/>
      <c r="C1582" s="160" t="s">
        <v>63</v>
      </c>
      <c r="D1582" s="168"/>
      <c r="E1582" s="168"/>
      <c r="F1582" s="192"/>
      <c r="G1582" s="168"/>
      <c r="H1582" s="168"/>
      <c r="I1582" s="168"/>
      <c r="J1582" s="160"/>
      <c r="K1582" s="160"/>
      <c r="L1582" s="50" t="s">
        <v>40</v>
      </c>
      <c r="M1582" s="53" t="s">
        <v>806</v>
      </c>
      <c r="N1582" s="161">
        <v>3796</v>
      </c>
      <c r="O1582" s="169" t="s">
        <v>1460</v>
      </c>
      <c r="P1582" s="169">
        <v>40773</v>
      </c>
      <c r="Q1582" s="161">
        <v>3758</v>
      </c>
      <c r="R1582" s="169">
        <v>40798</v>
      </c>
      <c r="S1582" s="152">
        <v>680</v>
      </c>
      <c r="T1582" s="152">
        <v>155.26</v>
      </c>
      <c r="U1582" s="151">
        <f t="shared" si="24"/>
        <v>524.74</v>
      </c>
      <c r="V1582" s="166">
        <v>1503.020102</v>
      </c>
      <c r="W1582" s="50" t="s">
        <v>786</v>
      </c>
      <c r="X1582" s="53" t="s">
        <v>93</v>
      </c>
      <c r="Y1582" s="50" t="s">
        <v>675</v>
      </c>
      <c r="Z1582" s="50" t="s">
        <v>674</v>
      </c>
      <c r="AA1582" s="52">
        <v>43779332</v>
      </c>
      <c r="AB1582" s="260" t="s">
        <v>1118</v>
      </c>
      <c r="AC1582" s="269"/>
      <c r="AD1582" s="193"/>
      <c r="AE1582" s="193"/>
      <c r="AF1582" s="193"/>
      <c r="AG1582" s="193"/>
      <c r="AH1582" s="193"/>
      <c r="AI1582" s="193"/>
      <c r="AJ1582" s="193"/>
      <c r="AK1582" s="193"/>
      <c r="AL1582" s="193"/>
      <c r="AM1582" s="193"/>
      <c r="AN1582" s="193"/>
      <c r="AO1582" s="193"/>
      <c r="AP1582" s="193"/>
      <c r="AQ1582" s="193"/>
      <c r="AR1582" s="193"/>
      <c r="AS1582" s="193"/>
      <c r="AT1582" s="193"/>
      <c r="AU1582" s="193"/>
      <c r="AV1582" s="193"/>
      <c r="AW1582" s="193"/>
      <c r="AX1582" s="193"/>
      <c r="AY1582" s="193"/>
      <c r="AZ1582" s="193"/>
      <c r="BA1582" s="193"/>
      <c r="BB1582" s="193"/>
      <c r="BC1582" s="193"/>
      <c r="BD1582" s="193"/>
      <c r="BE1582" s="193"/>
      <c r="BF1582" s="193"/>
      <c r="BG1582" s="193"/>
      <c r="BH1582" s="193"/>
      <c r="BI1582" s="193"/>
      <c r="BJ1582" s="193"/>
      <c r="BK1582" s="193"/>
      <c r="BL1582" s="193"/>
      <c r="BM1582" s="193"/>
      <c r="BN1582" s="193"/>
      <c r="BO1582" s="193"/>
      <c r="BP1582" s="193"/>
      <c r="BQ1582" s="193"/>
      <c r="BR1582" s="193"/>
      <c r="BS1582" s="193"/>
      <c r="BT1582" s="193"/>
      <c r="BU1582" s="193"/>
      <c r="BV1582" s="193"/>
      <c r="BW1582" s="193"/>
      <c r="BX1582" s="193"/>
      <c r="BY1582" s="193"/>
      <c r="BZ1582" s="193"/>
      <c r="CA1582" s="193"/>
      <c r="CB1582" s="193"/>
      <c r="CC1582" s="193"/>
      <c r="CD1582" s="193"/>
      <c r="CE1582" s="193"/>
      <c r="CF1582" s="193"/>
      <c r="CG1582" s="193"/>
      <c r="CH1582" s="193"/>
      <c r="CI1582" s="193"/>
      <c r="CJ1582" s="193"/>
      <c r="CK1582" s="193"/>
      <c r="CL1582" s="193"/>
      <c r="CM1582" s="193"/>
      <c r="CN1582" s="193"/>
      <c r="CO1582" s="193"/>
      <c r="CP1582" s="193"/>
      <c r="CQ1582" s="193"/>
      <c r="CR1582" s="193"/>
      <c r="CS1582" s="193"/>
      <c r="CT1582" s="193"/>
      <c r="CU1582" s="193"/>
      <c r="CV1582" s="193"/>
      <c r="CW1582" s="193"/>
      <c r="CX1582" s="193"/>
      <c r="CY1582" s="193"/>
      <c r="CZ1582" s="193"/>
      <c r="DA1582" s="193"/>
      <c r="DB1582" s="193"/>
      <c r="DC1582" s="193"/>
      <c r="DD1582" s="193"/>
      <c r="DE1582" s="193"/>
      <c r="DF1582" s="193"/>
      <c r="DG1582" s="193"/>
      <c r="DH1582" s="193"/>
      <c r="DI1582" s="193"/>
      <c r="DJ1582" s="193"/>
      <c r="DK1582" s="193"/>
      <c r="DL1582" s="193"/>
      <c r="DM1582" s="193"/>
      <c r="DN1582" s="193"/>
      <c r="DO1582" s="193"/>
      <c r="DP1582" s="193"/>
      <c r="DQ1582" s="193"/>
      <c r="DR1582" s="193"/>
      <c r="DS1582" s="193"/>
      <c r="DT1582" s="193"/>
      <c r="DU1582" s="193"/>
      <c r="DV1582" s="193"/>
      <c r="DW1582" s="193"/>
      <c r="DX1582" s="193"/>
      <c r="DY1582" s="193"/>
      <c r="DZ1582" s="193"/>
      <c r="EA1582" s="193"/>
      <c r="EB1582" s="193"/>
      <c r="EC1582" s="193"/>
      <c r="ED1582" s="193"/>
      <c r="EE1582" s="193"/>
      <c r="EF1582" s="193"/>
      <c r="EG1582" s="193"/>
      <c r="EH1582" s="193"/>
      <c r="EI1582" s="193"/>
      <c r="EJ1582" s="193"/>
      <c r="EK1582" s="193"/>
      <c r="EL1582" s="193"/>
      <c r="EM1582" s="193"/>
      <c r="EN1582" s="193"/>
      <c r="EO1582" s="193"/>
      <c r="EP1582" s="193"/>
      <c r="EQ1582" s="193"/>
      <c r="ER1582" s="193"/>
      <c r="ES1582" s="193"/>
      <c r="ET1582" s="193"/>
      <c r="EU1582" s="193"/>
      <c r="EV1582" s="193"/>
      <c r="EW1582" s="193"/>
      <c r="EX1582" s="193"/>
      <c r="EY1582" s="193"/>
      <c r="EZ1582" s="193"/>
      <c r="FA1582" s="193"/>
      <c r="FB1582" s="193"/>
      <c r="FC1582" s="193"/>
      <c r="FD1582" s="193"/>
      <c r="FE1582" s="193"/>
      <c r="FF1582" s="193"/>
      <c r="FG1582" s="193"/>
      <c r="FH1582" s="193"/>
      <c r="FI1582" s="193"/>
      <c r="FJ1582" s="193"/>
      <c r="FK1582" s="193"/>
      <c r="FL1582" s="193"/>
      <c r="FM1582" s="193"/>
      <c r="FN1582" s="193"/>
      <c r="FO1582" s="193"/>
      <c r="FP1582" s="193"/>
      <c r="FQ1582" s="193"/>
      <c r="FR1582" s="193"/>
      <c r="FS1582" s="193"/>
      <c r="FT1582" s="193"/>
      <c r="FU1582" s="193"/>
      <c r="FV1582" s="193"/>
      <c r="FW1582" s="193"/>
      <c r="FX1582" s="193"/>
      <c r="FY1582" s="193"/>
      <c r="FZ1582" s="193"/>
      <c r="GA1582" s="193"/>
      <c r="GB1582" s="193"/>
      <c r="GC1582" s="193"/>
      <c r="GD1582" s="193"/>
      <c r="GE1582" s="193"/>
      <c r="GF1582" s="193"/>
      <c r="GG1582" s="193"/>
      <c r="GH1582" s="193"/>
      <c r="GI1582" s="193"/>
      <c r="GJ1582" s="193"/>
      <c r="GK1582" s="193"/>
      <c r="GL1582" s="193"/>
      <c r="GM1582" s="193"/>
      <c r="GN1582" s="193"/>
      <c r="GO1582" s="193"/>
      <c r="GP1582" s="193"/>
      <c r="GQ1582" s="193"/>
    </row>
    <row r="1583" spans="1:199" s="107" customFormat="1" ht="13.5" customHeight="1">
      <c r="A1583" s="96">
        <v>1573</v>
      </c>
      <c r="B1583" s="160"/>
      <c r="C1583" s="160" t="s">
        <v>62</v>
      </c>
      <c r="D1583" s="168"/>
      <c r="E1583" s="168"/>
      <c r="F1583" s="192"/>
      <c r="G1583" s="168"/>
      <c r="H1583" s="168"/>
      <c r="I1583" s="168"/>
      <c r="J1583" s="160"/>
      <c r="K1583" s="160"/>
      <c r="L1583" s="50" t="s">
        <v>40</v>
      </c>
      <c r="M1583" s="53" t="s">
        <v>806</v>
      </c>
      <c r="N1583" s="161">
        <v>3796</v>
      </c>
      <c r="O1583" s="169" t="s">
        <v>1460</v>
      </c>
      <c r="P1583" s="169">
        <v>40773</v>
      </c>
      <c r="Q1583" s="161">
        <v>3758</v>
      </c>
      <c r="R1583" s="169">
        <v>40798</v>
      </c>
      <c r="S1583" s="152">
        <v>250</v>
      </c>
      <c r="T1583" s="152">
        <v>57.08</v>
      </c>
      <c r="U1583" s="151">
        <f t="shared" si="24"/>
        <v>192.92000000000002</v>
      </c>
      <c r="V1583" s="166">
        <v>1503.020102</v>
      </c>
      <c r="W1583" s="50" t="s">
        <v>786</v>
      </c>
      <c r="X1583" s="53" t="s">
        <v>93</v>
      </c>
      <c r="Y1583" s="50" t="s">
        <v>675</v>
      </c>
      <c r="Z1583" s="50" t="s">
        <v>674</v>
      </c>
      <c r="AA1583" s="52">
        <v>43779332</v>
      </c>
      <c r="AB1583" s="260" t="s">
        <v>1118</v>
      </c>
      <c r="AC1583" s="269"/>
      <c r="AD1583" s="193"/>
      <c r="AE1583" s="193"/>
      <c r="AF1583" s="193"/>
      <c r="AG1583" s="193"/>
      <c r="AH1583" s="193"/>
      <c r="AI1583" s="193"/>
      <c r="AJ1583" s="193"/>
      <c r="AK1583" s="193"/>
      <c r="AL1583" s="193"/>
      <c r="AM1583" s="193"/>
      <c r="AN1583" s="193"/>
      <c r="AO1583" s="193"/>
      <c r="AP1583" s="193"/>
      <c r="AQ1583" s="193"/>
      <c r="AR1583" s="193"/>
      <c r="AS1583" s="193"/>
      <c r="AT1583" s="193"/>
      <c r="AU1583" s="193"/>
      <c r="AV1583" s="193"/>
      <c r="AW1583" s="193"/>
      <c r="AX1583" s="193"/>
      <c r="AY1583" s="193"/>
      <c r="AZ1583" s="193"/>
      <c r="BA1583" s="193"/>
      <c r="BB1583" s="193"/>
      <c r="BC1583" s="193"/>
      <c r="BD1583" s="193"/>
      <c r="BE1583" s="193"/>
      <c r="BF1583" s="193"/>
      <c r="BG1583" s="193"/>
      <c r="BH1583" s="193"/>
      <c r="BI1583" s="193"/>
      <c r="BJ1583" s="193"/>
      <c r="BK1583" s="193"/>
      <c r="BL1583" s="193"/>
      <c r="BM1583" s="193"/>
      <c r="BN1583" s="193"/>
      <c r="BO1583" s="193"/>
      <c r="BP1583" s="193"/>
      <c r="BQ1583" s="193"/>
      <c r="BR1583" s="193"/>
      <c r="BS1583" s="193"/>
      <c r="BT1583" s="193"/>
      <c r="BU1583" s="193"/>
      <c r="BV1583" s="193"/>
      <c r="BW1583" s="193"/>
      <c r="BX1583" s="193"/>
      <c r="BY1583" s="193"/>
      <c r="BZ1583" s="193"/>
      <c r="CA1583" s="193"/>
      <c r="CB1583" s="193"/>
      <c r="CC1583" s="193"/>
      <c r="CD1583" s="193"/>
      <c r="CE1583" s="193"/>
      <c r="CF1583" s="193"/>
      <c r="CG1583" s="193"/>
      <c r="CH1583" s="193"/>
      <c r="CI1583" s="193"/>
      <c r="CJ1583" s="193"/>
      <c r="CK1583" s="193"/>
      <c r="CL1583" s="193"/>
      <c r="CM1583" s="193"/>
      <c r="CN1583" s="193"/>
      <c r="CO1583" s="193"/>
      <c r="CP1583" s="193"/>
      <c r="CQ1583" s="193"/>
      <c r="CR1583" s="193"/>
      <c r="CS1583" s="193"/>
      <c r="CT1583" s="193"/>
      <c r="CU1583" s="193"/>
      <c r="CV1583" s="193"/>
      <c r="CW1583" s="193"/>
      <c r="CX1583" s="193"/>
      <c r="CY1583" s="193"/>
      <c r="CZ1583" s="193"/>
      <c r="DA1583" s="193"/>
      <c r="DB1583" s="193"/>
      <c r="DC1583" s="193"/>
      <c r="DD1583" s="193"/>
      <c r="DE1583" s="193"/>
      <c r="DF1583" s="193"/>
      <c r="DG1583" s="193"/>
      <c r="DH1583" s="193"/>
      <c r="DI1583" s="193"/>
      <c r="DJ1583" s="193"/>
      <c r="DK1583" s="193"/>
      <c r="DL1583" s="193"/>
      <c r="DM1583" s="193"/>
      <c r="DN1583" s="193"/>
      <c r="DO1583" s="193"/>
      <c r="DP1583" s="193"/>
      <c r="DQ1583" s="193"/>
      <c r="DR1583" s="193"/>
      <c r="DS1583" s="193"/>
      <c r="DT1583" s="193"/>
      <c r="DU1583" s="193"/>
      <c r="DV1583" s="193"/>
      <c r="DW1583" s="193"/>
      <c r="DX1583" s="193"/>
      <c r="DY1583" s="193"/>
      <c r="DZ1583" s="193"/>
      <c r="EA1583" s="193"/>
      <c r="EB1583" s="193"/>
      <c r="EC1583" s="193"/>
      <c r="ED1583" s="193"/>
      <c r="EE1583" s="193"/>
      <c r="EF1583" s="193"/>
      <c r="EG1583" s="193"/>
      <c r="EH1583" s="193"/>
      <c r="EI1583" s="193"/>
      <c r="EJ1583" s="193"/>
      <c r="EK1583" s="193"/>
      <c r="EL1583" s="193"/>
      <c r="EM1583" s="193"/>
      <c r="EN1583" s="193"/>
      <c r="EO1583" s="193"/>
      <c r="EP1583" s="193"/>
      <c r="EQ1583" s="193"/>
      <c r="ER1583" s="193"/>
      <c r="ES1583" s="193"/>
      <c r="ET1583" s="193"/>
      <c r="EU1583" s="193"/>
      <c r="EV1583" s="193"/>
      <c r="EW1583" s="193"/>
      <c r="EX1583" s="193"/>
      <c r="EY1583" s="193"/>
      <c r="EZ1583" s="193"/>
      <c r="FA1583" s="193"/>
      <c r="FB1583" s="193"/>
      <c r="FC1583" s="193"/>
      <c r="FD1583" s="193"/>
      <c r="FE1583" s="193"/>
      <c r="FF1583" s="193"/>
      <c r="FG1583" s="193"/>
      <c r="FH1583" s="193"/>
      <c r="FI1583" s="193"/>
      <c r="FJ1583" s="193"/>
      <c r="FK1583" s="193"/>
      <c r="FL1583" s="193"/>
      <c r="FM1583" s="193"/>
      <c r="FN1583" s="193"/>
      <c r="FO1583" s="193"/>
      <c r="FP1583" s="193"/>
      <c r="FQ1583" s="193"/>
      <c r="FR1583" s="193"/>
      <c r="FS1583" s="193"/>
      <c r="FT1583" s="193"/>
      <c r="FU1583" s="193"/>
      <c r="FV1583" s="193"/>
      <c r="FW1583" s="193"/>
      <c r="FX1583" s="193"/>
      <c r="FY1583" s="193"/>
      <c r="FZ1583" s="193"/>
      <c r="GA1583" s="193"/>
      <c r="GB1583" s="193"/>
      <c r="GC1583" s="193"/>
      <c r="GD1583" s="193"/>
      <c r="GE1583" s="193"/>
      <c r="GF1583" s="193"/>
      <c r="GG1583" s="193"/>
      <c r="GH1583" s="193"/>
      <c r="GI1583" s="193"/>
      <c r="GJ1583" s="193"/>
      <c r="GK1583" s="193"/>
      <c r="GL1583" s="193"/>
      <c r="GM1583" s="193"/>
      <c r="GN1583" s="193"/>
      <c r="GO1583" s="193"/>
      <c r="GP1583" s="193"/>
      <c r="GQ1583" s="193"/>
    </row>
    <row r="1584" spans="1:199" s="107" customFormat="1" ht="13.5" customHeight="1">
      <c r="A1584" s="51">
        <v>1574</v>
      </c>
      <c r="B1584" s="160"/>
      <c r="C1584" s="160" t="s">
        <v>62</v>
      </c>
      <c r="D1584" s="168"/>
      <c r="E1584" s="168"/>
      <c r="F1584" s="192"/>
      <c r="G1584" s="168"/>
      <c r="H1584" s="168"/>
      <c r="I1584" s="168"/>
      <c r="J1584" s="160"/>
      <c r="K1584" s="160"/>
      <c r="L1584" s="50" t="s">
        <v>40</v>
      </c>
      <c r="M1584" s="53" t="s">
        <v>806</v>
      </c>
      <c r="N1584" s="161">
        <v>3796</v>
      </c>
      <c r="O1584" s="169" t="s">
        <v>1460</v>
      </c>
      <c r="P1584" s="169">
        <v>40773</v>
      </c>
      <c r="Q1584" s="161">
        <v>3758</v>
      </c>
      <c r="R1584" s="169">
        <v>40798</v>
      </c>
      <c r="S1584" s="152">
        <v>250</v>
      </c>
      <c r="T1584" s="152">
        <v>57.08</v>
      </c>
      <c r="U1584" s="151">
        <f t="shared" si="24"/>
        <v>192.92000000000002</v>
      </c>
      <c r="V1584" s="166">
        <v>1503.020102</v>
      </c>
      <c r="W1584" s="50" t="s">
        <v>786</v>
      </c>
      <c r="X1584" s="53" t="s">
        <v>93</v>
      </c>
      <c r="Y1584" s="50" t="s">
        <v>675</v>
      </c>
      <c r="Z1584" s="50" t="s">
        <v>674</v>
      </c>
      <c r="AA1584" s="52">
        <v>43779332</v>
      </c>
      <c r="AB1584" s="260" t="s">
        <v>1118</v>
      </c>
      <c r="AC1584" s="269"/>
      <c r="AD1584" s="193"/>
      <c r="AE1584" s="193"/>
      <c r="AF1584" s="193"/>
      <c r="AG1584" s="193"/>
      <c r="AH1584" s="193"/>
      <c r="AI1584" s="193"/>
      <c r="AJ1584" s="193"/>
      <c r="AK1584" s="193"/>
      <c r="AL1584" s="193"/>
      <c r="AM1584" s="193"/>
      <c r="AN1584" s="193"/>
      <c r="AO1584" s="193"/>
      <c r="AP1584" s="193"/>
      <c r="AQ1584" s="193"/>
      <c r="AR1584" s="193"/>
      <c r="AS1584" s="193"/>
      <c r="AT1584" s="193"/>
      <c r="AU1584" s="193"/>
      <c r="AV1584" s="193"/>
      <c r="AW1584" s="193"/>
      <c r="AX1584" s="193"/>
      <c r="AY1584" s="193"/>
      <c r="AZ1584" s="193"/>
      <c r="BA1584" s="193"/>
      <c r="BB1584" s="193"/>
      <c r="BC1584" s="193"/>
      <c r="BD1584" s="193"/>
      <c r="BE1584" s="193"/>
      <c r="BF1584" s="193"/>
      <c r="BG1584" s="193"/>
      <c r="BH1584" s="193"/>
      <c r="BI1584" s="193"/>
      <c r="BJ1584" s="193"/>
      <c r="BK1584" s="193"/>
      <c r="BL1584" s="193"/>
      <c r="BM1584" s="193"/>
      <c r="BN1584" s="193"/>
      <c r="BO1584" s="193"/>
      <c r="BP1584" s="193"/>
      <c r="BQ1584" s="193"/>
      <c r="BR1584" s="193"/>
      <c r="BS1584" s="193"/>
      <c r="BT1584" s="193"/>
      <c r="BU1584" s="193"/>
      <c r="BV1584" s="193"/>
      <c r="BW1584" s="193"/>
      <c r="BX1584" s="193"/>
      <c r="BY1584" s="193"/>
      <c r="BZ1584" s="193"/>
      <c r="CA1584" s="193"/>
      <c r="CB1584" s="193"/>
      <c r="CC1584" s="193"/>
      <c r="CD1584" s="193"/>
      <c r="CE1584" s="193"/>
      <c r="CF1584" s="193"/>
      <c r="CG1584" s="193"/>
      <c r="CH1584" s="193"/>
      <c r="CI1584" s="193"/>
      <c r="CJ1584" s="193"/>
      <c r="CK1584" s="193"/>
      <c r="CL1584" s="193"/>
      <c r="CM1584" s="193"/>
      <c r="CN1584" s="193"/>
      <c r="CO1584" s="193"/>
      <c r="CP1584" s="193"/>
      <c r="CQ1584" s="193"/>
      <c r="CR1584" s="193"/>
      <c r="CS1584" s="193"/>
      <c r="CT1584" s="193"/>
      <c r="CU1584" s="193"/>
      <c r="CV1584" s="193"/>
      <c r="CW1584" s="193"/>
      <c r="CX1584" s="193"/>
      <c r="CY1584" s="193"/>
      <c r="CZ1584" s="193"/>
      <c r="DA1584" s="193"/>
      <c r="DB1584" s="193"/>
      <c r="DC1584" s="193"/>
      <c r="DD1584" s="193"/>
      <c r="DE1584" s="193"/>
      <c r="DF1584" s="193"/>
      <c r="DG1584" s="193"/>
      <c r="DH1584" s="193"/>
      <c r="DI1584" s="193"/>
      <c r="DJ1584" s="193"/>
      <c r="DK1584" s="193"/>
      <c r="DL1584" s="193"/>
      <c r="DM1584" s="193"/>
      <c r="DN1584" s="193"/>
      <c r="DO1584" s="193"/>
      <c r="DP1584" s="193"/>
      <c r="DQ1584" s="193"/>
      <c r="DR1584" s="193"/>
      <c r="DS1584" s="193"/>
      <c r="DT1584" s="193"/>
      <c r="DU1584" s="193"/>
      <c r="DV1584" s="193"/>
      <c r="DW1584" s="193"/>
      <c r="DX1584" s="193"/>
      <c r="DY1584" s="193"/>
      <c r="DZ1584" s="193"/>
      <c r="EA1584" s="193"/>
      <c r="EB1584" s="193"/>
      <c r="EC1584" s="193"/>
      <c r="ED1584" s="193"/>
      <c r="EE1584" s="193"/>
      <c r="EF1584" s="193"/>
      <c r="EG1584" s="193"/>
      <c r="EH1584" s="193"/>
      <c r="EI1584" s="193"/>
      <c r="EJ1584" s="193"/>
      <c r="EK1584" s="193"/>
      <c r="EL1584" s="193"/>
      <c r="EM1584" s="193"/>
      <c r="EN1584" s="193"/>
      <c r="EO1584" s="193"/>
      <c r="EP1584" s="193"/>
      <c r="EQ1584" s="193"/>
      <c r="ER1584" s="193"/>
      <c r="ES1584" s="193"/>
      <c r="ET1584" s="193"/>
      <c r="EU1584" s="193"/>
      <c r="EV1584" s="193"/>
      <c r="EW1584" s="193"/>
      <c r="EX1584" s="193"/>
      <c r="EY1584" s="193"/>
      <c r="EZ1584" s="193"/>
      <c r="FA1584" s="193"/>
      <c r="FB1584" s="193"/>
      <c r="FC1584" s="193"/>
      <c r="FD1584" s="193"/>
      <c r="FE1584" s="193"/>
      <c r="FF1584" s="193"/>
      <c r="FG1584" s="193"/>
      <c r="FH1584" s="193"/>
      <c r="FI1584" s="193"/>
      <c r="FJ1584" s="193"/>
      <c r="FK1584" s="193"/>
      <c r="FL1584" s="193"/>
      <c r="FM1584" s="193"/>
      <c r="FN1584" s="193"/>
      <c r="FO1584" s="193"/>
      <c r="FP1584" s="193"/>
      <c r="FQ1584" s="193"/>
      <c r="FR1584" s="193"/>
      <c r="FS1584" s="193"/>
      <c r="FT1584" s="193"/>
      <c r="FU1584" s="193"/>
      <c r="FV1584" s="193"/>
      <c r="FW1584" s="193"/>
      <c r="FX1584" s="193"/>
      <c r="FY1584" s="193"/>
      <c r="FZ1584" s="193"/>
      <c r="GA1584" s="193"/>
      <c r="GB1584" s="193"/>
      <c r="GC1584" s="193"/>
      <c r="GD1584" s="193"/>
      <c r="GE1584" s="193"/>
      <c r="GF1584" s="193"/>
      <c r="GG1584" s="193"/>
      <c r="GH1584" s="193"/>
      <c r="GI1584" s="193"/>
      <c r="GJ1584" s="193"/>
      <c r="GK1584" s="193"/>
      <c r="GL1584" s="193"/>
      <c r="GM1584" s="193"/>
      <c r="GN1584" s="193"/>
      <c r="GO1584" s="193"/>
      <c r="GP1584" s="193"/>
      <c r="GQ1584" s="193"/>
    </row>
    <row r="1585" spans="1:229" s="107" customFormat="1" ht="13.5" customHeight="1">
      <c r="A1585" s="96">
        <v>1575</v>
      </c>
      <c r="B1585" s="160"/>
      <c r="C1585" s="160" t="s">
        <v>1129</v>
      </c>
      <c r="D1585" s="168"/>
      <c r="E1585" s="168"/>
      <c r="F1585" s="192"/>
      <c r="G1585" s="168"/>
      <c r="H1585" s="168"/>
      <c r="I1585" s="168"/>
      <c r="J1585" s="50" t="s">
        <v>1461</v>
      </c>
      <c r="K1585" s="160"/>
      <c r="L1585" s="50" t="s">
        <v>40</v>
      </c>
      <c r="M1585" s="53" t="s">
        <v>806</v>
      </c>
      <c r="N1585" s="161">
        <v>3796</v>
      </c>
      <c r="O1585" s="169" t="s">
        <v>1460</v>
      </c>
      <c r="P1585" s="169">
        <v>40773</v>
      </c>
      <c r="Q1585" s="161">
        <v>3758</v>
      </c>
      <c r="R1585" s="169">
        <v>40798</v>
      </c>
      <c r="S1585" s="152">
        <v>430</v>
      </c>
      <c r="T1585" s="152"/>
      <c r="U1585" s="151">
        <f t="shared" si="24"/>
        <v>430</v>
      </c>
      <c r="V1585" s="166">
        <v>9105.0303000000004</v>
      </c>
      <c r="W1585" s="52" t="s">
        <v>791</v>
      </c>
      <c r="X1585" s="53"/>
      <c r="Y1585" s="50" t="s">
        <v>675</v>
      </c>
      <c r="Z1585" s="50" t="s">
        <v>674</v>
      </c>
      <c r="AA1585" s="52">
        <v>43779332</v>
      </c>
      <c r="AB1585" s="260" t="s">
        <v>1118</v>
      </c>
      <c r="AC1585" s="269"/>
      <c r="AD1585" s="193"/>
      <c r="AE1585" s="193"/>
      <c r="AF1585" s="193"/>
      <c r="AG1585" s="193"/>
      <c r="AH1585" s="193"/>
      <c r="AI1585" s="193"/>
      <c r="AJ1585" s="193"/>
      <c r="AK1585" s="193"/>
      <c r="AL1585" s="193"/>
      <c r="AM1585" s="193"/>
      <c r="AN1585" s="193"/>
      <c r="AO1585" s="193"/>
      <c r="AP1585" s="193"/>
      <c r="AQ1585" s="193"/>
      <c r="AR1585" s="193"/>
      <c r="AS1585" s="193"/>
      <c r="AT1585" s="193"/>
      <c r="AU1585" s="193"/>
      <c r="AV1585" s="193"/>
      <c r="AW1585" s="193"/>
      <c r="AX1585" s="193"/>
      <c r="AY1585" s="193"/>
      <c r="AZ1585" s="193"/>
      <c r="BA1585" s="193"/>
      <c r="BB1585" s="193"/>
      <c r="BC1585" s="193"/>
      <c r="BD1585" s="193"/>
      <c r="BE1585" s="193"/>
      <c r="BF1585" s="193"/>
      <c r="BG1585" s="193"/>
      <c r="BH1585" s="193"/>
      <c r="BI1585" s="193"/>
      <c r="BJ1585" s="193"/>
      <c r="BK1585" s="193"/>
      <c r="BL1585" s="193"/>
      <c r="BM1585" s="193"/>
      <c r="BN1585" s="193"/>
      <c r="BO1585" s="193"/>
      <c r="BP1585" s="193"/>
      <c r="BQ1585" s="193"/>
      <c r="BR1585" s="193"/>
      <c r="BS1585" s="193"/>
      <c r="BT1585" s="193"/>
      <c r="BU1585" s="193"/>
      <c r="BV1585" s="193"/>
      <c r="BW1585" s="193"/>
      <c r="BX1585" s="193"/>
      <c r="BY1585" s="193"/>
      <c r="BZ1585" s="193"/>
      <c r="CA1585" s="193"/>
      <c r="CB1585" s="193"/>
      <c r="CC1585" s="193"/>
      <c r="CD1585" s="193"/>
      <c r="CE1585" s="193"/>
      <c r="CF1585" s="193"/>
      <c r="CG1585" s="193"/>
      <c r="CH1585" s="193"/>
      <c r="CI1585" s="193"/>
      <c r="CJ1585" s="193"/>
      <c r="CK1585" s="193"/>
      <c r="CL1585" s="193"/>
      <c r="CM1585" s="193"/>
      <c r="CN1585" s="193"/>
      <c r="CO1585" s="193"/>
      <c r="CP1585" s="193"/>
      <c r="CQ1585" s="193"/>
      <c r="CR1585" s="193"/>
      <c r="CS1585" s="193"/>
      <c r="CT1585" s="193"/>
      <c r="CU1585" s="193"/>
      <c r="CV1585" s="193"/>
      <c r="CW1585" s="193"/>
      <c r="CX1585" s="193"/>
      <c r="CY1585" s="193"/>
      <c r="CZ1585" s="193"/>
      <c r="DA1585" s="193"/>
      <c r="DB1585" s="193"/>
      <c r="DC1585" s="193"/>
      <c r="DD1585" s="193"/>
      <c r="DE1585" s="193"/>
      <c r="DF1585" s="193"/>
      <c r="DG1585" s="193"/>
      <c r="DH1585" s="193"/>
      <c r="DI1585" s="193"/>
      <c r="DJ1585" s="193"/>
      <c r="DK1585" s="193"/>
      <c r="DL1585" s="193"/>
      <c r="DM1585" s="193"/>
      <c r="DN1585" s="193"/>
      <c r="DO1585" s="193"/>
      <c r="DP1585" s="193"/>
      <c r="DQ1585" s="193"/>
      <c r="DR1585" s="193"/>
      <c r="DS1585" s="193"/>
      <c r="DT1585" s="193"/>
      <c r="DU1585" s="193"/>
      <c r="DV1585" s="193"/>
      <c r="DW1585" s="193"/>
      <c r="DX1585" s="193"/>
      <c r="DY1585" s="193"/>
      <c r="DZ1585" s="193"/>
      <c r="EA1585" s="193"/>
      <c r="EB1585" s="193"/>
      <c r="EC1585" s="193"/>
      <c r="ED1585" s="193"/>
      <c r="EE1585" s="193"/>
      <c r="EF1585" s="193"/>
      <c r="EG1585" s="193"/>
      <c r="EH1585" s="193"/>
      <c r="EI1585" s="193"/>
      <c r="EJ1585" s="193"/>
      <c r="EK1585" s="193"/>
      <c r="EL1585" s="193"/>
      <c r="EM1585" s="193"/>
      <c r="EN1585" s="193"/>
      <c r="EO1585" s="193"/>
      <c r="EP1585" s="193"/>
      <c r="EQ1585" s="193"/>
      <c r="ER1585" s="193"/>
      <c r="ES1585" s="193"/>
      <c r="ET1585" s="193"/>
      <c r="EU1585" s="193"/>
      <c r="EV1585" s="193"/>
      <c r="EW1585" s="193"/>
      <c r="EX1585" s="193"/>
      <c r="EY1585" s="193"/>
      <c r="EZ1585" s="193"/>
      <c r="FA1585" s="193"/>
      <c r="FB1585" s="193"/>
      <c r="FC1585" s="193"/>
      <c r="FD1585" s="193"/>
      <c r="FE1585" s="193"/>
      <c r="FF1585" s="193"/>
      <c r="FG1585" s="193"/>
      <c r="FH1585" s="193"/>
      <c r="FI1585" s="193"/>
      <c r="FJ1585" s="193"/>
      <c r="FK1585" s="193"/>
      <c r="FL1585" s="193"/>
      <c r="FM1585" s="193"/>
      <c r="FN1585" s="193"/>
      <c r="FO1585" s="193"/>
      <c r="FP1585" s="193"/>
      <c r="FQ1585" s="193"/>
      <c r="FR1585" s="193"/>
      <c r="FS1585" s="193"/>
      <c r="FT1585" s="193"/>
      <c r="FU1585" s="193"/>
      <c r="FV1585" s="193"/>
      <c r="FW1585" s="193"/>
      <c r="FX1585" s="193"/>
      <c r="FY1585" s="193"/>
      <c r="FZ1585" s="193"/>
      <c r="GA1585" s="193"/>
      <c r="GB1585" s="193"/>
      <c r="GC1585" s="193"/>
      <c r="GD1585" s="193"/>
      <c r="GE1585" s="193"/>
      <c r="GF1585" s="193"/>
      <c r="GG1585" s="193"/>
      <c r="GH1585" s="193"/>
      <c r="GI1585" s="193"/>
      <c r="GJ1585" s="193"/>
      <c r="GK1585" s="193"/>
      <c r="GL1585" s="193"/>
      <c r="GM1585" s="193"/>
      <c r="GN1585" s="193"/>
      <c r="GO1585" s="193"/>
      <c r="GP1585" s="193"/>
      <c r="GQ1585" s="193"/>
    </row>
    <row r="1586" spans="1:229" s="107" customFormat="1" ht="13.5" customHeight="1">
      <c r="A1586" s="96">
        <v>1576</v>
      </c>
      <c r="B1586" s="160"/>
      <c r="C1586" s="160" t="s">
        <v>37</v>
      </c>
      <c r="D1586" s="168" t="s">
        <v>1462</v>
      </c>
      <c r="E1586" s="168" t="s">
        <v>1463</v>
      </c>
      <c r="F1586" s="168"/>
      <c r="G1586" s="168"/>
      <c r="H1586" s="168"/>
      <c r="I1586" s="168"/>
      <c r="J1586" s="160"/>
      <c r="K1586" s="160"/>
      <c r="L1586" s="50" t="s">
        <v>40</v>
      </c>
      <c r="M1586" s="53" t="s">
        <v>41</v>
      </c>
      <c r="N1586" s="161">
        <v>4015</v>
      </c>
      <c r="O1586" s="161">
        <v>949</v>
      </c>
      <c r="P1586" s="169">
        <v>40773</v>
      </c>
      <c r="Q1586" s="161">
        <v>3773</v>
      </c>
      <c r="R1586" s="169">
        <v>40799</v>
      </c>
      <c r="S1586" s="152">
        <v>3240</v>
      </c>
      <c r="T1586" s="152">
        <v>1849.5</v>
      </c>
      <c r="U1586" s="151">
        <f t="shared" si="24"/>
        <v>1390.5</v>
      </c>
      <c r="V1586" s="166">
        <v>1503.020301</v>
      </c>
      <c r="W1586" s="52" t="s">
        <v>60</v>
      </c>
      <c r="X1586" s="53" t="s">
        <v>253</v>
      </c>
      <c r="Y1586" s="50" t="s">
        <v>191</v>
      </c>
      <c r="Z1586" s="50" t="s">
        <v>659</v>
      </c>
      <c r="AA1586" s="52">
        <v>28295168</v>
      </c>
      <c r="AB1586" s="260" t="s">
        <v>1118</v>
      </c>
      <c r="AC1586" s="269"/>
      <c r="AD1586" s="193"/>
      <c r="AE1586" s="193"/>
      <c r="AF1586" s="193"/>
      <c r="AG1586" s="193"/>
      <c r="AH1586" s="193"/>
      <c r="AI1586" s="193"/>
      <c r="AJ1586" s="193"/>
      <c r="AK1586" s="193"/>
      <c r="AL1586" s="193"/>
      <c r="AM1586" s="193"/>
      <c r="AN1586" s="193"/>
      <c r="AO1586" s="193"/>
      <c r="AP1586" s="193"/>
      <c r="AQ1586" s="193"/>
      <c r="AR1586" s="193"/>
      <c r="AS1586" s="193"/>
      <c r="AT1586" s="193"/>
      <c r="AU1586" s="193"/>
      <c r="AV1586" s="193"/>
      <c r="AW1586" s="193"/>
      <c r="AX1586" s="193"/>
      <c r="AY1586" s="193"/>
      <c r="AZ1586" s="193"/>
      <c r="BA1586" s="193"/>
      <c r="BB1586" s="193"/>
      <c r="BC1586" s="193"/>
      <c r="BD1586" s="193"/>
      <c r="BE1586" s="193"/>
      <c r="BF1586" s="193"/>
      <c r="BG1586" s="193"/>
      <c r="BH1586" s="193"/>
      <c r="BI1586" s="193"/>
      <c r="BJ1586" s="193"/>
      <c r="BK1586" s="193"/>
      <c r="BL1586" s="193"/>
      <c r="BM1586" s="193"/>
      <c r="BN1586" s="193"/>
      <c r="BO1586" s="193"/>
      <c r="BP1586" s="193"/>
      <c r="BQ1586" s="193"/>
      <c r="BR1586" s="193"/>
      <c r="BS1586" s="193"/>
      <c r="BT1586" s="193"/>
      <c r="BU1586" s="193"/>
      <c r="BV1586" s="193"/>
      <c r="BW1586" s="193"/>
      <c r="BX1586" s="193"/>
      <c r="BY1586" s="193"/>
      <c r="BZ1586" s="193"/>
      <c r="CA1586" s="193"/>
      <c r="CB1586" s="193"/>
      <c r="CC1586" s="193"/>
      <c r="CD1586" s="193"/>
      <c r="CE1586" s="193"/>
      <c r="CF1586" s="193"/>
      <c r="CG1586" s="193"/>
      <c r="CH1586" s="193"/>
      <c r="CI1586" s="193"/>
      <c r="CJ1586" s="193"/>
      <c r="CK1586" s="193"/>
      <c r="CL1586" s="193"/>
      <c r="CM1586" s="193"/>
      <c r="CN1586" s="193"/>
      <c r="CO1586" s="193"/>
      <c r="CP1586" s="193"/>
      <c r="CQ1586" s="193"/>
      <c r="CR1586" s="193"/>
      <c r="CS1586" s="193"/>
      <c r="CT1586" s="193"/>
      <c r="CU1586" s="193"/>
      <c r="CV1586" s="193"/>
      <c r="CW1586" s="193"/>
      <c r="CX1586" s="193"/>
      <c r="CY1586" s="193"/>
      <c r="CZ1586" s="193"/>
      <c r="DA1586" s="193"/>
      <c r="DB1586" s="193"/>
      <c r="DC1586" s="193"/>
      <c r="DD1586" s="193"/>
      <c r="DE1586" s="193"/>
      <c r="DF1586" s="193"/>
      <c r="DG1586" s="193"/>
      <c r="DH1586" s="193"/>
      <c r="DI1586" s="193"/>
      <c r="DJ1586" s="193"/>
      <c r="DK1586" s="193"/>
      <c r="DL1586" s="193"/>
      <c r="DM1586" s="193"/>
      <c r="DN1586" s="193"/>
      <c r="DO1586" s="193"/>
      <c r="DP1586" s="193"/>
      <c r="DQ1586" s="193"/>
      <c r="DR1586" s="193"/>
      <c r="DS1586" s="193"/>
      <c r="DT1586" s="193"/>
      <c r="DU1586" s="193"/>
      <c r="DV1586" s="193"/>
      <c r="DW1586" s="193"/>
      <c r="DX1586" s="193"/>
      <c r="DY1586" s="193"/>
      <c r="DZ1586" s="193"/>
      <c r="EA1586" s="193"/>
      <c r="EB1586" s="193"/>
      <c r="EC1586" s="193"/>
      <c r="ED1586" s="193"/>
      <c r="EE1586" s="193"/>
      <c r="EF1586" s="193"/>
      <c r="EG1586" s="193"/>
      <c r="EH1586" s="193"/>
      <c r="EI1586" s="193"/>
      <c r="EJ1586" s="193"/>
      <c r="EK1586" s="193"/>
      <c r="EL1586" s="193"/>
      <c r="EM1586" s="193"/>
      <c r="EN1586" s="193"/>
      <c r="EO1586" s="193"/>
      <c r="EP1586" s="193"/>
      <c r="EQ1586" s="193"/>
      <c r="ER1586" s="193"/>
      <c r="ES1586" s="193"/>
      <c r="ET1586" s="193"/>
      <c r="EU1586" s="193"/>
      <c r="EV1586" s="193"/>
      <c r="EW1586" s="193"/>
      <c r="EX1586" s="193"/>
      <c r="EY1586" s="193"/>
      <c r="EZ1586" s="193"/>
      <c r="FA1586" s="193"/>
      <c r="FB1586" s="193"/>
      <c r="FC1586" s="193"/>
      <c r="FD1586" s="193"/>
      <c r="FE1586" s="193"/>
      <c r="FF1586" s="193"/>
      <c r="FG1586" s="193"/>
      <c r="FH1586" s="193"/>
      <c r="FI1586" s="193"/>
      <c r="FJ1586" s="193"/>
      <c r="FK1586" s="193"/>
      <c r="FL1586" s="193"/>
      <c r="FM1586" s="193"/>
      <c r="FN1586" s="193"/>
      <c r="FO1586" s="193"/>
      <c r="FP1586" s="193"/>
      <c r="FQ1586" s="193"/>
      <c r="FR1586" s="193"/>
      <c r="FS1586" s="193"/>
      <c r="FT1586" s="193"/>
      <c r="FU1586" s="193"/>
      <c r="FV1586" s="193"/>
      <c r="FW1586" s="193"/>
      <c r="FX1586" s="193"/>
      <c r="FY1586" s="193"/>
      <c r="FZ1586" s="193"/>
      <c r="GA1586" s="193"/>
      <c r="GB1586" s="193"/>
      <c r="GC1586" s="193"/>
      <c r="GD1586" s="193"/>
      <c r="GE1586" s="193"/>
      <c r="GF1586" s="193"/>
      <c r="GG1586" s="193"/>
      <c r="GH1586" s="193"/>
      <c r="GI1586" s="193"/>
      <c r="GJ1586" s="193"/>
      <c r="GK1586" s="193"/>
      <c r="GL1586" s="193"/>
      <c r="GM1586" s="193"/>
      <c r="GN1586" s="193"/>
      <c r="GO1586" s="193"/>
      <c r="GP1586" s="193"/>
      <c r="GQ1586" s="193"/>
      <c r="GR1586" s="193"/>
      <c r="GS1586" s="193"/>
      <c r="GT1586" s="193"/>
      <c r="GU1586" s="193"/>
      <c r="GV1586" s="193"/>
      <c r="GW1586" s="193"/>
      <c r="GX1586" s="193"/>
      <c r="GY1586" s="193"/>
      <c r="GZ1586" s="193"/>
      <c r="HA1586" s="193"/>
      <c r="HB1586" s="193"/>
      <c r="HC1586" s="193"/>
      <c r="HD1586" s="193"/>
      <c r="HE1586" s="193"/>
      <c r="HF1586" s="193"/>
      <c r="HG1586" s="193"/>
      <c r="HH1586" s="193"/>
      <c r="HI1586" s="193"/>
      <c r="HJ1586" s="193"/>
      <c r="HK1586" s="193"/>
      <c r="HL1586" s="193"/>
      <c r="HM1586" s="193"/>
      <c r="HN1586" s="193"/>
      <c r="HO1586" s="193"/>
      <c r="HP1586" s="193"/>
      <c r="HQ1586" s="193"/>
      <c r="HR1586" s="193"/>
      <c r="HS1586" s="193"/>
      <c r="HT1586" s="193"/>
      <c r="HU1586" s="189"/>
    </row>
    <row r="1587" spans="1:229" s="107" customFormat="1" ht="13.5" customHeight="1">
      <c r="A1587" s="51">
        <v>1577</v>
      </c>
      <c r="B1587" s="160"/>
      <c r="C1587" s="160" t="s">
        <v>1129</v>
      </c>
      <c r="D1587" s="168"/>
      <c r="E1587" s="168"/>
      <c r="F1587" s="168"/>
      <c r="G1587" s="168"/>
      <c r="H1587" s="168"/>
      <c r="I1587" s="168"/>
      <c r="J1587" s="50" t="s">
        <v>1464</v>
      </c>
      <c r="K1587" s="50"/>
      <c r="L1587" s="52" t="s">
        <v>1465</v>
      </c>
      <c r="M1587" s="53" t="s">
        <v>41</v>
      </c>
      <c r="N1587" s="161">
        <v>4015</v>
      </c>
      <c r="O1587" s="161">
        <v>949</v>
      </c>
      <c r="P1587" s="169">
        <v>40773</v>
      </c>
      <c r="Q1587" s="161">
        <v>3773</v>
      </c>
      <c r="R1587" s="169">
        <v>40799</v>
      </c>
      <c r="S1587" s="152">
        <v>470</v>
      </c>
      <c r="T1587" s="152">
        <v>107.31</v>
      </c>
      <c r="U1587" s="151">
        <f t="shared" si="24"/>
        <v>362.69</v>
      </c>
      <c r="V1587" s="166">
        <v>1503.020102</v>
      </c>
      <c r="W1587" s="50" t="s">
        <v>786</v>
      </c>
      <c r="X1587" s="53" t="s">
        <v>93</v>
      </c>
      <c r="Y1587" s="50" t="s">
        <v>191</v>
      </c>
      <c r="Z1587" s="50" t="s">
        <v>659</v>
      </c>
      <c r="AA1587" s="52">
        <v>28295168</v>
      </c>
      <c r="AB1587" s="260" t="s">
        <v>1118</v>
      </c>
      <c r="AC1587" s="269"/>
      <c r="AD1587" s="193"/>
      <c r="AE1587" s="193"/>
      <c r="AF1587" s="193"/>
      <c r="AG1587" s="193"/>
      <c r="AH1587" s="193"/>
      <c r="AI1587" s="193"/>
      <c r="AJ1587" s="193"/>
      <c r="AK1587" s="193"/>
      <c r="AL1587" s="193"/>
      <c r="AM1587" s="193"/>
      <c r="AN1587" s="193"/>
      <c r="AO1587" s="193"/>
      <c r="AP1587" s="193"/>
      <c r="AQ1587" s="193"/>
      <c r="AR1587" s="193"/>
      <c r="AS1587" s="193"/>
      <c r="AT1587" s="193"/>
      <c r="AU1587" s="193"/>
      <c r="AV1587" s="193"/>
      <c r="AW1587" s="193"/>
      <c r="AX1587" s="193"/>
      <c r="AY1587" s="193"/>
      <c r="AZ1587" s="193"/>
      <c r="BA1587" s="193"/>
      <c r="BB1587" s="193"/>
      <c r="BC1587" s="193"/>
      <c r="BD1587" s="193"/>
      <c r="BE1587" s="193"/>
      <c r="BF1587" s="193"/>
      <c r="BG1587" s="193"/>
      <c r="BH1587" s="193"/>
      <c r="BI1587" s="193"/>
      <c r="BJ1587" s="193"/>
      <c r="BK1587" s="193"/>
      <c r="BL1587" s="193"/>
      <c r="BM1587" s="193"/>
      <c r="BN1587" s="193"/>
      <c r="BO1587" s="193"/>
      <c r="BP1587" s="193"/>
      <c r="BQ1587" s="193"/>
      <c r="BR1587" s="193"/>
      <c r="BS1587" s="193"/>
      <c r="BT1587" s="193"/>
      <c r="BU1587" s="193"/>
      <c r="BV1587" s="193"/>
      <c r="BW1587" s="193"/>
      <c r="BX1587" s="193"/>
      <c r="BY1587" s="193"/>
      <c r="BZ1587" s="193"/>
      <c r="CA1587" s="193"/>
      <c r="CB1587" s="193"/>
      <c r="CC1587" s="193"/>
      <c r="CD1587" s="193"/>
      <c r="CE1587" s="193"/>
      <c r="CF1587" s="193"/>
      <c r="CG1587" s="193"/>
      <c r="CH1587" s="193"/>
      <c r="CI1587" s="193"/>
      <c r="CJ1587" s="193"/>
      <c r="CK1587" s="193"/>
      <c r="CL1587" s="193"/>
      <c r="CM1587" s="193"/>
      <c r="CN1587" s="193"/>
      <c r="CO1587" s="193"/>
      <c r="CP1587" s="193"/>
      <c r="CQ1587" s="193"/>
      <c r="CR1587" s="193"/>
      <c r="CS1587" s="193"/>
      <c r="CT1587" s="193"/>
      <c r="CU1587" s="193"/>
      <c r="CV1587" s="193"/>
      <c r="CW1587" s="193"/>
      <c r="CX1587" s="193"/>
      <c r="CY1587" s="193"/>
      <c r="CZ1587" s="193"/>
      <c r="DA1587" s="193"/>
      <c r="DB1587" s="193"/>
      <c r="DC1587" s="193"/>
      <c r="DD1587" s="193"/>
      <c r="DE1587" s="193"/>
      <c r="DF1587" s="193"/>
      <c r="DG1587" s="193"/>
      <c r="DH1587" s="193"/>
      <c r="DI1587" s="193"/>
      <c r="DJ1587" s="193"/>
      <c r="DK1587" s="193"/>
      <c r="DL1587" s="193"/>
      <c r="DM1587" s="193"/>
      <c r="DN1587" s="193"/>
      <c r="DO1587" s="193"/>
      <c r="DP1587" s="193"/>
      <c r="DQ1587" s="193"/>
      <c r="DR1587" s="193"/>
      <c r="DS1587" s="193"/>
      <c r="DT1587" s="193"/>
      <c r="DU1587" s="193"/>
      <c r="DV1587" s="193"/>
      <c r="DW1587" s="193"/>
      <c r="DX1587" s="193"/>
      <c r="DY1587" s="193"/>
      <c r="DZ1587" s="193"/>
      <c r="EA1587" s="193"/>
      <c r="EB1587" s="193"/>
      <c r="EC1587" s="193"/>
      <c r="ED1587" s="193"/>
      <c r="EE1587" s="193"/>
      <c r="EF1587" s="193"/>
      <c r="EG1587" s="193"/>
      <c r="EH1587" s="193"/>
      <c r="EI1587" s="193"/>
      <c r="EJ1587" s="193"/>
      <c r="EK1587" s="193"/>
      <c r="EL1587" s="193"/>
      <c r="EM1587" s="193"/>
      <c r="EN1587" s="193"/>
      <c r="EO1587" s="193"/>
      <c r="EP1587" s="193"/>
      <c r="EQ1587" s="193"/>
      <c r="ER1587" s="193"/>
      <c r="ES1587" s="193"/>
      <c r="ET1587" s="193"/>
      <c r="EU1587" s="193"/>
      <c r="EV1587" s="193"/>
      <c r="EW1587" s="193"/>
      <c r="EX1587" s="193"/>
      <c r="EY1587" s="193"/>
      <c r="EZ1587" s="193"/>
      <c r="FA1587" s="193"/>
      <c r="FB1587" s="193"/>
      <c r="FC1587" s="193"/>
      <c r="FD1587" s="193"/>
      <c r="FE1587" s="193"/>
      <c r="FF1587" s="193"/>
      <c r="FG1587" s="193"/>
      <c r="FH1587" s="193"/>
      <c r="FI1587" s="193"/>
      <c r="FJ1587" s="193"/>
      <c r="FK1587" s="193"/>
      <c r="FL1587" s="193"/>
      <c r="FM1587" s="193"/>
      <c r="FN1587" s="193"/>
      <c r="FO1587" s="193"/>
      <c r="FP1587" s="193"/>
      <c r="FQ1587" s="193"/>
      <c r="FR1587" s="193"/>
      <c r="FS1587" s="193"/>
      <c r="FT1587" s="193"/>
      <c r="FU1587" s="193"/>
      <c r="FV1587" s="193"/>
      <c r="FW1587" s="193"/>
      <c r="FX1587" s="193"/>
      <c r="FY1587" s="193"/>
      <c r="FZ1587" s="193"/>
      <c r="GA1587" s="193"/>
      <c r="GB1587" s="193"/>
      <c r="GC1587" s="193"/>
      <c r="GD1587" s="193"/>
      <c r="GE1587" s="193"/>
      <c r="GF1587" s="193"/>
      <c r="GG1587" s="193"/>
      <c r="GH1587" s="193"/>
      <c r="GI1587" s="193"/>
      <c r="GJ1587" s="193"/>
      <c r="GK1587" s="193"/>
      <c r="GL1587" s="193"/>
      <c r="GM1587" s="193"/>
      <c r="GN1587" s="193"/>
      <c r="GO1587" s="193"/>
      <c r="GP1587" s="193"/>
      <c r="GQ1587" s="193"/>
      <c r="GR1587" s="193"/>
      <c r="GS1587" s="193"/>
      <c r="GT1587" s="193"/>
      <c r="GU1587" s="193"/>
      <c r="GV1587" s="193"/>
      <c r="GW1587" s="193"/>
      <c r="GX1587" s="193"/>
      <c r="GY1587" s="193"/>
      <c r="GZ1587" s="193"/>
      <c r="HA1587" s="193"/>
      <c r="HB1587" s="193"/>
      <c r="HC1587" s="193"/>
      <c r="HD1587" s="193"/>
      <c r="HE1587" s="193"/>
      <c r="HF1587" s="193"/>
      <c r="HG1587" s="193"/>
      <c r="HH1587" s="193"/>
      <c r="HI1587" s="193"/>
      <c r="HJ1587" s="193"/>
      <c r="HK1587" s="193"/>
      <c r="HL1587" s="193"/>
      <c r="HM1587" s="193"/>
      <c r="HN1587" s="193"/>
      <c r="HO1587" s="193"/>
      <c r="HP1587" s="193"/>
      <c r="HQ1587" s="193"/>
      <c r="HR1587" s="193"/>
      <c r="HS1587" s="193"/>
      <c r="HT1587" s="193"/>
      <c r="HU1587" s="189"/>
    </row>
    <row r="1588" spans="1:229" s="107" customFormat="1" ht="13.5" customHeight="1">
      <c r="A1588" s="96">
        <v>1578</v>
      </c>
      <c r="B1588" s="160"/>
      <c r="C1588" s="160" t="s">
        <v>1129</v>
      </c>
      <c r="D1588" s="168"/>
      <c r="E1588" s="168"/>
      <c r="F1588" s="168"/>
      <c r="G1588" s="168"/>
      <c r="H1588" s="168"/>
      <c r="I1588" s="168"/>
      <c r="J1588" s="50" t="s">
        <v>1464</v>
      </c>
      <c r="K1588" s="50"/>
      <c r="L1588" s="52" t="s">
        <v>1465</v>
      </c>
      <c r="M1588" s="53" t="s">
        <v>41</v>
      </c>
      <c r="N1588" s="161">
        <v>4015</v>
      </c>
      <c r="O1588" s="161">
        <v>949</v>
      </c>
      <c r="P1588" s="169">
        <v>40773</v>
      </c>
      <c r="Q1588" s="161">
        <v>3773</v>
      </c>
      <c r="R1588" s="169">
        <v>40799</v>
      </c>
      <c r="S1588" s="152">
        <v>470</v>
      </c>
      <c r="T1588" s="152">
        <v>107.31</v>
      </c>
      <c r="U1588" s="151">
        <f t="shared" si="24"/>
        <v>362.69</v>
      </c>
      <c r="V1588" s="166">
        <v>1503.020102</v>
      </c>
      <c r="W1588" s="50" t="s">
        <v>786</v>
      </c>
      <c r="X1588" s="53" t="s">
        <v>93</v>
      </c>
      <c r="Y1588" s="50" t="s">
        <v>191</v>
      </c>
      <c r="Z1588" s="50" t="s">
        <v>659</v>
      </c>
      <c r="AA1588" s="52">
        <v>28295168</v>
      </c>
      <c r="AB1588" s="260" t="s">
        <v>1118</v>
      </c>
      <c r="AC1588" s="269"/>
      <c r="AD1588" s="193"/>
      <c r="AE1588" s="193"/>
      <c r="AF1588" s="193"/>
      <c r="AG1588" s="193"/>
      <c r="AH1588" s="193"/>
      <c r="AI1588" s="193"/>
      <c r="AJ1588" s="193"/>
      <c r="AK1588" s="193"/>
      <c r="AL1588" s="193"/>
      <c r="AM1588" s="193"/>
      <c r="AN1588" s="193"/>
      <c r="AO1588" s="193"/>
      <c r="AP1588" s="193"/>
      <c r="AQ1588" s="193"/>
      <c r="AR1588" s="193"/>
      <c r="AS1588" s="193"/>
      <c r="AT1588" s="193"/>
      <c r="AU1588" s="193"/>
      <c r="AV1588" s="193"/>
      <c r="AW1588" s="193"/>
      <c r="AX1588" s="193"/>
      <c r="AY1588" s="193"/>
      <c r="AZ1588" s="193"/>
      <c r="BA1588" s="193"/>
      <c r="BB1588" s="193"/>
      <c r="BC1588" s="193"/>
      <c r="BD1588" s="193"/>
      <c r="BE1588" s="193"/>
      <c r="BF1588" s="193"/>
      <c r="BG1588" s="193"/>
      <c r="BH1588" s="193"/>
      <c r="BI1588" s="193"/>
      <c r="BJ1588" s="193"/>
      <c r="BK1588" s="193"/>
      <c r="BL1588" s="193"/>
      <c r="BM1588" s="193"/>
      <c r="BN1588" s="193"/>
      <c r="BO1588" s="193"/>
      <c r="BP1588" s="193"/>
      <c r="BQ1588" s="193"/>
      <c r="BR1588" s="193"/>
      <c r="BS1588" s="193"/>
      <c r="BT1588" s="193"/>
      <c r="BU1588" s="193"/>
      <c r="BV1588" s="193"/>
      <c r="BW1588" s="193"/>
      <c r="BX1588" s="193"/>
      <c r="BY1588" s="193"/>
      <c r="BZ1588" s="193"/>
      <c r="CA1588" s="193"/>
      <c r="CB1588" s="193"/>
      <c r="CC1588" s="193"/>
      <c r="CD1588" s="193"/>
      <c r="CE1588" s="193"/>
      <c r="CF1588" s="193"/>
      <c r="CG1588" s="193"/>
      <c r="CH1588" s="193"/>
      <c r="CI1588" s="193"/>
      <c r="CJ1588" s="193"/>
      <c r="CK1588" s="193"/>
      <c r="CL1588" s="193"/>
      <c r="CM1588" s="193"/>
      <c r="CN1588" s="193"/>
      <c r="CO1588" s="193"/>
      <c r="CP1588" s="193"/>
      <c r="CQ1588" s="193"/>
      <c r="CR1588" s="193"/>
      <c r="CS1588" s="193"/>
      <c r="CT1588" s="193"/>
      <c r="CU1588" s="193"/>
      <c r="CV1588" s="193"/>
      <c r="CW1588" s="193"/>
      <c r="CX1588" s="193"/>
      <c r="CY1588" s="193"/>
      <c r="CZ1588" s="193"/>
      <c r="DA1588" s="193"/>
      <c r="DB1588" s="193"/>
      <c r="DC1588" s="193"/>
      <c r="DD1588" s="193"/>
      <c r="DE1588" s="193"/>
      <c r="DF1588" s="193"/>
      <c r="DG1588" s="193"/>
      <c r="DH1588" s="193"/>
      <c r="DI1588" s="193"/>
      <c r="DJ1588" s="193"/>
      <c r="DK1588" s="193"/>
      <c r="DL1588" s="193"/>
      <c r="DM1588" s="193"/>
      <c r="DN1588" s="193"/>
      <c r="DO1588" s="193"/>
      <c r="DP1588" s="193"/>
      <c r="DQ1588" s="193"/>
      <c r="DR1588" s="193"/>
      <c r="DS1588" s="193"/>
      <c r="DT1588" s="193"/>
      <c r="DU1588" s="193"/>
      <c r="DV1588" s="193"/>
      <c r="DW1588" s="193"/>
      <c r="DX1588" s="193"/>
      <c r="DY1588" s="193"/>
      <c r="DZ1588" s="193"/>
      <c r="EA1588" s="193"/>
      <c r="EB1588" s="193"/>
      <c r="EC1588" s="193"/>
      <c r="ED1588" s="193"/>
      <c r="EE1588" s="193"/>
      <c r="EF1588" s="193"/>
      <c r="EG1588" s="193"/>
      <c r="EH1588" s="193"/>
      <c r="EI1588" s="193"/>
      <c r="EJ1588" s="193"/>
      <c r="EK1588" s="193"/>
      <c r="EL1588" s="193"/>
      <c r="EM1588" s="193"/>
      <c r="EN1588" s="193"/>
      <c r="EO1588" s="193"/>
      <c r="EP1588" s="193"/>
      <c r="EQ1588" s="193"/>
      <c r="ER1588" s="193"/>
      <c r="ES1588" s="193"/>
      <c r="ET1588" s="193"/>
      <c r="EU1588" s="193"/>
      <c r="EV1588" s="193"/>
      <c r="EW1588" s="193"/>
      <c r="EX1588" s="193"/>
      <c r="EY1588" s="193"/>
      <c r="EZ1588" s="193"/>
      <c r="FA1588" s="193"/>
      <c r="FB1588" s="193"/>
      <c r="FC1588" s="193"/>
      <c r="FD1588" s="193"/>
      <c r="FE1588" s="193"/>
      <c r="FF1588" s="193"/>
      <c r="FG1588" s="193"/>
      <c r="FH1588" s="193"/>
      <c r="FI1588" s="193"/>
      <c r="FJ1588" s="193"/>
      <c r="FK1588" s="193"/>
      <c r="FL1588" s="193"/>
      <c r="FM1588" s="193"/>
      <c r="FN1588" s="193"/>
      <c r="FO1588" s="193"/>
      <c r="FP1588" s="193"/>
      <c r="FQ1588" s="193"/>
      <c r="FR1588" s="193"/>
      <c r="FS1588" s="193"/>
      <c r="FT1588" s="193"/>
      <c r="FU1588" s="193"/>
      <c r="FV1588" s="193"/>
      <c r="FW1588" s="193"/>
      <c r="FX1588" s="193"/>
      <c r="FY1588" s="193"/>
      <c r="FZ1588" s="193"/>
      <c r="GA1588" s="193"/>
      <c r="GB1588" s="193"/>
      <c r="GC1588" s="193"/>
      <c r="GD1588" s="193"/>
      <c r="GE1588" s="193"/>
      <c r="GF1588" s="193"/>
      <c r="GG1588" s="193"/>
      <c r="GH1588" s="193"/>
      <c r="GI1588" s="193"/>
      <c r="GJ1588" s="193"/>
      <c r="GK1588" s="193"/>
      <c r="GL1588" s="193"/>
      <c r="GM1588" s="193"/>
      <c r="GN1588" s="193"/>
      <c r="GO1588" s="193"/>
      <c r="GP1588" s="193"/>
      <c r="GQ1588" s="193"/>
      <c r="GR1588" s="193"/>
      <c r="GS1588" s="193"/>
      <c r="GT1588" s="193"/>
      <c r="GU1588" s="193"/>
      <c r="GV1588" s="193"/>
      <c r="GW1588" s="193"/>
      <c r="GX1588" s="193"/>
      <c r="GY1588" s="193"/>
      <c r="GZ1588" s="193"/>
      <c r="HA1588" s="193"/>
      <c r="HB1588" s="193"/>
      <c r="HC1588" s="193"/>
      <c r="HD1588" s="193"/>
      <c r="HE1588" s="193"/>
      <c r="HF1588" s="193"/>
      <c r="HG1588" s="193"/>
      <c r="HH1588" s="193"/>
      <c r="HI1588" s="193"/>
      <c r="HJ1588" s="193"/>
      <c r="HK1588" s="193"/>
      <c r="HL1588" s="193"/>
      <c r="HM1588" s="193"/>
      <c r="HN1588" s="193"/>
      <c r="HO1588" s="193"/>
      <c r="HP1588" s="193"/>
      <c r="HQ1588" s="193"/>
      <c r="HR1588" s="193"/>
      <c r="HS1588" s="193"/>
      <c r="HT1588" s="193"/>
      <c r="HU1588" s="189"/>
    </row>
    <row r="1589" spans="1:229" s="107" customFormat="1" ht="13.5" customHeight="1">
      <c r="A1589" s="96">
        <v>1579</v>
      </c>
      <c r="B1589" s="160"/>
      <c r="C1589" s="160" t="s">
        <v>1129</v>
      </c>
      <c r="D1589" s="168"/>
      <c r="E1589" s="168"/>
      <c r="F1589" s="168"/>
      <c r="G1589" s="168"/>
      <c r="H1589" s="168"/>
      <c r="I1589" s="168"/>
      <c r="J1589" s="50" t="s">
        <v>1464</v>
      </c>
      <c r="K1589" s="50"/>
      <c r="L1589" s="52" t="s">
        <v>1465</v>
      </c>
      <c r="M1589" s="53" t="s">
        <v>41</v>
      </c>
      <c r="N1589" s="161">
        <v>4015</v>
      </c>
      <c r="O1589" s="161">
        <v>949</v>
      </c>
      <c r="P1589" s="169">
        <v>40773</v>
      </c>
      <c r="Q1589" s="161">
        <v>3773</v>
      </c>
      <c r="R1589" s="169">
        <v>40799</v>
      </c>
      <c r="S1589" s="152">
        <v>470</v>
      </c>
      <c r="T1589" s="152">
        <v>107.31</v>
      </c>
      <c r="U1589" s="151">
        <f t="shared" si="24"/>
        <v>362.69</v>
      </c>
      <c r="V1589" s="166">
        <v>1503.020102</v>
      </c>
      <c r="W1589" s="50" t="s">
        <v>786</v>
      </c>
      <c r="X1589" s="53" t="s">
        <v>93</v>
      </c>
      <c r="Y1589" s="50" t="s">
        <v>191</v>
      </c>
      <c r="Z1589" s="50" t="s">
        <v>659</v>
      </c>
      <c r="AA1589" s="52">
        <v>28295168</v>
      </c>
      <c r="AB1589" s="260" t="s">
        <v>1118</v>
      </c>
      <c r="AC1589" s="269"/>
      <c r="AD1589" s="193"/>
      <c r="AE1589" s="193"/>
      <c r="AF1589" s="193"/>
      <c r="AG1589" s="193"/>
      <c r="AH1589" s="193"/>
      <c r="AI1589" s="193"/>
      <c r="AJ1589" s="193"/>
      <c r="AK1589" s="193"/>
      <c r="AL1589" s="193"/>
      <c r="AM1589" s="193"/>
      <c r="AN1589" s="193"/>
      <c r="AO1589" s="193"/>
      <c r="AP1589" s="193"/>
      <c r="AQ1589" s="193"/>
      <c r="AR1589" s="193"/>
      <c r="AS1589" s="193"/>
      <c r="AT1589" s="193"/>
      <c r="AU1589" s="193"/>
      <c r="AV1589" s="193"/>
      <c r="AW1589" s="193"/>
      <c r="AX1589" s="193"/>
      <c r="AY1589" s="193"/>
      <c r="AZ1589" s="193"/>
      <c r="BA1589" s="193"/>
      <c r="BB1589" s="193"/>
      <c r="BC1589" s="193"/>
      <c r="BD1589" s="193"/>
      <c r="BE1589" s="193"/>
      <c r="BF1589" s="193"/>
      <c r="BG1589" s="193"/>
      <c r="BH1589" s="193"/>
      <c r="BI1589" s="193"/>
      <c r="BJ1589" s="193"/>
      <c r="BK1589" s="193"/>
      <c r="BL1589" s="193"/>
      <c r="BM1589" s="193"/>
      <c r="BN1589" s="193"/>
      <c r="BO1589" s="193"/>
      <c r="BP1589" s="193"/>
      <c r="BQ1589" s="193"/>
      <c r="BR1589" s="193"/>
      <c r="BS1589" s="193"/>
      <c r="BT1589" s="193"/>
      <c r="BU1589" s="193"/>
      <c r="BV1589" s="193"/>
      <c r="BW1589" s="193"/>
      <c r="BX1589" s="193"/>
      <c r="BY1589" s="193"/>
      <c r="BZ1589" s="193"/>
      <c r="CA1589" s="193"/>
      <c r="CB1589" s="193"/>
      <c r="CC1589" s="193"/>
      <c r="CD1589" s="193"/>
      <c r="CE1589" s="193"/>
      <c r="CF1589" s="193"/>
      <c r="CG1589" s="193"/>
      <c r="CH1589" s="193"/>
      <c r="CI1589" s="193"/>
      <c r="CJ1589" s="193"/>
      <c r="CK1589" s="193"/>
      <c r="CL1589" s="193"/>
      <c r="CM1589" s="193"/>
      <c r="CN1589" s="193"/>
      <c r="CO1589" s="193"/>
      <c r="CP1589" s="193"/>
      <c r="CQ1589" s="193"/>
      <c r="CR1589" s="193"/>
      <c r="CS1589" s="193"/>
      <c r="CT1589" s="193"/>
      <c r="CU1589" s="193"/>
      <c r="CV1589" s="193"/>
      <c r="CW1589" s="193"/>
      <c r="CX1589" s="193"/>
      <c r="CY1589" s="193"/>
      <c r="CZ1589" s="193"/>
      <c r="DA1589" s="193"/>
      <c r="DB1589" s="193"/>
      <c r="DC1589" s="193"/>
      <c r="DD1589" s="193"/>
      <c r="DE1589" s="193"/>
      <c r="DF1589" s="193"/>
      <c r="DG1589" s="193"/>
      <c r="DH1589" s="193"/>
      <c r="DI1589" s="193"/>
      <c r="DJ1589" s="193"/>
      <c r="DK1589" s="193"/>
      <c r="DL1589" s="193"/>
      <c r="DM1589" s="193"/>
      <c r="DN1589" s="193"/>
      <c r="DO1589" s="193"/>
      <c r="DP1589" s="193"/>
      <c r="DQ1589" s="193"/>
      <c r="DR1589" s="193"/>
      <c r="DS1589" s="193"/>
      <c r="DT1589" s="193"/>
      <c r="DU1589" s="193"/>
      <c r="DV1589" s="193"/>
      <c r="DW1589" s="193"/>
      <c r="DX1589" s="193"/>
      <c r="DY1589" s="193"/>
      <c r="DZ1589" s="193"/>
      <c r="EA1589" s="193"/>
      <c r="EB1589" s="193"/>
      <c r="EC1589" s="193"/>
      <c r="ED1589" s="193"/>
      <c r="EE1589" s="193"/>
      <c r="EF1589" s="193"/>
      <c r="EG1589" s="193"/>
      <c r="EH1589" s="193"/>
      <c r="EI1589" s="193"/>
      <c r="EJ1589" s="193"/>
      <c r="EK1589" s="193"/>
      <c r="EL1589" s="193"/>
      <c r="EM1589" s="193"/>
      <c r="EN1589" s="193"/>
      <c r="EO1589" s="193"/>
      <c r="EP1589" s="193"/>
      <c r="EQ1589" s="193"/>
      <c r="ER1589" s="193"/>
      <c r="ES1589" s="193"/>
      <c r="ET1589" s="193"/>
      <c r="EU1589" s="193"/>
      <c r="EV1589" s="193"/>
      <c r="EW1589" s="193"/>
      <c r="EX1589" s="193"/>
      <c r="EY1589" s="193"/>
      <c r="EZ1589" s="193"/>
      <c r="FA1589" s="193"/>
      <c r="FB1589" s="193"/>
      <c r="FC1589" s="193"/>
      <c r="FD1589" s="193"/>
      <c r="FE1589" s="193"/>
      <c r="FF1589" s="193"/>
      <c r="FG1589" s="193"/>
      <c r="FH1589" s="193"/>
      <c r="FI1589" s="193"/>
      <c r="FJ1589" s="193"/>
      <c r="FK1589" s="193"/>
      <c r="FL1589" s="193"/>
      <c r="FM1589" s="193"/>
      <c r="FN1589" s="193"/>
      <c r="FO1589" s="193"/>
      <c r="FP1589" s="193"/>
      <c r="FQ1589" s="193"/>
      <c r="FR1589" s="193"/>
      <c r="FS1589" s="193"/>
      <c r="FT1589" s="193"/>
      <c r="FU1589" s="193"/>
      <c r="FV1589" s="193"/>
      <c r="FW1589" s="193"/>
      <c r="FX1589" s="193"/>
      <c r="FY1589" s="193"/>
      <c r="FZ1589" s="193"/>
      <c r="GA1589" s="193"/>
      <c r="GB1589" s="193"/>
      <c r="GC1589" s="193"/>
      <c r="GD1589" s="193"/>
      <c r="GE1589" s="193"/>
      <c r="GF1589" s="193"/>
      <c r="GG1589" s="193"/>
      <c r="GH1589" s="193"/>
      <c r="GI1589" s="193"/>
      <c r="GJ1589" s="193"/>
      <c r="GK1589" s="193"/>
      <c r="GL1589" s="193"/>
      <c r="GM1589" s="193"/>
      <c r="GN1589" s="193"/>
      <c r="GO1589" s="193"/>
      <c r="GP1589" s="193"/>
      <c r="GQ1589" s="193"/>
      <c r="GR1589" s="193"/>
      <c r="GS1589" s="193"/>
      <c r="GT1589" s="193"/>
      <c r="GU1589" s="193"/>
      <c r="GV1589" s="193"/>
      <c r="GW1589" s="193"/>
      <c r="GX1589" s="193"/>
      <c r="GY1589" s="193"/>
      <c r="GZ1589" s="193"/>
      <c r="HA1589" s="193"/>
      <c r="HB1589" s="193"/>
      <c r="HC1589" s="193"/>
      <c r="HD1589" s="193"/>
      <c r="HE1589" s="193"/>
      <c r="HF1589" s="193"/>
      <c r="HG1589" s="193"/>
      <c r="HH1589" s="193"/>
      <c r="HI1589" s="193"/>
      <c r="HJ1589" s="193"/>
      <c r="HK1589" s="193"/>
      <c r="HL1589" s="193"/>
      <c r="HM1589" s="193"/>
      <c r="HN1589" s="193"/>
      <c r="HO1589" s="193"/>
      <c r="HP1589" s="193"/>
      <c r="HQ1589" s="193"/>
      <c r="HR1589" s="193"/>
      <c r="HS1589" s="193"/>
      <c r="HT1589" s="193"/>
      <c r="HU1589" s="189"/>
    </row>
    <row r="1590" spans="1:229" s="107" customFormat="1" ht="13.5" customHeight="1">
      <c r="A1590" s="51">
        <v>1580</v>
      </c>
      <c r="B1590" s="160"/>
      <c r="C1590" s="160" t="s">
        <v>91</v>
      </c>
      <c r="D1590" s="168"/>
      <c r="E1590" s="168"/>
      <c r="F1590" s="168"/>
      <c r="G1590" s="168"/>
      <c r="H1590" s="168"/>
      <c r="I1590" s="168"/>
      <c r="J1590" s="160"/>
      <c r="K1590" s="160"/>
      <c r="L1590" s="160" t="s">
        <v>1453</v>
      </c>
      <c r="M1590" s="161" t="s">
        <v>41</v>
      </c>
      <c r="N1590" s="161">
        <v>4015</v>
      </c>
      <c r="O1590" s="161">
        <v>949</v>
      </c>
      <c r="P1590" s="169">
        <v>40773</v>
      </c>
      <c r="Q1590" s="161">
        <v>3773</v>
      </c>
      <c r="R1590" s="169">
        <v>40799</v>
      </c>
      <c r="S1590" s="152">
        <v>140</v>
      </c>
      <c r="T1590" s="152"/>
      <c r="U1590" s="151">
        <f t="shared" si="24"/>
        <v>140</v>
      </c>
      <c r="V1590" s="166">
        <v>9105.0303000000004</v>
      </c>
      <c r="W1590" s="52" t="s">
        <v>791</v>
      </c>
      <c r="X1590" s="53"/>
      <c r="Y1590" s="50" t="s">
        <v>191</v>
      </c>
      <c r="Z1590" s="50" t="s">
        <v>659</v>
      </c>
      <c r="AA1590" s="52">
        <v>28295168</v>
      </c>
      <c r="AB1590" s="260" t="s">
        <v>1118</v>
      </c>
      <c r="AC1590" s="269"/>
      <c r="AD1590" s="193"/>
      <c r="AE1590" s="193"/>
      <c r="AF1590" s="193"/>
      <c r="AG1590" s="193"/>
      <c r="AH1590" s="193"/>
      <c r="AI1590" s="193"/>
      <c r="AJ1590" s="193"/>
      <c r="AK1590" s="193"/>
      <c r="AL1590" s="193"/>
      <c r="AM1590" s="193"/>
      <c r="AN1590" s="193"/>
      <c r="AO1590" s="193"/>
      <c r="AP1590" s="193"/>
      <c r="AQ1590" s="193"/>
      <c r="AR1590" s="193"/>
      <c r="AS1590" s="193"/>
      <c r="AT1590" s="193"/>
      <c r="AU1590" s="193"/>
      <c r="AV1590" s="193"/>
      <c r="AW1590" s="193"/>
      <c r="AX1590" s="193"/>
      <c r="AY1590" s="193"/>
      <c r="AZ1590" s="193"/>
      <c r="BA1590" s="193"/>
      <c r="BB1590" s="193"/>
      <c r="BC1590" s="193"/>
      <c r="BD1590" s="193"/>
      <c r="BE1590" s="193"/>
      <c r="BF1590" s="193"/>
      <c r="BG1590" s="193"/>
      <c r="BH1590" s="193"/>
      <c r="BI1590" s="193"/>
      <c r="BJ1590" s="193"/>
      <c r="BK1590" s="193"/>
      <c r="BL1590" s="193"/>
      <c r="BM1590" s="193"/>
      <c r="BN1590" s="193"/>
      <c r="BO1590" s="193"/>
      <c r="BP1590" s="193"/>
      <c r="BQ1590" s="193"/>
      <c r="BR1590" s="193"/>
      <c r="BS1590" s="193"/>
      <c r="BT1590" s="193"/>
      <c r="BU1590" s="193"/>
      <c r="BV1590" s="193"/>
      <c r="BW1590" s="193"/>
      <c r="BX1590" s="193"/>
      <c r="BY1590" s="193"/>
      <c r="BZ1590" s="193"/>
      <c r="CA1590" s="193"/>
      <c r="CB1590" s="193"/>
      <c r="CC1590" s="193"/>
      <c r="CD1590" s="193"/>
      <c r="CE1590" s="193"/>
      <c r="CF1590" s="193"/>
      <c r="CG1590" s="193"/>
      <c r="CH1590" s="193"/>
      <c r="CI1590" s="193"/>
      <c r="CJ1590" s="193"/>
      <c r="CK1590" s="193"/>
      <c r="CL1590" s="193"/>
      <c r="CM1590" s="193"/>
      <c r="CN1590" s="193"/>
      <c r="CO1590" s="193"/>
      <c r="CP1590" s="193"/>
      <c r="CQ1590" s="193"/>
      <c r="CR1590" s="193"/>
      <c r="CS1590" s="193"/>
      <c r="CT1590" s="193"/>
      <c r="CU1590" s="193"/>
      <c r="CV1590" s="193"/>
      <c r="CW1590" s="193"/>
      <c r="CX1590" s="193"/>
      <c r="CY1590" s="193"/>
      <c r="CZ1590" s="193"/>
      <c r="DA1590" s="193"/>
      <c r="DB1590" s="193"/>
      <c r="DC1590" s="193"/>
      <c r="DD1590" s="193"/>
      <c r="DE1590" s="193"/>
      <c r="DF1590" s="193"/>
      <c r="DG1590" s="193"/>
      <c r="DH1590" s="193"/>
      <c r="DI1590" s="193"/>
      <c r="DJ1590" s="193"/>
      <c r="DK1590" s="193"/>
      <c r="DL1590" s="193"/>
      <c r="DM1590" s="193"/>
      <c r="DN1590" s="193"/>
      <c r="DO1590" s="193"/>
      <c r="DP1590" s="193"/>
      <c r="DQ1590" s="193"/>
      <c r="DR1590" s="193"/>
      <c r="DS1590" s="193"/>
      <c r="DT1590" s="193"/>
      <c r="DU1590" s="193"/>
      <c r="DV1590" s="193"/>
      <c r="DW1590" s="193"/>
      <c r="DX1590" s="193"/>
      <c r="DY1590" s="193"/>
      <c r="DZ1590" s="193"/>
      <c r="EA1590" s="193"/>
      <c r="EB1590" s="193"/>
      <c r="EC1590" s="193"/>
      <c r="ED1590" s="193"/>
      <c r="EE1590" s="193"/>
      <c r="EF1590" s="193"/>
      <c r="EG1590" s="193"/>
      <c r="EH1590" s="193"/>
      <c r="EI1590" s="193"/>
      <c r="EJ1590" s="193"/>
      <c r="EK1590" s="193"/>
      <c r="EL1590" s="193"/>
      <c r="EM1590" s="193"/>
      <c r="EN1590" s="193"/>
      <c r="EO1590" s="193"/>
      <c r="EP1590" s="193"/>
      <c r="EQ1590" s="193"/>
      <c r="ER1590" s="193"/>
      <c r="ES1590" s="193"/>
      <c r="ET1590" s="193"/>
      <c r="EU1590" s="193"/>
      <c r="EV1590" s="193"/>
      <c r="EW1590" s="193"/>
      <c r="EX1590" s="193"/>
      <c r="EY1590" s="193"/>
      <c r="EZ1590" s="193"/>
      <c r="FA1590" s="193"/>
      <c r="FB1590" s="193"/>
      <c r="FC1590" s="193"/>
      <c r="FD1590" s="193"/>
      <c r="FE1590" s="193"/>
      <c r="FF1590" s="193"/>
      <c r="FG1590" s="193"/>
      <c r="FH1590" s="193"/>
      <c r="FI1590" s="193"/>
      <c r="FJ1590" s="193"/>
      <c r="FK1590" s="193"/>
      <c r="FL1590" s="193"/>
      <c r="FM1590" s="193"/>
      <c r="FN1590" s="193"/>
      <c r="FO1590" s="193"/>
      <c r="FP1590" s="193"/>
      <c r="FQ1590" s="193"/>
      <c r="FR1590" s="193"/>
      <c r="FS1590" s="193"/>
      <c r="FT1590" s="193"/>
      <c r="FU1590" s="193"/>
      <c r="FV1590" s="193"/>
      <c r="FW1590" s="193"/>
      <c r="FX1590" s="193"/>
      <c r="FY1590" s="193"/>
      <c r="FZ1590" s="193"/>
      <c r="GA1590" s="193"/>
      <c r="GB1590" s="193"/>
      <c r="GC1590" s="193"/>
      <c r="GD1590" s="193"/>
      <c r="GE1590" s="193"/>
      <c r="GF1590" s="193"/>
      <c r="GG1590" s="193"/>
      <c r="GH1590" s="193"/>
      <c r="GI1590" s="193"/>
      <c r="GJ1590" s="193"/>
      <c r="GK1590" s="193"/>
      <c r="GL1590" s="193"/>
      <c r="GM1590" s="193"/>
      <c r="GN1590" s="193"/>
      <c r="GO1590" s="193"/>
      <c r="GP1590" s="193"/>
      <c r="GQ1590" s="193"/>
      <c r="GR1590" s="193"/>
      <c r="GS1590" s="193"/>
      <c r="GT1590" s="193"/>
      <c r="GU1590" s="193"/>
      <c r="GV1590" s="193"/>
      <c r="GW1590" s="193"/>
      <c r="GX1590" s="193"/>
      <c r="GY1590" s="193"/>
      <c r="GZ1590" s="193"/>
      <c r="HA1590" s="193"/>
      <c r="HB1590" s="193"/>
      <c r="HC1590" s="193"/>
      <c r="HD1590" s="193"/>
      <c r="HE1590" s="193"/>
      <c r="HF1590" s="193"/>
      <c r="HG1590" s="193"/>
      <c r="HH1590" s="193"/>
      <c r="HI1590" s="193"/>
      <c r="HJ1590" s="193"/>
      <c r="HK1590" s="193"/>
      <c r="HL1590" s="193"/>
      <c r="HM1590" s="193"/>
      <c r="HN1590" s="193"/>
      <c r="HO1590" s="193"/>
      <c r="HP1590" s="193"/>
      <c r="HQ1590" s="193"/>
      <c r="HR1590" s="193"/>
      <c r="HS1590" s="193"/>
      <c r="HT1590" s="193"/>
      <c r="HU1590" s="189"/>
    </row>
    <row r="1591" spans="1:229" s="107" customFormat="1" ht="13.5" customHeight="1">
      <c r="A1591" s="96">
        <v>1581</v>
      </c>
      <c r="B1591" s="160"/>
      <c r="C1591" s="160" t="s">
        <v>91</v>
      </c>
      <c r="D1591" s="168"/>
      <c r="E1591" s="168"/>
      <c r="F1591" s="168"/>
      <c r="G1591" s="168"/>
      <c r="H1591" s="168"/>
      <c r="I1591" s="168"/>
      <c r="J1591" s="160"/>
      <c r="K1591" s="160"/>
      <c r="L1591" s="160"/>
      <c r="M1591" s="161"/>
      <c r="N1591" s="161">
        <v>4015</v>
      </c>
      <c r="O1591" s="161">
        <v>949</v>
      </c>
      <c r="P1591" s="169">
        <v>40773</v>
      </c>
      <c r="Q1591" s="161">
        <v>3773</v>
      </c>
      <c r="R1591" s="169">
        <v>40799</v>
      </c>
      <c r="S1591" s="152">
        <v>140</v>
      </c>
      <c r="T1591" s="152"/>
      <c r="U1591" s="151">
        <f t="shared" si="24"/>
        <v>140</v>
      </c>
      <c r="V1591" s="166">
        <v>9105.0303000000004</v>
      </c>
      <c r="W1591" s="52" t="s">
        <v>791</v>
      </c>
      <c r="X1591" s="53"/>
      <c r="Y1591" s="50" t="s">
        <v>191</v>
      </c>
      <c r="Z1591" s="50" t="s">
        <v>659</v>
      </c>
      <c r="AA1591" s="52">
        <v>28295168</v>
      </c>
      <c r="AB1591" s="260" t="s">
        <v>1118</v>
      </c>
      <c r="AC1591" s="269"/>
      <c r="AD1591" s="193"/>
      <c r="AE1591" s="193"/>
      <c r="AF1591" s="193"/>
      <c r="AG1591" s="193"/>
      <c r="AH1591" s="193"/>
      <c r="AI1591" s="193"/>
      <c r="AJ1591" s="193"/>
      <c r="AK1591" s="193"/>
      <c r="AL1591" s="193"/>
      <c r="AM1591" s="193"/>
      <c r="AN1591" s="193"/>
      <c r="AO1591" s="193"/>
      <c r="AP1591" s="193"/>
      <c r="AQ1591" s="193"/>
      <c r="AR1591" s="193"/>
      <c r="AS1591" s="193"/>
      <c r="AT1591" s="193"/>
      <c r="AU1591" s="193"/>
      <c r="AV1591" s="193"/>
      <c r="AW1591" s="193"/>
      <c r="AX1591" s="193"/>
      <c r="AY1591" s="193"/>
      <c r="AZ1591" s="193"/>
      <c r="BA1591" s="193"/>
      <c r="BB1591" s="193"/>
      <c r="BC1591" s="193"/>
      <c r="BD1591" s="193"/>
      <c r="BE1591" s="193"/>
      <c r="BF1591" s="193"/>
      <c r="BG1591" s="193"/>
      <c r="BH1591" s="193"/>
      <c r="BI1591" s="193"/>
      <c r="BJ1591" s="193"/>
      <c r="BK1591" s="193"/>
      <c r="BL1591" s="193"/>
      <c r="BM1591" s="193"/>
      <c r="BN1591" s="193"/>
      <c r="BO1591" s="193"/>
      <c r="BP1591" s="193"/>
      <c r="BQ1591" s="193"/>
      <c r="BR1591" s="193"/>
      <c r="BS1591" s="193"/>
      <c r="BT1591" s="193"/>
      <c r="BU1591" s="193"/>
      <c r="BV1591" s="193"/>
      <c r="BW1591" s="193"/>
      <c r="BX1591" s="193"/>
      <c r="BY1591" s="193"/>
      <c r="BZ1591" s="193"/>
      <c r="CA1591" s="193"/>
      <c r="CB1591" s="193"/>
      <c r="CC1591" s="193"/>
      <c r="CD1591" s="193"/>
      <c r="CE1591" s="193"/>
      <c r="CF1591" s="193"/>
      <c r="CG1591" s="193"/>
      <c r="CH1591" s="193"/>
      <c r="CI1591" s="193"/>
      <c r="CJ1591" s="193"/>
      <c r="CK1591" s="193"/>
      <c r="CL1591" s="193"/>
      <c r="CM1591" s="193"/>
      <c r="CN1591" s="193"/>
      <c r="CO1591" s="193"/>
      <c r="CP1591" s="193"/>
      <c r="CQ1591" s="193"/>
      <c r="CR1591" s="193"/>
      <c r="CS1591" s="193"/>
      <c r="CT1591" s="193"/>
      <c r="CU1591" s="193"/>
      <c r="CV1591" s="193"/>
      <c r="CW1591" s="193"/>
      <c r="CX1591" s="193"/>
      <c r="CY1591" s="193"/>
      <c r="CZ1591" s="193"/>
      <c r="DA1591" s="193"/>
      <c r="DB1591" s="193"/>
      <c r="DC1591" s="193"/>
      <c r="DD1591" s="193"/>
      <c r="DE1591" s="193"/>
      <c r="DF1591" s="193"/>
      <c r="DG1591" s="193"/>
      <c r="DH1591" s="193"/>
      <c r="DI1591" s="193"/>
      <c r="DJ1591" s="193"/>
      <c r="DK1591" s="193"/>
      <c r="DL1591" s="193"/>
      <c r="DM1591" s="193"/>
      <c r="DN1591" s="193"/>
      <c r="DO1591" s="193"/>
      <c r="DP1591" s="193"/>
      <c r="DQ1591" s="193"/>
      <c r="DR1591" s="193"/>
      <c r="DS1591" s="193"/>
      <c r="DT1591" s="193"/>
      <c r="DU1591" s="193"/>
      <c r="DV1591" s="193"/>
      <c r="DW1591" s="193"/>
      <c r="DX1591" s="193"/>
      <c r="DY1591" s="193"/>
      <c r="DZ1591" s="193"/>
      <c r="EA1591" s="193"/>
      <c r="EB1591" s="193"/>
      <c r="EC1591" s="193"/>
      <c r="ED1591" s="193"/>
      <c r="EE1591" s="193"/>
      <c r="EF1591" s="193"/>
      <c r="EG1591" s="193"/>
      <c r="EH1591" s="193"/>
      <c r="EI1591" s="193"/>
      <c r="EJ1591" s="193"/>
      <c r="EK1591" s="193"/>
      <c r="EL1591" s="193"/>
      <c r="EM1591" s="193"/>
      <c r="EN1591" s="193"/>
      <c r="EO1591" s="193"/>
      <c r="EP1591" s="193"/>
      <c r="EQ1591" s="193"/>
      <c r="ER1591" s="193"/>
      <c r="ES1591" s="193"/>
      <c r="ET1591" s="193"/>
      <c r="EU1591" s="193"/>
      <c r="EV1591" s="193"/>
      <c r="EW1591" s="193"/>
      <c r="EX1591" s="193"/>
      <c r="EY1591" s="193"/>
      <c r="EZ1591" s="193"/>
      <c r="FA1591" s="193"/>
      <c r="FB1591" s="193"/>
      <c r="FC1591" s="193"/>
      <c r="FD1591" s="193"/>
      <c r="FE1591" s="193"/>
      <c r="FF1591" s="193"/>
      <c r="FG1591" s="193"/>
      <c r="FH1591" s="193"/>
      <c r="FI1591" s="193"/>
      <c r="FJ1591" s="193"/>
      <c r="FK1591" s="193"/>
      <c r="FL1591" s="193"/>
      <c r="FM1591" s="193"/>
      <c r="FN1591" s="193"/>
      <c r="FO1591" s="193"/>
      <c r="FP1591" s="193"/>
      <c r="FQ1591" s="193"/>
      <c r="FR1591" s="193"/>
      <c r="FS1591" s="193"/>
      <c r="FT1591" s="193"/>
      <c r="FU1591" s="193"/>
      <c r="FV1591" s="193"/>
      <c r="FW1591" s="193"/>
      <c r="FX1591" s="193"/>
      <c r="FY1591" s="193"/>
      <c r="FZ1591" s="193"/>
      <c r="GA1591" s="193"/>
      <c r="GB1591" s="193"/>
      <c r="GC1591" s="193"/>
      <c r="GD1591" s="193"/>
      <c r="GE1591" s="193"/>
      <c r="GF1591" s="193"/>
      <c r="GG1591" s="193"/>
      <c r="GH1591" s="193"/>
      <c r="GI1591" s="193"/>
      <c r="GJ1591" s="193"/>
      <c r="GK1591" s="193"/>
      <c r="GL1591" s="193"/>
      <c r="GM1591" s="193"/>
      <c r="GN1591" s="193"/>
      <c r="GO1591" s="193"/>
      <c r="GP1591" s="193"/>
      <c r="GQ1591" s="193"/>
      <c r="GR1591" s="193"/>
      <c r="GS1591" s="193"/>
      <c r="GT1591" s="193"/>
      <c r="GU1591" s="193"/>
      <c r="GV1591" s="193"/>
      <c r="GW1591" s="193"/>
      <c r="GX1591" s="193"/>
      <c r="GY1591" s="193"/>
      <c r="GZ1591" s="193"/>
      <c r="HA1591" s="193"/>
      <c r="HB1591" s="193"/>
      <c r="HC1591" s="193"/>
      <c r="HD1591" s="193"/>
      <c r="HE1591" s="193"/>
      <c r="HF1591" s="193"/>
      <c r="HG1591" s="193"/>
      <c r="HH1591" s="193"/>
      <c r="HI1591" s="193"/>
      <c r="HJ1591" s="193"/>
      <c r="HK1591" s="193"/>
      <c r="HL1591" s="193"/>
      <c r="HM1591" s="193"/>
      <c r="HN1591" s="193"/>
      <c r="HO1591" s="193"/>
      <c r="HP1591" s="193"/>
      <c r="HQ1591" s="193"/>
      <c r="HR1591" s="193"/>
      <c r="HS1591" s="193"/>
      <c r="HT1591" s="193"/>
      <c r="HU1591" s="189"/>
    </row>
    <row r="1592" spans="1:229" s="107" customFormat="1" ht="13.5" customHeight="1">
      <c r="A1592" s="96">
        <v>1582</v>
      </c>
      <c r="B1592" s="160"/>
      <c r="C1592" s="160" t="s">
        <v>63</v>
      </c>
      <c r="D1592" s="168"/>
      <c r="E1592" s="168"/>
      <c r="F1592" s="168"/>
      <c r="G1592" s="168"/>
      <c r="H1592" s="168"/>
      <c r="I1592" s="168"/>
      <c r="J1592" s="160"/>
      <c r="K1592" s="160"/>
      <c r="L1592" s="50" t="s">
        <v>40</v>
      </c>
      <c r="M1592" s="53" t="s">
        <v>41</v>
      </c>
      <c r="N1592" s="161">
        <v>4015</v>
      </c>
      <c r="O1592" s="161">
        <v>949</v>
      </c>
      <c r="P1592" s="169">
        <v>40773</v>
      </c>
      <c r="Q1592" s="161">
        <v>3773</v>
      </c>
      <c r="R1592" s="169">
        <v>40799</v>
      </c>
      <c r="S1592" s="152">
        <v>620</v>
      </c>
      <c r="T1592" s="152">
        <v>141.56</v>
      </c>
      <c r="U1592" s="151">
        <f t="shared" si="24"/>
        <v>478.44</v>
      </c>
      <c r="V1592" s="166">
        <v>1503.020102</v>
      </c>
      <c r="W1592" s="50" t="s">
        <v>786</v>
      </c>
      <c r="X1592" s="53" t="s">
        <v>93</v>
      </c>
      <c r="Y1592" s="50" t="s">
        <v>191</v>
      </c>
      <c r="Z1592" s="50" t="s">
        <v>659</v>
      </c>
      <c r="AA1592" s="52">
        <v>28295168</v>
      </c>
      <c r="AB1592" s="260" t="s">
        <v>1118</v>
      </c>
      <c r="AC1592" s="269"/>
      <c r="AD1592" s="193"/>
      <c r="AE1592" s="193"/>
      <c r="AF1592" s="193"/>
      <c r="AG1592" s="193"/>
      <c r="AH1592" s="193"/>
      <c r="AI1592" s="193"/>
      <c r="AJ1592" s="193"/>
      <c r="AK1592" s="193"/>
      <c r="AL1592" s="193"/>
      <c r="AM1592" s="193"/>
      <c r="AN1592" s="193"/>
      <c r="AO1592" s="193"/>
      <c r="AP1592" s="193"/>
      <c r="AQ1592" s="193"/>
      <c r="AR1592" s="193"/>
      <c r="AS1592" s="193"/>
      <c r="AT1592" s="193"/>
      <c r="AU1592" s="193"/>
      <c r="AV1592" s="193"/>
      <c r="AW1592" s="193"/>
      <c r="AX1592" s="193"/>
      <c r="AY1592" s="193"/>
      <c r="AZ1592" s="193"/>
      <c r="BA1592" s="193"/>
      <c r="BB1592" s="193"/>
      <c r="BC1592" s="193"/>
      <c r="BD1592" s="193"/>
      <c r="BE1592" s="193"/>
      <c r="BF1592" s="193"/>
      <c r="BG1592" s="193"/>
      <c r="BH1592" s="193"/>
      <c r="BI1592" s="193"/>
      <c r="BJ1592" s="193"/>
      <c r="BK1592" s="193"/>
      <c r="BL1592" s="193"/>
      <c r="BM1592" s="193"/>
      <c r="BN1592" s="193"/>
      <c r="BO1592" s="193"/>
      <c r="BP1592" s="193"/>
      <c r="BQ1592" s="193"/>
      <c r="BR1592" s="193"/>
      <c r="BS1592" s="193"/>
      <c r="BT1592" s="193"/>
      <c r="BU1592" s="193"/>
      <c r="BV1592" s="193"/>
      <c r="BW1592" s="193"/>
      <c r="BX1592" s="193"/>
      <c r="BY1592" s="193"/>
      <c r="BZ1592" s="193"/>
      <c r="CA1592" s="193"/>
      <c r="CB1592" s="193"/>
      <c r="CC1592" s="193"/>
      <c r="CD1592" s="193"/>
      <c r="CE1592" s="193"/>
      <c r="CF1592" s="193"/>
      <c r="CG1592" s="193"/>
      <c r="CH1592" s="193"/>
      <c r="CI1592" s="193"/>
      <c r="CJ1592" s="193"/>
      <c r="CK1592" s="193"/>
      <c r="CL1592" s="193"/>
      <c r="CM1592" s="193"/>
      <c r="CN1592" s="193"/>
      <c r="CO1592" s="193"/>
      <c r="CP1592" s="193"/>
      <c r="CQ1592" s="193"/>
      <c r="CR1592" s="193"/>
      <c r="CS1592" s="193"/>
      <c r="CT1592" s="193"/>
      <c r="CU1592" s="193"/>
      <c r="CV1592" s="193"/>
      <c r="CW1592" s="193"/>
      <c r="CX1592" s="193"/>
      <c r="CY1592" s="193"/>
      <c r="CZ1592" s="193"/>
      <c r="DA1592" s="193"/>
      <c r="DB1592" s="193"/>
      <c r="DC1592" s="193"/>
      <c r="DD1592" s="193"/>
      <c r="DE1592" s="193"/>
      <c r="DF1592" s="193"/>
      <c r="DG1592" s="193"/>
      <c r="DH1592" s="193"/>
      <c r="DI1592" s="193"/>
      <c r="DJ1592" s="193"/>
      <c r="DK1592" s="193"/>
      <c r="DL1592" s="193"/>
      <c r="DM1592" s="193"/>
      <c r="DN1592" s="193"/>
      <c r="DO1592" s="193"/>
      <c r="DP1592" s="193"/>
      <c r="DQ1592" s="193"/>
      <c r="DR1592" s="193"/>
      <c r="DS1592" s="193"/>
      <c r="DT1592" s="193"/>
      <c r="DU1592" s="193"/>
      <c r="DV1592" s="193"/>
      <c r="DW1592" s="193"/>
      <c r="DX1592" s="193"/>
      <c r="DY1592" s="193"/>
      <c r="DZ1592" s="193"/>
      <c r="EA1592" s="193"/>
      <c r="EB1592" s="193"/>
      <c r="EC1592" s="193"/>
      <c r="ED1592" s="193"/>
      <c r="EE1592" s="193"/>
      <c r="EF1592" s="193"/>
      <c r="EG1592" s="193"/>
      <c r="EH1592" s="193"/>
      <c r="EI1592" s="193"/>
      <c r="EJ1592" s="193"/>
      <c r="EK1592" s="193"/>
      <c r="EL1592" s="193"/>
      <c r="EM1592" s="193"/>
      <c r="EN1592" s="193"/>
      <c r="EO1592" s="193"/>
      <c r="EP1592" s="193"/>
      <c r="EQ1592" s="193"/>
      <c r="ER1592" s="193"/>
      <c r="ES1592" s="193"/>
      <c r="ET1592" s="193"/>
      <c r="EU1592" s="193"/>
      <c r="EV1592" s="193"/>
      <c r="EW1592" s="193"/>
      <c r="EX1592" s="193"/>
      <c r="EY1592" s="193"/>
      <c r="EZ1592" s="193"/>
      <c r="FA1592" s="193"/>
      <c r="FB1592" s="193"/>
      <c r="FC1592" s="193"/>
      <c r="FD1592" s="193"/>
      <c r="FE1592" s="193"/>
      <c r="FF1592" s="193"/>
      <c r="FG1592" s="193"/>
      <c r="FH1592" s="193"/>
      <c r="FI1592" s="193"/>
      <c r="FJ1592" s="193"/>
      <c r="FK1592" s="193"/>
      <c r="FL1592" s="193"/>
      <c r="FM1592" s="193"/>
      <c r="FN1592" s="193"/>
      <c r="FO1592" s="193"/>
      <c r="FP1592" s="193"/>
      <c r="FQ1592" s="193"/>
      <c r="FR1592" s="193"/>
      <c r="FS1592" s="193"/>
      <c r="FT1592" s="193"/>
      <c r="FU1592" s="193"/>
      <c r="FV1592" s="193"/>
      <c r="FW1592" s="193"/>
      <c r="FX1592" s="193"/>
      <c r="FY1592" s="193"/>
      <c r="FZ1592" s="193"/>
      <c r="GA1592" s="193"/>
      <c r="GB1592" s="193"/>
      <c r="GC1592" s="193"/>
      <c r="GD1592" s="193"/>
      <c r="GE1592" s="193"/>
      <c r="GF1592" s="193"/>
      <c r="GG1592" s="193"/>
      <c r="GH1592" s="193"/>
      <c r="GI1592" s="193"/>
      <c r="GJ1592" s="193"/>
      <c r="GK1592" s="193"/>
      <c r="GL1592" s="193"/>
      <c r="GM1592" s="193"/>
      <c r="GN1592" s="193"/>
      <c r="GO1592" s="193"/>
      <c r="GP1592" s="193"/>
      <c r="GQ1592" s="193"/>
      <c r="GR1592" s="193"/>
      <c r="GS1592" s="193"/>
      <c r="GT1592" s="193"/>
      <c r="GU1592" s="193"/>
      <c r="GV1592" s="193"/>
      <c r="GW1592" s="193"/>
      <c r="GX1592" s="193"/>
      <c r="GY1592" s="193"/>
      <c r="GZ1592" s="193"/>
      <c r="HA1592" s="193"/>
      <c r="HB1592" s="193"/>
      <c r="HC1592" s="193"/>
      <c r="HD1592" s="193"/>
      <c r="HE1592" s="193"/>
      <c r="HF1592" s="193"/>
      <c r="HG1592" s="193"/>
      <c r="HH1592" s="193"/>
      <c r="HI1592" s="193"/>
      <c r="HJ1592" s="193"/>
      <c r="HK1592" s="193"/>
      <c r="HL1592" s="193"/>
      <c r="HM1592" s="193"/>
      <c r="HN1592" s="193"/>
      <c r="HO1592" s="193"/>
      <c r="HP1592" s="193"/>
      <c r="HQ1592" s="193"/>
      <c r="HR1592" s="193"/>
      <c r="HS1592" s="193"/>
      <c r="HT1592" s="193"/>
      <c r="HU1592" s="189"/>
    </row>
    <row r="1593" spans="1:229" s="107" customFormat="1" ht="13.5" customHeight="1">
      <c r="A1593" s="51">
        <v>1583</v>
      </c>
      <c r="B1593" s="160"/>
      <c r="C1593" s="160" t="s">
        <v>1371</v>
      </c>
      <c r="D1593" s="168" t="s">
        <v>94</v>
      </c>
      <c r="E1593" s="50" t="s">
        <v>1466</v>
      </c>
      <c r="F1593" s="50" t="s">
        <v>1467</v>
      </c>
      <c r="G1593" s="168"/>
      <c r="H1593" s="168"/>
      <c r="I1593" s="168"/>
      <c r="J1593" s="160" t="s">
        <v>1468</v>
      </c>
      <c r="K1593" s="160"/>
      <c r="L1593" s="50" t="s">
        <v>40</v>
      </c>
      <c r="M1593" s="53" t="s">
        <v>41</v>
      </c>
      <c r="N1593" s="161">
        <v>4015</v>
      </c>
      <c r="O1593" s="161">
        <v>949</v>
      </c>
      <c r="P1593" s="169">
        <v>40773</v>
      </c>
      <c r="Q1593" s="161">
        <v>3773</v>
      </c>
      <c r="R1593" s="169">
        <v>40799</v>
      </c>
      <c r="S1593" s="152">
        <v>1850</v>
      </c>
      <c r="T1593" s="152">
        <v>422.41</v>
      </c>
      <c r="U1593" s="151">
        <f t="shared" si="24"/>
        <v>1427.59</v>
      </c>
      <c r="V1593" s="159">
        <v>1503.020303</v>
      </c>
      <c r="W1593" s="98" t="s">
        <v>64</v>
      </c>
      <c r="X1593" s="161" t="s">
        <v>65</v>
      </c>
      <c r="Y1593" s="50" t="s">
        <v>191</v>
      </c>
      <c r="Z1593" s="50" t="s">
        <v>659</v>
      </c>
      <c r="AA1593" s="52">
        <v>28295168</v>
      </c>
      <c r="AB1593" s="260" t="s">
        <v>1118</v>
      </c>
      <c r="AC1593" s="269"/>
      <c r="AD1593" s="193"/>
      <c r="AE1593" s="193"/>
      <c r="AF1593" s="193"/>
      <c r="AG1593" s="193"/>
      <c r="AH1593" s="193"/>
      <c r="AI1593" s="193"/>
      <c r="AJ1593" s="193"/>
      <c r="AK1593" s="193"/>
      <c r="AL1593" s="193"/>
      <c r="AM1593" s="193"/>
      <c r="AN1593" s="193"/>
      <c r="AO1593" s="193"/>
      <c r="AP1593" s="193"/>
      <c r="AQ1593" s="193"/>
      <c r="AR1593" s="193"/>
      <c r="AS1593" s="193"/>
      <c r="AT1593" s="193"/>
      <c r="AU1593" s="193"/>
      <c r="AV1593" s="193"/>
      <c r="AW1593" s="193"/>
      <c r="AX1593" s="193"/>
      <c r="AY1593" s="193"/>
      <c r="AZ1593" s="193"/>
      <c r="BA1593" s="193"/>
      <c r="BB1593" s="193"/>
      <c r="BC1593" s="193"/>
      <c r="BD1593" s="193"/>
      <c r="BE1593" s="193"/>
      <c r="BF1593" s="193"/>
      <c r="BG1593" s="193"/>
      <c r="BH1593" s="193"/>
      <c r="BI1593" s="193"/>
      <c r="BJ1593" s="193"/>
      <c r="BK1593" s="193"/>
      <c r="BL1593" s="193"/>
      <c r="BM1593" s="193"/>
      <c r="BN1593" s="193"/>
      <c r="BO1593" s="193"/>
      <c r="BP1593" s="193"/>
      <c r="BQ1593" s="193"/>
      <c r="BR1593" s="193"/>
      <c r="BS1593" s="193"/>
      <c r="BT1593" s="193"/>
      <c r="BU1593" s="193"/>
      <c r="BV1593" s="193"/>
      <c r="BW1593" s="193"/>
      <c r="BX1593" s="193"/>
      <c r="BY1593" s="193"/>
      <c r="BZ1593" s="193"/>
      <c r="CA1593" s="193"/>
      <c r="CB1593" s="193"/>
      <c r="CC1593" s="193"/>
      <c r="CD1593" s="193"/>
      <c r="CE1593" s="193"/>
      <c r="CF1593" s="193"/>
      <c r="CG1593" s="193"/>
      <c r="CH1593" s="193"/>
      <c r="CI1593" s="193"/>
      <c r="CJ1593" s="193"/>
      <c r="CK1593" s="193"/>
      <c r="CL1593" s="193"/>
      <c r="CM1593" s="193"/>
      <c r="CN1593" s="193"/>
      <c r="CO1593" s="193"/>
      <c r="CP1593" s="193"/>
      <c r="CQ1593" s="193"/>
      <c r="CR1593" s="193"/>
      <c r="CS1593" s="193"/>
      <c r="CT1593" s="193"/>
      <c r="CU1593" s="193"/>
      <c r="CV1593" s="193"/>
      <c r="CW1593" s="193"/>
      <c r="CX1593" s="193"/>
      <c r="CY1593" s="193"/>
      <c r="CZ1593" s="193"/>
      <c r="DA1593" s="193"/>
      <c r="DB1593" s="193"/>
      <c r="DC1593" s="193"/>
      <c r="DD1593" s="193"/>
      <c r="DE1593" s="193"/>
      <c r="DF1593" s="193"/>
      <c r="DG1593" s="193"/>
      <c r="DH1593" s="193"/>
      <c r="DI1593" s="193"/>
      <c r="DJ1593" s="193"/>
      <c r="DK1593" s="193"/>
      <c r="DL1593" s="193"/>
      <c r="DM1593" s="193"/>
      <c r="DN1593" s="193"/>
      <c r="DO1593" s="193"/>
      <c r="DP1593" s="193"/>
      <c r="DQ1593" s="193"/>
      <c r="DR1593" s="193"/>
      <c r="DS1593" s="193"/>
      <c r="DT1593" s="193"/>
      <c r="DU1593" s="193"/>
      <c r="DV1593" s="193"/>
      <c r="DW1593" s="193"/>
      <c r="DX1593" s="193"/>
      <c r="DY1593" s="193"/>
      <c r="DZ1593" s="193"/>
      <c r="EA1593" s="193"/>
      <c r="EB1593" s="193"/>
      <c r="EC1593" s="193"/>
      <c r="ED1593" s="193"/>
      <c r="EE1593" s="193"/>
      <c r="EF1593" s="193"/>
      <c r="EG1593" s="193"/>
      <c r="EH1593" s="193"/>
      <c r="EI1593" s="193"/>
      <c r="EJ1593" s="193"/>
      <c r="EK1593" s="193"/>
      <c r="EL1593" s="193"/>
      <c r="EM1593" s="193"/>
      <c r="EN1593" s="193"/>
      <c r="EO1593" s="193"/>
      <c r="EP1593" s="193"/>
      <c r="EQ1593" s="193"/>
      <c r="ER1593" s="193"/>
      <c r="ES1593" s="193"/>
      <c r="ET1593" s="193"/>
      <c r="EU1593" s="193"/>
      <c r="EV1593" s="193"/>
      <c r="EW1593" s="193"/>
      <c r="EX1593" s="193"/>
      <c r="EY1593" s="193"/>
      <c r="EZ1593" s="193"/>
      <c r="FA1593" s="193"/>
      <c r="FB1593" s="193"/>
      <c r="FC1593" s="193"/>
      <c r="FD1593" s="193"/>
      <c r="FE1593" s="193"/>
      <c r="FF1593" s="193"/>
      <c r="FG1593" s="193"/>
      <c r="FH1593" s="193"/>
      <c r="FI1593" s="193"/>
      <c r="FJ1593" s="193"/>
      <c r="FK1593" s="193"/>
      <c r="FL1593" s="193"/>
      <c r="FM1593" s="193"/>
      <c r="FN1593" s="193"/>
      <c r="FO1593" s="193"/>
      <c r="FP1593" s="193"/>
      <c r="FQ1593" s="193"/>
      <c r="FR1593" s="193"/>
      <c r="FS1593" s="193"/>
      <c r="FT1593" s="193"/>
      <c r="FU1593" s="193"/>
      <c r="FV1593" s="193"/>
      <c r="FW1593" s="193"/>
      <c r="FX1593" s="193"/>
      <c r="FY1593" s="193"/>
      <c r="FZ1593" s="193"/>
      <c r="GA1593" s="193"/>
      <c r="GB1593" s="193"/>
      <c r="GC1593" s="193"/>
      <c r="GD1593" s="193"/>
      <c r="GE1593" s="193"/>
      <c r="GF1593" s="193"/>
      <c r="GG1593" s="193"/>
      <c r="GH1593" s="193"/>
      <c r="GI1593" s="193"/>
      <c r="GJ1593" s="193"/>
      <c r="GK1593" s="193"/>
      <c r="GL1593" s="193"/>
      <c r="GM1593" s="193"/>
      <c r="GN1593" s="193"/>
      <c r="GO1593" s="193"/>
      <c r="GP1593" s="193"/>
      <c r="GQ1593" s="193"/>
      <c r="GR1593" s="193"/>
      <c r="GS1593" s="193"/>
      <c r="GT1593" s="193"/>
      <c r="GU1593" s="193"/>
      <c r="GV1593" s="193"/>
      <c r="GW1593" s="193"/>
      <c r="GX1593" s="193"/>
      <c r="GY1593" s="193"/>
      <c r="GZ1593" s="193"/>
      <c r="HA1593" s="193"/>
      <c r="HB1593" s="193"/>
      <c r="HC1593" s="193"/>
      <c r="HD1593" s="193"/>
      <c r="HE1593" s="193"/>
      <c r="HF1593" s="193"/>
      <c r="HG1593" s="193"/>
      <c r="HH1593" s="193"/>
      <c r="HI1593" s="193"/>
      <c r="HJ1593" s="193"/>
      <c r="HK1593" s="193"/>
      <c r="HL1593" s="193"/>
      <c r="HM1593" s="193"/>
      <c r="HN1593" s="193"/>
      <c r="HO1593" s="193"/>
      <c r="HP1593" s="193"/>
      <c r="HQ1593" s="193"/>
      <c r="HR1593" s="193"/>
      <c r="HS1593" s="193"/>
      <c r="HT1593" s="193"/>
      <c r="HU1593" s="189"/>
    </row>
    <row r="1594" spans="1:229" s="107" customFormat="1" ht="13.5" customHeight="1">
      <c r="A1594" s="96">
        <v>1584</v>
      </c>
      <c r="B1594" s="160"/>
      <c r="C1594" s="160" t="s">
        <v>32</v>
      </c>
      <c r="D1594" s="168" t="s">
        <v>94</v>
      </c>
      <c r="E1594" s="168"/>
      <c r="F1594" s="50" t="s">
        <v>1469</v>
      </c>
      <c r="G1594" s="168"/>
      <c r="H1594" s="168"/>
      <c r="I1594" s="168"/>
      <c r="J1594" s="160"/>
      <c r="K1594" s="160"/>
      <c r="L1594" s="50" t="s">
        <v>40</v>
      </c>
      <c r="M1594" s="53" t="s">
        <v>41</v>
      </c>
      <c r="N1594" s="161">
        <v>4015</v>
      </c>
      <c r="O1594" s="161">
        <v>949</v>
      </c>
      <c r="P1594" s="169">
        <v>40773</v>
      </c>
      <c r="Q1594" s="161">
        <v>3773</v>
      </c>
      <c r="R1594" s="169">
        <v>40799</v>
      </c>
      <c r="S1594" s="152">
        <v>560</v>
      </c>
      <c r="T1594" s="152">
        <v>127.86</v>
      </c>
      <c r="U1594" s="151">
        <f t="shared" si="24"/>
        <v>432.14</v>
      </c>
      <c r="V1594" s="166">
        <v>1503.0201010000001</v>
      </c>
      <c r="W1594" s="52" t="s">
        <v>74</v>
      </c>
      <c r="X1594" s="53" t="s">
        <v>75</v>
      </c>
      <c r="Y1594" s="50" t="s">
        <v>191</v>
      </c>
      <c r="Z1594" s="50" t="s">
        <v>659</v>
      </c>
      <c r="AA1594" s="52">
        <v>28295168</v>
      </c>
      <c r="AB1594" s="260" t="s">
        <v>1118</v>
      </c>
      <c r="AC1594" s="269"/>
      <c r="AD1594" s="193"/>
      <c r="AE1594" s="193"/>
      <c r="AF1594" s="193"/>
      <c r="AG1594" s="193"/>
      <c r="AH1594" s="193"/>
      <c r="AI1594" s="193"/>
      <c r="AJ1594" s="193"/>
      <c r="AK1594" s="193"/>
      <c r="AL1594" s="193"/>
      <c r="AM1594" s="193"/>
      <c r="AN1594" s="193"/>
      <c r="AO1594" s="193"/>
      <c r="AP1594" s="193"/>
      <c r="AQ1594" s="193"/>
      <c r="AR1594" s="193"/>
      <c r="AS1594" s="193"/>
      <c r="AT1594" s="193"/>
      <c r="AU1594" s="193"/>
      <c r="AV1594" s="193"/>
      <c r="AW1594" s="193"/>
      <c r="AX1594" s="193"/>
      <c r="AY1594" s="193"/>
      <c r="AZ1594" s="193"/>
      <c r="BA1594" s="193"/>
      <c r="BB1594" s="193"/>
      <c r="BC1594" s="193"/>
      <c r="BD1594" s="193"/>
      <c r="BE1594" s="193"/>
      <c r="BF1594" s="193"/>
      <c r="BG1594" s="193"/>
      <c r="BH1594" s="193"/>
      <c r="BI1594" s="193"/>
      <c r="BJ1594" s="193"/>
      <c r="BK1594" s="193"/>
      <c r="BL1594" s="193"/>
      <c r="BM1594" s="193"/>
      <c r="BN1594" s="193"/>
      <c r="BO1594" s="193"/>
      <c r="BP1594" s="193"/>
      <c r="BQ1594" s="193"/>
      <c r="BR1594" s="193"/>
      <c r="BS1594" s="193"/>
      <c r="BT1594" s="193"/>
      <c r="BU1594" s="193"/>
      <c r="BV1594" s="193"/>
      <c r="BW1594" s="193"/>
      <c r="BX1594" s="193"/>
      <c r="BY1594" s="193"/>
      <c r="BZ1594" s="193"/>
      <c r="CA1594" s="193"/>
      <c r="CB1594" s="193"/>
      <c r="CC1594" s="193"/>
      <c r="CD1594" s="193"/>
      <c r="CE1594" s="193"/>
      <c r="CF1594" s="193"/>
      <c r="CG1594" s="193"/>
      <c r="CH1594" s="193"/>
      <c r="CI1594" s="193"/>
      <c r="CJ1594" s="193"/>
      <c r="CK1594" s="193"/>
      <c r="CL1594" s="193"/>
      <c r="CM1594" s="193"/>
      <c r="CN1594" s="193"/>
      <c r="CO1594" s="193"/>
      <c r="CP1594" s="193"/>
      <c r="CQ1594" s="193"/>
      <c r="CR1594" s="193"/>
      <c r="CS1594" s="193"/>
      <c r="CT1594" s="193"/>
      <c r="CU1594" s="193"/>
      <c r="CV1594" s="193"/>
      <c r="CW1594" s="193"/>
      <c r="CX1594" s="193"/>
      <c r="CY1594" s="193"/>
      <c r="CZ1594" s="193"/>
      <c r="DA1594" s="193"/>
      <c r="DB1594" s="193"/>
      <c r="DC1594" s="193"/>
      <c r="DD1594" s="193"/>
      <c r="DE1594" s="193"/>
      <c r="DF1594" s="193"/>
      <c r="DG1594" s="193"/>
      <c r="DH1594" s="193"/>
      <c r="DI1594" s="193"/>
      <c r="DJ1594" s="193"/>
      <c r="DK1594" s="193"/>
      <c r="DL1594" s="193"/>
      <c r="DM1594" s="193"/>
      <c r="DN1594" s="193"/>
      <c r="DO1594" s="193"/>
      <c r="DP1594" s="193"/>
      <c r="DQ1594" s="193"/>
      <c r="DR1594" s="193"/>
      <c r="DS1594" s="193"/>
      <c r="DT1594" s="193"/>
      <c r="DU1594" s="193"/>
      <c r="DV1594" s="193"/>
      <c r="DW1594" s="193"/>
      <c r="DX1594" s="193"/>
      <c r="DY1594" s="193"/>
      <c r="DZ1594" s="193"/>
      <c r="EA1594" s="193"/>
      <c r="EB1594" s="193"/>
      <c r="EC1594" s="193"/>
      <c r="ED1594" s="193"/>
      <c r="EE1594" s="193"/>
      <c r="EF1594" s="193"/>
      <c r="EG1594" s="193"/>
      <c r="EH1594" s="193"/>
      <c r="EI1594" s="193"/>
      <c r="EJ1594" s="193"/>
      <c r="EK1594" s="193"/>
      <c r="EL1594" s="193"/>
      <c r="EM1594" s="193"/>
      <c r="EN1594" s="193"/>
      <c r="EO1594" s="193"/>
      <c r="EP1594" s="193"/>
      <c r="EQ1594" s="193"/>
      <c r="ER1594" s="193"/>
      <c r="ES1594" s="193"/>
      <c r="ET1594" s="193"/>
      <c r="EU1594" s="193"/>
      <c r="EV1594" s="193"/>
      <c r="EW1594" s="193"/>
      <c r="EX1594" s="193"/>
      <c r="EY1594" s="193"/>
      <c r="EZ1594" s="193"/>
      <c r="FA1594" s="193"/>
      <c r="FB1594" s="193"/>
      <c r="FC1594" s="193"/>
      <c r="FD1594" s="193"/>
      <c r="FE1594" s="193"/>
      <c r="FF1594" s="193"/>
      <c r="FG1594" s="193"/>
      <c r="FH1594" s="193"/>
      <c r="FI1594" s="193"/>
      <c r="FJ1594" s="193"/>
      <c r="FK1594" s="193"/>
      <c r="FL1594" s="193"/>
      <c r="FM1594" s="193"/>
      <c r="FN1594" s="193"/>
      <c r="FO1594" s="193"/>
      <c r="FP1594" s="193"/>
      <c r="FQ1594" s="193"/>
      <c r="FR1594" s="193"/>
      <c r="FS1594" s="193"/>
      <c r="FT1594" s="193"/>
      <c r="FU1594" s="193"/>
      <c r="FV1594" s="193"/>
      <c r="FW1594" s="193"/>
      <c r="FX1594" s="193"/>
      <c r="FY1594" s="193"/>
      <c r="FZ1594" s="193"/>
      <c r="GA1594" s="193"/>
      <c r="GB1594" s="193"/>
      <c r="GC1594" s="193"/>
      <c r="GD1594" s="193"/>
      <c r="GE1594" s="193"/>
      <c r="GF1594" s="193"/>
      <c r="GG1594" s="193"/>
      <c r="GH1594" s="193"/>
      <c r="GI1594" s="193"/>
      <c r="GJ1594" s="193"/>
      <c r="GK1594" s="193"/>
      <c r="GL1594" s="193"/>
      <c r="GM1594" s="193"/>
      <c r="GN1594" s="193"/>
      <c r="GO1594" s="193"/>
      <c r="GP1594" s="193"/>
      <c r="GQ1594" s="193"/>
      <c r="GR1594" s="193"/>
      <c r="GS1594" s="193"/>
      <c r="GT1594" s="193"/>
      <c r="GU1594" s="193"/>
      <c r="GV1594" s="193"/>
      <c r="GW1594" s="193"/>
      <c r="GX1594" s="193"/>
      <c r="GY1594" s="193"/>
      <c r="GZ1594" s="193"/>
      <c r="HA1594" s="193"/>
      <c r="HB1594" s="193"/>
      <c r="HC1594" s="193"/>
      <c r="HD1594" s="193"/>
      <c r="HE1594" s="193"/>
      <c r="HF1594" s="193"/>
      <c r="HG1594" s="193"/>
      <c r="HH1594" s="193"/>
      <c r="HI1594" s="193"/>
      <c r="HJ1594" s="193"/>
      <c r="HK1594" s="193"/>
      <c r="HL1594" s="193"/>
      <c r="HM1594" s="193"/>
      <c r="HN1594" s="193"/>
      <c r="HO1594" s="193"/>
      <c r="HP1594" s="193"/>
      <c r="HQ1594" s="193"/>
      <c r="HR1594" s="193"/>
      <c r="HS1594" s="193"/>
      <c r="HT1594" s="193"/>
      <c r="HU1594" s="189"/>
    </row>
    <row r="1595" spans="1:229" s="107" customFormat="1" ht="13.5" customHeight="1">
      <c r="A1595" s="96">
        <v>1585</v>
      </c>
      <c r="B1595" s="160"/>
      <c r="C1595" s="160" t="s">
        <v>1470</v>
      </c>
      <c r="D1595" s="168" t="s">
        <v>1471</v>
      </c>
      <c r="E1595" s="168" t="s">
        <v>1472</v>
      </c>
      <c r="F1595" s="192"/>
      <c r="G1595" s="168"/>
      <c r="H1595" s="168"/>
      <c r="I1595" s="168"/>
      <c r="J1595" s="160"/>
      <c r="K1595" s="160"/>
      <c r="L1595" s="50" t="s">
        <v>1473</v>
      </c>
      <c r="M1595" s="53" t="s">
        <v>806</v>
      </c>
      <c r="N1595" s="161">
        <v>4112</v>
      </c>
      <c r="O1595" s="161" t="s">
        <v>1474</v>
      </c>
      <c r="P1595" s="169">
        <v>40731</v>
      </c>
      <c r="Q1595" s="161">
        <v>3615</v>
      </c>
      <c r="R1595" s="169">
        <v>40793</v>
      </c>
      <c r="S1595" s="152">
        <v>1280</v>
      </c>
      <c r="T1595" s="152">
        <v>306.91000000000003</v>
      </c>
      <c r="U1595" s="151">
        <f t="shared" si="24"/>
        <v>973.08999999999992</v>
      </c>
      <c r="V1595" s="53">
        <v>1503.0209050000001</v>
      </c>
      <c r="W1595" s="160" t="s">
        <v>789</v>
      </c>
      <c r="X1595" s="161" t="s">
        <v>1092</v>
      </c>
      <c r="Y1595" s="50" t="s">
        <v>95</v>
      </c>
      <c r="Z1595" s="107" t="s">
        <v>1615</v>
      </c>
      <c r="AA1595" s="108">
        <v>28310802</v>
      </c>
      <c r="AB1595" s="260" t="s">
        <v>1118</v>
      </c>
      <c r="AC1595" s="269"/>
      <c r="AD1595" s="193"/>
      <c r="AE1595" s="193"/>
      <c r="AF1595" s="193"/>
      <c r="AG1595" s="193"/>
      <c r="AH1595" s="193"/>
      <c r="AI1595" s="193"/>
      <c r="AJ1595" s="193"/>
      <c r="AK1595" s="193"/>
      <c r="AL1595" s="193"/>
      <c r="AM1595" s="193"/>
      <c r="AN1595" s="193"/>
      <c r="AO1595" s="193"/>
      <c r="AP1595" s="193"/>
      <c r="AQ1595" s="193"/>
      <c r="AR1595" s="193"/>
      <c r="AS1595" s="193"/>
      <c r="AT1595" s="193"/>
      <c r="AU1595" s="193"/>
      <c r="AV1595" s="193"/>
      <c r="AW1595" s="193"/>
      <c r="AX1595" s="193"/>
      <c r="AY1595" s="193"/>
      <c r="AZ1595" s="193"/>
      <c r="BA1595" s="193"/>
      <c r="BB1595" s="193"/>
      <c r="BC1595" s="193"/>
      <c r="BD1595" s="193"/>
      <c r="BE1595" s="193"/>
      <c r="BF1595" s="193"/>
      <c r="BG1595" s="193"/>
      <c r="BH1595" s="193"/>
      <c r="BI1595" s="193"/>
      <c r="BJ1595" s="193"/>
      <c r="BK1595" s="193"/>
      <c r="BL1595" s="193"/>
      <c r="BM1595" s="193"/>
      <c r="BN1595" s="193"/>
      <c r="BO1595" s="193"/>
      <c r="BP1595" s="193"/>
      <c r="BQ1595" s="193"/>
      <c r="BR1595" s="193"/>
      <c r="BS1595" s="193"/>
      <c r="BT1595" s="193"/>
      <c r="BU1595" s="193"/>
      <c r="BV1595" s="193"/>
      <c r="BW1595" s="193"/>
      <c r="BX1595" s="193"/>
      <c r="BY1595" s="193"/>
      <c r="BZ1595" s="193"/>
      <c r="CA1595" s="193"/>
      <c r="CB1595" s="193"/>
      <c r="CC1595" s="193"/>
      <c r="CD1595" s="193"/>
      <c r="CE1595" s="193"/>
      <c r="CF1595" s="193"/>
      <c r="CG1595" s="193"/>
      <c r="CH1595" s="193"/>
      <c r="CI1595" s="193"/>
      <c r="CJ1595" s="193"/>
      <c r="CK1595" s="193"/>
      <c r="CL1595" s="193"/>
      <c r="CM1595" s="193"/>
      <c r="CN1595" s="193"/>
      <c r="CO1595" s="193"/>
      <c r="CP1595" s="193"/>
      <c r="CQ1595" s="193"/>
      <c r="CR1595" s="193"/>
      <c r="CS1595" s="193"/>
      <c r="CT1595" s="193"/>
      <c r="CU1595" s="193"/>
      <c r="CV1595" s="193"/>
      <c r="CW1595" s="193"/>
      <c r="CX1595" s="193"/>
      <c r="CY1595" s="193"/>
      <c r="CZ1595" s="193"/>
      <c r="DA1595" s="193"/>
      <c r="DB1595" s="193"/>
      <c r="DC1595" s="193"/>
      <c r="DD1595" s="193"/>
      <c r="DE1595" s="193"/>
      <c r="DF1595" s="193"/>
      <c r="DG1595" s="193"/>
      <c r="DH1595" s="193"/>
      <c r="DI1595" s="193"/>
      <c r="DJ1595" s="193"/>
      <c r="DK1595" s="193"/>
      <c r="DL1595" s="193"/>
      <c r="DM1595" s="193"/>
      <c r="DN1595" s="193"/>
      <c r="DO1595" s="193"/>
      <c r="DP1595" s="193"/>
      <c r="DQ1595" s="193"/>
      <c r="DR1595" s="193"/>
      <c r="DS1595" s="193"/>
      <c r="DT1595" s="193"/>
      <c r="DU1595" s="193"/>
      <c r="DV1595" s="193"/>
      <c r="DW1595" s="193"/>
      <c r="DX1595" s="193"/>
      <c r="DY1595" s="193"/>
      <c r="DZ1595" s="193"/>
      <c r="EA1595" s="193"/>
      <c r="EB1595" s="193"/>
      <c r="EC1595" s="193"/>
      <c r="ED1595" s="193"/>
      <c r="EE1595" s="193"/>
      <c r="EF1595" s="193"/>
      <c r="EG1595" s="193"/>
      <c r="EH1595" s="193"/>
      <c r="EI1595" s="193"/>
      <c r="EJ1595" s="193"/>
      <c r="EK1595" s="193"/>
      <c r="EL1595" s="193"/>
      <c r="EM1595" s="193"/>
      <c r="EN1595" s="193"/>
      <c r="EO1595" s="193"/>
      <c r="EP1595" s="193"/>
      <c r="EQ1595" s="193"/>
      <c r="ER1595" s="193"/>
      <c r="ES1595" s="193"/>
      <c r="ET1595" s="193"/>
      <c r="EU1595" s="193"/>
      <c r="EV1595" s="193"/>
      <c r="EW1595" s="193"/>
      <c r="EX1595" s="193"/>
      <c r="EY1595" s="193"/>
      <c r="EZ1595" s="193"/>
      <c r="FA1595" s="193"/>
      <c r="FB1595" s="193"/>
      <c r="FC1595" s="193"/>
      <c r="FD1595" s="193"/>
      <c r="FE1595" s="193"/>
      <c r="FF1595" s="193"/>
      <c r="FG1595" s="193"/>
      <c r="FH1595" s="193"/>
      <c r="FI1595" s="193"/>
      <c r="FJ1595" s="193"/>
      <c r="FK1595" s="193"/>
      <c r="FL1595" s="193"/>
      <c r="FM1595" s="193"/>
      <c r="FN1595" s="193"/>
      <c r="FO1595" s="193"/>
      <c r="FP1595" s="193"/>
      <c r="FQ1595" s="193"/>
      <c r="FR1595" s="193"/>
      <c r="FS1595" s="193"/>
      <c r="FT1595" s="193"/>
      <c r="FU1595" s="193"/>
      <c r="FV1595" s="193"/>
      <c r="FW1595" s="193"/>
      <c r="FX1595" s="193"/>
      <c r="FY1595" s="193"/>
      <c r="FZ1595" s="193"/>
      <c r="GA1595" s="193"/>
      <c r="GB1595" s="193"/>
      <c r="GC1595" s="193"/>
      <c r="GD1595" s="193"/>
      <c r="GE1595" s="193"/>
      <c r="GF1595" s="193"/>
      <c r="GG1595" s="193"/>
      <c r="GH1595" s="193"/>
      <c r="GI1595" s="193"/>
      <c r="GJ1595" s="193"/>
      <c r="GK1595" s="193"/>
      <c r="GL1595" s="193"/>
      <c r="GM1595" s="193"/>
      <c r="GN1595" s="193"/>
      <c r="GO1595" s="193"/>
      <c r="GP1595" s="193"/>
      <c r="GQ1595" s="193"/>
    </row>
    <row r="1596" spans="1:229" s="107" customFormat="1" ht="13.5" customHeight="1">
      <c r="A1596" s="51">
        <v>1586</v>
      </c>
      <c r="B1596" s="160"/>
      <c r="C1596" s="160" t="s">
        <v>86</v>
      </c>
      <c r="D1596" s="50"/>
      <c r="E1596" s="50"/>
      <c r="F1596" s="52"/>
      <c r="G1596" s="50"/>
      <c r="H1596" s="50"/>
      <c r="I1596" s="50"/>
      <c r="J1596" s="50" t="s">
        <v>1475</v>
      </c>
      <c r="K1596" s="50" t="s">
        <v>1476</v>
      </c>
      <c r="L1596" s="50" t="s">
        <v>294</v>
      </c>
      <c r="M1596" s="53" t="s">
        <v>41</v>
      </c>
      <c r="N1596" s="161">
        <v>4112</v>
      </c>
      <c r="O1596" s="161" t="s">
        <v>1474</v>
      </c>
      <c r="P1596" s="169">
        <v>40731</v>
      </c>
      <c r="Q1596" s="161">
        <v>3615</v>
      </c>
      <c r="R1596" s="169">
        <v>40793</v>
      </c>
      <c r="S1596" s="152">
        <v>870</v>
      </c>
      <c r="T1596" s="152">
        <v>208.61</v>
      </c>
      <c r="U1596" s="151">
        <f t="shared" si="24"/>
        <v>661.39</v>
      </c>
      <c r="V1596" s="166">
        <v>1503.020102</v>
      </c>
      <c r="W1596" s="50" t="s">
        <v>786</v>
      </c>
      <c r="X1596" s="53" t="s">
        <v>93</v>
      </c>
      <c r="Y1596" s="50" t="s">
        <v>95</v>
      </c>
      <c r="Z1596" s="107" t="s">
        <v>1615</v>
      </c>
      <c r="AA1596" s="108">
        <v>28310802</v>
      </c>
      <c r="AB1596" s="260" t="s">
        <v>1118</v>
      </c>
      <c r="AC1596" s="269"/>
      <c r="AD1596" s="193"/>
      <c r="AE1596" s="193"/>
      <c r="AF1596" s="193"/>
      <c r="AG1596" s="193"/>
      <c r="AH1596" s="193"/>
      <c r="AI1596" s="193"/>
      <c r="AJ1596" s="193"/>
      <c r="AK1596" s="193"/>
      <c r="AL1596" s="193"/>
      <c r="AM1596" s="193"/>
      <c r="AN1596" s="193"/>
      <c r="AO1596" s="193"/>
      <c r="AP1596" s="193"/>
      <c r="AQ1596" s="193"/>
      <c r="AR1596" s="193"/>
      <c r="AS1596" s="193"/>
      <c r="AT1596" s="193"/>
      <c r="AU1596" s="193"/>
      <c r="AV1596" s="193"/>
      <c r="AW1596" s="193"/>
      <c r="AX1596" s="193"/>
      <c r="AY1596" s="193"/>
      <c r="AZ1596" s="193"/>
      <c r="BA1596" s="193"/>
      <c r="BB1596" s="193"/>
      <c r="BC1596" s="193"/>
      <c r="BD1596" s="193"/>
      <c r="BE1596" s="193"/>
      <c r="BF1596" s="193"/>
      <c r="BG1596" s="193"/>
      <c r="BH1596" s="193"/>
      <c r="BI1596" s="193"/>
      <c r="BJ1596" s="193"/>
      <c r="BK1596" s="193"/>
      <c r="BL1596" s="193"/>
      <c r="BM1596" s="193"/>
      <c r="BN1596" s="193"/>
      <c r="BO1596" s="193"/>
      <c r="BP1596" s="193"/>
      <c r="BQ1596" s="193"/>
      <c r="BR1596" s="193"/>
      <c r="BS1596" s="193"/>
      <c r="BT1596" s="193"/>
      <c r="BU1596" s="193"/>
      <c r="BV1596" s="193"/>
      <c r="BW1596" s="193"/>
      <c r="BX1596" s="193"/>
      <c r="BY1596" s="193"/>
      <c r="BZ1596" s="193"/>
      <c r="CA1596" s="193"/>
      <c r="CB1596" s="193"/>
      <c r="CC1596" s="193"/>
      <c r="CD1596" s="193"/>
      <c r="CE1596" s="193"/>
      <c r="CF1596" s="193"/>
      <c r="CG1596" s="193"/>
      <c r="CH1596" s="193"/>
      <c r="CI1596" s="193"/>
      <c r="CJ1596" s="193"/>
      <c r="CK1596" s="193"/>
      <c r="CL1596" s="193"/>
      <c r="CM1596" s="193"/>
      <c r="CN1596" s="193"/>
      <c r="CO1596" s="193"/>
      <c r="CP1596" s="193"/>
      <c r="CQ1596" s="193"/>
      <c r="CR1596" s="193"/>
      <c r="CS1596" s="193"/>
      <c r="CT1596" s="193"/>
      <c r="CU1596" s="193"/>
      <c r="CV1596" s="193"/>
      <c r="CW1596" s="193"/>
      <c r="CX1596" s="193"/>
      <c r="CY1596" s="193"/>
      <c r="CZ1596" s="193"/>
      <c r="DA1596" s="193"/>
      <c r="DB1596" s="193"/>
      <c r="DC1596" s="193"/>
      <c r="DD1596" s="193"/>
      <c r="DE1596" s="193"/>
      <c r="DF1596" s="193"/>
      <c r="DG1596" s="193"/>
      <c r="DH1596" s="193"/>
      <c r="DI1596" s="193"/>
      <c r="DJ1596" s="193"/>
      <c r="DK1596" s="193"/>
      <c r="DL1596" s="193"/>
      <c r="DM1596" s="193"/>
      <c r="DN1596" s="193"/>
      <c r="DO1596" s="193"/>
      <c r="DP1596" s="193"/>
      <c r="DQ1596" s="193"/>
      <c r="DR1596" s="193"/>
      <c r="DS1596" s="193"/>
      <c r="DT1596" s="193"/>
      <c r="DU1596" s="193"/>
      <c r="DV1596" s="193"/>
      <c r="DW1596" s="193"/>
      <c r="DX1596" s="193"/>
      <c r="DY1596" s="193"/>
      <c r="DZ1596" s="193"/>
      <c r="EA1596" s="193"/>
      <c r="EB1596" s="193"/>
      <c r="EC1596" s="193"/>
      <c r="ED1596" s="193"/>
      <c r="EE1596" s="193"/>
      <c r="EF1596" s="193"/>
      <c r="EG1596" s="193"/>
      <c r="EH1596" s="193"/>
      <c r="EI1596" s="193"/>
      <c r="EJ1596" s="193"/>
      <c r="EK1596" s="193"/>
      <c r="EL1596" s="193"/>
      <c r="EM1596" s="193"/>
      <c r="EN1596" s="193"/>
      <c r="EO1596" s="193"/>
      <c r="EP1596" s="193"/>
      <c r="EQ1596" s="193"/>
      <c r="ER1596" s="193"/>
      <c r="ES1596" s="193"/>
      <c r="ET1596" s="193"/>
      <c r="EU1596" s="193"/>
      <c r="EV1596" s="193"/>
      <c r="EW1596" s="193"/>
      <c r="EX1596" s="193"/>
      <c r="EY1596" s="193"/>
      <c r="EZ1596" s="193"/>
      <c r="FA1596" s="193"/>
      <c r="FB1596" s="193"/>
      <c r="FC1596" s="193"/>
      <c r="FD1596" s="193"/>
      <c r="FE1596" s="193"/>
      <c r="FF1596" s="193"/>
      <c r="FG1596" s="193"/>
      <c r="FH1596" s="193"/>
      <c r="FI1596" s="193"/>
      <c r="FJ1596" s="193"/>
      <c r="FK1596" s="193"/>
      <c r="FL1596" s="193"/>
      <c r="FM1596" s="193"/>
      <c r="FN1596" s="193"/>
      <c r="FO1596" s="193"/>
      <c r="FP1596" s="193"/>
      <c r="FQ1596" s="193"/>
      <c r="FR1596" s="193"/>
      <c r="FS1596" s="193"/>
      <c r="FT1596" s="193"/>
      <c r="FU1596" s="193"/>
      <c r="FV1596" s="193"/>
      <c r="FW1596" s="193"/>
      <c r="FX1596" s="193"/>
      <c r="FY1596" s="193"/>
      <c r="FZ1596" s="193"/>
      <c r="GA1596" s="193"/>
      <c r="GB1596" s="193"/>
      <c r="GC1596" s="193"/>
      <c r="GD1596" s="193"/>
      <c r="GE1596" s="193"/>
      <c r="GF1596" s="193"/>
      <c r="GG1596" s="193"/>
      <c r="GH1596" s="193"/>
      <c r="GI1596" s="193"/>
      <c r="GJ1596" s="193"/>
      <c r="GK1596" s="193"/>
      <c r="GL1596" s="193"/>
      <c r="GM1596" s="193"/>
      <c r="GN1596" s="193"/>
      <c r="GO1596" s="193"/>
      <c r="GP1596" s="193"/>
      <c r="GQ1596" s="193"/>
    </row>
    <row r="1597" spans="1:229" s="107" customFormat="1" ht="13.5" customHeight="1">
      <c r="A1597" s="96">
        <v>1587</v>
      </c>
      <c r="B1597" s="160"/>
      <c r="C1597" s="160" t="s">
        <v>62</v>
      </c>
      <c r="D1597" s="168"/>
      <c r="E1597" s="168"/>
      <c r="F1597" s="192"/>
      <c r="G1597" s="168"/>
      <c r="H1597" s="168"/>
      <c r="I1597" s="168"/>
      <c r="J1597" s="160"/>
      <c r="K1597" s="160"/>
      <c r="L1597" s="50" t="s">
        <v>40</v>
      </c>
      <c r="M1597" s="53" t="s">
        <v>806</v>
      </c>
      <c r="N1597" s="161">
        <v>4112</v>
      </c>
      <c r="O1597" s="161" t="s">
        <v>1474</v>
      </c>
      <c r="P1597" s="169">
        <v>40731</v>
      </c>
      <c r="Q1597" s="161">
        <v>3615</v>
      </c>
      <c r="R1597" s="169">
        <v>40793</v>
      </c>
      <c r="S1597" s="152">
        <v>680</v>
      </c>
      <c r="T1597" s="152">
        <v>163.04</v>
      </c>
      <c r="U1597" s="151">
        <f t="shared" si="24"/>
        <v>516.96</v>
      </c>
      <c r="V1597" s="166">
        <v>1503.020102</v>
      </c>
      <c r="W1597" s="50" t="s">
        <v>786</v>
      </c>
      <c r="X1597" s="53" t="s">
        <v>93</v>
      </c>
      <c r="Y1597" s="50" t="s">
        <v>675</v>
      </c>
      <c r="Z1597" s="50" t="s">
        <v>674</v>
      </c>
      <c r="AA1597" s="52">
        <v>43779332</v>
      </c>
      <c r="AB1597" s="260" t="s">
        <v>1118</v>
      </c>
      <c r="AC1597" s="269"/>
      <c r="AD1597" s="193"/>
      <c r="AE1597" s="193"/>
      <c r="AF1597" s="193"/>
      <c r="AG1597" s="193"/>
      <c r="AH1597" s="193"/>
      <c r="AI1597" s="193"/>
      <c r="AJ1597" s="193"/>
      <c r="AK1597" s="193"/>
      <c r="AL1597" s="193"/>
      <c r="AM1597" s="193"/>
      <c r="AN1597" s="193"/>
      <c r="AO1597" s="193"/>
      <c r="AP1597" s="193"/>
      <c r="AQ1597" s="193"/>
      <c r="AR1597" s="193"/>
      <c r="AS1597" s="193"/>
      <c r="AT1597" s="193"/>
      <c r="AU1597" s="193"/>
      <c r="AV1597" s="193"/>
      <c r="AW1597" s="193"/>
      <c r="AX1597" s="193"/>
      <c r="AY1597" s="193"/>
      <c r="AZ1597" s="193"/>
      <c r="BA1597" s="193"/>
      <c r="BB1597" s="193"/>
      <c r="BC1597" s="193"/>
      <c r="BD1597" s="193"/>
      <c r="BE1597" s="193"/>
      <c r="BF1597" s="193"/>
      <c r="BG1597" s="193"/>
      <c r="BH1597" s="193"/>
      <c r="BI1597" s="193"/>
      <c r="BJ1597" s="193"/>
      <c r="BK1597" s="193"/>
      <c r="BL1597" s="193"/>
      <c r="BM1597" s="193"/>
      <c r="BN1597" s="193"/>
      <c r="BO1597" s="193"/>
      <c r="BP1597" s="193"/>
      <c r="BQ1597" s="193"/>
      <c r="BR1597" s="193"/>
      <c r="BS1597" s="193"/>
      <c r="BT1597" s="193"/>
      <c r="BU1597" s="193"/>
      <c r="BV1597" s="193"/>
      <c r="BW1597" s="193"/>
      <c r="BX1597" s="193"/>
      <c r="BY1597" s="193"/>
      <c r="BZ1597" s="193"/>
      <c r="CA1597" s="193"/>
      <c r="CB1597" s="193"/>
      <c r="CC1597" s="193"/>
      <c r="CD1597" s="193"/>
      <c r="CE1597" s="193"/>
      <c r="CF1597" s="193"/>
      <c r="CG1597" s="193"/>
      <c r="CH1597" s="193"/>
      <c r="CI1597" s="193"/>
      <c r="CJ1597" s="193"/>
      <c r="CK1597" s="193"/>
      <c r="CL1597" s="193"/>
      <c r="CM1597" s="193"/>
      <c r="CN1597" s="193"/>
      <c r="CO1597" s="193"/>
      <c r="CP1597" s="193"/>
      <c r="CQ1597" s="193"/>
      <c r="CR1597" s="193"/>
      <c r="CS1597" s="193"/>
      <c r="CT1597" s="193"/>
      <c r="CU1597" s="193"/>
      <c r="CV1597" s="193"/>
      <c r="CW1597" s="193"/>
      <c r="CX1597" s="193"/>
      <c r="CY1597" s="193"/>
      <c r="CZ1597" s="193"/>
      <c r="DA1597" s="193"/>
      <c r="DB1597" s="193"/>
      <c r="DC1597" s="193"/>
      <c r="DD1597" s="193"/>
      <c r="DE1597" s="193"/>
      <c r="DF1597" s="193"/>
      <c r="DG1597" s="193"/>
      <c r="DH1597" s="193"/>
      <c r="DI1597" s="193"/>
      <c r="DJ1597" s="193"/>
      <c r="DK1597" s="193"/>
      <c r="DL1597" s="193"/>
      <c r="DM1597" s="193"/>
      <c r="DN1597" s="193"/>
      <c r="DO1597" s="193"/>
      <c r="DP1597" s="193"/>
      <c r="DQ1597" s="193"/>
      <c r="DR1597" s="193"/>
      <c r="DS1597" s="193"/>
      <c r="DT1597" s="193"/>
      <c r="DU1597" s="193"/>
      <c r="DV1597" s="193"/>
      <c r="DW1597" s="193"/>
      <c r="DX1597" s="193"/>
      <c r="DY1597" s="193"/>
      <c r="DZ1597" s="193"/>
      <c r="EA1597" s="193"/>
      <c r="EB1597" s="193"/>
      <c r="EC1597" s="193"/>
      <c r="ED1597" s="193"/>
      <c r="EE1597" s="193"/>
      <c r="EF1597" s="193"/>
      <c r="EG1597" s="193"/>
      <c r="EH1597" s="193"/>
      <c r="EI1597" s="193"/>
      <c r="EJ1597" s="193"/>
      <c r="EK1597" s="193"/>
      <c r="EL1597" s="193"/>
      <c r="EM1597" s="193"/>
      <c r="EN1597" s="193"/>
      <c r="EO1597" s="193"/>
      <c r="EP1597" s="193"/>
      <c r="EQ1597" s="193"/>
      <c r="ER1597" s="193"/>
      <c r="ES1597" s="193"/>
      <c r="ET1597" s="193"/>
      <c r="EU1597" s="193"/>
      <c r="EV1597" s="193"/>
      <c r="EW1597" s="193"/>
      <c r="EX1597" s="193"/>
      <c r="EY1597" s="193"/>
      <c r="EZ1597" s="193"/>
      <c r="FA1597" s="193"/>
      <c r="FB1597" s="193"/>
      <c r="FC1597" s="193"/>
      <c r="FD1597" s="193"/>
      <c r="FE1597" s="193"/>
      <c r="FF1597" s="193"/>
      <c r="FG1597" s="193"/>
      <c r="FH1597" s="193"/>
      <c r="FI1597" s="193"/>
      <c r="FJ1597" s="193"/>
      <c r="FK1597" s="193"/>
      <c r="FL1597" s="193"/>
      <c r="FM1597" s="193"/>
      <c r="FN1597" s="193"/>
      <c r="FO1597" s="193"/>
      <c r="FP1597" s="193"/>
      <c r="FQ1597" s="193"/>
      <c r="FR1597" s="193"/>
      <c r="FS1597" s="193"/>
      <c r="FT1597" s="193"/>
      <c r="FU1597" s="193"/>
      <c r="FV1597" s="193"/>
      <c r="FW1597" s="193"/>
      <c r="FX1597" s="193"/>
      <c r="FY1597" s="193"/>
      <c r="FZ1597" s="193"/>
      <c r="GA1597" s="193"/>
      <c r="GB1597" s="193"/>
      <c r="GC1597" s="193"/>
      <c r="GD1597" s="193"/>
      <c r="GE1597" s="193"/>
      <c r="GF1597" s="193"/>
      <c r="GG1597" s="193"/>
      <c r="GH1597" s="193"/>
      <c r="GI1597" s="193"/>
      <c r="GJ1597" s="193"/>
      <c r="GK1597" s="193"/>
      <c r="GL1597" s="193"/>
      <c r="GM1597" s="193"/>
      <c r="GN1597" s="193"/>
      <c r="GO1597" s="193"/>
      <c r="GP1597" s="193"/>
      <c r="GQ1597" s="193"/>
    </row>
    <row r="1598" spans="1:229" s="107" customFormat="1" ht="13.5" customHeight="1">
      <c r="A1598" s="96">
        <v>1588</v>
      </c>
      <c r="B1598" s="160"/>
      <c r="C1598" s="160" t="s">
        <v>86</v>
      </c>
      <c r="D1598" s="168"/>
      <c r="E1598" s="168"/>
      <c r="F1598" s="192"/>
      <c r="G1598" s="168"/>
      <c r="H1598" s="168"/>
      <c r="I1598" s="168" t="s">
        <v>89</v>
      </c>
      <c r="J1598" s="160" t="s">
        <v>1477</v>
      </c>
      <c r="K1598" s="160"/>
      <c r="L1598" s="52" t="s">
        <v>50</v>
      </c>
      <c r="M1598" s="53" t="s">
        <v>41</v>
      </c>
      <c r="N1598" s="161">
        <v>3775</v>
      </c>
      <c r="O1598" s="161">
        <v>910</v>
      </c>
      <c r="P1598" s="169">
        <v>40766</v>
      </c>
      <c r="Q1598" s="161">
        <v>3468</v>
      </c>
      <c r="R1598" s="169">
        <v>40787</v>
      </c>
      <c r="S1598" s="152">
        <v>650</v>
      </c>
      <c r="T1598" s="152">
        <v>149.68</v>
      </c>
      <c r="U1598" s="151">
        <f t="shared" si="24"/>
        <v>500.32</v>
      </c>
      <c r="V1598" s="166">
        <v>1503.020102</v>
      </c>
      <c r="W1598" s="50" t="s">
        <v>786</v>
      </c>
      <c r="X1598" s="53" t="s">
        <v>93</v>
      </c>
      <c r="Y1598" s="167" t="s">
        <v>654</v>
      </c>
      <c r="Z1598" s="50" t="s">
        <v>655</v>
      </c>
      <c r="AA1598" s="51">
        <v>28713357</v>
      </c>
      <c r="AB1598" s="260" t="s">
        <v>1118</v>
      </c>
      <c r="AC1598" s="269"/>
      <c r="AD1598" s="271" t="s">
        <v>1118</v>
      </c>
      <c r="AE1598" s="193"/>
      <c r="AF1598" s="193"/>
      <c r="AG1598" s="193"/>
      <c r="AH1598" s="193"/>
      <c r="AI1598" s="193"/>
      <c r="AJ1598" s="193"/>
      <c r="AK1598" s="193"/>
      <c r="AL1598" s="193"/>
      <c r="AM1598" s="193"/>
      <c r="AN1598" s="193"/>
      <c r="AO1598" s="193"/>
      <c r="AP1598" s="193"/>
      <c r="AQ1598" s="193"/>
      <c r="AR1598" s="193"/>
      <c r="AS1598" s="193"/>
      <c r="AT1598" s="193"/>
      <c r="AU1598" s="193"/>
      <c r="AV1598" s="193"/>
      <c r="AW1598" s="193"/>
      <c r="AX1598" s="193"/>
      <c r="AY1598" s="193"/>
      <c r="AZ1598" s="193"/>
      <c r="BA1598" s="193"/>
      <c r="BB1598" s="193"/>
      <c r="BC1598" s="193"/>
      <c r="BD1598" s="193"/>
      <c r="BE1598" s="193"/>
      <c r="BF1598" s="193"/>
      <c r="BG1598" s="193"/>
      <c r="BH1598" s="193"/>
      <c r="BI1598" s="193"/>
      <c r="BJ1598" s="193"/>
      <c r="BK1598" s="193"/>
      <c r="BL1598" s="193"/>
      <c r="BM1598" s="193"/>
      <c r="BN1598" s="193"/>
      <c r="BO1598" s="193"/>
      <c r="BP1598" s="193"/>
      <c r="BQ1598" s="193"/>
      <c r="BR1598" s="193"/>
      <c r="BS1598" s="193"/>
      <c r="BT1598" s="193"/>
      <c r="BU1598" s="193"/>
      <c r="BV1598" s="193"/>
      <c r="BW1598" s="193"/>
      <c r="BX1598" s="193"/>
      <c r="BY1598" s="193"/>
      <c r="BZ1598" s="193"/>
      <c r="CA1598" s="193"/>
      <c r="CB1598" s="193"/>
      <c r="CC1598" s="193"/>
      <c r="CD1598" s="193"/>
      <c r="CE1598" s="193"/>
      <c r="CF1598" s="193"/>
      <c r="CG1598" s="193"/>
      <c r="CH1598" s="193"/>
      <c r="CI1598" s="193"/>
      <c r="CJ1598" s="193"/>
      <c r="CK1598" s="193"/>
      <c r="CL1598" s="193"/>
      <c r="CM1598" s="193"/>
      <c r="CN1598" s="193"/>
      <c r="CO1598" s="193"/>
      <c r="CP1598" s="193"/>
      <c r="CQ1598" s="193"/>
      <c r="CR1598" s="193"/>
      <c r="CS1598" s="193"/>
      <c r="CT1598" s="193"/>
      <c r="CU1598" s="193"/>
      <c r="CV1598" s="193"/>
      <c r="CW1598" s="193"/>
      <c r="CX1598" s="193"/>
      <c r="CY1598" s="193"/>
      <c r="CZ1598" s="193"/>
      <c r="DA1598" s="193"/>
      <c r="DB1598" s="193"/>
      <c r="DC1598" s="193"/>
      <c r="DD1598" s="193"/>
      <c r="DE1598" s="193"/>
      <c r="DF1598" s="193"/>
      <c r="DG1598" s="193"/>
      <c r="DH1598" s="193"/>
      <c r="DI1598" s="193"/>
      <c r="DJ1598" s="193"/>
      <c r="DK1598" s="193"/>
      <c r="DL1598" s="193"/>
      <c r="DM1598" s="193"/>
      <c r="DN1598" s="193"/>
      <c r="DO1598" s="193"/>
      <c r="DP1598" s="193"/>
      <c r="DQ1598" s="193"/>
      <c r="DR1598" s="193"/>
      <c r="DS1598" s="193"/>
      <c r="DT1598" s="193"/>
      <c r="DU1598" s="193"/>
      <c r="DV1598" s="193"/>
      <c r="DW1598" s="193"/>
      <c r="DX1598" s="193"/>
      <c r="DY1598" s="193"/>
      <c r="DZ1598" s="193"/>
      <c r="EA1598" s="193"/>
      <c r="EB1598" s="193"/>
      <c r="EC1598" s="193"/>
      <c r="ED1598" s="193"/>
      <c r="EE1598" s="193"/>
      <c r="EF1598" s="193"/>
      <c r="EG1598" s="193"/>
      <c r="EH1598" s="193"/>
      <c r="EI1598" s="193"/>
      <c r="EJ1598" s="193"/>
      <c r="EK1598" s="193"/>
      <c r="EL1598" s="193"/>
      <c r="EM1598" s="193"/>
      <c r="EN1598" s="193"/>
      <c r="EO1598" s="193"/>
      <c r="EP1598" s="193"/>
      <c r="EQ1598" s="193"/>
      <c r="ER1598" s="193"/>
      <c r="ES1598" s="193"/>
      <c r="ET1598" s="193"/>
      <c r="EU1598" s="193"/>
      <c r="EV1598" s="193"/>
      <c r="EW1598" s="193"/>
      <c r="EX1598" s="193"/>
      <c r="EY1598" s="193"/>
      <c r="EZ1598" s="193"/>
      <c r="FA1598" s="193"/>
      <c r="FB1598" s="193"/>
      <c r="FC1598" s="193"/>
      <c r="FD1598" s="193"/>
      <c r="FE1598" s="193"/>
      <c r="FF1598" s="193"/>
      <c r="FG1598" s="193"/>
      <c r="FH1598" s="193"/>
      <c r="FI1598" s="193"/>
      <c r="FJ1598" s="193"/>
      <c r="FK1598" s="193"/>
      <c r="FL1598" s="193"/>
      <c r="FM1598" s="193"/>
      <c r="FN1598" s="193"/>
      <c r="FO1598" s="193"/>
      <c r="FP1598" s="193"/>
      <c r="FQ1598" s="193"/>
      <c r="FR1598" s="193"/>
      <c r="FS1598" s="193"/>
      <c r="FT1598" s="193"/>
      <c r="FU1598" s="193"/>
      <c r="FV1598" s="193"/>
      <c r="FW1598" s="193"/>
      <c r="FX1598" s="193"/>
      <c r="FY1598" s="193"/>
      <c r="FZ1598" s="193"/>
      <c r="GA1598" s="193"/>
      <c r="GB1598" s="193"/>
      <c r="GC1598" s="193"/>
      <c r="GD1598" s="193"/>
      <c r="GE1598" s="193"/>
      <c r="GF1598" s="193"/>
      <c r="GG1598" s="193"/>
      <c r="GH1598" s="193"/>
      <c r="GI1598" s="193"/>
      <c r="GJ1598" s="193"/>
      <c r="GK1598" s="193"/>
      <c r="GL1598" s="193"/>
      <c r="GM1598" s="193"/>
      <c r="GN1598" s="193"/>
      <c r="GO1598" s="193"/>
      <c r="GP1598" s="193"/>
      <c r="GQ1598" s="193"/>
    </row>
    <row r="1599" spans="1:229" s="107" customFormat="1" ht="13.5" customHeight="1">
      <c r="A1599" s="51">
        <v>1589</v>
      </c>
      <c r="B1599" s="160"/>
      <c r="C1599" s="160" t="s">
        <v>86</v>
      </c>
      <c r="D1599" s="168"/>
      <c r="E1599" s="168"/>
      <c r="F1599" s="192"/>
      <c r="G1599" s="168"/>
      <c r="H1599" s="168"/>
      <c r="I1599" s="168" t="s">
        <v>89</v>
      </c>
      <c r="J1599" s="160" t="s">
        <v>1477</v>
      </c>
      <c r="K1599" s="160"/>
      <c r="L1599" s="52" t="s">
        <v>50</v>
      </c>
      <c r="M1599" s="53" t="s">
        <v>41</v>
      </c>
      <c r="N1599" s="161">
        <v>3775</v>
      </c>
      <c r="O1599" s="161">
        <v>910</v>
      </c>
      <c r="P1599" s="169">
        <v>40766</v>
      </c>
      <c r="Q1599" s="161">
        <v>3468</v>
      </c>
      <c r="R1599" s="169">
        <v>40787</v>
      </c>
      <c r="S1599" s="152">
        <v>650</v>
      </c>
      <c r="T1599" s="152">
        <v>149.68</v>
      </c>
      <c r="U1599" s="151">
        <f t="shared" si="24"/>
        <v>500.32</v>
      </c>
      <c r="V1599" s="166">
        <v>1503.020102</v>
      </c>
      <c r="W1599" s="50" t="s">
        <v>786</v>
      </c>
      <c r="X1599" s="53" t="s">
        <v>93</v>
      </c>
      <c r="Y1599" s="167" t="s">
        <v>654</v>
      </c>
      <c r="Z1599" s="50" t="s">
        <v>655</v>
      </c>
      <c r="AA1599" s="51">
        <v>28713357</v>
      </c>
      <c r="AB1599" s="260" t="s">
        <v>1118</v>
      </c>
      <c r="AC1599" s="269"/>
      <c r="AD1599" s="271" t="s">
        <v>1118</v>
      </c>
      <c r="AE1599" s="193"/>
      <c r="AF1599" s="193"/>
      <c r="AG1599" s="193"/>
      <c r="AH1599" s="193"/>
      <c r="AI1599" s="193"/>
      <c r="AJ1599" s="193"/>
      <c r="AK1599" s="193"/>
      <c r="AL1599" s="193"/>
      <c r="AM1599" s="193"/>
      <c r="AN1599" s="193"/>
      <c r="AO1599" s="193"/>
      <c r="AP1599" s="193"/>
      <c r="AQ1599" s="193"/>
      <c r="AR1599" s="193"/>
      <c r="AS1599" s="193"/>
      <c r="AT1599" s="193"/>
      <c r="AU1599" s="193"/>
      <c r="AV1599" s="193"/>
      <c r="AW1599" s="193"/>
      <c r="AX1599" s="193"/>
      <c r="AY1599" s="193"/>
      <c r="AZ1599" s="193"/>
      <c r="BA1599" s="193"/>
      <c r="BB1599" s="193"/>
      <c r="BC1599" s="193"/>
      <c r="BD1599" s="193"/>
      <c r="BE1599" s="193"/>
      <c r="BF1599" s="193"/>
      <c r="BG1599" s="193"/>
      <c r="BH1599" s="193"/>
      <c r="BI1599" s="193"/>
      <c r="BJ1599" s="193"/>
      <c r="BK1599" s="193"/>
      <c r="BL1599" s="193"/>
      <c r="BM1599" s="193"/>
      <c r="BN1599" s="193"/>
      <c r="BO1599" s="193"/>
      <c r="BP1599" s="193"/>
      <c r="BQ1599" s="193"/>
      <c r="BR1599" s="193"/>
      <c r="BS1599" s="193"/>
      <c r="BT1599" s="193"/>
      <c r="BU1599" s="193"/>
      <c r="BV1599" s="193"/>
      <c r="BW1599" s="193"/>
      <c r="BX1599" s="193"/>
      <c r="BY1599" s="193"/>
      <c r="BZ1599" s="193"/>
      <c r="CA1599" s="193"/>
      <c r="CB1599" s="193"/>
      <c r="CC1599" s="193"/>
      <c r="CD1599" s="193"/>
      <c r="CE1599" s="193"/>
      <c r="CF1599" s="193"/>
      <c r="CG1599" s="193"/>
      <c r="CH1599" s="193"/>
      <c r="CI1599" s="193"/>
      <c r="CJ1599" s="193"/>
      <c r="CK1599" s="193"/>
      <c r="CL1599" s="193"/>
      <c r="CM1599" s="193"/>
      <c r="CN1599" s="193"/>
      <c r="CO1599" s="193"/>
      <c r="CP1599" s="193"/>
      <c r="CQ1599" s="193"/>
      <c r="CR1599" s="193"/>
      <c r="CS1599" s="193"/>
      <c r="CT1599" s="193"/>
      <c r="CU1599" s="193"/>
      <c r="CV1599" s="193"/>
      <c r="CW1599" s="193"/>
      <c r="CX1599" s="193"/>
      <c r="CY1599" s="193"/>
      <c r="CZ1599" s="193"/>
      <c r="DA1599" s="193"/>
      <c r="DB1599" s="193"/>
      <c r="DC1599" s="193"/>
      <c r="DD1599" s="193"/>
      <c r="DE1599" s="193"/>
      <c r="DF1599" s="193"/>
      <c r="DG1599" s="193"/>
      <c r="DH1599" s="193"/>
      <c r="DI1599" s="193"/>
      <c r="DJ1599" s="193"/>
      <c r="DK1599" s="193"/>
      <c r="DL1599" s="193"/>
      <c r="DM1599" s="193"/>
      <c r="DN1599" s="193"/>
      <c r="DO1599" s="193"/>
      <c r="DP1599" s="193"/>
      <c r="DQ1599" s="193"/>
      <c r="DR1599" s="193"/>
      <c r="DS1599" s="193"/>
      <c r="DT1599" s="193"/>
      <c r="DU1599" s="193"/>
      <c r="DV1599" s="193"/>
      <c r="DW1599" s="193"/>
      <c r="DX1599" s="193"/>
      <c r="DY1599" s="193"/>
      <c r="DZ1599" s="193"/>
      <c r="EA1599" s="193"/>
      <c r="EB1599" s="193"/>
      <c r="EC1599" s="193"/>
      <c r="ED1599" s="193"/>
      <c r="EE1599" s="193"/>
      <c r="EF1599" s="193"/>
      <c r="EG1599" s="193"/>
      <c r="EH1599" s="193"/>
      <c r="EI1599" s="193"/>
      <c r="EJ1599" s="193"/>
      <c r="EK1599" s="193"/>
      <c r="EL1599" s="193"/>
      <c r="EM1599" s="193"/>
      <c r="EN1599" s="193"/>
      <c r="EO1599" s="193"/>
      <c r="EP1599" s="193"/>
      <c r="EQ1599" s="193"/>
      <c r="ER1599" s="193"/>
      <c r="ES1599" s="193"/>
      <c r="ET1599" s="193"/>
      <c r="EU1599" s="193"/>
      <c r="EV1599" s="193"/>
      <c r="EW1599" s="193"/>
      <c r="EX1599" s="193"/>
      <c r="EY1599" s="193"/>
      <c r="EZ1599" s="193"/>
      <c r="FA1599" s="193"/>
      <c r="FB1599" s="193"/>
      <c r="FC1599" s="193"/>
      <c r="FD1599" s="193"/>
      <c r="FE1599" s="193"/>
      <c r="FF1599" s="193"/>
      <c r="FG1599" s="193"/>
      <c r="FH1599" s="193"/>
      <c r="FI1599" s="193"/>
      <c r="FJ1599" s="193"/>
      <c r="FK1599" s="193"/>
      <c r="FL1599" s="193"/>
      <c r="FM1599" s="193"/>
      <c r="FN1599" s="193"/>
      <c r="FO1599" s="193"/>
      <c r="FP1599" s="193"/>
      <c r="FQ1599" s="193"/>
      <c r="FR1599" s="193"/>
      <c r="FS1599" s="193"/>
      <c r="FT1599" s="193"/>
      <c r="FU1599" s="193"/>
      <c r="FV1599" s="193"/>
      <c r="FW1599" s="193"/>
      <c r="FX1599" s="193"/>
      <c r="FY1599" s="193"/>
      <c r="FZ1599" s="193"/>
      <c r="GA1599" s="193"/>
      <c r="GB1599" s="193"/>
      <c r="GC1599" s="193"/>
      <c r="GD1599" s="193"/>
      <c r="GE1599" s="193"/>
      <c r="GF1599" s="193"/>
      <c r="GG1599" s="193"/>
      <c r="GH1599" s="193"/>
      <c r="GI1599" s="193"/>
      <c r="GJ1599" s="193"/>
      <c r="GK1599" s="193"/>
      <c r="GL1599" s="193"/>
      <c r="GM1599" s="193"/>
      <c r="GN1599" s="193"/>
      <c r="GO1599" s="193"/>
      <c r="GP1599" s="193"/>
      <c r="GQ1599" s="193"/>
    </row>
    <row r="1600" spans="1:229" s="107" customFormat="1" ht="13.5" customHeight="1">
      <c r="A1600" s="96">
        <v>1590</v>
      </c>
      <c r="B1600" s="160"/>
      <c r="C1600" s="160" t="s">
        <v>86</v>
      </c>
      <c r="D1600" s="168"/>
      <c r="E1600" s="168"/>
      <c r="F1600" s="192"/>
      <c r="G1600" s="168"/>
      <c r="H1600" s="168"/>
      <c r="I1600" s="168" t="s">
        <v>89</v>
      </c>
      <c r="J1600" s="160" t="s">
        <v>1477</v>
      </c>
      <c r="K1600" s="160"/>
      <c r="L1600" s="52" t="s">
        <v>50</v>
      </c>
      <c r="M1600" s="53" t="s">
        <v>41</v>
      </c>
      <c r="N1600" s="161">
        <v>3775</v>
      </c>
      <c r="O1600" s="161">
        <v>910</v>
      </c>
      <c r="P1600" s="169">
        <v>40766</v>
      </c>
      <c r="Q1600" s="161">
        <v>3468</v>
      </c>
      <c r="R1600" s="169">
        <v>40787</v>
      </c>
      <c r="S1600" s="152">
        <v>650</v>
      </c>
      <c r="T1600" s="152">
        <v>149.68</v>
      </c>
      <c r="U1600" s="151">
        <f t="shared" si="24"/>
        <v>500.32</v>
      </c>
      <c r="V1600" s="166">
        <v>1503.020102</v>
      </c>
      <c r="W1600" s="50" t="s">
        <v>786</v>
      </c>
      <c r="X1600" s="53" t="s">
        <v>93</v>
      </c>
      <c r="Y1600" s="167" t="s">
        <v>654</v>
      </c>
      <c r="Z1600" s="50" t="s">
        <v>655</v>
      </c>
      <c r="AA1600" s="51">
        <v>28713357</v>
      </c>
      <c r="AB1600" s="260" t="s">
        <v>1118</v>
      </c>
      <c r="AC1600" s="269"/>
      <c r="AD1600" s="271" t="s">
        <v>1118</v>
      </c>
      <c r="AE1600" s="193"/>
      <c r="AF1600" s="193"/>
      <c r="AG1600" s="193"/>
      <c r="AH1600" s="193"/>
      <c r="AI1600" s="193"/>
      <c r="AJ1600" s="193"/>
      <c r="AK1600" s="193"/>
      <c r="AL1600" s="193"/>
      <c r="AM1600" s="193"/>
      <c r="AN1600" s="193"/>
      <c r="AO1600" s="193"/>
      <c r="AP1600" s="193"/>
      <c r="AQ1600" s="193"/>
      <c r="AR1600" s="193"/>
      <c r="AS1600" s="193"/>
      <c r="AT1600" s="193"/>
      <c r="AU1600" s="193"/>
      <c r="AV1600" s="193"/>
      <c r="AW1600" s="193"/>
      <c r="AX1600" s="193"/>
      <c r="AY1600" s="193"/>
      <c r="AZ1600" s="193"/>
      <c r="BA1600" s="193"/>
      <c r="BB1600" s="193"/>
      <c r="BC1600" s="193"/>
      <c r="BD1600" s="193"/>
      <c r="BE1600" s="193"/>
      <c r="BF1600" s="193"/>
      <c r="BG1600" s="193"/>
      <c r="BH1600" s="193"/>
      <c r="BI1600" s="193"/>
      <c r="BJ1600" s="193"/>
      <c r="BK1600" s="193"/>
      <c r="BL1600" s="193"/>
      <c r="BM1600" s="193"/>
      <c r="BN1600" s="193"/>
      <c r="BO1600" s="193"/>
      <c r="BP1600" s="193"/>
      <c r="BQ1600" s="193"/>
      <c r="BR1600" s="193"/>
      <c r="BS1600" s="193"/>
      <c r="BT1600" s="193"/>
      <c r="BU1600" s="193"/>
      <c r="BV1600" s="193"/>
      <c r="BW1600" s="193"/>
      <c r="BX1600" s="193"/>
      <c r="BY1600" s="193"/>
      <c r="BZ1600" s="193"/>
      <c r="CA1600" s="193"/>
      <c r="CB1600" s="193"/>
      <c r="CC1600" s="193"/>
      <c r="CD1600" s="193"/>
      <c r="CE1600" s="193"/>
      <c r="CF1600" s="193"/>
      <c r="CG1600" s="193"/>
      <c r="CH1600" s="193"/>
      <c r="CI1600" s="193"/>
      <c r="CJ1600" s="193"/>
      <c r="CK1600" s="193"/>
      <c r="CL1600" s="193"/>
      <c r="CM1600" s="193"/>
      <c r="CN1600" s="193"/>
      <c r="CO1600" s="193"/>
      <c r="CP1600" s="193"/>
      <c r="CQ1600" s="193"/>
      <c r="CR1600" s="193"/>
      <c r="CS1600" s="193"/>
      <c r="CT1600" s="193"/>
      <c r="CU1600" s="193"/>
      <c r="CV1600" s="193"/>
      <c r="CW1600" s="193"/>
      <c r="CX1600" s="193"/>
      <c r="CY1600" s="193"/>
      <c r="CZ1600" s="193"/>
      <c r="DA1600" s="193"/>
      <c r="DB1600" s="193"/>
      <c r="DC1600" s="193"/>
      <c r="DD1600" s="193"/>
      <c r="DE1600" s="193"/>
      <c r="DF1600" s="193"/>
      <c r="DG1600" s="193"/>
      <c r="DH1600" s="193"/>
      <c r="DI1600" s="193"/>
      <c r="DJ1600" s="193"/>
      <c r="DK1600" s="193"/>
      <c r="DL1600" s="193"/>
      <c r="DM1600" s="193"/>
      <c r="DN1600" s="193"/>
      <c r="DO1600" s="193"/>
      <c r="DP1600" s="193"/>
      <c r="DQ1600" s="193"/>
      <c r="DR1600" s="193"/>
      <c r="DS1600" s="193"/>
      <c r="DT1600" s="193"/>
      <c r="DU1600" s="193"/>
      <c r="DV1600" s="193"/>
      <c r="DW1600" s="193"/>
      <c r="DX1600" s="193"/>
      <c r="DY1600" s="193"/>
      <c r="DZ1600" s="193"/>
      <c r="EA1600" s="193"/>
      <c r="EB1600" s="193"/>
      <c r="EC1600" s="193"/>
      <c r="ED1600" s="193"/>
      <c r="EE1600" s="193"/>
      <c r="EF1600" s="193"/>
      <c r="EG1600" s="193"/>
      <c r="EH1600" s="193"/>
      <c r="EI1600" s="193"/>
      <c r="EJ1600" s="193"/>
      <c r="EK1600" s="193"/>
      <c r="EL1600" s="193"/>
      <c r="EM1600" s="193"/>
      <c r="EN1600" s="193"/>
      <c r="EO1600" s="193"/>
      <c r="EP1600" s="193"/>
      <c r="EQ1600" s="193"/>
      <c r="ER1600" s="193"/>
      <c r="ES1600" s="193"/>
      <c r="ET1600" s="193"/>
      <c r="EU1600" s="193"/>
      <c r="EV1600" s="193"/>
      <c r="EW1600" s="193"/>
      <c r="EX1600" s="193"/>
      <c r="EY1600" s="193"/>
      <c r="EZ1600" s="193"/>
      <c r="FA1600" s="193"/>
      <c r="FB1600" s="193"/>
      <c r="FC1600" s="193"/>
      <c r="FD1600" s="193"/>
      <c r="FE1600" s="193"/>
      <c r="FF1600" s="193"/>
      <c r="FG1600" s="193"/>
      <c r="FH1600" s="193"/>
      <c r="FI1600" s="193"/>
      <c r="FJ1600" s="193"/>
      <c r="FK1600" s="193"/>
      <c r="FL1600" s="193"/>
      <c r="FM1600" s="193"/>
      <c r="FN1600" s="193"/>
      <c r="FO1600" s="193"/>
      <c r="FP1600" s="193"/>
      <c r="FQ1600" s="193"/>
      <c r="FR1600" s="193"/>
      <c r="FS1600" s="193"/>
      <c r="FT1600" s="193"/>
      <c r="FU1600" s="193"/>
      <c r="FV1600" s="193"/>
      <c r="FW1600" s="193"/>
      <c r="FX1600" s="193"/>
      <c r="FY1600" s="193"/>
      <c r="FZ1600" s="193"/>
      <c r="GA1600" s="193"/>
      <c r="GB1600" s="193"/>
      <c r="GC1600" s="193"/>
      <c r="GD1600" s="193"/>
      <c r="GE1600" s="193"/>
      <c r="GF1600" s="193"/>
      <c r="GG1600" s="193"/>
      <c r="GH1600" s="193"/>
      <c r="GI1600" s="193"/>
      <c r="GJ1600" s="193"/>
      <c r="GK1600" s="193"/>
      <c r="GL1600" s="193"/>
      <c r="GM1600" s="193"/>
      <c r="GN1600" s="193"/>
      <c r="GO1600" s="193"/>
      <c r="GP1600" s="193"/>
      <c r="GQ1600" s="193"/>
    </row>
    <row r="1601" spans="1:229" s="107" customFormat="1" ht="13.5" customHeight="1">
      <c r="A1601" s="96">
        <v>1591</v>
      </c>
      <c r="B1601" s="160"/>
      <c r="C1601" s="160" t="s">
        <v>86</v>
      </c>
      <c r="D1601" s="168"/>
      <c r="E1601" s="168"/>
      <c r="F1601" s="192"/>
      <c r="G1601" s="168"/>
      <c r="H1601" s="168"/>
      <c r="I1601" s="168" t="s">
        <v>89</v>
      </c>
      <c r="J1601" s="160" t="s">
        <v>1477</v>
      </c>
      <c r="K1601" s="160"/>
      <c r="L1601" s="52" t="s">
        <v>50</v>
      </c>
      <c r="M1601" s="53" t="s">
        <v>41</v>
      </c>
      <c r="N1601" s="161">
        <v>3775</v>
      </c>
      <c r="O1601" s="161">
        <v>910</v>
      </c>
      <c r="P1601" s="169">
        <v>40766</v>
      </c>
      <c r="Q1601" s="161">
        <v>3468</v>
      </c>
      <c r="R1601" s="169">
        <v>40787</v>
      </c>
      <c r="S1601" s="152">
        <v>650</v>
      </c>
      <c r="T1601" s="152">
        <v>149.68</v>
      </c>
      <c r="U1601" s="151">
        <f t="shared" si="24"/>
        <v>500.32</v>
      </c>
      <c r="V1601" s="166">
        <v>1503.020102</v>
      </c>
      <c r="W1601" s="50" t="s">
        <v>786</v>
      </c>
      <c r="X1601" s="53" t="s">
        <v>93</v>
      </c>
      <c r="Y1601" s="167" t="s">
        <v>654</v>
      </c>
      <c r="Z1601" s="50" t="s">
        <v>655</v>
      </c>
      <c r="AA1601" s="51">
        <v>28713357</v>
      </c>
      <c r="AB1601" s="260" t="s">
        <v>1118</v>
      </c>
      <c r="AC1601" s="269"/>
      <c r="AD1601" s="271" t="s">
        <v>1118</v>
      </c>
      <c r="AE1601" s="193"/>
      <c r="AF1601" s="193"/>
      <c r="AG1601" s="193"/>
      <c r="AH1601" s="193"/>
      <c r="AI1601" s="193"/>
      <c r="AJ1601" s="193"/>
      <c r="AK1601" s="193"/>
      <c r="AL1601" s="193"/>
      <c r="AM1601" s="193"/>
      <c r="AN1601" s="193"/>
      <c r="AO1601" s="193"/>
      <c r="AP1601" s="193"/>
      <c r="AQ1601" s="193"/>
      <c r="AR1601" s="193"/>
      <c r="AS1601" s="193"/>
      <c r="AT1601" s="193"/>
      <c r="AU1601" s="193"/>
      <c r="AV1601" s="193"/>
      <c r="AW1601" s="193"/>
      <c r="AX1601" s="193"/>
      <c r="AY1601" s="193"/>
      <c r="AZ1601" s="193"/>
      <c r="BA1601" s="193"/>
      <c r="BB1601" s="193"/>
      <c r="BC1601" s="193"/>
      <c r="BD1601" s="193"/>
      <c r="BE1601" s="193"/>
      <c r="BF1601" s="193"/>
      <c r="BG1601" s="193"/>
      <c r="BH1601" s="193"/>
      <c r="BI1601" s="193"/>
      <c r="BJ1601" s="193"/>
      <c r="BK1601" s="193"/>
      <c r="BL1601" s="193"/>
      <c r="BM1601" s="193"/>
      <c r="BN1601" s="193"/>
      <c r="BO1601" s="193"/>
      <c r="BP1601" s="193"/>
      <c r="BQ1601" s="193"/>
      <c r="BR1601" s="193"/>
      <c r="BS1601" s="193"/>
      <c r="BT1601" s="193"/>
      <c r="BU1601" s="193"/>
      <c r="BV1601" s="193"/>
      <c r="BW1601" s="193"/>
      <c r="BX1601" s="193"/>
      <c r="BY1601" s="193"/>
      <c r="BZ1601" s="193"/>
      <c r="CA1601" s="193"/>
      <c r="CB1601" s="193"/>
      <c r="CC1601" s="193"/>
      <c r="CD1601" s="193"/>
      <c r="CE1601" s="193"/>
      <c r="CF1601" s="193"/>
      <c r="CG1601" s="193"/>
      <c r="CH1601" s="193"/>
      <c r="CI1601" s="193"/>
      <c r="CJ1601" s="193"/>
      <c r="CK1601" s="193"/>
      <c r="CL1601" s="193"/>
      <c r="CM1601" s="193"/>
      <c r="CN1601" s="193"/>
      <c r="CO1601" s="193"/>
      <c r="CP1601" s="193"/>
      <c r="CQ1601" s="193"/>
      <c r="CR1601" s="193"/>
      <c r="CS1601" s="193"/>
      <c r="CT1601" s="193"/>
      <c r="CU1601" s="193"/>
      <c r="CV1601" s="193"/>
      <c r="CW1601" s="193"/>
      <c r="CX1601" s="193"/>
      <c r="CY1601" s="193"/>
      <c r="CZ1601" s="193"/>
      <c r="DA1601" s="193"/>
      <c r="DB1601" s="193"/>
      <c r="DC1601" s="193"/>
      <c r="DD1601" s="193"/>
      <c r="DE1601" s="193"/>
      <c r="DF1601" s="193"/>
      <c r="DG1601" s="193"/>
      <c r="DH1601" s="193"/>
      <c r="DI1601" s="193"/>
      <c r="DJ1601" s="193"/>
      <c r="DK1601" s="193"/>
      <c r="DL1601" s="193"/>
      <c r="DM1601" s="193"/>
      <c r="DN1601" s="193"/>
      <c r="DO1601" s="193"/>
      <c r="DP1601" s="193"/>
      <c r="DQ1601" s="193"/>
      <c r="DR1601" s="193"/>
      <c r="DS1601" s="193"/>
      <c r="DT1601" s="193"/>
      <c r="DU1601" s="193"/>
      <c r="DV1601" s="193"/>
      <c r="DW1601" s="193"/>
      <c r="DX1601" s="193"/>
      <c r="DY1601" s="193"/>
      <c r="DZ1601" s="193"/>
      <c r="EA1601" s="193"/>
      <c r="EB1601" s="193"/>
      <c r="EC1601" s="193"/>
      <c r="ED1601" s="193"/>
      <c r="EE1601" s="193"/>
      <c r="EF1601" s="193"/>
      <c r="EG1601" s="193"/>
      <c r="EH1601" s="193"/>
      <c r="EI1601" s="193"/>
      <c r="EJ1601" s="193"/>
      <c r="EK1601" s="193"/>
      <c r="EL1601" s="193"/>
      <c r="EM1601" s="193"/>
      <c r="EN1601" s="193"/>
      <c r="EO1601" s="193"/>
      <c r="EP1601" s="193"/>
      <c r="EQ1601" s="193"/>
      <c r="ER1601" s="193"/>
      <c r="ES1601" s="193"/>
      <c r="ET1601" s="193"/>
      <c r="EU1601" s="193"/>
      <c r="EV1601" s="193"/>
      <c r="EW1601" s="193"/>
      <c r="EX1601" s="193"/>
      <c r="EY1601" s="193"/>
      <c r="EZ1601" s="193"/>
      <c r="FA1601" s="193"/>
      <c r="FB1601" s="193"/>
      <c r="FC1601" s="193"/>
      <c r="FD1601" s="193"/>
      <c r="FE1601" s="193"/>
      <c r="FF1601" s="193"/>
      <c r="FG1601" s="193"/>
      <c r="FH1601" s="193"/>
      <c r="FI1601" s="193"/>
      <c r="FJ1601" s="193"/>
      <c r="FK1601" s="193"/>
      <c r="FL1601" s="193"/>
      <c r="FM1601" s="193"/>
      <c r="FN1601" s="193"/>
      <c r="FO1601" s="193"/>
      <c r="FP1601" s="193"/>
      <c r="FQ1601" s="193"/>
      <c r="FR1601" s="193"/>
      <c r="FS1601" s="193"/>
      <c r="FT1601" s="193"/>
      <c r="FU1601" s="193"/>
      <c r="FV1601" s="193"/>
      <c r="FW1601" s="193"/>
      <c r="FX1601" s="193"/>
      <c r="FY1601" s="193"/>
      <c r="FZ1601" s="193"/>
      <c r="GA1601" s="193"/>
      <c r="GB1601" s="193"/>
      <c r="GC1601" s="193"/>
      <c r="GD1601" s="193"/>
      <c r="GE1601" s="193"/>
      <c r="GF1601" s="193"/>
      <c r="GG1601" s="193"/>
      <c r="GH1601" s="193"/>
      <c r="GI1601" s="193"/>
      <c r="GJ1601" s="193"/>
      <c r="GK1601" s="193"/>
      <c r="GL1601" s="193"/>
      <c r="GM1601" s="193"/>
      <c r="GN1601" s="193"/>
      <c r="GO1601" s="193"/>
      <c r="GP1601" s="193"/>
      <c r="GQ1601" s="193"/>
    </row>
    <row r="1602" spans="1:229" s="107" customFormat="1" ht="13.5" customHeight="1">
      <c r="A1602" s="51">
        <v>1592</v>
      </c>
      <c r="B1602" s="160"/>
      <c r="C1602" s="160" t="s">
        <v>86</v>
      </c>
      <c r="D1602" s="168"/>
      <c r="E1602" s="168"/>
      <c r="F1602" s="192"/>
      <c r="G1602" s="168"/>
      <c r="H1602" s="168"/>
      <c r="I1602" s="168" t="s">
        <v>89</v>
      </c>
      <c r="J1602" s="160" t="s">
        <v>1477</v>
      </c>
      <c r="K1602" s="160"/>
      <c r="L1602" s="52" t="s">
        <v>50</v>
      </c>
      <c r="M1602" s="53" t="s">
        <v>41</v>
      </c>
      <c r="N1602" s="161">
        <v>3775</v>
      </c>
      <c r="O1602" s="161">
        <v>910</v>
      </c>
      <c r="P1602" s="169">
        <v>40766</v>
      </c>
      <c r="Q1602" s="161">
        <v>3468</v>
      </c>
      <c r="R1602" s="169">
        <v>40787</v>
      </c>
      <c r="S1602" s="152">
        <v>650</v>
      </c>
      <c r="T1602" s="152">
        <v>149.68</v>
      </c>
      <c r="U1602" s="151">
        <f t="shared" si="24"/>
        <v>500.32</v>
      </c>
      <c r="V1602" s="166">
        <v>1503.020102</v>
      </c>
      <c r="W1602" s="50" t="s">
        <v>786</v>
      </c>
      <c r="X1602" s="53" t="s">
        <v>93</v>
      </c>
      <c r="Y1602" s="167" t="s">
        <v>654</v>
      </c>
      <c r="Z1602" s="50" t="s">
        <v>655</v>
      </c>
      <c r="AA1602" s="51">
        <v>28713357</v>
      </c>
      <c r="AB1602" s="260" t="s">
        <v>1118</v>
      </c>
      <c r="AC1602" s="269"/>
      <c r="AD1602" s="271" t="s">
        <v>1118</v>
      </c>
      <c r="AE1602" s="193"/>
      <c r="AF1602" s="193"/>
      <c r="AG1602" s="193"/>
      <c r="AH1602" s="193"/>
      <c r="AI1602" s="193"/>
      <c r="AJ1602" s="193"/>
      <c r="AK1602" s="193"/>
      <c r="AL1602" s="193"/>
      <c r="AM1602" s="193"/>
      <c r="AN1602" s="193"/>
      <c r="AO1602" s="193"/>
      <c r="AP1602" s="193"/>
      <c r="AQ1602" s="193"/>
      <c r="AR1602" s="193"/>
      <c r="AS1602" s="193"/>
      <c r="AT1602" s="193"/>
      <c r="AU1602" s="193"/>
      <c r="AV1602" s="193"/>
      <c r="AW1602" s="193"/>
      <c r="AX1602" s="193"/>
      <c r="AY1602" s="193"/>
      <c r="AZ1602" s="193"/>
      <c r="BA1602" s="193"/>
      <c r="BB1602" s="193"/>
      <c r="BC1602" s="193"/>
      <c r="BD1602" s="193"/>
      <c r="BE1602" s="193"/>
      <c r="BF1602" s="193"/>
      <c r="BG1602" s="193"/>
      <c r="BH1602" s="193"/>
      <c r="BI1602" s="193"/>
      <c r="BJ1602" s="193"/>
      <c r="BK1602" s="193"/>
      <c r="BL1602" s="193"/>
      <c r="BM1602" s="193"/>
      <c r="BN1602" s="193"/>
      <c r="BO1602" s="193"/>
      <c r="BP1602" s="193"/>
      <c r="BQ1602" s="193"/>
      <c r="BR1602" s="193"/>
      <c r="BS1602" s="193"/>
      <c r="BT1602" s="193"/>
      <c r="BU1602" s="193"/>
      <c r="BV1602" s="193"/>
      <c r="BW1602" s="193"/>
      <c r="BX1602" s="193"/>
      <c r="BY1602" s="193"/>
      <c r="BZ1602" s="193"/>
      <c r="CA1602" s="193"/>
      <c r="CB1602" s="193"/>
      <c r="CC1602" s="193"/>
      <c r="CD1602" s="193"/>
      <c r="CE1602" s="193"/>
      <c r="CF1602" s="193"/>
      <c r="CG1602" s="193"/>
      <c r="CH1602" s="193"/>
      <c r="CI1602" s="193"/>
      <c r="CJ1602" s="193"/>
      <c r="CK1602" s="193"/>
      <c r="CL1602" s="193"/>
      <c r="CM1602" s="193"/>
      <c r="CN1602" s="193"/>
      <c r="CO1602" s="193"/>
      <c r="CP1602" s="193"/>
      <c r="CQ1602" s="193"/>
      <c r="CR1602" s="193"/>
      <c r="CS1602" s="193"/>
      <c r="CT1602" s="193"/>
      <c r="CU1602" s="193"/>
      <c r="CV1602" s="193"/>
      <c r="CW1602" s="193"/>
      <c r="CX1602" s="193"/>
      <c r="CY1602" s="193"/>
      <c r="CZ1602" s="193"/>
      <c r="DA1602" s="193"/>
      <c r="DB1602" s="193"/>
      <c r="DC1602" s="193"/>
      <c r="DD1602" s="193"/>
      <c r="DE1602" s="193"/>
      <c r="DF1602" s="193"/>
      <c r="DG1602" s="193"/>
      <c r="DH1602" s="193"/>
      <c r="DI1602" s="193"/>
      <c r="DJ1602" s="193"/>
      <c r="DK1602" s="193"/>
      <c r="DL1602" s="193"/>
      <c r="DM1602" s="193"/>
      <c r="DN1602" s="193"/>
      <c r="DO1602" s="193"/>
      <c r="DP1602" s="193"/>
      <c r="DQ1602" s="193"/>
      <c r="DR1602" s="193"/>
      <c r="DS1602" s="193"/>
      <c r="DT1602" s="193"/>
      <c r="DU1602" s="193"/>
      <c r="DV1602" s="193"/>
      <c r="DW1602" s="193"/>
      <c r="DX1602" s="193"/>
      <c r="DY1602" s="193"/>
      <c r="DZ1602" s="193"/>
      <c r="EA1602" s="193"/>
      <c r="EB1602" s="193"/>
      <c r="EC1602" s="193"/>
      <c r="ED1602" s="193"/>
      <c r="EE1602" s="193"/>
      <c r="EF1602" s="193"/>
      <c r="EG1602" s="193"/>
      <c r="EH1602" s="193"/>
      <c r="EI1602" s="193"/>
      <c r="EJ1602" s="193"/>
      <c r="EK1602" s="193"/>
      <c r="EL1602" s="193"/>
      <c r="EM1602" s="193"/>
      <c r="EN1602" s="193"/>
      <c r="EO1602" s="193"/>
      <c r="EP1602" s="193"/>
      <c r="EQ1602" s="193"/>
      <c r="ER1602" s="193"/>
      <c r="ES1602" s="193"/>
      <c r="ET1602" s="193"/>
      <c r="EU1602" s="193"/>
      <c r="EV1602" s="193"/>
      <c r="EW1602" s="193"/>
      <c r="EX1602" s="193"/>
      <c r="EY1602" s="193"/>
      <c r="EZ1602" s="193"/>
      <c r="FA1602" s="193"/>
      <c r="FB1602" s="193"/>
      <c r="FC1602" s="193"/>
      <c r="FD1602" s="193"/>
      <c r="FE1602" s="193"/>
      <c r="FF1602" s="193"/>
      <c r="FG1602" s="193"/>
      <c r="FH1602" s="193"/>
      <c r="FI1602" s="193"/>
      <c r="FJ1602" s="193"/>
      <c r="FK1602" s="193"/>
      <c r="FL1602" s="193"/>
      <c r="FM1602" s="193"/>
      <c r="FN1602" s="193"/>
      <c r="FO1602" s="193"/>
      <c r="FP1602" s="193"/>
      <c r="FQ1602" s="193"/>
      <c r="FR1602" s="193"/>
      <c r="FS1602" s="193"/>
      <c r="FT1602" s="193"/>
      <c r="FU1602" s="193"/>
      <c r="FV1602" s="193"/>
      <c r="FW1602" s="193"/>
      <c r="FX1602" s="193"/>
      <c r="FY1602" s="193"/>
      <c r="FZ1602" s="193"/>
      <c r="GA1602" s="193"/>
      <c r="GB1602" s="193"/>
      <c r="GC1602" s="193"/>
      <c r="GD1602" s="193"/>
      <c r="GE1602" s="193"/>
      <c r="GF1602" s="193"/>
      <c r="GG1602" s="193"/>
      <c r="GH1602" s="193"/>
      <c r="GI1602" s="193"/>
      <c r="GJ1602" s="193"/>
      <c r="GK1602" s="193"/>
      <c r="GL1602" s="193"/>
      <c r="GM1602" s="193"/>
      <c r="GN1602" s="193"/>
      <c r="GO1602" s="193"/>
      <c r="GP1602" s="193"/>
      <c r="GQ1602" s="193"/>
    </row>
    <row r="1603" spans="1:229" s="107" customFormat="1" ht="13.5" customHeight="1">
      <c r="A1603" s="96">
        <v>1593</v>
      </c>
      <c r="B1603" s="160"/>
      <c r="C1603" s="160" t="s">
        <v>86</v>
      </c>
      <c r="D1603" s="168"/>
      <c r="E1603" s="168"/>
      <c r="F1603" s="168"/>
      <c r="G1603" s="168"/>
      <c r="H1603" s="168"/>
      <c r="I1603" s="168"/>
      <c r="J1603" s="160" t="s">
        <v>1475</v>
      </c>
      <c r="K1603" s="160" t="s">
        <v>1478</v>
      </c>
      <c r="L1603" s="52" t="s">
        <v>792</v>
      </c>
      <c r="M1603" s="53" t="s">
        <v>41</v>
      </c>
      <c r="N1603" s="161">
        <v>4129</v>
      </c>
      <c r="O1603" s="161">
        <v>1052</v>
      </c>
      <c r="P1603" s="169">
        <v>40780</v>
      </c>
      <c r="Q1603" s="161">
        <v>3845</v>
      </c>
      <c r="R1603" s="169">
        <v>40800</v>
      </c>
      <c r="S1603" s="152">
        <v>850</v>
      </c>
      <c r="T1603" s="152">
        <v>192.43</v>
      </c>
      <c r="U1603" s="151">
        <f t="shared" si="24"/>
        <v>657.56999999999994</v>
      </c>
      <c r="V1603" s="166">
        <v>1503.020102</v>
      </c>
      <c r="W1603" s="50" t="s">
        <v>786</v>
      </c>
      <c r="X1603" s="53" t="s">
        <v>93</v>
      </c>
      <c r="Y1603" s="50" t="s">
        <v>624</v>
      </c>
      <c r="Z1603" s="50" t="s">
        <v>48</v>
      </c>
      <c r="AA1603" s="52">
        <v>42826543</v>
      </c>
      <c r="AB1603" s="260" t="s">
        <v>1226</v>
      </c>
      <c r="AC1603" s="269"/>
      <c r="AD1603" s="193"/>
      <c r="AE1603" s="193"/>
      <c r="AF1603" s="193"/>
      <c r="AG1603" s="193"/>
      <c r="AH1603" s="193"/>
      <c r="AI1603" s="193"/>
      <c r="AJ1603" s="193"/>
      <c r="AK1603" s="193"/>
      <c r="AL1603" s="193"/>
      <c r="AM1603" s="193"/>
      <c r="AN1603" s="193"/>
      <c r="AO1603" s="193"/>
      <c r="AP1603" s="193"/>
      <c r="AQ1603" s="193"/>
      <c r="AR1603" s="193"/>
      <c r="AS1603" s="193"/>
      <c r="AT1603" s="193"/>
      <c r="AU1603" s="193"/>
      <c r="AV1603" s="193"/>
      <c r="AW1603" s="193"/>
      <c r="AX1603" s="193"/>
      <c r="AY1603" s="193"/>
      <c r="AZ1603" s="193"/>
      <c r="BA1603" s="193"/>
      <c r="BB1603" s="193"/>
      <c r="BC1603" s="193"/>
      <c r="BD1603" s="193"/>
      <c r="BE1603" s="193"/>
      <c r="BF1603" s="193"/>
      <c r="BG1603" s="193"/>
      <c r="BH1603" s="193"/>
      <c r="BI1603" s="193"/>
      <c r="BJ1603" s="193"/>
      <c r="BK1603" s="193"/>
      <c r="BL1603" s="193"/>
      <c r="BM1603" s="193"/>
      <c r="BN1603" s="193"/>
      <c r="BO1603" s="193"/>
      <c r="BP1603" s="193"/>
      <c r="BQ1603" s="193"/>
      <c r="BR1603" s="193"/>
      <c r="BS1603" s="193"/>
      <c r="BT1603" s="193"/>
      <c r="BU1603" s="193"/>
      <c r="BV1603" s="193"/>
      <c r="BW1603" s="193"/>
      <c r="BX1603" s="193"/>
      <c r="BY1603" s="193"/>
      <c r="BZ1603" s="193"/>
      <c r="CA1603" s="193"/>
      <c r="CB1603" s="193"/>
      <c r="CC1603" s="193"/>
      <c r="CD1603" s="193"/>
      <c r="CE1603" s="193"/>
      <c r="CF1603" s="193"/>
      <c r="CG1603" s="193"/>
      <c r="CH1603" s="193"/>
      <c r="CI1603" s="193"/>
      <c r="CJ1603" s="193"/>
      <c r="CK1603" s="193"/>
      <c r="CL1603" s="193"/>
      <c r="CM1603" s="193"/>
      <c r="CN1603" s="193"/>
      <c r="CO1603" s="193"/>
      <c r="CP1603" s="193"/>
      <c r="CQ1603" s="193"/>
      <c r="CR1603" s="193"/>
      <c r="CS1603" s="193"/>
      <c r="CT1603" s="193"/>
      <c r="CU1603" s="193"/>
      <c r="CV1603" s="193"/>
      <c r="CW1603" s="193"/>
      <c r="CX1603" s="193"/>
      <c r="CY1603" s="193"/>
      <c r="CZ1603" s="193"/>
      <c r="DA1603" s="193"/>
      <c r="DB1603" s="193"/>
      <c r="DC1603" s="193"/>
      <c r="DD1603" s="193"/>
      <c r="DE1603" s="193"/>
      <c r="DF1603" s="193"/>
      <c r="DG1603" s="193"/>
      <c r="DH1603" s="193"/>
      <c r="DI1603" s="193"/>
      <c r="DJ1603" s="193"/>
      <c r="DK1603" s="193"/>
      <c r="DL1603" s="193"/>
      <c r="DM1603" s="193"/>
      <c r="DN1603" s="193"/>
      <c r="DO1603" s="193"/>
      <c r="DP1603" s="193"/>
      <c r="DQ1603" s="193"/>
      <c r="DR1603" s="193"/>
      <c r="DS1603" s="193"/>
      <c r="DT1603" s="193"/>
      <c r="DU1603" s="193"/>
      <c r="DV1603" s="193"/>
      <c r="DW1603" s="193"/>
      <c r="DX1603" s="193"/>
      <c r="DY1603" s="193"/>
      <c r="DZ1603" s="193"/>
      <c r="EA1603" s="193"/>
      <c r="EB1603" s="193"/>
      <c r="EC1603" s="193"/>
      <c r="ED1603" s="193"/>
      <c r="EE1603" s="193"/>
      <c r="EF1603" s="193"/>
      <c r="EG1603" s="193"/>
      <c r="EH1603" s="193"/>
      <c r="EI1603" s="193"/>
      <c r="EJ1603" s="193"/>
      <c r="EK1603" s="193"/>
      <c r="EL1603" s="193"/>
      <c r="EM1603" s="193"/>
      <c r="EN1603" s="193"/>
      <c r="EO1603" s="193"/>
      <c r="EP1603" s="193"/>
      <c r="EQ1603" s="193"/>
      <c r="ER1603" s="193"/>
      <c r="ES1603" s="193"/>
      <c r="ET1603" s="193"/>
      <c r="EU1603" s="193"/>
      <c r="EV1603" s="193"/>
      <c r="EW1603" s="193"/>
      <c r="EX1603" s="193"/>
      <c r="EY1603" s="193"/>
      <c r="EZ1603" s="193"/>
      <c r="FA1603" s="193"/>
      <c r="FB1603" s="193"/>
      <c r="FC1603" s="193"/>
      <c r="FD1603" s="193"/>
      <c r="FE1603" s="193"/>
      <c r="FF1603" s="193"/>
      <c r="FG1603" s="193"/>
      <c r="FH1603" s="193"/>
      <c r="FI1603" s="193"/>
      <c r="FJ1603" s="193"/>
      <c r="FK1603" s="193"/>
      <c r="FL1603" s="193"/>
      <c r="FM1603" s="193"/>
      <c r="FN1603" s="193"/>
      <c r="FO1603" s="193"/>
      <c r="FP1603" s="193"/>
      <c r="FQ1603" s="193"/>
      <c r="FR1603" s="193"/>
      <c r="FS1603" s="193"/>
      <c r="FT1603" s="193"/>
      <c r="FU1603" s="193"/>
      <c r="FV1603" s="193"/>
      <c r="FW1603" s="193"/>
      <c r="FX1603" s="193"/>
      <c r="FY1603" s="193"/>
      <c r="FZ1603" s="193"/>
      <c r="GA1603" s="193"/>
      <c r="GB1603" s="193"/>
      <c r="GC1603" s="193"/>
      <c r="GD1603" s="193"/>
      <c r="GE1603" s="193"/>
      <c r="GF1603" s="193"/>
      <c r="GG1603" s="193"/>
      <c r="GH1603" s="193"/>
      <c r="GI1603" s="193"/>
      <c r="GJ1603" s="193"/>
      <c r="GK1603" s="193"/>
      <c r="GL1603" s="193"/>
      <c r="GM1603" s="193"/>
      <c r="GN1603" s="193"/>
      <c r="GO1603" s="193"/>
      <c r="GP1603" s="193"/>
      <c r="GQ1603" s="193"/>
      <c r="GR1603" s="193"/>
      <c r="GS1603" s="193"/>
      <c r="GT1603" s="193"/>
      <c r="GU1603" s="193"/>
      <c r="GV1603" s="193"/>
      <c r="GW1603" s="193"/>
      <c r="GX1603" s="193"/>
      <c r="GY1603" s="193"/>
      <c r="GZ1603" s="193"/>
      <c r="HA1603" s="193"/>
      <c r="HB1603" s="193"/>
      <c r="HC1603" s="193"/>
      <c r="HD1603" s="193"/>
      <c r="HE1603" s="193"/>
      <c r="HF1603" s="193"/>
      <c r="HG1603" s="193"/>
      <c r="HH1603" s="193"/>
      <c r="HI1603" s="193"/>
      <c r="HJ1603" s="193"/>
      <c r="HK1603" s="193"/>
      <c r="HL1603" s="193"/>
      <c r="HM1603" s="193"/>
      <c r="HN1603" s="193"/>
      <c r="HO1603" s="193"/>
      <c r="HP1603" s="193"/>
      <c r="HQ1603" s="193"/>
      <c r="HR1603" s="193"/>
      <c r="HS1603" s="193"/>
      <c r="HT1603" s="193"/>
      <c r="HU1603" s="189"/>
    </row>
    <row r="1604" spans="1:229" s="107" customFormat="1" ht="13.5" customHeight="1">
      <c r="A1604" s="96">
        <v>1594</v>
      </c>
      <c r="B1604" s="160"/>
      <c r="C1604" s="160" t="s">
        <v>86</v>
      </c>
      <c r="D1604" s="168"/>
      <c r="E1604" s="168"/>
      <c r="F1604" s="168"/>
      <c r="G1604" s="168"/>
      <c r="H1604" s="168"/>
      <c r="I1604" s="168"/>
      <c r="J1604" s="160" t="s">
        <v>1475</v>
      </c>
      <c r="K1604" s="160" t="s">
        <v>1478</v>
      </c>
      <c r="L1604" s="52" t="s">
        <v>50</v>
      </c>
      <c r="M1604" s="53" t="s">
        <v>41</v>
      </c>
      <c r="N1604" s="161">
        <v>4129</v>
      </c>
      <c r="O1604" s="161">
        <v>1052</v>
      </c>
      <c r="P1604" s="169">
        <v>40780</v>
      </c>
      <c r="Q1604" s="161">
        <v>3845</v>
      </c>
      <c r="R1604" s="169">
        <v>40800</v>
      </c>
      <c r="S1604" s="152">
        <v>630</v>
      </c>
      <c r="T1604" s="152">
        <v>142.62</v>
      </c>
      <c r="U1604" s="151">
        <f t="shared" si="24"/>
        <v>487.38</v>
      </c>
      <c r="V1604" s="166">
        <v>1503.020102</v>
      </c>
      <c r="W1604" s="50" t="s">
        <v>786</v>
      </c>
      <c r="X1604" s="53" t="s">
        <v>93</v>
      </c>
      <c r="Y1604" s="50" t="s">
        <v>624</v>
      </c>
      <c r="Z1604" s="50" t="s">
        <v>48</v>
      </c>
      <c r="AA1604" s="52">
        <v>42826543</v>
      </c>
      <c r="AB1604" s="260" t="s">
        <v>1226</v>
      </c>
      <c r="AC1604" s="269"/>
      <c r="AD1604" s="193"/>
      <c r="AE1604" s="193"/>
      <c r="AF1604" s="193"/>
      <c r="AG1604" s="193"/>
      <c r="AH1604" s="193"/>
      <c r="AI1604" s="193"/>
      <c r="AJ1604" s="193"/>
      <c r="AK1604" s="193"/>
      <c r="AL1604" s="193"/>
      <c r="AM1604" s="193"/>
      <c r="AN1604" s="193"/>
      <c r="AO1604" s="193"/>
      <c r="AP1604" s="193"/>
      <c r="AQ1604" s="193"/>
      <c r="AR1604" s="193"/>
      <c r="AS1604" s="193"/>
      <c r="AT1604" s="193"/>
      <c r="AU1604" s="193"/>
      <c r="AV1604" s="193"/>
      <c r="AW1604" s="193"/>
      <c r="AX1604" s="193"/>
      <c r="AY1604" s="193"/>
      <c r="AZ1604" s="193"/>
      <c r="BA1604" s="193"/>
      <c r="BB1604" s="193"/>
      <c r="BC1604" s="193"/>
      <c r="BD1604" s="193"/>
      <c r="BE1604" s="193"/>
      <c r="BF1604" s="193"/>
      <c r="BG1604" s="193"/>
      <c r="BH1604" s="193"/>
      <c r="BI1604" s="193"/>
      <c r="BJ1604" s="193"/>
      <c r="BK1604" s="193"/>
      <c r="BL1604" s="193"/>
      <c r="BM1604" s="193"/>
      <c r="BN1604" s="193"/>
      <c r="BO1604" s="193"/>
      <c r="BP1604" s="193"/>
      <c r="BQ1604" s="193"/>
      <c r="BR1604" s="193"/>
      <c r="BS1604" s="193"/>
      <c r="BT1604" s="193"/>
      <c r="BU1604" s="193"/>
      <c r="BV1604" s="193"/>
      <c r="BW1604" s="193"/>
      <c r="BX1604" s="193"/>
      <c r="BY1604" s="193"/>
      <c r="BZ1604" s="193"/>
      <c r="CA1604" s="193"/>
      <c r="CB1604" s="193"/>
      <c r="CC1604" s="193"/>
      <c r="CD1604" s="193"/>
      <c r="CE1604" s="193"/>
      <c r="CF1604" s="193"/>
      <c r="CG1604" s="193"/>
      <c r="CH1604" s="193"/>
      <c r="CI1604" s="193"/>
      <c r="CJ1604" s="193"/>
      <c r="CK1604" s="193"/>
      <c r="CL1604" s="193"/>
      <c r="CM1604" s="193"/>
      <c r="CN1604" s="193"/>
      <c r="CO1604" s="193"/>
      <c r="CP1604" s="193"/>
      <c r="CQ1604" s="193"/>
      <c r="CR1604" s="193"/>
      <c r="CS1604" s="193"/>
      <c r="CT1604" s="193"/>
      <c r="CU1604" s="193"/>
      <c r="CV1604" s="193"/>
      <c r="CW1604" s="193"/>
      <c r="CX1604" s="193"/>
      <c r="CY1604" s="193"/>
      <c r="CZ1604" s="193"/>
      <c r="DA1604" s="193"/>
      <c r="DB1604" s="193"/>
      <c r="DC1604" s="193"/>
      <c r="DD1604" s="193"/>
      <c r="DE1604" s="193"/>
      <c r="DF1604" s="193"/>
      <c r="DG1604" s="193"/>
      <c r="DH1604" s="193"/>
      <c r="DI1604" s="193"/>
      <c r="DJ1604" s="193"/>
      <c r="DK1604" s="193"/>
      <c r="DL1604" s="193"/>
      <c r="DM1604" s="193"/>
      <c r="DN1604" s="193"/>
      <c r="DO1604" s="193"/>
      <c r="DP1604" s="193"/>
      <c r="DQ1604" s="193"/>
      <c r="DR1604" s="193"/>
      <c r="DS1604" s="193"/>
      <c r="DT1604" s="193"/>
      <c r="DU1604" s="193"/>
      <c r="DV1604" s="193"/>
      <c r="DW1604" s="193"/>
      <c r="DX1604" s="193"/>
      <c r="DY1604" s="193"/>
      <c r="DZ1604" s="193"/>
      <c r="EA1604" s="193"/>
      <c r="EB1604" s="193"/>
      <c r="EC1604" s="193"/>
      <c r="ED1604" s="193"/>
      <c r="EE1604" s="193"/>
      <c r="EF1604" s="193"/>
      <c r="EG1604" s="193"/>
      <c r="EH1604" s="193"/>
      <c r="EI1604" s="193"/>
      <c r="EJ1604" s="193"/>
      <c r="EK1604" s="193"/>
      <c r="EL1604" s="193"/>
      <c r="EM1604" s="193"/>
      <c r="EN1604" s="193"/>
      <c r="EO1604" s="193"/>
      <c r="EP1604" s="193"/>
      <c r="EQ1604" s="193"/>
      <c r="ER1604" s="193"/>
      <c r="ES1604" s="193"/>
      <c r="ET1604" s="193"/>
      <c r="EU1604" s="193"/>
      <c r="EV1604" s="193"/>
      <c r="EW1604" s="193"/>
      <c r="EX1604" s="193"/>
      <c r="EY1604" s="193"/>
      <c r="EZ1604" s="193"/>
      <c r="FA1604" s="193"/>
      <c r="FB1604" s="193"/>
      <c r="FC1604" s="193"/>
      <c r="FD1604" s="193"/>
      <c r="FE1604" s="193"/>
      <c r="FF1604" s="193"/>
      <c r="FG1604" s="193"/>
      <c r="FH1604" s="193"/>
      <c r="FI1604" s="193"/>
      <c r="FJ1604" s="193"/>
      <c r="FK1604" s="193"/>
      <c r="FL1604" s="193"/>
      <c r="FM1604" s="193"/>
      <c r="FN1604" s="193"/>
      <c r="FO1604" s="193"/>
      <c r="FP1604" s="193"/>
      <c r="FQ1604" s="193"/>
      <c r="FR1604" s="193"/>
      <c r="FS1604" s="193"/>
      <c r="FT1604" s="193"/>
      <c r="FU1604" s="193"/>
      <c r="FV1604" s="193"/>
      <c r="FW1604" s="193"/>
      <c r="FX1604" s="193"/>
      <c r="FY1604" s="193"/>
      <c r="FZ1604" s="193"/>
      <c r="GA1604" s="193"/>
      <c r="GB1604" s="193"/>
      <c r="GC1604" s="193"/>
      <c r="GD1604" s="193"/>
      <c r="GE1604" s="193"/>
      <c r="GF1604" s="193"/>
      <c r="GG1604" s="193"/>
      <c r="GH1604" s="193"/>
      <c r="GI1604" s="193"/>
      <c r="GJ1604" s="193"/>
      <c r="GK1604" s="193"/>
      <c r="GL1604" s="193"/>
      <c r="GM1604" s="193"/>
      <c r="GN1604" s="193"/>
      <c r="GO1604" s="193"/>
      <c r="GP1604" s="193"/>
      <c r="GQ1604" s="193"/>
      <c r="GR1604" s="193"/>
      <c r="GS1604" s="193"/>
      <c r="GT1604" s="193"/>
      <c r="GU1604" s="193"/>
      <c r="GV1604" s="193"/>
      <c r="GW1604" s="193"/>
      <c r="GX1604" s="193"/>
      <c r="GY1604" s="193"/>
      <c r="GZ1604" s="193"/>
      <c r="HA1604" s="193"/>
      <c r="HB1604" s="193"/>
      <c r="HC1604" s="193"/>
      <c r="HD1604" s="193"/>
      <c r="HE1604" s="193"/>
      <c r="HF1604" s="193"/>
      <c r="HG1604" s="193"/>
      <c r="HH1604" s="193"/>
      <c r="HI1604" s="193"/>
      <c r="HJ1604" s="193"/>
      <c r="HK1604" s="193"/>
      <c r="HL1604" s="193"/>
      <c r="HM1604" s="193"/>
      <c r="HN1604" s="193"/>
      <c r="HO1604" s="193"/>
      <c r="HP1604" s="193"/>
      <c r="HQ1604" s="193"/>
      <c r="HR1604" s="193"/>
      <c r="HS1604" s="193"/>
      <c r="HT1604" s="193"/>
      <c r="HU1604" s="189"/>
    </row>
    <row r="1605" spans="1:229" s="107" customFormat="1" ht="13.5" customHeight="1">
      <c r="A1605" s="51">
        <v>1595</v>
      </c>
      <c r="B1605" s="160"/>
      <c r="C1605" s="160" t="s">
        <v>62</v>
      </c>
      <c r="D1605" s="168" t="s">
        <v>959</v>
      </c>
      <c r="E1605" s="168"/>
      <c r="F1605" s="192"/>
      <c r="G1605" s="168"/>
      <c r="H1605" s="168"/>
      <c r="I1605" s="168"/>
      <c r="J1605" s="50" t="s">
        <v>99</v>
      </c>
      <c r="K1605" s="160"/>
      <c r="L1605" s="52" t="s">
        <v>40</v>
      </c>
      <c r="M1605" s="53" t="s">
        <v>41</v>
      </c>
      <c r="N1605" s="161">
        <v>4585</v>
      </c>
      <c r="O1605" s="161" t="s">
        <v>1479</v>
      </c>
      <c r="P1605" s="169">
        <v>40791</v>
      </c>
      <c r="Q1605" s="161">
        <v>4008</v>
      </c>
      <c r="R1605" s="169">
        <v>40808</v>
      </c>
      <c r="S1605" s="152">
        <v>680</v>
      </c>
      <c r="T1605" s="152">
        <v>152.08000000000001</v>
      </c>
      <c r="U1605" s="151">
        <f t="shared" si="24"/>
        <v>527.91999999999996</v>
      </c>
      <c r="V1605" s="166">
        <v>1503.020102</v>
      </c>
      <c r="W1605" s="50" t="s">
        <v>786</v>
      </c>
      <c r="X1605" s="53" t="s">
        <v>93</v>
      </c>
      <c r="Y1605" s="50" t="s">
        <v>46</v>
      </c>
      <c r="Z1605" s="50" t="s">
        <v>618</v>
      </c>
      <c r="AA1605" s="160"/>
      <c r="AB1605" s="260" t="s">
        <v>1118</v>
      </c>
      <c r="AC1605" s="269"/>
      <c r="AD1605" s="193"/>
      <c r="AE1605" s="193"/>
      <c r="AF1605" s="193"/>
      <c r="AG1605" s="193"/>
      <c r="AH1605" s="193"/>
      <c r="AI1605" s="193"/>
      <c r="AJ1605" s="193"/>
      <c r="AK1605" s="193"/>
      <c r="AL1605" s="193"/>
      <c r="AM1605" s="193"/>
      <c r="AN1605" s="193"/>
      <c r="AO1605" s="193"/>
      <c r="AP1605" s="193"/>
      <c r="AQ1605" s="193"/>
      <c r="AR1605" s="193"/>
      <c r="AS1605" s="193"/>
      <c r="AT1605" s="193"/>
      <c r="AU1605" s="193"/>
      <c r="AV1605" s="193"/>
      <c r="AW1605" s="193"/>
      <c r="AX1605" s="193"/>
      <c r="AY1605" s="193"/>
      <c r="AZ1605" s="193"/>
      <c r="BA1605" s="193"/>
      <c r="BB1605" s="193"/>
      <c r="BC1605" s="193"/>
      <c r="BD1605" s="193"/>
      <c r="BE1605" s="193"/>
      <c r="BF1605" s="193"/>
      <c r="BG1605" s="193"/>
      <c r="BH1605" s="193"/>
      <c r="BI1605" s="193"/>
      <c r="BJ1605" s="193"/>
      <c r="BK1605" s="193"/>
      <c r="BL1605" s="193"/>
      <c r="BM1605" s="193"/>
      <c r="BN1605" s="193"/>
      <c r="BO1605" s="193"/>
      <c r="BP1605" s="193"/>
      <c r="BQ1605" s="193"/>
      <c r="BR1605" s="193"/>
      <c r="BS1605" s="193"/>
      <c r="BT1605" s="193"/>
      <c r="BU1605" s="193"/>
      <c r="BV1605" s="193"/>
      <c r="BW1605" s="193"/>
      <c r="BX1605" s="193"/>
      <c r="BY1605" s="193"/>
      <c r="BZ1605" s="193"/>
      <c r="CA1605" s="193"/>
      <c r="CB1605" s="193"/>
      <c r="CC1605" s="193"/>
      <c r="CD1605" s="193"/>
      <c r="CE1605" s="193"/>
      <c r="CF1605" s="193"/>
      <c r="CG1605" s="193"/>
      <c r="CH1605" s="193"/>
      <c r="CI1605" s="193"/>
      <c r="CJ1605" s="193"/>
      <c r="CK1605" s="193"/>
      <c r="CL1605" s="193"/>
      <c r="CM1605" s="193"/>
      <c r="CN1605" s="193"/>
      <c r="CO1605" s="193"/>
      <c r="CP1605" s="193"/>
      <c r="CQ1605" s="193"/>
      <c r="CR1605" s="193"/>
      <c r="CS1605" s="193"/>
      <c r="CT1605" s="193"/>
      <c r="CU1605" s="193"/>
      <c r="CV1605" s="193"/>
      <c r="CW1605" s="193"/>
      <c r="CX1605" s="193"/>
      <c r="CY1605" s="193"/>
      <c r="CZ1605" s="193"/>
      <c r="DA1605" s="193"/>
      <c r="DB1605" s="193"/>
      <c r="DC1605" s="193"/>
      <c r="DD1605" s="193"/>
      <c r="DE1605" s="193"/>
      <c r="DF1605" s="193"/>
      <c r="DG1605" s="193"/>
      <c r="DH1605" s="193"/>
      <c r="DI1605" s="193"/>
      <c r="DJ1605" s="193"/>
      <c r="DK1605" s="193"/>
      <c r="DL1605" s="193"/>
      <c r="DM1605" s="193"/>
      <c r="DN1605" s="193"/>
      <c r="DO1605" s="193"/>
      <c r="DP1605" s="193"/>
      <c r="DQ1605" s="193"/>
      <c r="DR1605" s="193"/>
      <c r="DS1605" s="193"/>
      <c r="DT1605" s="193"/>
      <c r="DU1605" s="193"/>
      <c r="DV1605" s="193"/>
      <c r="DW1605" s="193"/>
      <c r="DX1605" s="193"/>
      <c r="DY1605" s="193"/>
      <c r="DZ1605" s="193"/>
      <c r="EA1605" s="193"/>
      <c r="EB1605" s="193"/>
      <c r="EC1605" s="193"/>
      <c r="ED1605" s="193"/>
      <c r="EE1605" s="193"/>
      <c r="EF1605" s="193"/>
      <c r="EG1605" s="193"/>
      <c r="EH1605" s="193"/>
      <c r="EI1605" s="193"/>
      <c r="EJ1605" s="193"/>
      <c r="EK1605" s="193"/>
      <c r="EL1605" s="193"/>
      <c r="EM1605" s="193"/>
      <c r="EN1605" s="193"/>
      <c r="EO1605" s="193"/>
      <c r="EP1605" s="193"/>
      <c r="EQ1605" s="193"/>
      <c r="ER1605" s="193"/>
      <c r="ES1605" s="193"/>
      <c r="ET1605" s="193"/>
      <c r="EU1605" s="193"/>
      <c r="EV1605" s="193"/>
      <c r="EW1605" s="193"/>
      <c r="EX1605" s="193"/>
      <c r="EY1605" s="193"/>
      <c r="EZ1605" s="193"/>
      <c r="FA1605" s="193"/>
      <c r="FB1605" s="193"/>
      <c r="FC1605" s="193"/>
      <c r="FD1605" s="193"/>
      <c r="FE1605" s="193"/>
      <c r="FF1605" s="193"/>
      <c r="FG1605" s="193"/>
      <c r="FH1605" s="193"/>
      <c r="FI1605" s="193"/>
      <c r="FJ1605" s="193"/>
      <c r="FK1605" s="193"/>
      <c r="FL1605" s="193"/>
      <c r="FM1605" s="193"/>
      <c r="FN1605" s="193"/>
      <c r="FO1605" s="193"/>
      <c r="FP1605" s="193"/>
      <c r="FQ1605" s="193"/>
      <c r="FR1605" s="193"/>
      <c r="FS1605" s="193"/>
      <c r="FT1605" s="193"/>
      <c r="FU1605" s="193"/>
      <c r="FV1605" s="193"/>
      <c r="FW1605" s="193"/>
      <c r="FX1605" s="193"/>
      <c r="FY1605" s="193"/>
      <c r="FZ1605" s="193"/>
      <c r="GA1605" s="193"/>
      <c r="GB1605" s="193"/>
      <c r="GC1605" s="193"/>
      <c r="GD1605" s="193"/>
      <c r="GE1605" s="193"/>
      <c r="GF1605" s="193"/>
      <c r="GG1605" s="193"/>
      <c r="GH1605" s="193"/>
      <c r="GI1605" s="193"/>
      <c r="GJ1605" s="193"/>
      <c r="GK1605" s="193"/>
      <c r="GL1605" s="193"/>
      <c r="GM1605" s="193"/>
      <c r="GN1605" s="193"/>
      <c r="GO1605" s="193"/>
      <c r="GP1605" s="193"/>
      <c r="GQ1605" s="193"/>
    </row>
    <row r="1606" spans="1:229" s="107" customFormat="1" ht="13.5" customHeight="1">
      <c r="A1606" s="96">
        <v>1596</v>
      </c>
      <c r="B1606" s="196"/>
      <c r="C1606" s="160" t="s">
        <v>63</v>
      </c>
      <c r="D1606" s="168"/>
      <c r="E1606" s="168"/>
      <c r="F1606" s="192"/>
      <c r="G1606" s="168"/>
      <c r="H1606" s="168"/>
      <c r="I1606" s="168"/>
      <c r="J1606" s="160"/>
      <c r="K1606" s="160"/>
      <c r="L1606" s="50" t="s">
        <v>40</v>
      </c>
      <c r="M1606" s="53" t="s">
        <v>41</v>
      </c>
      <c r="N1606" s="161">
        <v>4692</v>
      </c>
      <c r="O1606" s="161">
        <v>1210</v>
      </c>
      <c r="P1606" s="169">
        <v>40805</v>
      </c>
      <c r="Q1606" s="161">
        <v>4437</v>
      </c>
      <c r="R1606" s="169">
        <v>40823</v>
      </c>
      <c r="S1606" s="152">
        <v>650</v>
      </c>
      <c r="T1606" s="152">
        <v>142.91999999999999</v>
      </c>
      <c r="U1606" s="151">
        <f t="shared" si="24"/>
        <v>507.08000000000004</v>
      </c>
      <c r="V1606" s="166">
        <v>1503.020102</v>
      </c>
      <c r="W1606" s="50" t="s">
        <v>786</v>
      </c>
      <c r="X1606" s="53" t="s">
        <v>93</v>
      </c>
      <c r="Y1606" s="50" t="s">
        <v>97</v>
      </c>
      <c r="Z1606" s="50" t="s">
        <v>606</v>
      </c>
      <c r="AA1606" s="52">
        <v>42070862</v>
      </c>
      <c r="AB1606" s="260" t="s">
        <v>1383</v>
      </c>
      <c r="AC1606" s="269"/>
      <c r="AD1606" s="193"/>
      <c r="AE1606" s="193"/>
      <c r="AF1606" s="193"/>
      <c r="AG1606" s="193"/>
      <c r="AH1606" s="193"/>
      <c r="AI1606" s="193"/>
      <c r="AJ1606" s="193"/>
      <c r="AK1606" s="193"/>
      <c r="AL1606" s="193"/>
      <c r="AM1606" s="193"/>
      <c r="AN1606" s="193"/>
      <c r="AO1606" s="193"/>
      <c r="AP1606" s="193"/>
      <c r="AQ1606" s="193"/>
      <c r="AR1606" s="193"/>
      <c r="AS1606" s="193"/>
      <c r="AT1606" s="193"/>
      <c r="AU1606" s="193"/>
      <c r="AV1606" s="193"/>
      <c r="AW1606" s="193"/>
      <c r="AX1606" s="193"/>
      <c r="AY1606" s="193"/>
      <c r="AZ1606" s="193"/>
      <c r="BA1606" s="193"/>
      <c r="BB1606" s="193"/>
      <c r="BC1606" s="193"/>
      <c r="BD1606" s="193"/>
      <c r="BE1606" s="193"/>
      <c r="BF1606" s="193"/>
      <c r="BG1606" s="193"/>
      <c r="BH1606" s="193"/>
      <c r="BI1606" s="193"/>
      <c r="BJ1606" s="193"/>
      <c r="BK1606" s="193"/>
      <c r="BL1606" s="193"/>
      <c r="BM1606" s="193"/>
      <c r="BN1606" s="193"/>
      <c r="BO1606" s="193"/>
      <c r="BP1606" s="193"/>
      <c r="BQ1606" s="193"/>
      <c r="BR1606" s="193"/>
      <c r="BS1606" s="193"/>
      <c r="BT1606" s="193"/>
      <c r="BU1606" s="193"/>
      <c r="BV1606" s="193"/>
      <c r="BW1606" s="193"/>
      <c r="BX1606" s="193"/>
      <c r="BY1606" s="193"/>
      <c r="BZ1606" s="193"/>
      <c r="CA1606" s="193"/>
      <c r="CB1606" s="193"/>
      <c r="CC1606" s="193"/>
      <c r="CD1606" s="193"/>
      <c r="CE1606" s="193"/>
      <c r="CF1606" s="193"/>
      <c r="CG1606" s="193"/>
      <c r="CH1606" s="193"/>
      <c r="CI1606" s="193"/>
      <c r="CJ1606" s="193"/>
      <c r="CK1606" s="193"/>
      <c r="CL1606" s="193"/>
      <c r="CM1606" s="193"/>
      <c r="CN1606" s="193"/>
      <c r="CO1606" s="193"/>
      <c r="CP1606" s="193"/>
      <c r="CQ1606" s="193"/>
      <c r="CR1606" s="193"/>
      <c r="CS1606" s="193"/>
      <c r="CT1606" s="193"/>
      <c r="CU1606" s="193"/>
      <c r="CV1606" s="193"/>
      <c r="CW1606" s="193"/>
      <c r="CX1606" s="193"/>
      <c r="CY1606" s="193"/>
      <c r="CZ1606" s="193"/>
      <c r="DA1606" s="193"/>
      <c r="DB1606" s="193"/>
      <c r="DC1606" s="193"/>
      <c r="DD1606" s="193"/>
      <c r="DE1606" s="193"/>
      <c r="DF1606" s="193"/>
      <c r="DG1606" s="193"/>
      <c r="DH1606" s="193"/>
      <c r="DI1606" s="193"/>
      <c r="DJ1606" s="193"/>
      <c r="DK1606" s="193"/>
      <c r="DL1606" s="193"/>
      <c r="DM1606" s="193"/>
      <c r="DN1606" s="193"/>
      <c r="DO1606" s="193"/>
      <c r="DP1606" s="193"/>
      <c r="DQ1606" s="193"/>
      <c r="DR1606" s="193"/>
      <c r="DS1606" s="193"/>
      <c r="DT1606" s="193"/>
      <c r="DU1606" s="193"/>
      <c r="DV1606" s="193"/>
      <c r="DW1606" s="193"/>
      <c r="DX1606" s="193"/>
      <c r="DY1606" s="193"/>
      <c r="DZ1606" s="193"/>
      <c r="EA1606" s="193"/>
      <c r="EB1606" s="193"/>
      <c r="EC1606" s="193"/>
      <c r="ED1606" s="193"/>
      <c r="EE1606" s="193"/>
      <c r="EF1606" s="193"/>
      <c r="EG1606" s="193"/>
      <c r="EH1606" s="193"/>
      <c r="EI1606" s="193"/>
      <c r="EJ1606" s="193"/>
      <c r="EK1606" s="193"/>
      <c r="EL1606" s="193"/>
      <c r="EM1606" s="193"/>
      <c r="EN1606" s="193"/>
      <c r="EO1606" s="193"/>
      <c r="EP1606" s="193"/>
      <c r="EQ1606" s="193"/>
      <c r="ER1606" s="193"/>
      <c r="ES1606" s="193"/>
      <c r="ET1606" s="193"/>
      <c r="EU1606" s="193"/>
      <c r="EV1606" s="193"/>
      <c r="EW1606" s="193"/>
      <c r="EX1606" s="193"/>
      <c r="EY1606" s="193"/>
      <c r="EZ1606" s="193"/>
      <c r="FA1606" s="193"/>
      <c r="FB1606" s="193"/>
      <c r="FC1606" s="193"/>
      <c r="FD1606" s="193"/>
      <c r="FE1606" s="193"/>
      <c r="FF1606" s="193"/>
      <c r="FG1606" s="193"/>
      <c r="FH1606" s="193"/>
      <c r="FI1606" s="193"/>
      <c r="FJ1606" s="193"/>
      <c r="FK1606" s="193"/>
      <c r="FL1606" s="193"/>
      <c r="FM1606" s="193"/>
      <c r="FN1606" s="193"/>
      <c r="FO1606" s="193"/>
      <c r="FP1606" s="193"/>
      <c r="FQ1606" s="193"/>
      <c r="FR1606" s="193"/>
      <c r="FS1606" s="193"/>
      <c r="FT1606" s="193"/>
      <c r="FU1606" s="193"/>
      <c r="FV1606" s="193"/>
      <c r="FW1606" s="193"/>
      <c r="FX1606" s="193"/>
      <c r="FY1606" s="193"/>
      <c r="FZ1606" s="193"/>
      <c r="GA1606" s="193"/>
      <c r="GB1606" s="193"/>
      <c r="GC1606" s="193"/>
      <c r="GD1606" s="193"/>
      <c r="GE1606" s="193"/>
      <c r="GF1606" s="193"/>
      <c r="GG1606" s="193"/>
      <c r="GH1606" s="193"/>
      <c r="GI1606" s="193"/>
      <c r="GJ1606" s="193"/>
      <c r="GK1606" s="193"/>
      <c r="GL1606" s="193"/>
      <c r="GM1606" s="193"/>
      <c r="GN1606" s="193"/>
      <c r="GO1606" s="193"/>
      <c r="GP1606" s="193"/>
      <c r="GQ1606" s="193"/>
    </row>
    <row r="1607" spans="1:229" s="107" customFormat="1" ht="13.5" customHeight="1">
      <c r="A1607" s="96">
        <v>1597</v>
      </c>
      <c r="B1607" s="160"/>
      <c r="C1607" s="160" t="s">
        <v>63</v>
      </c>
      <c r="D1607" s="168"/>
      <c r="E1607" s="168"/>
      <c r="F1607" s="192"/>
      <c r="G1607" s="168"/>
      <c r="H1607" s="168"/>
      <c r="I1607" s="168"/>
      <c r="J1607" s="160"/>
      <c r="K1607" s="160"/>
      <c r="L1607" s="50" t="s">
        <v>40</v>
      </c>
      <c r="M1607" s="53" t="s">
        <v>41</v>
      </c>
      <c r="N1607" s="161">
        <v>4692</v>
      </c>
      <c r="O1607" s="161">
        <v>1210</v>
      </c>
      <c r="P1607" s="169">
        <v>40805</v>
      </c>
      <c r="Q1607" s="161">
        <v>4437</v>
      </c>
      <c r="R1607" s="169">
        <v>40823</v>
      </c>
      <c r="S1607" s="152">
        <v>650</v>
      </c>
      <c r="T1607" s="152">
        <v>142.91999999999999</v>
      </c>
      <c r="U1607" s="151">
        <f t="shared" si="24"/>
        <v>507.08000000000004</v>
      </c>
      <c r="V1607" s="166">
        <v>1503.020102</v>
      </c>
      <c r="W1607" s="50" t="s">
        <v>786</v>
      </c>
      <c r="X1607" s="53" t="s">
        <v>93</v>
      </c>
      <c r="Y1607" s="50" t="s">
        <v>97</v>
      </c>
      <c r="Z1607" s="50" t="s">
        <v>606</v>
      </c>
      <c r="AA1607" s="52">
        <v>42070862</v>
      </c>
      <c r="AB1607" s="260" t="s">
        <v>1383</v>
      </c>
      <c r="AC1607" s="269"/>
      <c r="AD1607" s="193"/>
      <c r="AE1607" s="193"/>
      <c r="AF1607" s="193"/>
      <c r="AG1607" s="193"/>
      <c r="AH1607" s="193"/>
      <c r="AI1607" s="193"/>
      <c r="AJ1607" s="193"/>
      <c r="AK1607" s="193"/>
      <c r="AL1607" s="193"/>
      <c r="AM1607" s="193"/>
      <c r="AN1607" s="193"/>
      <c r="AO1607" s="193"/>
      <c r="AP1607" s="193"/>
      <c r="AQ1607" s="193"/>
      <c r="AR1607" s="193"/>
      <c r="AS1607" s="193"/>
      <c r="AT1607" s="193"/>
      <c r="AU1607" s="193"/>
      <c r="AV1607" s="193"/>
      <c r="AW1607" s="193"/>
      <c r="AX1607" s="193"/>
      <c r="AY1607" s="193"/>
      <c r="AZ1607" s="193"/>
      <c r="BA1607" s="193"/>
      <c r="BB1607" s="193"/>
      <c r="BC1607" s="193"/>
      <c r="BD1607" s="193"/>
      <c r="BE1607" s="193"/>
      <c r="BF1607" s="193"/>
      <c r="BG1607" s="193"/>
      <c r="BH1607" s="193"/>
      <c r="BI1607" s="193"/>
      <c r="BJ1607" s="193"/>
      <c r="BK1607" s="193"/>
      <c r="BL1607" s="193"/>
      <c r="BM1607" s="193"/>
      <c r="BN1607" s="193"/>
      <c r="BO1607" s="193"/>
      <c r="BP1607" s="193"/>
      <c r="BQ1607" s="193"/>
      <c r="BR1607" s="193"/>
      <c r="BS1607" s="193"/>
      <c r="BT1607" s="193"/>
      <c r="BU1607" s="193"/>
      <c r="BV1607" s="193"/>
      <c r="BW1607" s="193"/>
      <c r="BX1607" s="193"/>
      <c r="BY1607" s="193"/>
      <c r="BZ1607" s="193"/>
      <c r="CA1607" s="193"/>
      <c r="CB1607" s="193"/>
      <c r="CC1607" s="193"/>
      <c r="CD1607" s="193"/>
      <c r="CE1607" s="193"/>
      <c r="CF1607" s="193"/>
      <c r="CG1607" s="193"/>
      <c r="CH1607" s="193"/>
      <c r="CI1607" s="193"/>
      <c r="CJ1607" s="193"/>
      <c r="CK1607" s="193"/>
      <c r="CL1607" s="193"/>
      <c r="CM1607" s="193"/>
      <c r="CN1607" s="193"/>
      <c r="CO1607" s="193"/>
      <c r="CP1607" s="193"/>
      <c r="CQ1607" s="193"/>
      <c r="CR1607" s="193"/>
      <c r="CS1607" s="193"/>
      <c r="CT1607" s="193"/>
      <c r="CU1607" s="193"/>
      <c r="CV1607" s="193"/>
      <c r="CW1607" s="193"/>
      <c r="CX1607" s="193"/>
      <c r="CY1607" s="193"/>
      <c r="CZ1607" s="193"/>
      <c r="DA1607" s="193"/>
      <c r="DB1607" s="193"/>
      <c r="DC1607" s="193"/>
      <c r="DD1607" s="193"/>
      <c r="DE1607" s="193"/>
      <c r="DF1607" s="193"/>
      <c r="DG1607" s="193"/>
      <c r="DH1607" s="193"/>
      <c r="DI1607" s="193"/>
      <c r="DJ1607" s="193"/>
      <c r="DK1607" s="193"/>
      <c r="DL1607" s="193"/>
      <c r="DM1607" s="193"/>
      <c r="DN1607" s="193"/>
      <c r="DO1607" s="193"/>
      <c r="DP1607" s="193"/>
      <c r="DQ1607" s="193"/>
      <c r="DR1607" s="193"/>
      <c r="DS1607" s="193"/>
      <c r="DT1607" s="193"/>
      <c r="DU1607" s="193"/>
      <c r="DV1607" s="193"/>
      <c r="DW1607" s="193"/>
      <c r="DX1607" s="193"/>
      <c r="DY1607" s="193"/>
      <c r="DZ1607" s="193"/>
      <c r="EA1607" s="193"/>
      <c r="EB1607" s="193"/>
      <c r="EC1607" s="193"/>
      <c r="ED1607" s="193"/>
      <c r="EE1607" s="193"/>
      <c r="EF1607" s="193"/>
      <c r="EG1607" s="193"/>
      <c r="EH1607" s="193"/>
      <c r="EI1607" s="193"/>
      <c r="EJ1607" s="193"/>
      <c r="EK1607" s="193"/>
      <c r="EL1607" s="193"/>
      <c r="EM1607" s="193"/>
      <c r="EN1607" s="193"/>
      <c r="EO1607" s="193"/>
      <c r="EP1607" s="193"/>
      <c r="EQ1607" s="193"/>
      <c r="ER1607" s="193"/>
      <c r="ES1607" s="193"/>
      <c r="ET1607" s="193"/>
      <c r="EU1607" s="193"/>
      <c r="EV1607" s="193"/>
      <c r="EW1607" s="193"/>
      <c r="EX1607" s="193"/>
      <c r="EY1607" s="193"/>
      <c r="EZ1607" s="193"/>
      <c r="FA1607" s="193"/>
      <c r="FB1607" s="193"/>
      <c r="FC1607" s="193"/>
      <c r="FD1607" s="193"/>
      <c r="FE1607" s="193"/>
      <c r="FF1607" s="193"/>
      <c r="FG1607" s="193"/>
      <c r="FH1607" s="193"/>
      <c r="FI1607" s="193"/>
      <c r="FJ1607" s="193"/>
      <c r="FK1607" s="193"/>
      <c r="FL1607" s="193"/>
      <c r="FM1607" s="193"/>
      <c r="FN1607" s="193"/>
      <c r="FO1607" s="193"/>
      <c r="FP1607" s="193"/>
      <c r="FQ1607" s="193"/>
      <c r="FR1607" s="193"/>
      <c r="FS1607" s="193"/>
      <c r="FT1607" s="193"/>
      <c r="FU1607" s="193"/>
      <c r="FV1607" s="193"/>
      <c r="FW1607" s="193"/>
      <c r="FX1607" s="193"/>
      <c r="FY1607" s="193"/>
      <c r="FZ1607" s="193"/>
      <c r="GA1607" s="193"/>
      <c r="GB1607" s="193"/>
      <c r="GC1607" s="193"/>
      <c r="GD1607" s="193"/>
      <c r="GE1607" s="193"/>
      <c r="GF1607" s="193"/>
      <c r="GG1607" s="193"/>
      <c r="GH1607" s="193"/>
      <c r="GI1607" s="193"/>
      <c r="GJ1607" s="193"/>
      <c r="GK1607" s="193"/>
      <c r="GL1607" s="193"/>
      <c r="GM1607" s="193"/>
      <c r="GN1607" s="193"/>
      <c r="GO1607" s="193"/>
      <c r="GP1607" s="193"/>
      <c r="GQ1607" s="193"/>
    </row>
    <row r="1608" spans="1:229" s="107" customFormat="1" ht="13.5" customHeight="1">
      <c r="A1608" s="51">
        <v>1598</v>
      </c>
      <c r="B1608" s="196"/>
      <c r="C1608" s="160" t="s">
        <v>63</v>
      </c>
      <c r="D1608" s="168"/>
      <c r="E1608" s="168"/>
      <c r="F1608" s="192"/>
      <c r="G1608" s="168"/>
      <c r="H1608" s="168"/>
      <c r="I1608" s="168"/>
      <c r="J1608" s="160"/>
      <c r="K1608" s="160"/>
      <c r="L1608" s="160" t="s">
        <v>40</v>
      </c>
      <c r="M1608" s="161" t="s">
        <v>41</v>
      </c>
      <c r="N1608" s="161">
        <v>4692</v>
      </c>
      <c r="O1608" s="161">
        <v>1210</v>
      </c>
      <c r="P1608" s="169">
        <v>40805</v>
      </c>
      <c r="Q1608" s="161">
        <v>4437</v>
      </c>
      <c r="R1608" s="169">
        <v>40823</v>
      </c>
      <c r="S1608" s="152">
        <v>650</v>
      </c>
      <c r="T1608" s="152">
        <v>142.91999999999999</v>
      </c>
      <c r="U1608" s="151">
        <f t="shared" si="24"/>
        <v>507.08000000000004</v>
      </c>
      <c r="V1608" s="166">
        <v>1503.020102</v>
      </c>
      <c r="W1608" s="50" t="s">
        <v>786</v>
      </c>
      <c r="X1608" s="53" t="s">
        <v>93</v>
      </c>
      <c r="Y1608" s="50" t="s">
        <v>97</v>
      </c>
      <c r="Z1608" s="50" t="s">
        <v>606</v>
      </c>
      <c r="AA1608" s="52">
        <v>42070862</v>
      </c>
      <c r="AB1608" s="260" t="s">
        <v>1383</v>
      </c>
      <c r="AC1608" s="269"/>
      <c r="AD1608" s="193"/>
      <c r="AE1608" s="193"/>
      <c r="AF1608" s="193"/>
      <c r="AG1608" s="193"/>
      <c r="AH1608" s="193"/>
      <c r="AI1608" s="193"/>
      <c r="AJ1608" s="193"/>
      <c r="AK1608" s="193"/>
      <c r="AL1608" s="193"/>
      <c r="AM1608" s="193"/>
      <c r="AN1608" s="193"/>
      <c r="AO1608" s="193"/>
      <c r="AP1608" s="193"/>
      <c r="AQ1608" s="193"/>
      <c r="AR1608" s="193"/>
      <c r="AS1608" s="193"/>
      <c r="AT1608" s="193"/>
      <c r="AU1608" s="193"/>
      <c r="AV1608" s="193"/>
      <c r="AW1608" s="193"/>
      <c r="AX1608" s="193"/>
      <c r="AY1608" s="193"/>
      <c r="AZ1608" s="193"/>
      <c r="BA1608" s="193"/>
      <c r="BB1608" s="193"/>
      <c r="BC1608" s="193"/>
      <c r="BD1608" s="193"/>
      <c r="BE1608" s="193"/>
      <c r="BF1608" s="193"/>
      <c r="BG1608" s="193"/>
      <c r="BH1608" s="193"/>
      <c r="BI1608" s="193"/>
      <c r="BJ1608" s="193"/>
      <c r="BK1608" s="193"/>
      <c r="BL1608" s="193"/>
      <c r="BM1608" s="193"/>
      <c r="BN1608" s="193"/>
      <c r="BO1608" s="193"/>
      <c r="BP1608" s="193"/>
      <c r="BQ1608" s="193"/>
      <c r="BR1608" s="193"/>
      <c r="BS1608" s="193"/>
      <c r="BT1608" s="193"/>
      <c r="BU1608" s="193"/>
      <c r="BV1608" s="193"/>
      <c r="BW1608" s="193"/>
      <c r="BX1608" s="193"/>
      <c r="BY1608" s="193"/>
      <c r="BZ1608" s="193"/>
      <c r="CA1608" s="193"/>
      <c r="CB1608" s="193"/>
      <c r="CC1608" s="193"/>
      <c r="CD1608" s="193"/>
      <c r="CE1608" s="193"/>
      <c r="CF1608" s="193"/>
      <c r="CG1608" s="193"/>
      <c r="CH1608" s="193"/>
      <c r="CI1608" s="193"/>
      <c r="CJ1608" s="193"/>
      <c r="CK1608" s="193"/>
      <c r="CL1608" s="193"/>
      <c r="CM1608" s="193"/>
      <c r="CN1608" s="193"/>
      <c r="CO1608" s="193"/>
      <c r="CP1608" s="193"/>
      <c r="CQ1608" s="193"/>
      <c r="CR1608" s="193"/>
      <c r="CS1608" s="193"/>
      <c r="CT1608" s="193"/>
      <c r="CU1608" s="193"/>
      <c r="CV1608" s="193"/>
      <c r="CW1608" s="193"/>
      <c r="CX1608" s="193"/>
      <c r="CY1608" s="193"/>
      <c r="CZ1608" s="193"/>
      <c r="DA1608" s="193"/>
      <c r="DB1608" s="193"/>
      <c r="DC1608" s="193"/>
      <c r="DD1608" s="193"/>
      <c r="DE1608" s="193"/>
      <c r="DF1608" s="193"/>
      <c r="DG1608" s="193"/>
      <c r="DH1608" s="193"/>
      <c r="DI1608" s="193"/>
      <c r="DJ1608" s="193"/>
      <c r="DK1608" s="193"/>
      <c r="DL1608" s="193"/>
      <c r="DM1608" s="193"/>
      <c r="DN1608" s="193"/>
      <c r="DO1608" s="193"/>
      <c r="DP1608" s="193"/>
      <c r="DQ1608" s="193"/>
      <c r="DR1608" s="193"/>
      <c r="DS1608" s="193"/>
      <c r="DT1608" s="193"/>
      <c r="DU1608" s="193"/>
      <c r="DV1608" s="193"/>
      <c r="DW1608" s="193"/>
      <c r="DX1608" s="193"/>
      <c r="DY1608" s="193"/>
      <c r="DZ1608" s="193"/>
      <c r="EA1608" s="193"/>
      <c r="EB1608" s="193"/>
      <c r="EC1608" s="193"/>
      <c r="ED1608" s="193"/>
      <c r="EE1608" s="193"/>
      <c r="EF1608" s="193"/>
      <c r="EG1608" s="193"/>
      <c r="EH1608" s="193"/>
      <c r="EI1608" s="193"/>
      <c r="EJ1608" s="193"/>
      <c r="EK1608" s="193"/>
      <c r="EL1608" s="193"/>
      <c r="EM1608" s="193"/>
      <c r="EN1608" s="193"/>
      <c r="EO1608" s="193"/>
      <c r="EP1608" s="193"/>
      <c r="EQ1608" s="193"/>
      <c r="ER1608" s="193"/>
      <c r="ES1608" s="193"/>
      <c r="ET1608" s="193"/>
      <c r="EU1608" s="193"/>
      <c r="EV1608" s="193"/>
      <c r="EW1608" s="193"/>
      <c r="EX1608" s="193"/>
      <c r="EY1608" s="193"/>
      <c r="EZ1608" s="193"/>
      <c r="FA1608" s="193"/>
      <c r="FB1608" s="193"/>
      <c r="FC1608" s="193"/>
      <c r="FD1608" s="193"/>
      <c r="FE1608" s="193"/>
      <c r="FF1608" s="193"/>
      <c r="FG1608" s="193"/>
      <c r="FH1608" s="193"/>
      <c r="FI1608" s="193"/>
      <c r="FJ1608" s="193"/>
      <c r="FK1608" s="193"/>
      <c r="FL1608" s="193"/>
      <c r="FM1608" s="193"/>
      <c r="FN1608" s="193"/>
      <c r="FO1608" s="193"/>
      <c r="FP1608" s="193"/>
      <c r="FQ1608" s="193"/>
      <c r="FR1608" s="193"/>
      <c r="FS1608" s="193"/>
      <c r="FT1608" s="193"/>
      <c r="FU1608" s="193"/>
      <c r="FV1608" s="193"/>
      <c r="FW1608" s="193"/>
      <c r="FX1608" s="193"/>
      <c r="FY1608" s="193"/>
      <c r="FZ1608" s="193"/>
      <c r="GA1608" s="193"/>
      <c r="GB1608" s="193"/>
      <c r="GC1608" s="193"/>
      <c r="GD1608" s="193"/>
      <c r="GE1608" s="193"/>
      <c r="GF1608" s="193"/>
      <c r="GG1608" s="193"/>
      <c r="GH1608" s="193"/>
      <c r="GI1608" s="193"/>
      <c r="GJ1608" s="193"/>
      <c r="GK1608" s="193"/>
      <c r="GL1608" s="193"/>
      <c r="GM1608" s="193"/>
      <c r="GN1608" s="193"/>
      <c r="GO1608" s="193"/>
      <c r="GP1608" s="193"/>
      <c r="GQ1608" s="193"/>
    </row>
    <row r="1609" spans="1:229" s="107" customFormat="1" ht="13.5" customHeight="1">
      <c r="A1609" s="96">
        <v>1599</v>
      </c>
      <c r="B1609" s="196"/>
      <c r="C1609" s="160" t="s">
        <v>1129</v>
      </c>
      <c r="D1609" s="168"/>
      <c r="E1609" s="168"/>
      <c r="F1609" s="192"/>
      <c r="G1609" s="168"/>
      <c r="H1609" s="168"/>
      <c r="I1609" s="168"/>
      <c r="J1609" s="50" t="s">
        <v>1480</v>
      </c>
      <c r="K1609" s="50"/>
      <c r="L1609" s="50" t="s">
        <v>294</v>
      </c>
      <c r="M1609" s="53" t="s">
        <v>41</v>
      </c>
      <c r="N1609" s="161">
        <v>4692</v>
      </c>
      <c r="O1609" s="161">
        <v>1210</v>
      </c>
      <c r="P1609" s="169">
        <v>40805</v>
      </c>
      <c r="Q1609" s="161">
        <v>4437</v>
      </c>
      <c r="R1609" s="169">
        <v>40823</v>
      </c>
      <c r="S1609" s="152">
        <v>400</v>
      </c>
      <c r="T1609" s="152"/>
      <c r="U1609" s="151">
        <f t="shared" si="24"/>
        <v>400</v>
      </c>
      <c r="V1609" s="166">
        <v>9105.0303000000004</v>
      </c>
      <c r="W1609" s="52" t="s">
        <v>791</v>
      </c>
      <c r="X1609" s="53"/>
      <c r="Y1609" s="50" t="s">
        <v>97</v>
      </c>
      <c r="Z1609" s="50" t="s">
        <v>606</v>
      </c>
      <c r="AA1609" s="52">
        <v>42070862</v>
      </c>
      <c r="AB1609" s="260" t="s">
        <v>1383</v>
      </c>
      <c r="AC1609" s="269"/>
      <c r="AD1609" s="193"/>
      <c r="AE1609" s="193"/>
      <c r="AF1609" s="193"/>
      <c r="AG1609" s="193"/>
      <c r="AH1609" s="193"/>
      <c r="AI1609" s="193"/>
      <c r="AJ1609" s="193"/>
      <c r="AK1609" s="193"/>
      <c r="AL1609" s="193"/>
      <c r="AM1609" s="193"/>
      <c r="AN1609" s="193"/>
      <c r="AO1609" s="193"/>
      <c r="AP1609" s="193"/>
      <c r="AQ1609" s="193"/>
      <c r="AR1609" s="193"/>
      <c r="AS1609" s="193"/>
      <c r="AT1609" s="193"/>
      <c r="AU1609" s="193"/>
      <c r="AV1609" s="193"/>
      <c r="AW1609" s="193"/>
      <c r="AX1609" s="193"/>
      <c r="AY1609" s="193"/>
      <c r="AZ1609" s="193"/>
      <c r="BA1609" s="193"/>
      <c r="BB1609" s="193"/>
      <c r="BC1609" s="193"/>
      <c r="BD1609" s="193"/>
      <c r="BE1609" s="193"/>
      <c r="BF1609" s="193"/>
      <c r="BG1609" s="193"/>
      <c r="BH1609" s="193"/>
      <c r="BI1609" s="193"/>
      <c r="BJ1609" s="193"/>
      <c r="BK1609" s="193"/>
      <c r="BL1609" s="193"/>
      <c r="BM1609" s="193"/>
      <c r="BN1609" s="193"/>
      <c r="BO1609" s="193"/>
      <c r="BP1609" s="193"/>
      <c r="BQ1609" s="193"/>
      <c r="BR1609" s="193"/>
      <c r="BS1609" s="193"/>
      <c r="BT1609" s="193"/>
      <c r="BU1609" s="193"/>
      <c r="BV1609" s="193"/>
      <c r="BW1609" s="193"/>
      <c r="BX1609" s="193"/>
      <c r="BY1609" s="193"/>
      <c r="BZ1609" s="193"/>
      <c r="CA1609" s="193"/>
      <c r="CB1609" s="193"/>
      <c r="CC1609" s="193"/>
      <c r="CD1609" s="193"/>
      <c r="CE1609" s="193"/>
      <c r="CF1609" s="193"/>
      <c r="CG1609" s="193"/>
      <c r="CH1609" s="193"/>
      <c r="CI1609" s="193"/>
      <c r="CJ1609" s="193"/>
      <c r="CK1609" s="193"/>
      <c r="CL1609" s="193"/>
      <c r="CM1609" s="193"/>
      <c r="CN1609" s="193"/>
      <c r="CO1609" s="193"/>
      <c r="CP1609" s="193"/>
      <c r="CQ1609" s="193"/>
      <c r="CR1609" s="193"/>
      <c r="CS1609" s="193"/>
      <c r="CT1609" s="193"/>
      <c r="CU1609" s="193"/>
      <c r="CV1609" s="193"/>
      <c r="CW1609" s="193"/>
      <c r="CX1609" s="193"/>
      <c r="CY1609" s="193"/>
      <c r="CZ1609" s="193"/>
      <c r="DA1609" s="193"/>
      <c r="DB1609" s="193"/>
      <c r="DC1609" s="193"/>
      <c r="DD1609" s="193"/>
      <c r="DE1609" s="193"/>
      <c r="DF1609" s="193"/>
      <c r="DG1609" s="193"/>
      <c r="DH1609" s="193"/>
      <c r="DI1609" s="193"/>
      <c r="DJ1609" s="193"/>
      <c r="DK1609" s="193"/>
      <c r="DL1609" s="193"/>
      <c r="DM1609" s="193"/>
      <c r="DN1609" s="193"/>
      <c r="DO1609" s="193"/>
      <c r="DP1609" s="193"/>
      <c r="DQ1609" s="193"/>
      <c r="DR1609" s="193"/>
      <c r="DS1609" s="193"/>
      <c r="DT1609" s="193"/>
      <c r="DU1609" s="193"/>
      <c r="DV1609" s="193"/>
      <c r="DW1609" s="193"/>
      <c r="DX1609" s="193"/>
      <c r="DY1609" s="193"/>
      <c r="DZ1609" s="193"/>
      <c r="EA1609" s="193"/>
      <c r="EB1609" s="193"/>
      <c r="EC1609" s="193"/>
      <c r="ED1609" s="193"/>
      <c r="EE1609" s="193"/>
      <c r="EF1609" s="193"/>
      <c r="EG1609" s="193"/>
      <c r="EH1609" s="193"/>
      <c r="EI1609" s="193"/>
      <c r="EJ1609" s="193"/>
      <c r="EK1609" s="193"/>
      <c r="EL1609" s="193"/>
      <c r="EM1609" s="193"/>
      <c r="EN1609" s="193"/>
      <c r="EO1609" s="193"/>
      <c r="EP1609" s="193"/>
      <c r="EQ1609" s="193"/>
      <c r="ER1609" s="193"/>
      <c r="ES1609" s="193"/>
      <c r="ET1609" s="193"/>
      <c r="EU1609" s="193"/>
      <c r="EV1609" s="193"/>
      <c r="EW1609" s="193"/>
      <c r="EX1609" s="193"/>
      <c r="EY1609" s="193"/>
      <c r="EZ1609" s="193"/>
      <c r="FA1609" s="193"/>
      <c r="FB1609" s="193"/>
      <c r="FC1609" s="193"/>
      <c r="FD1609" s="193"/>
      <c r="FE1609" s="193"/>
      <c r="FF1609" s="193"/>
      <c r="FG1609" s="193"/>
      <c r="FH1609" s="193"/>
      <c r="FI1609" s="193"/>
      <c r="FJ1609" s="193"/>
      <c r="FK1609" s="193"/>
      <c r="FL1609" s="193"/>
      <c r="FM1609" s="193"/>
      <c r="FN1609" s="193"/>
      <c r="FO1609" s="193"/>
      <c r="FP1609" s="193"/>
      <c r="FQ1609" s="193"/>
      <c r="FR1609" s="193"/>
      <c r="FS1609" s="193"/>
      <c r="FT1609" s="193"/>
      <c r="FU1609" s="193"/>
      <c r="FV1609" s="193"/>
      <c r="FW1609" s="193"/>
      <c r="FX1609" s="193"/>
      <c r="FY1609" s="193"/>
      <c r="FZ1609" s="193"/>
      <c r="GA1609" s="193"/>
      <c r="GB1609" s="193"/>
      <c r="GC1609" s="193"/>
      <c r="GD1609" s="193"/>
      <c r="GE1609" s="193"/>
      <c r="GF1609" s="193"/>
      <c r="GG1609" s="193"/>
      <c r="GH1609" s="193"/>
      <c r="GI1609" s="193"/>
      <c r="GJ1609" s="193"/>
      <c r="GK1609" s="193"/>
      <c r="GL1609" s="193"/>
      <c r="GM1609" s="193"/>
      <c r="GN1609" s="193"/>
      <c r="GO1609" s="193"/>
      <c r="GP1609" s="193"/>
      <c r="GQ1609" s="193"/>
    </row>
    <row r="1610" spans="1:229" s="107" customFormat="1" ht="13.5" customHeight="1">
      <c r="A1610" s="96">
        <v>1600</v>
      </c>
      <c r="B1610" s="160"/>
      <c r="C1610" s="160" t="s">
        <v>80</v>
      </c>
      <c r="D1610" s="168" t="s">
        <v>98</v>
      </c>
      <c r="E1610" s="168"/>
      <c r="F1610" s="168"/>
      <c r="G1610" s="168"/>
      <c r="H1610" s="168"/>
      <c r="I1610" s="168"/>
      <c r="J1610" s="160"/>
      <c r="K1610" s="160"/>
      <c r="L1610" s="160" t="s">
        <v>1481</v>
      </c>
      <c r="M1610" s="161" t="s">
        <v>806</v>
      </c>
      <c r="N1610" s="161">
        <v>4692</v>
      </c>
      <c r="O1610" s="161">
        <v>1210</v>
      </c>
      <c r="P1610" s="169">
        <v>40805</v>
      </c>
      <c r="Q1610" s="161">
        <v>4437</v>
      </c>
      <c r="R1610" s="169">
        <v>40823</v>
      </c>
      <c r="S1610" s="152">
        <v>110</v>
      </c>
      <c r="T1610" s="152"/>
      <c r="U1610" s="151">
        <f t="shared" si="24"/>
        <v>110</v>
      </c>
      <c r="V1610" s="53">
        <v>9105.0300999999999</v>
      </c>
      <c r="W1610" s="52" t="s">
        <v>790</v>
      </c>
      <c r="X1610" s="53" t="s">
        <v>771</v>
      </c>
      <c r="Y1610" s="50" t="s">
        <v>675</v>
      </c>
      <c r="Z1610" s="50" t="s">
        <v>674</v>
      </c>
      <c r="AA1610" s="52">
        <v>43779332</v>
      </c>
      <c r="AB1610" s="260" t="s">
        <v>1383</v>
      </c>
      <c r="AC1610" s="269"/>
      <c r="AD1610" s="193"/>
      <c r="AE1610" s="193"/>
      <c r="AF1610" s="193"/>
      <c r="AG1610" s="193"/>
      <c r="AH1610" s="193"/>
      <c r="AI1610" s="193"/>
      <c r="AJ1610" s="193"/>
      <c r="AK1610" s="193"/>
      <c r="AL1610" s="193"/>
      <c r="AM1610" s="193"/>
      <c r="AN1610" s="193"/>
      <c r="AO1610" s="193"/>
      <c r="AP1610" s="193"/>
      <c r="AQ1610" s="193"/>
      <c r="AR1610" s="193"/>
      <c r="AS1610" s="193"/>
      <c r="AT1610" s="193"/>
      <c r="AU1610" s="193"/>
      <c r="AV1610" s="193"/>
      <c r="AW1610" s="193"/>
      <c r="AX1610" s="193"/>
      <c r="AY1610" s="193"/>
      <c r="AZ1610" s="193"/>
      <c r="BA1610" s="193"/>
      <c r="BB1610" s="193"/>
      <c r="BC1610" s="193"/>
      <c r="BD1610" s="193"/>
      <c r="BE1610" s="193"/>
      <c r="BF1610" s="193"/>
      <c r="BG1610" s="193"/>
      <c r="BH1610" s="193"/>
      <c r="BI1610" s="193"/>
      <c r="BJ1610" s="193"/>
      <c r="BK1610" s="193"/>
      <c r="BL1610" s="193"/>
      <c r="BM1610" s="193"/>
      <c r="BN1610" s="193"/>
      <c r="BO1610" s="193"/>
      <c r="BP1610" s="193"/>
      <c r="BQ1610" s="193"/>
      <c r="BR1610" s="193"/>
      <c r="BS1610" s="193"/>
      <c r="BT1610" s="193"/>
      <c r="BU1610" s="193"/>
      <c r="BV1610" s="193"/>
      <c r="BW1610" s="193"/>
      <c r="BX1610" s="193"/>
      <c r="BY1610" s="193"/>
      <c r="BZ1610" s="193"/>
      <c r="CA1610" s="193"/>
      <c r="CB1610" s="193"/>
      <c r="CC1610" s="193"/>
      <c r="CD1610" s="193"/>
      <c r="CE1610" s="193"/>
      <c r="CF1610" s="193"/>
      <c r="CG1610" s="193"/>
      <c r="CH1610" s="193"/>
      <c r="CI1610" s="193"/>
      <c r="CJ1610" s="193"/>
      <c r="CK1610" s="193"/>
      <c r="CL1610" s="193"/>
      <c r="CM1610" s="193"/>
      <c r="CN1610" s="193"/>
      <c r="CO1610" s="193"/>
      <c r="CP1610" s="193"/>
      <c r="CQ1610" s="193"/>
      <c r="CR1610" s="193"/>
      <c r="CS1610" s="193"/>
      <c r="CT1610" s="193"/>
      <c r="CU1610" s="193"/>
      <c r="CV1610" s="193"/>
      <c r="CW1610" s="193"/>
      <c r="CX1610" s="193"/>
      <c r="CY1610" s="193"/>
      <c r="CZ1610" s="193"/>
      <c r="DA1610" s="193"/>
      <c r="DB1610" s="193"/>
      <c r="DC1610" s="193"/>
      <c r="DD1610" s="193"/>
      <c r="DE1610" s="193"/>
      <c r="DF1610" s="193"/>
      <c r="DG1610" s="193"/>
      <c r="DH1610" s="193"/>
      <c r="DI1610" s="193"/>
      <c r="DJ1610" s="193"/>
      <c r="DK1610" s="193"/>
      <c r="DL1610" s="193"/>
      <c r="DM1610" s="193"/>
      <c r="DN1610" s="193"/>
      <c r="DO1610" s="193"/>
      <c r="DP1610" s="193"/>
      <c r="DQ1610" s="193"/>
      <c r="DR1610" s="193"/>
      <c r="DS1610" s="193"/>
      <c r="DT1610" s="193"/>
      <c r="DU1610" s="193"/>
      <c r="DV1610" s="193"/>
      <c r="DW1610" s="193"/>
      <c r="DX1610" s="193"/>
      <c r="DY1610" s="193"/>
      <c r="DZ1610" s="193"/>
      <c r="EA1610" s="193"/>
      <c r="EB1610" s="193"/>
      <c r="EC1610" s="193"/>
      <c r="ED1610" s="193"/>
      <c r="EE1610" s="193"/>
      <c r="EF1610" s="193"/>
      <c r="EG1610" s="193"/>
      <c r="EH1610" s="193"/>
      <c r="EI1610" s="193"/>
      <c r="EJ1610" s="193"/>
      <c r="EK1610" s="193"/>
      <c r="EL1610" s="193"/>
      <c r="EM1610" s="193"/>
      <c r="EN1610" s="193"/>
      <c r="EO1610" s="193"/>
      <c r="EP1610" s="193"/>
      <c r="EQ1610" s="193"/>
      <c r="ER1610" s="193"/>
      <c r="ES1610" s="193"/>
      <c r="ET1610" s="193"/>
      <c r="EU1610" s="193"/>
      <c r="EV1610" s="193"/>
      <c r="EW1610" s="193"/>
      <c r="EX1610" s="193"/>
      <c r="EY1610" s="193"/>
      <c r="EZ1610" s="193"/>
      <c r="FA1610" s="193"/>
      <c r="FB1610" s="193"/>
      <c r="FC1610" s="193"/>
      <c r="FD1610" s="193"/>
      <c r="FE1610" s="193"/>
      <c r="FF1610" s="193"/>
      <c r="FG1610" s="193"/>
      <c r="FH1610" s="193"/>
      <c r="FI1610" s="193"/>
      <c r="FJ1610" s="193"/>
      <c r="FK1610" s="193"/>
      <c r="FL1610" s="193"/>
      <c r="FM1610" s="193"/>
      <c r="FN1610" s="193"/>
      <c r="FO1610" s="193"/>
      <c r="FP1610" s="193"/>
      <c r="FQ1610" s="193"/>
      <c r="FR1610" s="193"/>
      <c r="FS1610" s="193"/>
      <c r="FT1610" s="193"/>
      <c r="FU1610" s="193"/>
      <c r="FV1610" s="193"/>
      <c r="FW1610" s="193"/>
      <c r="FX1610" s="193"/>
      <c r="FY1610" s="193"/>
      <c r="FZ1610" s="193"/>
      <c r="GA1610" s="193"/>
      <c r="GB1610" s="193"/>
      <c r="GC1610" s="193"/>
      <c r="GD1610" s="193"/>
      <c r="GE1610" s="193"/>
      <c r="GF1610" s="193"/>
      <c r="GG1610" s="193"/>
      <c r="GH1610" s="193"/>
      <c r="GI1610" s="193"/>
      <c r="GJ1610" s="193"/>
      <c r="GK1610" s="193"/>
      <c r="GL1610" s="193"/>
      <c r="GM1610" s="193"/>
      <c r="GN1610" s="193"/>
      <c r="GO1610" s="193"/>
      <c r="GP1610" s="193"/>
      <c r="GQ1610" s="193"/>
      <c r="GR1610" s="193"/>
      <c r="GS1610" s="193"/>
      <c r="GT1610" s="193"/>
      <c r="GU1610" s="193"/>
      <c r="GV1610" s="193"/>
      <c r="GW1610" s="193"/>
      <c r="GX1610" s="193"/>
      <c r="GY1610" s="193"/>
      <c r="GZ1610" s="193"/>
      <c r="HA1610" s="193"/>
      <c r="HB1610" s="193"/>
      <c r="HC1610" s="193"/>
      <c r="HD1610" s="193"/>
      <c r="HE1610" s="193"/>
      <c r="HF1610" s="193"/>
      <c r="HG1610" s="193"/>
      <c r="HH1610" s="193"/>
      <c r="HI1610" s="193"/>
      <c r="HJ1610" s="193"/>
      <c r="HK1610" s="193"/>
      <c r="HL1610" s="193"/>
      <c r="HM1610" s="193"/>
      <c r="HN1610" s="193"/>
      <c r="HO1610" s="193"/>
      <c r="HP1610" s="193"/>
      <c r="HQ1610" s="193"/>
      <c r="HR1610" s="193"/>
      <c r="HS1610" s="193"/>
      <c r="HT1610" s="189"/>
    </row>
    <row r="1611" spans="1:229" s="107" customFormat="1" ht="13.5" customHeight="1">
      <c r="A1611" s="51">
        <v>1601</v>
      </c>
      <c r="B1611" s="196"/>
      <c r="C1611" s="160" t="s">
        <v>80</v>
      </c>
      <c r="D1611" s="168" t="s">
        <v>98</v>
      </c>
      <c r="E1611" s="168"/>
      <c r="F1611" s="168"/>
      <c r="G1611" s="168"/>
      <c r="H1611" s="168"/>
      <c r="I1611" s="168"/>
      <c r="J1611" s="160"/>
      <c r="K1611" s="160"/>
      <c r="L1611" s="50" t="s">
        <v>872</v>
      </c>
      <c r="M1611" s="53" t="s">
        <v>806</v>
      </c>
      <c r="N1611" s="161">
        <v>4692</v>
      </c>
      <c r="O1611" s="161">
        <v>1210</v>
      </c>
      <c r="P1611" s="169">
        <v>40805</v>
      </c>
      <c r="Q1611" s="161">
        <v>4437</v>
      </c>
      <c r="R1611" s="169">
        <v>40823</v>
      </c>
      <c r="S1611" s="152">
        <v>110</v>
      </c>
      <c r="T1611" s="152"/>
      <c r="U1611" s="151">
        <f t="shared" ref="U1611:U1674" si="25">S1611-T1611</f>
        <v>110</v>
      </c>
      <c r="V1611" s="53">
        <v>9105.0300999999999</v>
      </c>
      <c r="W1611" s="52" t="s">
        <v>790</v>
      </c>
      <c r="X1611" s="53" t="s">
        <v>771</v>
      </c>
      <c r="Y1611" s="50" t="s">
        <v>675</v>
      </c>
      <c r="Z1611" s="50" t="s">
        <v>674</v>
      </c>
      <c r="AA1611" s="52">
        <v>43779332</v>
      </c>
      <c r="AB1611" s="260" t="s">
        <v>1383</v>
      </c>
      <c r="AC1611" s="269"/>
      <c r="AD1611" s="193"/>
      <c r="AE1611" s="193"/>
      <c r="AF1611" s="193"/>
      <c r="AG1611" s="193"/>
      <c r="AH1611" s="193"/>
      <c r="AI1611" s="193"/>
      <c r="AJ1611" s="193"/>
      <c r="AK1611" s="193"/>
      <c r="AL1611" s="193"/>
      <c r="AM1611" s="193"/>
      <c r="AN1611" s="193"/>
      <c r="AO1611" s="193"/>
      <c r="AP1611" s="193"/>
      <c r="AQ1611" s="193"/>
      <c r="AR1611" s="193"/>
      <c r="AS1611" s="193"/>
      <c r="AT1611" s="193"/>
      <c r="AU1611" s="193"/>
      <c r="AV1611" s="193"/>
      <c r="AW1611" s="193"/>
      <c r="AX1611" s="193"/>
      <c r="AY1611" s="193"/>
      <c r="AZ1611" s="193"/>
      <c r="BA1611" s="193"/>
      <c r="BB1611" s="193"/>
      <c r="BC1611" s="193"/>
      <c r="BD1611" s="193"/>
      <c r="BE1611" s="193"/>
      <c r="BF1611" s="193"/>
      <c r="BG1611" s="193"/>
      <c r="BH1611" s="193"/>
      <c r="BI1611" s="193"/>
      <c r="BJ1611" s="193"/>
      <c r="BK1611" s="193"/>
      <c r="BL1611" s="193"/>
      <c r="BM1611" s="193"/>
      <c r="BN1611" s="193"/>
      <c r="BO1611" s="193"/>
      <c r="BP1611" s="193"/>
      <c r="BQ1611" s="193"/>
      <c r="BR1611" s="193"/>
      <c r="BS1611" s="193"/>
      <c r="BT1611" s="193"/>
      <c r="BU1611" s="193"/>
      <c r="BV1611" s="193"/>
      <c r="BW1611" s="193"/>
      <c r="BX1611" s="193"/>
      <c r="BY1611" s="193"/>
      <c r="BZ1611" s="193"/>
      <c r="CA1611" s="193"/>
      <c r="CB1611" s="193"/>
      <c r="CC1611" s="193"/>
      <c r="CD1611" s="193"/>
      <c r="CE1611" s="193"/>
      <c r="CF1611" s="193"/>
      <c r="CG1611" s="193"/>
      <c r="CH1611" s="193"/>
      <c r="CI1611" s="193"/>
      <c r="CJ1611" s="193"/>
      <c r="CK1611" s="193"/>
      <c r="CL1611" s="193"/>
      <c r="CM1611" s="193"/>
      <c r="CN1611" s="193"/>
      <c r="CO1611" s="193"/>
      <c r="CP1611" s="193"/>
      <c r="CQ1611" s="193"/>
      <c r="CR1611" s="193"/>
      <c r="CS1611" s="193"/>
      <c r="CT1611" s="193"/>
      <c r="CU1611" s="193"/>
      <c r="CV1611" s="193"/>
      <c r="CW1611" s="193"/>
      <c r="CX1611" s="193"/>
      <c r="CY1611" s="193"/>
      <c r="CZ1611" s="193"/>
      <c r="DA1611" s="193"/>
      <c r="DB1611" s="193"/>
      <c r="DC1611" s="193"/>
      <c r="DD1611" s="193"/>
      <c r="DE1611" s="193"/>
      <c r="DF1611" s="193"/>
      <c r="DG1611" s="193"/>
      <c r="DH1611" s="193"/>
      <c r="DI1611" s="193"/>
      <c r="DJ1611" s="193"/>
      <c r="DK1611" s="193"/>
      <c r="DL1611" s="193"/>
      <c r="DM1611" s="193"/>
      <c r="DN1611" s="193"/>
      <c r="DO1611" s="193"/>
      <c r="DP1611" s="193"/>
      <c r="DQ1611" s="193"/>
      <c r="DR1611" s="193"/>
      <c r="DS1611" s="193"/>
      <c r="DT1611" s="193"/>
      <c r="DU1611" s="193"/>
      <c r="DV1611" s="193"/>
      <c r="DW1611" s="193"/>
      <c r="DX1611" s="193"/>
      <c r="DY1611" s="193"/>
      <c r="DZ1611" s="193"/>
      <c r="EA1611" s="193"/>
      <c r="EB1611" s="193"/>
      <c r="EC1611" s="193"/>
      <c r="ED1611" s="193"/>
      <c r="EE1611" s="193"/>
      <c r="EF1611" s="193"/>
      <c r="EG1611" s="193"/>
      <c r="EH1611" s="193"/>
      <c r="EI1611" s="193"/>
      <c r="EJ1611" s="193"/>
      <c r="EK1611" s="193"/>
      <c r="EL1611" s="193"/>
      <c r="EM1611" s="193"/>
      <c r="EN1611" s="193"/>
      <c r="EO1611" s="193"/>
      <c r="EP1611" s="193"/>
      <c r="EQ1611" s="193"/>
      <c r="ER1611" s="193"/>
      <c r="ES1611" s="193"/>
      <c r="ET1611" s="193"/>
      <c r="EU1611" s="193"/>
      <c r="EV1611" s="193"/>
      <c r="EW1611" s="193"/>
      <c r="EX1611" s="193"/>
      <c r="EY1611" s="193"/>
      <c r="EZ1611" s="193"/>
      <c r="FA1611" s="193"/>
      <c r="FB1611" s="193"/>
      <c r="FC1611" s="193"/>
      <c r="FD1611" s="193"/>
      <c r="FE1611" s="193"/>
      <c r="FF1611" s="193"/>
      <c r="FG1611" s="193"/>
      <c r="FH1611" s="193"/>
      <c r="FI1611" s="193"/>
      <c r="FJ1611" s="193"/>
      <c r="FK1611" s="193"/>
      <c r="FL1611" s="193"/>
      <c r="FM1611" s="193"/>
      <c r="FN1611" s="193"/>
      <c r="FO1611" s="193"/>
      <c r="FP1611" s="193"/>
      <c r="FQ1611" s="193"/>
      <c r="FR1611" s="193"/>
      <c r="FS1611" s="193"/>
      <c r="FT1611" s="193"/>
      <c r="FU1611" s="193"/>
      <c r="FV1611" s="193"/>
      <c r="FW1611" s="193"/>
      <c r="FX1611" s="193"/>
      <c r="FY1611" s="193"/>
      <c r="FZ1611" s="193"/>
      <c r="GA1611" s="193"/>
      <c r="GB1611" s="193"/>
      <c r="GC1611" s="193"/>
      <c r="GD1611" s="193"/>
      <c r="GE1611" s="193"/>
      <c r="GF1611" s="193"/>
      <c r="GG1611" s="193"/>
      <c r="GH1611" s="193"/>
      <c r="GI1611" s="193"/>
      <c r="GJ1611" s="193"/>
      <c r="GK1611" s="193"/>
      <c r="GL1611" s="193"/>
      <c r="GM1611" s="193"/>
      <c r="GN1611" s="193"/>
      <c r="GO1611" s="193"/>
      <c r="GP1611" s="193"/>
      <c r="GQ1611" s="193"/>
      <c r="GR1611" s="193"/>
      <c r="GS1611" s="193"/>
      <c r="GT1611" s="193"/>
      <c r="GU1611" s="193"/>
      <c r="GV1611" s="193"/>
      <c r="GW1611" s="193"/>
      <c r="GX1611" s="193"/>
      <c r="GY1611" s="193"/>
      <c r="GZ1611" s="193"/>
      <c r="HA1611" s="193"/>
      <c r="HB1611" s="193"/>
      <c r="HC1611" s="193"/>
      <c r="HD1611" s="193"/>
      <c r="HE1611" s="193"/>
      <c r="HF1611" s="193"/>
      <c r="HG1611" s="193"/>
      <c r="HH1611" s="193"/>
      <c r="HI1611" s="193"/>
      <c r="HJ1611" s="193"/>
      <c r="HK1611" s="193"/>
      <c r="HL1611" s="193"/>
      <c r="HM1611" s="193"/>
      <c r="HN1611" s="193"/>
      <c r="HO1611" s="193"/>
      <c r="HP1611" s="193"/>
      <c r="HQ1611" s="193"/>
      <c r="HR1611" s="193"/>
      <c r="HS1611" s="193"/>
      <c r="HT1611" s="189"/>
    </row>
    <row r="1612" spans="1:229" s="107" customFormat="1" ht="13.5" customHeight="1">
      <c r="A1612" s="96">
        <v>1602</v>
      </c>
      <c r="B1612" s="196"/>
      <c r="C1612" s="160" t="s">
        <v>981</v>
      </c>
      <c r="D1612" s="168"/>
      <c r="E1612" s="168"/>
      <c r="F1612" s="192"/>
      <c r="G1612" s="168"/>
      <c r="H1612" s="168"/>
      <c r="I1612" s="168"/>
      <c r="J1612" s="160" t="s">
        <v>676</v>
      </c>
      <c r="K1612" s="160" t="s">
        <v>1482</v>
      </c>
      <c r="L1612" s="160" t="s">
        <v>50</v>
      </c>
      <c r="M1612" s="161" t="s">
        <v>41</v>
      </c>
      <c r="N1612" s="161">
        <v>4866</v>
      </c>
      <c r="O1612" s="161" t="s">
        <v>1483</v>
      </c>
      <c r="P1612" s="169">
        <v>40795</v>
      </c>
      <c r="Q1612" s="161">
        <v>4364</v>
      </c>
      <c r="R1612" s="169">
        <v>40822</v>
      </c>
      <c r="S1612" s="152">
        <v>1500</v>
      </c>
      <c r="T1612" s="152">
        <v>333.87</v>
      </c>
      <c r="U1612" s="151">
        <f t="shared" si="25"/>
        <v>1166.1300000000001</v>
      </c>
      <c r="V1612" s="166">
        <v>1503.020102</v>
      </c>
      <c r="W1612" s="50" t="s">
        <v>786</v>
      </c>
      <c r="X1612" s="53" t="s">
        <v>93</v>
      </c>
      <c r="Y1612" s="50" t="s">
        <v>51</v>
      </c>
      <c r="Z1612" s="107" t="s">
        <v>1617</v>
      </c>
      <c r="AA1612" s="51">
        <v>42989767</v>
      </c>
      <c r="AB1612" s="260" t="s">
        <v>1118</v>
      </c>
      <c r="AC1612" s="269"/>
      <c r="AD1612" s="193"/>
      <c r="AE1612" s="193"/>
      <c r="AF1612" s="193"/>
      <c r="AG1612" s="193"/>
      <c r="AH1612" s="193"/>
      <c r="AI1612" s="193"/>
      <c r="AJ1612" s="193"/>
      <c r="AK1612" s="193"/>
      <c r="AL1612" s="193"/>
      <c r="AM1612" s="193"/>
      <c r="AN1612" s="193"/>
      <c r="AO1612" s="193"/>
      <c r="AP1612" s="193"/>
      <c r="AQ1612" s="193"/>
      <c r="AR1612" s="193"/>
      <c r="AS1612" s="193"/>
      <c r="AT1612" s="193"/>
      <c r="AU1612" s="193"/>
      <c r="AV1612" s="193"/>
      <c r="AW1612" s="193"/>
      <c r="AX1612" s="193"/>
      <c r="AY1612" s="193"/>
      <c r="AZ1612" s="193"/>
      <c r="BA1612" s="193"/>
      <c r="BB1612" s="193"/>
      <c r="BC1612" s="193"/>
      <c r="BD1612" s="193"/>
      <c r="BE1612" s="193"/>
      <c r="BF1612" s="193"/>
      <c r="BG1612" s="193"/>
      <c r="BH1612" s="193"/>
      <c r="BI1612" s="193"/>
      <c r="BJ1612" s="193"/>
      <c r="BK1612" s="193"/>
      <c r="BL1612" s="193"/>
      <c r="BM1612" s="193"/>
      <c r="BN1612" s="193"/>
      <c r="BO1612" s="193"/>
      <c r="BP1612" s="193"/>
      <c r="BQ1612" s="193"/>
      <c r="BR1612" s="193"/>
      <c r="BS1612" s="193"/>
      <c r="BT1612" s="193"/>
      <c r="BU1612" s="193"/>
      <c r="BV1612" s="193"/>
      <c r="BW1612" s="193"/>
      <c r="BX1612" s="193"/>
      <c r="BY1612" s="193"/>
      <c r="BZ1612" s="193"/>
      <c r="CA1612" s="193"/>
      <c r="CB1612" s="193"/>
      <c r="CC1612" s="193"/>
      <c r="CD1612" s="193"/>
      <c r="CE1612" s="193"/>
      <c r="CF1612" s="193"/>
      <c r="CG1612" s="193"/>
      <c r="CH1612" s="193"/>
      <c r="CI1612" s="193"/>
      <c r="CJ1612" s="193"/>
      <c r="CK1612" s="193"/>
      <c r="CL1612" s="193"/>
      <c r="CM1612" s="193"/>
      <c r="CN1612" s="193"/>
      <c r="CO1612" s="193"/>
      <c r="CP1612" s="193"/>
      <c r="CQ1612" s="193"/>
      <c r="CR1612" s="193"/>
      <c r="CS1612" s="193"/>
      <c r="CT1612" s="193"/>
      <c r="CU1612" s="193"/>
      <c r="CV1612" s="193"/>
      <c r="CW1612" s="193"/>
      <c r="CX1612" s="193"/>
      <c r="CY1612" s="193"/>
      <c r="CZ1612" s="193"/>
      <c r="DA1612" s="193"/>
      <c r="DB1612" s="193"/>
      <c r="DC1612" s="193"/>
      <c r="DD1612" s="193"/>
      <c r="DE1612" s="193"/>
      <c r="DF1612" s="193"/>
      <c r="DG1612" s="193"/>
      <c r="DH1612" s="193"/>
      <c r="DI1612" s="193"/>
      <c r="DJ1612" s="193"/>
      <c r="DK1612" s="193"/>
      <c r="DL1612" s="193"/>
      <c r="DM1612" s="193"/>
      <c r="DN1612" s="193"/>
      <c r="DO1612" s="193"/>
      <c r="DP1612" s="193"/>
      <c r="DQ1612" s="193"/>
      <c r="DR1612" s="193"/>
      <c r="DS1612" s="193"/>
      <c r="DT1612" s="193"/>
      <c r="DU1612" s="193"/>
      <c r="DV1612" s="193"/>
      <c r="DW1612" s="193"/>
      <c r="DX1612" s="193"/>
      <c r="DY1612" s="193"/>
      <c r="DZ1612" s="193"/>
      <c r="EA1612" s="193"/>
      <c r="EB1612" s="193"/>
      <c r="EC1612" s="193"/>
      <c r="ED1612" s="193"/>
      <c r="EE1612" s="193"/>
      <c r="EF1612" s="193"/>
      <c r="EG1612" s="193"/>
      <c r="EH1612" s="193"/>
      <c r="EI1612" s="193"/>
      <c r="EJ1612" s="193"/>
      <c r="EK1612" s="193"/>
      <c r="EL1612" s="193"/>
      <c r="EM1612" s="193"/>
      <c r="EN1612" s="193"/>
      <c r="EO1612" s="193"/>
      <c r="EP1612" s="193"/>
      <c r="EQ1612" s="193"/>
      <c r="ER1612" s="193"/>
      <c r="ES1612" s="193"/>
      <c r="ET1612" s="193"/>
      <c r="EU1612" s="193"/>
      <c r="EV1612" s="193"/>
      <c r="EW1612" s="193"/>
      <c r="EX1612" s="193"/>
      <c r="EY1612" s="193"/>
      <c r="EZ1612" s="193"/>
      <c r="FA1612" s="193"/>
      <c r="FB1612" s="193"/>
      <c r="FC1612" s="193"/>
      <c r="FD1612" s="193"/>
      <c r="FE1612" s="193"/>
      <c r="FF1612" s="193"/>
      <c r="FG1612" s="193"/>
      <c r="FH1612" s="193"/>
      <c r="FI1612" s="193"/>
      <c r="FJ1612" s="193"/>
      <c r="FK1612" s="193"/>
      <c r="FL1612" s="193"/>
      <c r="FM1612" s="193"/>
      <c r="FN1612" s="193"/>
      <c r="FO1612" s="193"/>
      <c r="FP1612" s="193"/>
      <c r="FQ1612" s="193"/>
      <c r="FR1612" s="193"/>
      <c r="FS1612" s="193"/>
      <c r="FT1612" s="193"/>
      <c r="FU1612" s="193"/>
      <c r="FV1612" s="193"/>
      <c r="FW1612" s="193"/>
      <c r="FX1612" s="193"/>
      <c r="FY1612" s="193"/>
      <c r="FZ1612" s="193"/>
      <c r="GA1612" s="193"/>
      <c r="GB1612" s="193"/>
      <c r="GC1612" s="193"/>
      <c r="GD1612" s="193"/>
      <c r="GE1612" s="193"/>
      <c r="GF1612" s="193"/>
      <c r="GG1612" s="193"/>
      <c r="GH1612" s="193"/>
      <c r="GI1612" s="193"/>
      <c r="GJ1612" s="193"/>
      <c r="GK1612" s="193"/>
      <c r="GL1612" s="193"/>
      <c r="GM1612" s="193"/>
      <c r="GN1612" s="193"/>
      <c r="GO1612" s="193"/>
      <c r="GP1612" s="193"/>
      <c r="GQ1612" s="193"/>
    </row>
    <row r="1613" spans="1:229" s="107" customFormat="1" ht="13.5" customHeight="1">
      <c r="A1613" s="96">
        <v>1603</v>
      </c>
      <c r="B1613" s="196"/>
      <c r="C1613" s="160" t="s">
        <v>62</v>
      </c>
      <c r="D1613" s="168"/>
      <c r="E1613" s="168"/>
      <c r="F1613" s="192"/>
      <c r="G1613" s="168"/>
      <c r="H1613" s="168"/>
      <c r="I1613" s="168"/>
      <c r="J1613" s="160"/>
      <c r="K1613" s="160"/>
      <c r="L1613" s="50" t="s">
        <v>40</v>
      </c>
      <c r="M1613" s="53" t="s">
        <v>806</v>
      </c>
      <c r="N1613" s="161">
        <v>4866</v>
      </c>
      <c r="O1613" s="161" t="s">
        <v>1483</v>
      </c>
      <c r="P1613" s="169">
        <v>40795</v>
      </c>
      <c r="Q1613" s="161">
        <v>4364</v>
      </c>
      <c r="R1613" s="169">
        <v>40822</v>
      </c>
      <c r="S1613" s="152">
        <v>280</v>
      </c>
      <c r="T1613" s="152">
        <v>62.31</v>
      </c>
      <c r="U1613" s="151">
        <f t="shared" si="25"/>
        <v>217.69</v>
      </c>
      <c r="V1613" s="166">
        <v>1503.020102</v>
      </c>
      <c r="W1613" s="50" t="s">
        <v>786</v>
      </c>
      <c r="X1613" s="53" t="s">
        <v>93</v>
      </c>
      <c r="Y1613" s="50" t="s">
        <v>675</v>
      </c>
      <c r="Z1613" s="50" t="s">
        <v>674</v>
      </c>
      <c r="AA1613" s="52">
        <v>43779332</v>
      </c>
      <c r="AB1613" s="260" t="s">
        <v>1118</v>
      </c>
      <c r="AC1613" s="269"/>
      <c r="AD1613" s="193"/>
      <c r="AE1613" s="193"/>
      <c r="AF1613" s="193"/>
      <c r="AG1613" s="193"/>
      <c r="AH1613" s="193"/>
      <c r="AI1613" s="193"/>
      <c r="AJ1613" s="193"/>
      <c r="AK1613" s="193"/>
      <c r="AL1613" s="193"/>
      <c r="AM1613" s="193"/>
      <c r="AN1613" s="193"/>
      <c r="AO1613" s="193"/>
      <c r="AP1613" s="193"/>
      <c r="AQ1613" s="193"/>
      <c r="AR1613" s="193"/>
      <c r="AS1613" s="193"/>
      <c r="AT1613" s="193"/>
      <c r="AU1613" s="193"/>
      <c r="AV1613" s="193"/>
      <c r="AW1613" s="193"/>
      <c r="AX1613" s="193"/>
      <c r="AY1613" s="193"/>
      <c r="AZ1613" s="193"/>
      <c r="BA1613" s="193"/>
      <c r="BB1613" s="193"/>
      <c r="BC1613" s="193"/>
      <c r="BD1613" s="193"/>
      <c r="BE1613" s="193"/>
      <c r="BF1613" s="193"/>
      <c r="BG1613" s="193"/>
      <c r="BH1613" s="193"/>
      <c r="BI1613" s="193"/>
      <c r="BJ1613" s="193"/>
      <c r="BK1613" s="193"/>
      <c r="BL1613" s="193"/>
      <c r="BM1613" s="193"/>
      <c r="BN1613" s="193"/>
      <c r="BO1613" s="193"/>
      <c r="BP1613" s="193"/>
      <c r="BQ1613" s="193"/>
      <c r="BR1613" s="193"/>
      <c r="BS1613" s="193"/>
      <c r="BT1613" s="193"/>
      <c r="BU1613" s="193"/>
      <c r="BV1613" s="193"/>
      <c r="BW1613" s="193"/>
      <c r="BX1613" s="193"/>
      <c r="BY1613" s="193"/>
      <c r="BZ1613" s="193"/>
      <c r="CA1613" s="193"/>
      <c r="CB1613" s="193"/>
      <c r="CC1613" s="193"/>
      <c r="CD1613" s="193"/>
      <c r="CE1613" s="193"/>
      <c r="CF1613" s="193"/>
      <c r="CG1613" s="193"/>
      <c r="CH1613" s="193"/>
      <c r="CI1613" s="193"/>
      <c r="CJ1613" s="193"/>
      <c r="CK1613" s="193"/>
      <c r="CL1613" s="193"/>
      <c r="CM1613" s="193"/>
      <c r="CN1613" s="193"/>
      <c r="CO1613" s="193"/>
      <c r="CP1613" s="193"/>
      <c r="CQ1613" s="193"/>
      <c r="CR1613" s="193"/>
      <c r="CS1613" s="193"/>
      <c r="CT1613" s="193"/>
      <c r="CU1613" s="193"/>
      <c r="CV1613" s="193"/>
      <c r="CW1613" s="193"/>
      <c r="CX1613" s="193"/>
      <c r="CY1613" s="193"/>
      <c r="CZ1613" s="193"/>
      <c r="DA1613" s="193"/>
      <c r="DB1613" s="193"/>
      <c r="DC1613" s="193"/>
      <c r="DD1613" s="193"/>
      <c r="DE1613" s="193"/>
      <c r="DF1613" s="193"/>
      <c r="DG1613" s="193"/>
      <c r="DH1613" s="193"/>
      <c r="DI1613" s="193"/>
      <c r="DJ1613" s="193"/>
      <c r="DK1613" s="193"/>
      <c r="DL1613" s="193"/>
      <c r="DM1613" s="193"/>
      <c r="DN1613" s="193"/>
      <c r="DO1613" s="193"/>
      <c r="DP1613" s="193"/>
      <c r="DQ1613" s="193"/>
      <c r="DR1613" s="193"/>
      <c r="DS1613" s="193"/>
      <c r="DT1613" s="193"/>
      <c r="DU1613" s="193"/>
      <c r="DV1613" s="193"/>
      <c r="DW1613" s="193"/>
      <c r="DX1613" s="193"/>
      <c r="DY1613" s="193"/>
      <c r="DZ1613" s="193"/>
      <c r="EA1613" s="193"/>
      <c r="EB1613" s="193"/>
      <c r="EC1613" s="193"/>
      <c r="ED1613" s="193"/>
      <c r="EE1613" s="193"/>
      <c r="EF1613" s="193"/>
      <c r="EG1613" s="193"/>
      <c r="EH1613" s="193"/>
      <c r="EI1613" s="193"/>
      <c r="EJ1613" s="193"/>
      <c r="EK1613" s="193"/>
      <c r="EL1613" s="193"/>
      <c r="EM1613" s="193"/>
      <c r="EN1613" s="193"/>
      <c r="EO1613" s="193"/>
      <c r="EP1613" s="193"/>
      <c r="EQ1613" s="193"/>
      <c r="ER1613" s="193"/>
      <c r="ES1613" s="193"/>
      <c r="ET1613" s="193"/>
      <c r="EU1613" s="193"/>
      <c r="EV1613" s="193"/>
      <c r="EW1613" s="193"/>
      <c r="EX1613" s="193"/>
      <c r="EY1613" s="193"/>
      <c r="EZ1613" s="193"/>
      <c r="FA1613" s="193"/>
      <c r="FB1613" s="193"/>
      <c r="FC1613" s="193"/>
      <c r="FD1613" s="193"/>
      <c r="FE1613" s="193"/>
      <c r="FF1613" s="193"/>
      <c r="FG1613" s="193"/>
      <c r="FH1613" s="193"/>
      <c r="FI1613" s="193"/>
      <c r="FJ1613" s="193"/>
      <c r="FK1613" s="193"/>
      <c r="FL1613" s="193"/>
      <c r="FM1613" s="193"/>
      <c r="FN1613" s="193"/>
      <c r="FO1613" s="193"/>
      <c r="FP1613" s="193"/>
      <c r="FQ1613" s="193"/>
      <c r="FR1613" s="193"/>
      <c r="FS1613" s="193"/>
      <c r="FT1613" s="193"/>
      <c r="FU1613" s="193"/>
      <c r="FV1613" s="193"/>
      <c r="FW1613" s="193"/>
      <c r="FX1613" s="193"/>
      <c r="FY1613" s="193"/>
      <c r="FZ1613" s="193"/>
      <c r="GA1613" s="193"/>
      <c r="GB1613" s="193"/>
      <c r="GC1613" s="193"/>
      <c r="GD1613" s="193"/>
      <c r="GE1613" s="193"/>
      <c r="GF1613" s="193"/>
      <c r="GG1613" s="193"/>
      <c r="GH1613" s="193"/>
      <c r="GI1613" s="193"/>
      <c r="GJ1613" s="193"/>
      <c r="GK1613" s="193"/>
      <c r="GL1613" s="193"/>
      <c r="GM1613" s="193"/>
      <c r="GN1613" s="193"/>
      <c r="GO1613" s="193"/>
      <c r="GP1613" s="193"/>
      <c r="GQ1613" s="193"/>
    </row>
    <row r="1614" spans="1:229" s="107" customFormat="1" ht="13.5" customHeight="1">
      <c r="A1614" s="51">
        <v>1604</v>
      </c>
      <c r="B1614" s="160"/>
      <c r="C1614" s="160" t="s">
        <v>62</v>
      </c>
      <c r="D1614" s="168"/>
      <c r="E1614" s="168"/>
      <c r="F1614" s="192"/>
      <c r="G1614" s="168"/>
      <c r="H1614" s="168"/>
      <c r="I1614" s="168"/>
      <c r="J1614" s="160"/>
      <c r="K1614" s="160"/>
      <c r="L1614" s="50" t="s">
        <v>40</v>
      </c>
      <c r="M1614" s="53" t="s">
        <v>806</v>
      </c>
      <c r="N1614" s="161">
        <v>4866</v>
      </c>
      <c r="O1614" s="161" t="s">
        <v>1483</v>
      </c>
      <c r="P1614" s="169">
        <v>40795</v>
      </c>
      <c r="Q1614" s="161">
        <v>4364</v>
      </c>
      <c r="R1614" s="169">
        <v>40822</v>
      </c>
      <c r="S1614" s="152">
        <v>280</v>
      </c>
      <c r="T1614" s="152">
        <v>62.31</v>
      </c>
      <c r="U1614" s="151">
        <f t="shared" si="25"/>
        <v>217.69</v>
      </c>
      <c r="V1614" s="166">
        <v>1503.020102</v>
      </c>
      <c r="W1614" s="50" t="s">
        <v>786</v>
      </c>
      <c r="X1614" s="53" t="s">
        <v>93</v>
      </c>
      <c r="Y1614" s="50" t="s">
        <v>675</v>
      </c>
      <c r="Z1614" s="50" t="s">
        <v>674</v>
      </c>
      <c r="AA1614" s="52">
        <v>43779332</v>
      </c>
      <c r="AB1614" s="260" t="s">
        <v>1118</v>
      </c>
      <c r="AC1614" s="269"/>
      <c r="AD1614" s="193"/>
      <c r="AE1614" s="193"/>
      <c r="AF1614" s="193"/>
      <c r="AG1614" s="193"/>
      <c r="AH1614" s="193"/>
      <c r="AI1614" s="193"/>
      <c r="AJ1614" s="193"/>
      <c r="AK1614" s="193"/>
      <c r="AL1614" s="193"/>
      <c r="AM1614" s="193"/>
      <c r="AN1614" s="193"/>
      <c r="AO1614" s="193"/>
      <c r="AP1614" s="193"/>
      <c r="AQ1614" s="193"/>
      <c r="AR1614" s="193"/>
      <c r="AS1614" s="193"/>
      <c r="AT1614" s="193"/>
      <c r="AU1614" s="193"/>
      <c r="AV1614" s="193"/>
      <c r="AW1614" s="193"/>
      <c r="AX1614" s="193"/>
      <c r="AY1614" s="193"/>
      <c r="AZ1614" s="193"/>
      <c r="BA1614" s="193"/>
      <c r="BB1614" s="193"/>
      <c r="BC1614" s="193"/>
      <c r="BD1614" s="193"/>
      <c r="BE1614" s="193"/>
      <c r="BF1614" s="193"/>
      <c r="BG1614" s="193"/>
      <c r="BH1614" s="193"/>
      <c r="BI1614" s="193"/>
      <c r="BJ1614" s="193"/>
      <c r="BK1614" s="193"/>
      <c r="BL1614" s="193"/>
      <c r="BM1614" s="193"/>
      <c r="BN1614" s="193"/>
      <c r="BO1614" s="193"/>
      <c r="BP1614" s="193"/>
      <c r="BQ1614" s="193"/>
      <c r="BR1614" s="193"/>
      <c r="BS1614" s="193"/>
      <c r="BT1614" s="193"/>
      <c r="BU1614" s="193"/>
      <c r="BV1614" s="193"/>
      <c r="BW1614" s="193"/>
      <c r="BX1614" s="193"/>
      <c r="BY1614" s="193"/>
      <c r="BZ1614" s="193"/>
      <c r="CA1614" s="193"/>
      <c r="CB1614" s="193"/>
      <c r="CC1614" s="193"/>
      <c r="CD1614" s="193"/>
      <c r="CE1614" s="193"/>
      <c r="CF1614" s="193"/>
      <c r="CG1614" s="193"/>
      <c r="CH1614" s="193"/>
      <c r="CI1614" s="193"/>
      <c r="CJ1614" s="193"/>
      <c r="CK1614" s="193"/>
      <c r="CL1614" s="193"/>
      <c r="CM1614" s="193"/>
      <c r="CN1614" s="193"/>
      <c r="CO1614" s="193"/>
      <c r="CP1614" s="193"/>
      <c r="CQ1614" s="193"/>
      <c r="CR1614" s="193"/>
      <c r="CS1614" s="193"/>
      <c r="CT1614" s="193"/>
      <c r="CU1614" s="193"/>
      <c r="CV1614" s="193"/>
      <c r="CW1614" s="193"/>
      <c r="CX1614" s="193"/>
      <c r="CY1614" s="193"/>
      <c r="CZ1614" s="193"/>
      <c r="DA1614" s="193"/>
      <c r="DB1614" s="193"/>
      <c r="DC1614" s="193"/>
      <c r="DD1614" s="193"/>
      <c r="DE1614" s="193"/>
      <c r="DF1614" s="193"/>
      <c r="DG1614" s="193"/>
      <c r="DH1614" s="193"/>
      <c r="DI1614" s="193"/>
      <c r="DJ1614" s="193"/>
      <c r="DK1614" s="193"/>
      <c r="DL1614" s="193"/>
      <c r="DM1614" s="193"/>
      <c r="DN1614" s="193"/>
      <c r="DO1614" s="193"/>
      <c r="DP1614" s="193"/>
      <c r="DQ1614" s="193"/>
      <c r="DR1614" s="193"/>
      <c r="DS1614" s="193"/>
      <c r="DT1614" s="193"/>
      <c r="DU1614" s="193"/>
      <c r="DV1614" s="193"/>
      <c r="DW1614" s="193"/>
      <c r="DX1614" s="193"/>
      <c r="DY1614" s="193"/>
      <c r="DZ1614" s="193"/>
      <c r="EA1614" s="193"/>
      <c r="EB1614" s="193"/>
      <c r="EC1614" s="193"/>
      <c r="ED1614" s="193"/>
      <c r="EE1614" s="193"/>
      <c r="EF1614" s="193"/>
      <c r="EG1614" s="193"/>
      <c r="EH1614" s="193"/>
      <c r="EI1614" s="193"/>
      <c r="EJ1614" s="193"/>
      <c r="EK1614" s="193"/>
      <c r="EL1614" s="193"/>
      <c r="EM1614" s="193"/>
      <c r="EN1614" s="193"/>
      <c r="EO1614" s="193"/>
      <c r="EP1614" s="193"/>
      <c r="EQ1614" s="193"/>
      <c r="ER1614" s="193"/>
      <c r="ES1614" s="193"/>
      <c r="ET1614" s="193"/>
      <c r="EU1614" s="193"/>
      <c r="EV1614" s="193"/>
      <c r="EW1614" s="193"/>
      <c r="EX1614" s="193"/>
      <c r="EY1614" s="193"/>
      <c r="EZ1614" s="193"/>
      <c r="FA1614" s="193"/>
      <c r="FB1614" s="193"/>
      <c r="FC1614" s="193"/>
      <c r="FD1614" s="193"/>
      <c r="FE1614" s="193"/>
      <c r="FF1614" s="193"/>
      <c r="FG1614" s="193"/>
      <c r="FH1614" s="193"/>
      <c r="FI1614" s="193"/>
      <c r="FJ1614" s="193"/>
      <c r="FK1614" s="193"/>
      <c r="FL1614" s="193"/>
      <c r="FM1614" s="193"/>
      <c r="FN1614" s="193"/>
      <c r="FO1614" s="193"/>
      <c r="FP1614" s="193"/>
      <c r="FQ1614" s="193"/>
      <c r="FR1614" s="193"/>
      <c r="FS1614" s="193"/>
      <c r="FT1614" s="193"/>
      <c r="FU1614" s="193"/>
      <c r="FV1614" s="193"/>
      <c r="FW1614" s="193"/>
      <c r="FX1614" s="193"/>
      <c r="FY1614" s="193"/>
      <c r="FZ1614" s="193"/>
      <c r="GA1614" s="193"/>
      <c r="GB1614" s="193"/>
      <c r="GC1614" s="193"/>
      <c r="GD1614" s="193"/>
      <c r="GE1614" s="193"/>
      <c r="GF1614" s="193"/>
      <c r="GG1614" s="193"/>
      <c r="GH1614" s="193"/>
      <c r="GI1614" s="193"/>
      <c r="GJ1614" s="193"/>
      <c r="GK1614" s="193"/>
      <c r="GL1614" s="193"/>
      <c r="GM1614" s="193"/>
      <c r="GN1614" s="193"/>
      <c r="GO1614" s="193"/>
      <c r="GP1614" s="193"/>
      <c r="GQ1614" s="193"/>
    </row>
    <row r="1615" spans="1:229" s="107" customFormat="1" ht="13.5" customHeight="1">
      <c r="A1615" s="96">
        <v>1605</v>
      </c>
      <c r="B1615" s="196"/>
      <c r="C1615" s="160" t="s">
        <v>62</v>
      </c>
      <c r="D1615" s="168"/>
      <c r="E1615" s="168"/>
      <c r="F1615" s="192"/>
      <c r="G1615" s="168"/>
      <c r="H1615" s="168"/>
      <c r="I1615" s="168"/>
      <c r="J1615" s="160"/>
      <c r="K1615" s="160"/>
      <c r="L1615" s="50" t="s">
        <v>40</v>
      </c>
      <c r="M1615" s="53" t="s">
        <v>806</v>
      </c>
      <c r="N1615" s="161">
        <v>4866</v>
      </c>
      <c r="O1615" s="161" t="s">
        <v>1483</v>
      </c>
      <c r="P1615" s="169">
        <v>40795</v>
      </c>
      <c r="Q1615" s="161">
        <v>4364</v>
      </c>
      <c r="R1615" s="169">
        <v>40822</v>
      </c>
      <c r="S1615" s="152">
        <v>280</v>
      </c>
      <c r="T1615" s="152">
        <v>62.31</v>
      </c>
      <c r="U1615" s="151">
        <f t="shared" si="25"/>
        <v>217.69</v>
      </c>
      <c r="V1615" s="166">
        <v>1503.020102</v>
      </c>
      <c r="W1615" s="50" t="s">
        <v>786</v>
      </c>
      <c r="X1615" s="53" t="s">
        <v>93</v>
      </c>
      <c r="Y1615" s="50" t="s">
        <v>675</v>
      </c>
      <c r="Z1615" s="50" t="s">
        <v>674</v>
      </c>
      <c r="AA1615" s="52">
        <v>43779332</v>
      </c>
      <c r="AB1615" s="260" t="s">
        <v>1118</v>
      </c>
      <c r="AC1615" s="269"/>
      <c r="AD1615" s="193"/>
      <c r="AE1615" s="193"/>
      <c r="AF1615" s="193"/>
      <c r="AG1615" s="193"/>
      <c r="AH1615" s="193"/>
      <c r="AI1615" s="193"/>
      <c r="AJ1615" s="193"/>
      <c r="AK1615" s="193"/>
      <c r="AL1615" s="193"/>
      <c r="AM1615" s="193"/>
      <c r="AN1615" s="193"/>
      <c r="AO1615" s="193"/>
      <c r="AP1615" s="193"/>
      <c r="AQ1615" s="193"/>
      <c r="AR1615" s="193"/>
      <c r="AS1615" s="193"/>
      <c r="AT1615" s="193"/>
      <c r="AU1615" s="193"/>
      <c r="AV1615" s="193"/>
      <c r="AW1615" s="193"/>
      <c r="AX1615" s="193"/>
      <c r="AY1615" s="193"/>
      <c r="AZ1615" s="193"/>
      <c r="BA1615" s="193"/>
      <c r="BB1615" s="193"/>
      <c r="BC1615" s="193"/>
      <c r="BD1615" s="193"/>
      <c r="BE1615" s="193"/>
      <c r="BF1615" s="193"/>
      <c r="BG1615" s="193"/>
      <c r="BH1615" s="193"/>
      <c r="BI1615" s="193"/>
      <c r="BJ1615" s="193"/>
      <c r="BK1615" s="193"/>
      <c r="BL1615" s="193"/>
      <c r="BM1615" s="193"/>
      <c r="BN1615" s="193"/>
      <c r="BO1615" s="193"/>
      <c r="BP1615" s="193"/>
      <c r="BQ1615" s="193"/>
      <c r="BR1615" s="193"/>
      <c r="BS1615" s="193"/>
      <c r="BT1615" s="193"/>
      <c r="BU1615" s="193"/>
      <c r="BV1615" s="193"/>
      <c r="BW1615" s="193"/>
      <c r="BX1615" s="193"/>
      <c r="BY1615" s="193"/>
      <c r="BZ1615" s="193"/>
      <c r="CA1615" s="193"/>
      <c r="CB1615" s="193"/>
      <c r="CC1615" s="193"/>
      <c r="CD1615" s="193"/>
      <c r="CE1615" s="193"/>
      <c r="CF1615" s="193"/>
      <c r="CG1615" s="193"/>
      <c r="CH1615" s="193"/>
      <c r="CI1615" s="193"/>
      <c r="CJ1615" s="193"/>
      <c r="CK1615" s="193"/>
      <c r="CL1615" s="193"/>
      <c r="CM1615" s="193"/>
      <c r="CN1615" s="193"/>
      <c r="CO1615" s="193"/>
      <c r="CP1615" s="193"/>
      <c r="CQ1615" s="193"/>
      <c r="CR1615" s="193"/>
      <c r="CS1615" s="193"/>
      <c r="CT1615" s="193"/>
      <c r="CU1615" s="193"/>
      <c r="CV1615" s="193"/>
      <c r="CW1615" s="193"/>
      <c r="CX1615" s="193"/>
      <c r="CY1615" s="193"/>
      <c r="CZ1615" s="193"/>
      <c r="DA1615" s="193"/>
      <c r="DB1615" s="193"/>
      <c r="DC1615" s="193"/>
      <c r="DD1615" s="193"/>
      <c r="DE1615" s="193"/>
      <c r="DF1615" s="193"/>
      <c r="DG1615" s="193"/>
      <c r="DH1615" s="193"/>
      <c r="DI1615" s="193"/>
      <c r="DJ1615" s="193"/>
      <c r="DK1615" s="193"/>
      <c r="DL1615" s="193"/>
      <c r="DM1615" s="193"/>
      <c r="DN1615" s="193"/>
      <c r="DO1615" s="193"/>
      <c r="DP1615" s="193"/>
      <c r="DQ1615" s="193"/>
      <c r="DR1615" s="193"/>
      <c r="DS1615" s="193"/>
      <c r="DT1615" s="193"/>
      <c r="DU1615" s="193"/>
      <c r="DV1615" s="193"/>
      <c r="DW1615" s="193"/>
      <c r="DX1615" s="193"/>
      <c r="DY1615" s="193"/>
      <c r="DZ1615" s="193"/>
      <c r="EA1615" s="193"/>
      <c r="EB1615" s="193"/>
      <c r="EC1615" s="193"/>
      <c r="ED1615" s="193"/>
      <c r="EE1615" s="193"/>
      <c r="EF1615" s="193"/>
      <c r="EG1615" s="193"/>
      <c r="EH1615" s="193"/>
      <c r="EI1615" s="193"/>
      <c r="EJ1615" s="193"/>
      <c r="EK1615" s="193"/>
      <c r="EL1615" s="193"/>
      <c r="EM1615" s="193"/>
      <c r="EN1615" s="193"/>
      <c r="EO1615" s="193"/>
      <c r="EP1615" s="193"/>
      <c r="EQ1615" s="193"/>
      <c r="ER1615" s="193"/>
      <c r="ES1615" s="193"/>
      <c r="ET1615" s="193"/>
      <c r="EU1615" s="193"/>
      <c r="EV1615" s="193"/>
      <c r="EW1615" s="193"/>
      <c r="EX1615" s="193"/>
      <c r="EY1615" s="193"/>
      <c r="EZ1615" s="193"/>
      <c r="FA1615" s="193"/>
      <c r="FB1615" s="193"/>
      <c r="FC1615" s="193"/>
      <c r="FD1615" s="193"/>
      <c r="FE1615" s="193"/>
      <c r="FF1615" s="193"/>
      <c r="FG1615" s="193"/>
      <c r="FH1615" s="193"/>
      <c r="FI1615" s="193"/>
      <c r="FJ1615" s="193"/>
      <c r="FK1615" s="193"/>
      <c r="FL1615" s="193"/>
      <c r="FM1615" s="193"/>
      <c r="FN1615" s="193"/>
      <c r="FO1615" s="193"/>
      <c r="FP1615" s="193"/>
      <c r="FQ1615" s="193"/>
      <c r="FR1615" s="193"/>
      <c r="FS1615" s="193"/>
      <c r="FT1615" s="193"/>
      <c r="FU1615" s="193"/>
      <c r="FV1615" s="193"/>
      <c r="FW1615" s="193"/>
      <c r="FX1615" s="193"/>
      <c r="FY1615" s="193"/>
      <c r="FZ1615" s="193"/>
      <c r="GA1615" s="193"/>
      <c r="GB1615" s="193"/>
      <c r="GC1615" s="193"/>
      <c r="GD1615" s="193"/>
      <c r="GE1615" s="193"/>
      <c r="GF1615" s="193"/>
      <c r="GG1615" s="193"/>
      <c r="GH1615" s="193"/>
      <c r="GI1615" s="193"/>
      <c r="GJ1615" s="193"/>
      <c r="GK1615" s="193"/>
      <c r="GL1615" s="193"/>
      <c r="GM1615" s="193"/>
      <c r="GN1615" s="193"/>
      <c r="GO1615" s="193"/>
      <c r="GP1615" s="193"/>
      <c r="GQ1615" s="193"/>
    </row>
    <row r="1616" spans="1:229" s="107" customFormat="1" ht="13.5" customHeight="1">
      <c r="A1616" s="96">
        <v>1606</v>
      </c>
      <c r="B1616" s="196"/>
      <c r="C1616" s="160" t="s">
        <v>62</v>
      </c>
      <c r="D1616" s="168"/>
      <c r="E1616" s="168"/>
      <c r="F1616" s="192"/>
      <c r="G1616" s="168"/>
      <c r="H1616" s="168"/>
      <c r="I1616" s="168"/>
      <c r="J1616" s="160"/>
      <c r="K1616" s="160"/>
      <c r="L1616" s="50" t="s">
        <v>40</v>
      </c>
      <c r="M1616" s="53" t="s">
        <v>806</v>
      </c>
      <c r="N1616" s="161">
        <v>4866</v>
      </c>
      <c r="O1616" s="161" t="s">
        <v>1483</v>
      </c>
      <c r="P1616" s="169">
        <v>40795</v>
      </c>
      <c r="Q1616" s="161">
        <v>4364</v>
      </c>
      <c r="R1616" s="169">
        <v>40822</v>
      </c>
      <c r="S1616" s="152">
        <v>280</v>
      </c>
      <c r="T1616" s="152">
        <v>62.31</v>
      </c>
      <c r="U1616" s="151">
        <f t="shared" si="25"/>
        <v>217.69</v>
      </c>
      <c r="V1616" s="166">
        <v>1503.020102</v>
      </c>
      <c r="W1616" s="50" t="s">
        <v>786</v>
      </c>
      <c r="X1616" s="53" t="s">
        <v>93</v>
      </c>
      <c r="Y1616" s="50" t="s">
        <v>675</v>
      </c>
      <c r="Z1616" s="50" t="s">
        <v>674</v>
      </c>
      <c r="AA1616" s="52">
        <v>43779332</v>
      </c>
      <c r="AB1616" s="260" t="s">
        <v>1118</v>
      </c>
      <c r="AC1616" s="269"/>
      <c r="AD1616" s="193"/>
      <c r="AE1616" s="193"/>
      <c r="AF1616" s="193"/>
      <c r="AG1616" s="193"/>
      <c r="AH1616" s="193"/>
      <c r="AI1616" s="193"/>
      <c r="AJ1616" s="193"/>
      <c r="AK1616" s="193"/>
      <c r="AL1616" s="193"/>
      <c r="AM1616" s="193"/>
      <c r="AN1616" s="193"/>
      <c r="AO1616" s="193"/>
      <c r="AP1616" s="193"/>
      <c r="AQ1616" s="193"/>
      <c r="AR1616" s="193"/>
      <c r="AS1616" s="193"/>
      <c r="AT1616" s="193"/>
      <c r="AU1616" s="193"/>
      <c r="AV1616" s="193"/>
      <c r="AW1616" s="193"/>
      <c r="AX1616" s="193"/>
      <c r="AY1616" s="193"/>
      <c r="AZ1616" s="193"/>
      <c r="BA1616" s="193"/>
      <c r="BB1616" s="193"/>
      <c r="BC1616" s="193"/>
      <c r="BD1616" s="193"/>
      <c r="BE1616" s="193"/>
      <c r="BF1616" s="193"/>
      <c r="BG1616" s="193"/>
      <c r="BH1616" s="193"/>
      <c r="BI1616" s="193"/>
      <c r="BJ1616" s="193"/>
      <c r="BK1616" s="193"/>
      <c r="BL1616" s="193"/>
      <c r="BM1616" s="193"/>
      <c r="BN1616" s="193"/>
      <c r="BO1616" s="193"/>
      <c r="BP1616" s="193"/>
      <c r="BQ1616" s="193"/>
      <c r="BR1616" s="193"/>
      <c r="BS1616" s="193"/>
      <c r="BT1616" s="193"/>
      <c r="BU1616" s="193"/>
      <c r="BV1616" s="193"/>
      <c r="BW1616" s="193"/>
      <c r="BX1616" s="193"/>
      <c r="BY1616" s="193"/>
      <c r="BZ1616" s="193"/>
      <c r="CA1616" s="193"/>
      <c r="CB1616" s="193"/>
      <c r="CC1616" s="193"/>
      <c r="CD1616" s="193"/>
      <c r="CE1616" s="193"/>
      <c r="CF1616" s="193"/>
      <c r="CG1616" s="193"/>
      <c r="CH1616" s="193"/>
      <c r="CI1616" s="193"/>
      <c r="CJ1616" s="193"/>
      <c r="CK1616" s="193"/>
      <c r="CL1616" s="193"/>
      <c r="CM1616" s="193"/>
      <c r="CN1616" s="193"/>
      <c r="CO1616" s="193"/>
      <c r="CP1616" s="193"/>
      <c r="CQ1616" s="193"/>
      <c r="CR1616" s="193"/>
      <c r="CS1616" s="193"/>
      <c r="CT1616" s="193"/>
      <c r="CU1616" s="193"/>
      <c r="CV1616" s="193"/>
      <c r="CW1616" s="193"/>
      <c r="CX1616" s="193"/>
      <c r="CY1616" s="193"/>
      <c r="CZ1616" s="193"/>
      <c r="DA1616" s="193"/>
      <c r="DB1616" s="193"/>
      <c r="DC1616" s="193"/>
      <c r="DD1616" s="193"/>
      <c r="DE1616" s="193"/>
      <c r="DF1616" s="193"/>
      <c r="DG1616" s="193"/>
      <c r="DH1616" s="193"/>
      <c r="DI1616" s="193"/>
      <c r="DJ1616" s="193"/>
      <c r="DK1616" s="193"/>
      <c r="DL1616" s="193"/>
      <c r="DM1616" s="193"/>
      <c r="DN1616" s="193"/>
      <c r="DO1616" s="193"/>
      <c r="DP1616" s="193"/>
      <c r="DQ1616" s="193"/>
      <c r="DR1616" s="193"/>
      <c r="DS1616" s="193"/>
      <c r="DT1616" s="193"/>
      <c r="DU1616" s="193"/>
      <c r="DV1616" s="193"/>
      <c r="DW1616" s="193"/>
      <c r="DX1616" s="193"/>
      <c r="DY1616" s="193"/>
      <c r="DZ1616" s="193"/>
      <c r="EA1616" s="193"/>
      <c r="EB1616" s="193"/>
      <c r="EC1616" s="193"/>
      <c r="ED1616" s="193"/>
      <c r="EE1616" s="193"/>
      <c r="EF1616" s="193"/>
      <c r="EG1616" s="193"/>
      <c r="EH1616" s="193"/>
      <c r="EI1616" s="193"/>
      <c r="EJ1616" s="193"/>
      <c r="EK1616" s="193"/>
      <c r="EL1616" s="193"/>
      <c r="EM1616" s="193"/>
      <c r="EN1616" s="193"/>
      <c r="EO1616" s="193"/>
      <c r="EP1616" s="193"/>
      <c r="EQ1616" s="193"/>
      <c r="ER1616" s="193"/>
      <c r="ES1616" s="193"/>
      <c r="ET1616" s="193"/>
      <c r="EU1616" s="193"/>
      <c r="EV1616" s="193"/>
      <c r="EW1616" s="193"/>
      <c r="EX1616" s="193"/>
      <c r="EY1616" s="193"/>
      <c r="EZ1616" s="193"/>
      <c r="FA1616" s="193"/>
      <c r="FB1616" s="193"/>
      <c r="FC1616" s="193"/>
      <c r="FD1616" s="193"/>
      <c r="FE1616" s="193"/>
      <c r="FF1616" s="193"/>
      <c r="FG1616" s="193"/>
      <c r="FH1616" s="193"/>
      <c r="FI1616" s="193"/>
      <c r="FJ1616" s="193"/>
      <c r="FK1616" s="193"/>
      <c r="FL1616" s="193"/>
      <c r="FM1616" s="193"/>
      <c r="FN1616" s="193"/>
      <c r="FO1616" s="193"/>
      <c r="FP1616" s="193"/>
      <c r="FQ1616" s="193"/>
      <c r="FR1616" s="193"/>
      <c r="FS1616" s="193"/>
      <c r="FT1616" s="193"/>
      <c r="FU1616" s="193"/>
      <c r="FV1616" s="193"/>
      <c r="FW1616" s="193"/>
      <c r="FX1616" s="193"/>
      <c r="FY1616" s="193"/>
      <c r="FZ1616" s="193"/>
      <c r="GA1616" s="193"/>
      <c r="GB1616" s="193"/>
      <c r="GC1616" s="193"/>
      <c r="GD1616" s="193"/>
      <c r="GE1616" s="193"/>
      <c r="GF1616" s="193"/>
      <c r="GG1616" s="193"/>
      <c r="GH1616" s="193"/>
      <c r="GI1616" s="193"/>
      <c r="GJ1616" s="193"/>
      <c r="GK1616" s="193"/>
      <c r="GL1616" s="193"/>
      <c r="GM1616" s="193"/>
      <c r="GN1616" s="193"/>
      <c r="GO1616" s="193"/>
      <c r="GP1616" s="193"/>
      <c r="GQ1616" s="193"/>
    </row>
    <row r="1617" spans="1:228" s="107" customFormat="1" ht="13.5" customHeight="1">
      <c r="A1617" s="51">
        <v>1607</v>
      </c>
      <c r="B1617" s="160"/>
      <c r="C1617" s="160" t="s">
        <v>62</v>
      </c>
      <c r="D1617" s="168"/>
      <c r="E1617" s="168"/>
      <c r="F1617" s="192"/>
      <c r="G1617" s="168"/>
      <c r="H1617" s="168"/>
      <c r="I1617" s="168"/>
      <c r="J1617" s="160"/>
      <c r="K1617" s="160"/>
      <c r="L1617" s="50" t="s">
        <v>40</v>
      </c>
      <c r="M1617" s="53" t="s">
        <v>806</v>
      </c>
      <c r="N1617" s="161">
        <v>4866</v>
      </c>
      <c r="O1617" s="161" t="s">
        <v>1483</v>
      </c>
      <c r="P1617" s="169">
        <v>40795</v>
      </c>
      <c r="Q1617" s="161">
        <v>4364</v>
      </c>
      <c r="R1617" s="169">
        <v>40822</v>
      </c>
      <c r="S1617" s="152">
        <v>280</v>
      </c>
      <c r="T1617" s="152">
        <v>62.31</v>
      </c>
      <c r="U1617" s="151">
        <f t="shared" si="25"/>
        <v>217.69</v>
      </c>
      <c r="V1617" s="166">
        <v>1503.020102</v>
      </c>
      <c r="W1617" s="50" t="s">
        <v>786</v>
      </c>
      <c r="X1617" s="53" t="s">
        <v>93</v>
      </c>
      <c r="Y1617" s="50" t="s">
        <v>675</v>
      </c>
      <c r="Z1617" s="50" t="s">
        <v>674</v>
      </c>
      <c r="AA1617" s="52">
        <v>43779332</v>
      </c>
      <c r="AB1617" s="260" t="s">
        <v>1118</v>
      </c>
      <c r="AC1617" s="269"/>
      <c r="AD1617" s="193"/>
      <c r="AE1617" s="193"/>
      <c r="AF1617" s="193"/>
      <c r="AG1617" s="193"/>
      <c r="AH1617" s="193"/>
      <c r="AI1617" s="193"/>
      <c r="AJ1617" s="193"/>
      <c r="AK1617" s="193"/>
      <c r="AL1617" s="193"/>
      <c r="AM1617" s="193"/>
      <c r="AN1617" s="193"/>
      <c r="AO1617" s="193"/>
      <c r="AP1617" s="193"/>
      <c r="AQ1617" s="193"/>
      <c r="AR1617" s="193"/>
      <c r="AS1617" s="193"/>
      <c r="AT1617" s="193"/>
      <c r="AU1617" s="193"/>
      <c r="AV1617" s="193"/>
      <c r="AW1617" s="193"/>
      <c r="AX1617" s="193"/>
      <c r="AY1617" s="193"/>
      <c r="AZ1617" s="193"/>
      <c r="BA1617" s="193"/>
      <c r="BB1617" s="193"/>
      <c r="BC1617" s="193"/>
      <c r="BD1617" s="193"/>
      <c r="BE1617" s="193"/>
      <c r="BF1617" s="193"/>
      <c r="BG1617" s="193"/>
      <c r="BH1617" s="193"/>
      <c r="BI1617" s="193"/>
      <c r="BJ1617" s="193"/>
      <c r="BK1617" s="193"/>
      <c r="BL1617" s="193"/>
      <c r="BM1617" s="193"/>
      <c r="BN1617" s="193"/>
      <c r="BO1617" s="193"/>
      <c r="BP1617" s="193"/>
      <c r="BQ1617" s="193"/>
      <c r="BR1617" s="193"/>
      <c r="BS1617" s="193"/>
      <c r="BT1617" s="193"/>
      <c r="BU1617" s="193"/>
      <c r="BV1617" s="193"/>
      <c r="BW1617" s="193"/>
      <c r="BX1617" s="193"/>
      <c r="BY1617" s="193"/>
      <c r="BZ1617" s="193"/>
      <c r="CA1617" s="193"/>
      <c r="CB1617" s="193"/>
      <c r="CC1617" s="193"/>
      <c r="CD1617" s="193"/>
      <c r="CE1617" s="193"/>
      <c r="CF1617" s="193"/>
      <c r="CG1617" s="193"/>
      <c r="CH1617" s="193"/>
      <c r="CI1617" s="193"/>
      <c r="CJ1617" s="193"/>
      <c r="CK1617" s="193"/>
      <c r="CL1617" s="193"/>
      <c r="CM1617" s="193"/>
      <c r="CN1617" s="193"/>
      <c r="CO1617" s="193"/>
      <c r="CP1617" s="193"/>
      <c r="CQ1617" s="193"/>
      <c r="CR1617" s="193"/>
      <c r="CS1617" s="193"/>
      <c r="CT1617" s="193"/>
      <c r="CU1617" s="193"/>
      <c r="CV1617" s="193"/>
      <c r="CW1617" s="193"/>
      <c r="CX1617" s="193"/>
      <c r="CY1617" s="193"/>
      <c r="CZ1617" s="193"/>
      <c r="DA1617" s="193"/>
      <c r="DB1617" s="193"/>
      <c r="DC1617" s="193"/>
      <c r="DD1617" s="193"/>
      <c r="DE1617" s="193"/>
      <c r="DF1617" s="193"/>
      <c r="DG1617" s="193"/>
      <c r="DH1617" s="193"/>
      <c r="DI1617" s="193"/>
      <c r="DJ1617" s="193"/>
      <c r="DK1617" s="193"/>
      <c r="DL1617" s="193"/>
      <c r="DM1617" s="193"/>
      <c r="DN1617" s="193"/>
      <c r="DO1617" s="193"/>
      <c r="DP1617" s="193"/>
      <c r="DQ1617" s="193"/>
      <c r="DR1617" s="193"/>
      <c r="DS1617" s="193"/>
      <c r="DT1617" s="193"/>
      <c r="DU1617" s="193"/>
      <c r="DV1617" s="193"/>
      <c r="DW1617" s="193"/>
      <c r="DX1617" s="193"/>
      <c r="DY1617" s="193"/>
      <c r="DZ1617" s="193"/>
      <c r="EA1617" s="193"/>
      <c r="EB1617" s="193"/>
      <c r="EC1617" s="193"/>
      <c r="ED1617" s="193"/>
      <c r="EE1617" s="193"/>
      <c r="EF1617" s="193"/>
      <c r="EG1617" s="193"/>
      <c r="EH1617" s="193"/>
      <c r="EI1617" s="193"/>
      <c r="EJ1617" s="193"/>
      <c r="EK1617" s="193"/>
      <c r="EL1617" s="193"/>
      <c r="EM1617" s="193"/>
      <c r="EN1617" s="193"/>
      <c r="EO1617" s="193"/>
      <c r="EP1617" s="193"/>
      <c r="EQ1617" s="193"/>
      <c r="ER1617" s="193"/>
      <c r="ES1617" s="193"/>
      <c r="ET1617" s="193"/>
      <c r="EU1617" s="193"/>
      <c r="EV1617" s="193"/>
      <c r="EW1617" s="193"/>
      <c r="EX1617" s="193"/>
      <c r="EY1617" s="193"/>
      <c r="EZ1617" s="193"/>
      <c r="FA1617" s="193"/>
      <c r="FB1617" s="193"/>
      <c r="FC1617" s="193"/>
      <c r="FD1617" s="193"/>
      <c r="FE1617" s="193"/>
      <c r="FF1617" s="193"/>
      <c r="FG1617" s="193"/>
      <c r="FH1617" s="193"/>
      <c r="FI1617" s="193"/>
      <c r="FJ1617" s="193"/>
      <c r="FK1617" s="193"/>
      <c r="FL1617" s="193"/>
      <c r="FM1617" s="193"/>
      <c r="FN1617" s="193"/>
      <c r="FO1617" s="193"/>
      <c r="FP1617" s="193"/>
      <c r="FQ1617" s="193"/>
      <c r="FR1617" s="193"/>
      <c r="FS1617" s="193"/>
      <c r="FT1617" s="193"/>
      <c r="FU1617" s="193"/>
      <c r="FV1617" s="193"/>
      <c r="FW1617" s="193"/>
      <c r="FX1617" s="193"/>
      <c r="FY1617" s="193"/>
      <c r="FZ1617" s="193"/>
      <c r="GA1617" s="193"/>
      <c r="GB1617" s="193"/>
      <c r="GC1617" s="193"/>
      <c r="GD1617" s="193"/>
      <c r="GE1617" s="193"/>
      <c r="GF1617" s="193"/>
      <c r="GG1617" s="193"/>
      <c r="GH1617" s="193"/>
      <c r="GI1617" s="193"/>
      <c r="GJ1617" s="193"/>
      <c r="GK1617" s="193"/>
      <c r="GL1617" s="193"/>
      <c r="GM1617" s="193"/>
      <c r="GN1617" s="193"/>
      <c r="GO1617" s="193"/>
      <c r="GP1617" s="193"/>
      <c r="GQ1617" s="193"/>
    </row>
    <row r="1618" spans="1:228" s="107" customFormat="1" ht="13.5" customHeight="1">
      <c r="A1618" s="96">
        <v>1608</v>
      </c>
      <c r="B1618" s="196"/>
      <c r="C1618" s="160" t="s">
        <v>62</v>
      </c>
      <c r="D1618" s="168"/>
      <c r="E1618" s="168"/>
      <c r="F1618" s="192"/>
      <c r="G1618" s="168"/>
      <c r="H1618" s="168"/>
      <c r="I1618" s="168"/>
      <c r="J1618" s="160"/>
      <c r="K1618" s="160"/>
      <c r="L1618" s="50" t="s">
        <v>40</v>
      </c>
      <c r="M1618" s="53" t="s">
        <v>806</v>
      </c>
      <c r="N1618" s="161">
        <v>4646</v>
      </c>
      <c r="O1618" s="161">
        <v>940</v>
      </c>
      <c r="P1618" s="169">
        <v>40771</v>
      </c>
      <c r="Q1618" s="161">
        <v>4812</v>
      </c>
      <c r="R1618" s="169">
        <v>40840</v>
      </c>
      <c r="S1618" s="152">
        <v>290</v>
      </c>
      <c r="T1618" s="152">
        <v>66.37</v>
      </c>
      <c r="U1618" s="151">
        <f t="shared" si="25"/>
        <v>223.63</v>
      </c>
      <c r="V1618" s="166">
        <v>1503.020102</v>
      </c>
      <c r="W1618" s="50" t="s">
        <v>786</v>
      </c>
      <c r="X1618" s="53" t="s">
        <v>93</v>
      </c>
      <c r="Y1618" s="50" t="s">
        <v>675</v>
      </c>
      <c r="Z1618" s="50" t="s">
        <v>674</v>
      </c>
      <c r="AA1618" s="52">
        <v>43779332</v>
      </c>
      <c r="AB1618" s="260" t="s">
        <v>1118</v>
      </c>
      <c r="AC1618" s="269"/>
      <c r="AD1618" s="193"/>
      <c r="AE1618" s="193"/>
      <c r="AF1618" s="193"/>
      <c r="AG1618" s="193"/>
      <c r="AH1618" s="193"/>
      <c r="AI1618" s="193"/>
      <c r="AJ1618" s="193"/>
      <c r="AK1618" s="193"/>
      <c r="AL1618" s="193"/>
      <c r="AM1618" s="193"/>
      <c r="AN1618" s="193"/>
      <c r="AO1618" s="193"/>
      <c r="AP1618" s="193"/>
      <c r="AQ1618" s="193"/>
      <c r="AR1618" s="193"/>
      <c r="AS1618" s="193"/>
      <c r="AT1618" s="193"/>
      <c r="AU1618" s="193"/>
      <c r="AV1618" s="193"/>
      <c r="AW1618" s="193"/>
      <c r="AX1618" s="193"/>
      <c r="AY1618" s="193"/>
      <c r="AZ1618" s="193"/>
      <c r="BA1618" s="193"/>
      <c r="BB1618" s="193"/>
      <c r="BC1618" s="193"/>
      <c r="BD1618" s="193"/>
      <c r="BE1618" s="193"/>
      <c r="BF1618" s="193"/>
      <c r="BG1618" s="193"/>
      <c r="BH1618" s="193"/>
      <c r="BI1618" s="193"/>
      <c r="BJ1618" s="193"/>
      <c r="BK1618" s="193"/>
      <c r="BL1618" s="193"/>
      <c r="BM1618" s="193"/>
      <c r="BN1618" s="193"/>
      <c r="BO1618" s="193"/>
      <c r="BP1618" s="193"/>
      <c r="BQ1618" s="193"/>
      <c r="BR1618" s="193"/>
      <c r="BS1618" s="193"/>
      <c r="BT1618" s="193"/>
      <c r="BU1618" s="193"/>
      <c r="BV1618" s="193"/>
      <c r="BW1618" s="193"/>
      <c r="BX1618" s="193"/>
      <c r="BY1618" s="193"/>
      <c r="BZ1618" s="193"/>
      <c r="CA1618" s="193"/>
      <c r="CB1618" s="193"/>
      <c r="CC1618" s="193"/>
      <c r="CD1618" s="193"/>
      <c r="CE1618" s="193"/>
      <c r="CF1618" s="193"/>
      <c r="CG1618" s="193"/>
      <c r="CH1618" s="193"/>
      <c r="CI1618" s="193"/>
      <c r="CJ1618" s="193"/>
      <c r="CK1618" s="193"/>
      <c r="CL1618" s="193"/>
      <c r="CM1618" s="193"/>
      <c r="CN1618" s="193"/>
      <c r="CO1618" s="193"/>
      <c r="CP1618" s="193"/>
      <c r="CQ1618" s="193"/>
      <c r="CR1618" s="193"/>
      <c r="CS1618" s="193"/>
      <c r="CT1618" s="193"/>
      <c r="CU1618" s="193"/>
      <c r="CV1618" s="193"/>
      <c r="CW1618" s="193"/>
      <c r="CX1618" s="193"/>
      <c r="CY1618" s="193"/>
      <c r="CZ1618" s="193"/>
      <c r="DA1618" s="193"/>
      <c r="DB1618" s="193"/>
      <c r="DC1618" s="193"/>
      <c r="DD1618" s="193"/>
      <c r="DE1618" s="193"/>
      <c r="DF1618" s="193"/>
      <c r="DG1618" s="193"/>
      <c r="DH1618" s="193"/>
      <c r="DI1618" s="193"/>
      <c r="DJ1618" s="193"/>
      <c r="DK1618" s="193"/>
      <c r="DL1618" s="193"/>
      <c r="DM1618" s="193"/>
      <c r="DN1618" s="193"/>
      <c r="DO1618" s="193"/>
      <c r="DP1618" s="193"/>
      <c r="DQ1618" s="193"/>
      <c r="DR1618" s="193"/>
      <c r="DS1618" s="193"/>
      <c r="DT1618" s="193"/>
      <c r="DU1618" s="193"/>
      <c r="DV1618" s="193"/>
      <c r="DW1618" s="193"/>
      <c r="DX1618" s="193"/>
      <c r="DY1618" s="193"/>
      <c r="DZ1618" s="193"/>
      <c r="EA1618" s="193"/>
      <c r="EB1618" s="193"/>
      <c r="EC1618" s="193"/>
      <c r="ED1618" s="193"/>
      <c r="EE1618" s="193"/>
      <c r="EF1618" s="193"/>
      <c r="EG1618" s="193"/>
      <c r="EH1618" s="193"/>
      <c r="EI1618" s="193"/>
      <c r="EJ1618" s="193"/>
      <c r="EK1618" s="193"/>
      <c r="EL1618" s="193"/>
      <c r="EM1618" s="193"/>
      <c r="EN1618" s="193"/>
      <c r="EO1618" s="193"/>
      <c r="EP1618" s="193"/>
      <c r="EQ1618" s="193"/>
      <c r="ER1618" s="193"/>
      <c r="ES1618" s="193"/>
      <c r="ET1618" s="193"/>
      <c r="EU1618" s="193"/>
      <c r="EV1618" s="193"/>
      <c r="EW1618" s="193"/>
      <c r="EX1618" s="193"/>
      <c r="EY1618" s="193"/>
      <c r="EZ1618" s="193"/>
      <c r="FA1618" s="193"/>
      <c r="FB1618" s="193"/>
      <c r="FC1618" s="193"/>
      <c r="FD1618" s="193"/>
      <c r="FE1618" s="193"/>
      <c r="FF1618" s="193"/>
      <c r="FG1618" s="193"/>
      <c r="FH1618" s="193"/>
      <c r="FI1618" s="193"/>
      <c r="FJ1618" s="193"/>
      <c r="FK1618" s="193"/>
      <c r="FL1618" s="193"/>
      <c r="FM1618" s="193"/>
      <c r="FN1618" s="193"/>
      <c r="FO1618" s="193"/>
      <c r="FP1618" s="193"/>
      <c r="FQ1618" s="193"/>
      <c r="FR1618" s="193"/>
      <c r="FS1618" s="193"/>
      <c r="FT1618" s="193"/>
      <c r="FU1618" s="193"/>
      <c r="FV1618" s="193"/>
      <c r="FW1618" s="193"/>
      <c r="FX1618" s="193"/>
      <c r="FY1618" s="193"/>
      <c r="FZ1618" s="193"/>
      <c r="GA1618" s="193"/>
      <c r="GB1618" s="193"/>
      <c r="GC1618" s="193"/>
      <c r="GD1618" s="193"/>
      <c r="GE1618" s="193"/>
      <c r="GF1618" s="193"/>
      <c r="GG1618" s="193"/>
      <c r="GH1618" s="193"/>
      <c r="GI1618" s="193"/>
      <c r="GJ1618" s="193"/>
      <c r="GK1618" s="193"/>
      <c r="GL1618" s="193"/>
      <c r="GM1618" s="193"/>
      <c r="GN1618" s="193"/>
      <c r="GO1618" s="193"/>
      <c r="GP1618" s="193"/>
      <c r="GQ1618" s="193"/>
    </row>
    <row r="1619" spans="1:228" s="107" customFormat="1" ht="13.5" customHeight="1">
      <c r="A1619" s="96">
        <v>1609</v>
      </c>
      <c r="B1619" s="196"/>
      <c r="C1619" s="160" t="s">
        <v>62</v>
      </c>
      <c r="D1619" s="168"/>
      <c r="E1619" s="168"/>
      <c r="F1619" s="192"/>
      <c r="G1619" s="168"/>
      <c r="H1619" s="168"/>
      <c r="I1619" s="168"/>
      <c r="J1619" s="160"/>
      <c r="K1619" s="160"/>
      <c r="L1619" s="50" t="s">
        <v>40</v>
      </c>
      <c r="M1619" s="53" t="s">
        <v>806</v>
      </c>
      <c r="N1619" s="161">
        <v>4646</v>
      </c>
      <c r="O1619" s="161">
        <v>940</v>
      </c>
      <c r="P1619" s="169">
        <v>40771</v>
      </c>
      <c r="Q1619" s="161">
        <v>4812</v>
      </c>
      <c r="R1619" s="169">
        <v>40840</v>
      </c>
      <c r="S1619" s="152">
        <v>290</v>
      </c>
      <c r="T1619" s="152">
        <v>66.37</v>
      </c>
      <c r="U1619" s="151">
        <f t="shared" si="25"/>
        <v>223.63</v>
      </c>
      <c r="V1619" s="166">
        <v>1503.020102</v>
      </c>
      <c r="W1619" s="50" t="s">
        <v>786</v>
      </c>
      <c r="X1619" s="53" t="s">
        <v>93</v>
      </c>
      <c r="Y1619" s="50" t="s">
        <v>675</v>
      </c>
      <c r="Z1619" s="50" t="s">
        <v>674</v>
      </c>
      <c r="AA1619" s="52">
        <v>43779332</v>
      </c>
      <c r="AB1619" s="260" t="s">
        <v>1118</v>
      </c>
      <c r="AC1619" s="269"/>
      <c r="AD1619" s="193"/>
      <c r="AE1619" s="193"/>
      <c r="AF1619" s="193"/>
      <c r="AG1619" s="193"/>
      <c r="AH1619" s="193"/>
      <c r="AI1619" s="193"/>
      <c r="AJ1619" s="193"/>
      <c r="AK1619" s="193"/>
      <c r="AL1619" s="193"/>
      <c r="AM1619" s="193"/>
      <c r="AN1619" s="193"/>
      <c r="AO1619" s="193"/>
      <c r="AP1619" s="193"/>
      <c r="AQ1619" s="193"/>
      <c r="AR1619" s="193"/>
      <c r="AS1619" s="193"/>
      <c r="AT1619" s="193"/>
      <c r="AU1619" s="193"/>
      <c r="AV1619" s="193"/>
      <c r="AW1619" s="193"/>
      <c r="AX1619" s="193"/>
      <c r="AY1619" s="193"/>
      <c r="AZ1619" s="193"/>
      <c r="BA1619" s="193"/>
      <c r="BB1619" s="193"/>
      <c r="BC1619" s="193"/>
      <c r="BD1619" s="193"/>
      <c r="BE1619" s="193"/>
      <c r="BF1619" s="193"/>
      <c r="BG1619" s="193"/>
      <c r="BH1619" s="193"/>
      <c r="BI1619" s="193"/>
      <c r="BJ1619" s="193"/>
      <c r="BK1619" s="193"/>
      <c r="BL1619" s="193"/>
      <c r="BM1619" s="193"/>
      <c r="BN1619" s="193"/>
      <c r="BO1619" s="193"/>
      <c r="BP1619" s="193"/>
      <c r="BQ1619" s="193"/>
      <c r="BR1619" s="193"/>
      <c r="BS1619" s="193"/>
      <c r="BT1619" s="193"/>
      <c r="BU1619" s="193"/>
      <c r="BV1619" s="193"/>
      <c r="BW1619" s="193"/>
      <c r="BX1619" s="193"/>
      <c r="BY1619" s="193"/>
      <c r="BZ1619" s="193"/>
      <c r="CA1619" s="193"/>
      <c r="CB1619" s="193"/>
      <c r="CC1619" s="193"/>
      <c r="CD1619" s="193"/>
      <c r="CE1619" s="193"/>
      <c r="CF1619" s="193"/>
      <c r="CG1619" s="193"/>
      <c r="CH1619" s="193"/>
      <c r="CI1619" s="193"/>
      <c r="CJ1619" s="193"/>
      <c r="CK1619" s="193"/>
      <c r="CL1619" s="193"/>
      <c r="CM1619" s="193"/>
      <c r="CN1619" s="193"/>
      <c r="CO1619" s="193"/>
      <c r="CP1619" s="193"/>
      <c r="CQ1619" s="193"/>
      <c r="CR1619" s="193"/>
      <c r="CS1619" s="193"/>
      <c r="CT1619" s="193"/>
      <c r="CU1619" s="193"/>
      <c r="CV1619" s="193"/>
      <c r="CW1619" s="193"/>
      <c r="CX1619" s="193"/>
      <c r="CY1619" s="193"/>
      <c r="CZ1619" s="193"/>
      <c r="DA1619" s="193"/>
      <c r="DB1619" s="193"/>
      <c r="DC1619" s="193"/>
      <c r="DD1619" s="193"/>
      <c r="DE1619" s="193"/>
      <c r="DF1619" s="193"/>
      <c r="DG1619" s="193"/>
      <c r="DH1619" s="193"/>
      <c r="DI1619" s="193"/>
      <c r="DJ1619" s="193"/>
      <c r="DK1619" s="193"/>
      <c r="DL1619" s="193"/>
      <c r="DM1619" s="193"/>
      <c r="DN1619" s="193"/>
      <c r="DO1619" s="193"/>
      <c r="DP1619" s="193"/>
      <c r="DQ1619" s="193"/>
      <c r="DR1619" s="193"/>
      <c r="DS1619" s="193"/>
      <c r="DT1619" s="193"/>
      <c r="DU1619" s="193"/>
      <c r="DV1619" s="193"/>
      <c r="DW1619" s="193"/>
      <c r="DX1619" s="193"/>
      <c r="DY1619" s="193"/>
      <c r="DZ1619" s="193"/>
      <c r="EA1619" s="193"/>
      <c r="EB1619" s="193"/>
      <c r="EC1619" s="193"/>
      <c r="ED1619" s="193"/>
      <c r="EE1619" s="193"/>
      <c r="EF1619" s="193"/>
      <c r="EG1619" s="193"/>
      <c r="EH1619" s="193"/>
      <c r="EI1619" s="193"/>
      <c r="EJ1619" s="193"/>
      <c r="EK1619" s="193"/>
      <c r="EL1619" s="193"/>
      <c r="EM1619" s="193"/>
      <c r="EN1619" s="193"/>
      <c r="EO1619" s="193"/>
      <c r="EP1619" s="193"/>
      <c r="EQ1619" s="193"/>
      <c r="ER1619" s="193"/>
      <c r="ES1619" s="193"/>
      <c r="ET1619" s="193"/>
      <c r="EU1619" s="193"/>
      <c r="EV1619" s="193"/>
      <c r="EW1619" s="193"/>
      <c r="EX1619" s="193"/>
      <c r="EY1619" s="193"/>
      <c r="EZ1619" s="193"/>
      <c r="FA1619" s="193"/>
      <c r="FB1619" s="193"/>
      <c r="FC1619" s="193"/>
      <c r="FD1619" s="193"/>
      <c r="FE1619" s="193"/>
      <c r="FF1619" s="193"/>
      <c r="FG1619" s="193"/>
      <c r="FH1619" s="193"/>
      <c r="FI1619" s="193"/>
      <c r="FJ1619" s="193"/>
      <c r="FK1619" s="193"/>
      <c r="FL1619" s="193"/>
      <c r="FM1619" s="193"/>
      <c r="FN1619" s="193"/>
      <c r="FO1619" s="193"/>
      <c r="FP1619" s="193"/>
      <c r="FQ1619" s="193"/>
      <c r="FR1619" s="193"/>
      <c r="FS1619" s="193"/>
      <c r="FT1619" s="193"/>
      <c r="FU1619" s="193"/>
      <c r="FV1619" s="193"/>
      <c r="FW1619" s="193"/>
      <c r="FX1619" s="193"/>
      <c r="FY1619" s="193"/>
      <c r="FZ1619" s="193"/>
      <c r="GA1619" s="193"/>
      <c r="GB1619" s="193"/>
      <c r="GC1619" s="193"/>
      <c r="GD1619" s="193"/>
      <c r="GE1619" s="193"/>
      <c r="GF1619" s="193"/>
      <c r="GG1619" s="193"/>
      <c r="GH1619" s="193"/>
      <c r="GI1619" s="193"/>
      <c r="GJ1619" s="193"/>
      <c r="GK1619" s="193"/>
      <c r="GL1619" s="193"/>
      <c r="GM1619" s="193"/>
      <c r="GN1619" s="193"/>
      <c r="GO1619" s="193"/>
      <c r="GP1619" s="193"/>
      <c r="GQ1619" s="193"/>
    </row>
    <row r="1620" spans="1:228" s="107" customFormat="1" ht="13.5" customHeight="1">
      <c r="A1620" s="51">
        <v>1610</v>
      </c>
      <c r="B1620" s="160"/>
      <c r="C1620" s="160" t="s">
        <v>62</v>
      </c>
      <c r="D1620" s="168"/>
      <c r="E1620" s="168"/>
      <c r="F1620" s="192"/>
      <c r="G1620" s="168"/>
      <c r="H1620" s="168"/>
      <c r="I1620" s="168"/>
      <c r="J1620" s="160"/>
      <c r="K1620" s="160"/>
      <c r="L1620" s="50" t="s">
        <v>40</v>
      </c>
      <c r="M1620" s="53" t="s">
        <v>806</v>
      </c>
      <c r="N1620" s="161">
        <v>4646</v>
      </c>
      <c r="O1620" s="161">
        <v>940</v>
      </c>
      <c r="P1620" s="169">
        <v>40771</v>
      </c>
      <c r="Q1620" s="161">
        <v>4812</v>
      </c>
      <c r="R1620" s="169">
        <v>40840</v>
      </c>
      <c r="S1620" s="152">
        <v>290</v>
      </c>
      <c r="T1620" s="152">
        <v>66.37</v>
      </c>
      <c r="U1620" s="151">
        <f t="shared" si="25"/>
        <v>223.63</v>
      </c>
      <c r="V1620" s="166">
        <v>1503.020102</v>
      </c>
      <c r="W1620" s="50" t="s">
        <v>786</v>
      </c>
      <c r="X1620" s="53" t="s">
        <v>93</v>
      </c>
      <c r="Y1620" s="50" t="s">
        <v>675</v>
      </c>
      <c r="Z1620" s="50" t="s">
        <v>674</v>
      </c>
      <c r="AA1620" s="52">
        <v>43779332</v>
      </c>
      <c r="AB1620" s="260" t="s">
        <v>1118</v>
      </c>
      <c r="AC1620" s="269"/>
      <c r="AD1620" s="193"/>
      <c r="AE1620" s="193"/>
      <c r="AF1620" s="193"/>
      <c r="AG1620" s="193"/>
      <c r="AH1620" s="193"/>
      <c r="AI1620" s="193"/>
      <c r="AJ1620" s="193"/>
      <c r="AK1620" s="193"/>
      <c r="AL1620" s="193"/>
      <c r="AM1620" s="193"/>
      <c r="AN1620" s="193"/>
      <c r="AO1620" s="193"/>
      <c r="AP1620" s="193"/>
      <c r="AQ1620" s="193"/>
      <c r="AR1620" s="193"/>
      <c r="AS1620" s="193"/>
      <c r="AT1620" s="193"/>
      <c r="AU1620" s="193"/>
      <c r="AV1620" s="193"/>
      <c r="AW1620" s="193"/>
      <c r="AX1620" s="193"/>
      <c r="AY1620" s="193"/>
      <c r="AZ1620" s="193"/>
      <c r="BA1620" s="193"/>
      <c r="BB1620" s="193"/>
      <c r="BC1620" s="193"/>
      <c r="BD1620" s="193"/>
      <c r="BE1620" s="193"/>
      <c r="BF1620" s="193"/>
      <c r="BG1620" s="193"/>
      <c r="BH1620" s="193"/>
      <c r="BI1620" s="193"/>
      <c r="BJ1620" s="193"/>
      <c r="BK1620" s="193"/>
      <c r="BL1620" s="193"/>
      <c r="BM1620" s="193"/>
      <c r="BN1620" s="193"/>
      <c r="BO1620" s="193"/>
      <c r="BP1620" s="193"/>
      <c r="BQ1620" s="193"/>
      <c r="BR1620" s="193"/>
      <c r="BS1620" s="193"/>
      <c r="BT1620" s="193"/>
      <c r="BU1620" s="193"/>
      <c r="BV1620" s="193"/>
      <c r="BW1620" s="193"/>
      <c r="BX1620" s="193"/>
      <c r="BY1620" s="193"/>
      <c r="BZ1620" s="193"/>
      <c r="CA1620" s="193"/>
      <c r="CB1620" s="193"/>
      <c r="CC1620" s="193"/>
      <c r="CD1620" s="193"/>
      <c r="CE1620" s="193"/>
      <c r="CF1620" s="193"/>
      <c r="CG1620" s="193"/>
      <c r="CH1620" s="193"/>
      <c r="CI1620" s="193"/>
      <c r="CJ1620" s="193"/>
      <c r="CK1620" s="193"/>
      <c r="CL1620" s="193"/>
      <c r="CM1620" s="193"/>
      <c r="CN1620" s="193"/>
      <c r="CO1620" s="193"/>
      <c r="CP1620" s="193"/>
      <c r="CQ1620" s="193"/>
      <c r="CR1620" s="193"/>
      <c r="CS1620" s="193"/>
      <c r="CT1620" s="193"/>
      <c r="CU1620" s="193"/>
      <c r="CV1620" s="193"/>
      <c r="CW1620" s="193"/>
      <c r="CX1620" s="193"/>
      <c r="CY1620" s="193"/>
      <c r="CZ1620" s="193"/>
      <c r="DA1620" s="193"/>
      <c r="DB1620" s="193"/>
      <c r="DC1620" s="193"/>
      <c r="DD1620" s="193"/>
      <c r="DE1620" s="193"/>
      <c r="DF1620" s="193"/>
      <c r="DG1620" s="193"/>
      <c r="DH1620" s="193"/>
      <c r="DI1620" s="193"/>
      <c r="DJ1620" s="193"/>
      <c r="DK1620" s="193"/>
      <c r="DL1620" s="193"/>
      <c r="DM1620" s="193"/>
      <c r="DN1620" s="193"/>
      <c r="DO1620" s="193"/>
      <c r="DP1620" s="193"/>
      <c r="DQ1620" s="193"/>
      <c r="DR1620" s="193"/>
      <c r="DS1620" s="193"/>
      <c r="DT1620" s="193"/>
      <c r="DU1620" s="193"/>
      <c r="DV1620" s="193"/>
      <c r="DW1620" s="193"/>
      <c r="DX1620" s="193"/>
      <c r="DY1620" s="193"/>
      <c r="DZ1620" s="193"/>
      <c r="EA1620" s="193"/>
      <c r="EB1620" s="193"/>
      <c r="EC1620" s="193"/>
      <c r="ED1620" s="193"/>
      <c r="EE1620" s="193"/>
      <c r="EF1620" s="193"/>
      <c r="EG1620" s="193"/>
      <c r="EH1620" s="193"/>
      <c r="EI1620" s="193"/>
      <c r="EJ1620" s="193"/>
      <c r="EK1620" s="193"/>
      <c r="EL1620" s="193"/>
      <c r="EM1620" s="193"/>
      <c r="EN1620" s="193"/>
      <c r="EO1620" s="193"/>
      <c r="EP1620" s="193"/>
      <c r="EQ1620" s="193"/>
      <c r="ER1620" s="193"/>
      <c r="ES1620" s="193"/>
      <c r="ET1620" s="193"/>
      <c r="EU1620" s="193"/>
      <c r="EV1620" s="193"/>
      <c r="EW1620" s="193"/>
      <c r="EX1620" s="193"/>
      <c r="EY1620" s="193"/>
      <c r="EZ1620" s="193"/>
      <c r="FA1620" s="193"/>
      <c r="FB1620" s="193"/>
      <c r="FC1620" s="193"/>
      <c r="FD1620" s="193"/>
      <c r="FE1620" s="193"/>
      <c r="FF1620" s="193"/>
      <c r="FG1620" s="193"/>
      <c r="FH1620" s="193"/>
      <c r="FI1620" s="193"/>
      <c r="FJ1620" s="193"/>
      <c r="FK1620" s="193"/>
      <c r="FL1620" s="193"/>
      <c r="FM1620" s="193"/>
      <c r="FN1620" s="193"/>
      <c r="FO1620" s="193"/>
      <c r="FP1620" s="193"/>
      <c r="FQ1620" s="193"/>
      <c r="FR1620" s="193"/>
      <c r="FS1620" s="193"/>
      <c r="FT1620" s="193"/>
      <c r="FU1620" s="193"/>
      <c r="FV1620" s="193"/>
      <c r="FW1620" s="193"/>
      <c r="FX1620" s="193"/>
      <c r="FY1620" s="193"/>
      <c r="FZ1620" s="193"/>
      <c r="GA1620" s="193"/>
      <c r="GB1620" s="193"/>
      <c r="GC1620" s="193"/>
      <c r="GD1620" s="193"/>
      <c r="GE1620" s="193"/>
      <c r="GF1620" s="193"/>
      <c r="GG1620" s="193"/>
      <c r="GH1620" s="193"/>
      <c r="GI1620" s="193"/>
      <c r="GJ1620" s="193"/>
      <c r="GK1620" s="193"/>
      <c r="GL1620" s="193"/>
      <c r="GM1620" s="193"/>
      <c r="GN1620" s="193"/>
      <c r="GO1620" s="193"/>
      <c r="GP1620" s="193"/>
      <c r="GQ1620" s="193"/>
    </row>
    <row r="1621" spans="1:228" s="107" customFormat="1" ht="13.5" customHeight="1">
      <c r="A1621" s="96">
        <v>1611</v>
      </c>
      <c r="B1621" s="196"/>
      <c r="C1621" s="160" t="s">
        <v>62</v>
      </c>
      <c r="D1621" s="168"/>
      <c r="E1621" s="168"/>
      <c r="F1621" s="192"/>
      <c r="G1621" s="168"/>
      <c r="H1621" s="168"/>
      <c r="I1621" s="168"/>
      <c r="J1621" s="160"/>
      <c r="K1621" s="160"/>
      <c r="L1621" s="50" t="s">
        <v>40</v>
      </c>
      <c r="M1621" s="53" t="s">
        <v>806</v>
      </c>
      <c r="N1621" s="161">
        <v>4646</v>
      </c>
      <c r="O1621" s="161">
        <v>940</v>
      </c>
      <c r="P1621" s="169">
        <v>40771</v>
      </c>
      <c r="Q1621" s="161">
        <v>4812</v>
      </c>
      <c r="R1621" s="169">
        <v>40840</v>
      </c>
      <c r="S1621" s="152">
        <v>290</v>
      </c>
      <c r="T1621" s="152">
        <v>66.37</v>
      </c>
      <c r="U1621" s="151">
        <f t="shared" si="25"/>
        <v>223.63</v>
      </c>
      <c r="V1621" s="166">
        <v>1503.020102</v>
      </c>
      <c r="W1621" s="50" t="s">
        <v>786</v>
      </c>
      <c r="X1621" s="53" t="s">
        <v>93</v>
      </c>
      <c r="Y1621" s="50" t="s">
        <v>675</v>
      </c>
      <c r="Z1621" s="50" t="s">
        <v>674</v>
      </c>
      <c r="AA1621" s="52">
        <v>43779332</v>
      </c>
      <c r="AB1621" s="260" t="s">
        <v>1118</v>
      </c>
      <c r="AC1621" s="269"/>
      <c r="AD1621" s="193"/>
      <c r="AE1621" s="193"/>
      <c r="AF1621" s="193"/>
      <c r="AG1621" s="193"/>
      <c r="AH1621" s="193"/>
      <c r="AI1621" s="193"/>
      <c r="AJ1621" s="193"/>
      <c r="AK1621" s="193"/>
      <c r="AL1621" s="193"/>
      <c r="AM1621" s="193"/>
      <c r="AN1621" s="193"/>
      <c r="AO1621" s="193"/>
      <c r="AP1621" s="193"/>
      <c r="AQ1621" s="193"/>
      <c r="AR1621" s="193"/>
      <c r="AS1621" s="193"/>
      <c r="AT1621" s="193"/>
      <c r="AU1621" s="193"/>
      <c r="AV1621" s="193"/>
      <c r="AW1621" s="193"/>
      <c r="AX1621" s="193"/>
      <c r="AY1621" s="193"/>
      <c r="AZ1621" s="193"/>
      <c r="BA1621" s="193"/>
      <c r="BB1621" s="193"/>
      <c r="BC1621" s="193"/>
      <c r="BD1621" s="193"/>
      <c r="BE1621" s="193"/>
      <c r="BF1621" s="193"/>
      <c r="BG1621" s="193"/>
      <c r="BH1621" s="193"/>
      <c r="BI1621" s="193"/>
      <c r="BJ1621" s="193"/>
      <c r="BK1621" s="193"/>
      <c r="BL1621" s="193"/>
      <c r="BM1621" s="193"/>
      <c r="BN1621" s="193"/>
      <c r="BO1621" s="193"/>
      <c r="BP1621" s="193"/>
      <c r="BQ1621" s="193"/>
      <c r="BR1621" s="193"/>
      <c r="BS1621" s="193"/>
      <c r="BT1621" s="193"/>
      <c r="BU1621" s="193"/>
      <c r="BV1621" s="193"/>
      <c r="BW1621" s="193"/>
      <c r="BX1621" s="193"/>
      <c r="BY1621" s="193"/>
      <c r="BZ1621" s="193"/>
      <c r="CA1621" s="193"/>
      <c r="CB1621" s="193"/>
      <c r="CC1621" s="193"/>
      <c r="CD1621" s="193"/>
      <c r="CE1621" s="193"/>
      <c r="CF1621" s="193"/>
      <c r="CG1621" s="193"/>
      <c r="CH1621" s="193"/>
      <c r="CI1621" s="193"/>
      <c r="CJ1621" s="193"/>
      <c r="CK1621" s="193"/>
      <c r="CL1621" s="193"/>
      <c r="CM1621" s="193"/>
      <c r="CN1621" s="193"/>
      <c r="CO1621" s="193"/>
      <c r="CP1621" s="193"/>
      <c r="CQ1621" s="193"/>
      <c r="CR1621" s="193"/>
      <c r="CS1621" s="193"/>
      <c r="CT1621" s="193"/>
      <c r="CU1621" s="193"/>
      <c r="CV1621" s="193"/>
      <c r="CW1621" s="193"/>
      <c r="CX1621" s="193"/>
      <c r="CY1621" s="193"/>
      <c r="CZ1621" s="193"/>
      <c r="DA1621" s="193"/>
      <c r="DB1621" s="193"/>
      <c r="DC1621" s="193"/>
      <c r="DD1621" s="193"/>
      <c r="DE1621" s="193"/>
      <c r="DF1621" s="193"/>
      <c r="DG1621" s="193"/>
      <c r="DH1621" s="193"/>
      <c r="DI1621" s="193"/>
      <c r="DJ1621" s="193"/>
      <c r="DK1621" s="193"/>
      <c r="DL1621" s="193"/>
      <c r="DM1621" s="193"/>
      <c r="DN1621" s="193"/>
      <c r="DO1621" s="193"/>
      <c r="DP1621" s="193"/>
      <c r="DQ1621" s="193"/>
      <c r="DR1621" s="193"/>
      <c r="DS1621" s="193"/>
      <c r="DT1621" s="193"/>
      <c r="DU1621" s="193"/>
      <c r="DV1621" s="193"/>
      <c r="DW1621" s="193"/>
      <c r="DX1621" s="193"/>
      <c r="DY1621" s="193"/>
      <c r="DZ1621" s="193"/>
      <c r="EA1621" s="193"/>
      <c r="EB1621" s="193"/>
      <c r="EC1621" s="193"/>
      <c r="ED1621" s="193"/>
      <c r="EE1621" s="193"/>
      <c r="EF1621" s="193"/>
      <c r="EG1621" s="193"/>
      <c r="EH1621" s="193"/>
      <c r="EI1621" s="193"/>
      <c r="EJ1621" s="193"/>
      <c r="EK1621" s="193"/>
      <c r="EL1621" s="193"/>
      <c r="EM1621" s="193"/>
      <c r="EN1621" s="193"/>
      <c r="EO1621" s="193"/>
      <c r="EP1621" s="193"/>
      <c r="EQ1621" s="193"/>
      <c r="ER1621" s="193"/>
      <c r="ES1621" s="193"/>
      <c r="ET1621" s="193"/>
      <c r="EU1621" s="193"/>
      <c r="EV1621" s="193"/>
      <c r="EW1621" s="193"/>
      <c r="EX1621" s="193"/>
      <c r="EY1621" s="193"/>
      <c r="EZ1621" s="193"/>
      <c r="FA1621" s="193"/>
      <c r="FB1621" s="193"/>
      <c r="FC1621" s="193"/>
      <c r="FD1621" s="193"/>
      <c r="FE1621" s="193"/>
      <c r="FF1621" s="193"/>
      <c r="FG1621" s="193"/>
      <c r="FH1621" s="193"/>
      <c r="FI1621" s="193"/>
      <c r="FJ1621" s="193"/>
      <c r="FK1621" s="193"/>
      <c r="FL1621" s="193"/>
      <c r="FM1621" s="193"/>
      <c r="FN1621" s="193"/>
      <c r="FO1621" s="193"/>
      <c r="FP1621" s="193"/>
      <c r="FQ1621" s="193"/>
      <c r="FR1621" s="193"/>
      <c r="FS1621" s="193"/>
      <c r="FT1621" s="193"/>
      <c r="FU1621" s="193"/>
      <c r="FV1621" s="193"/>
      <c r="FW1621" s="193"/>
      <c r="FX1621" s="193"/>
      <c r="FY1621" s="193"/>
      <c r="FZ1621" s="193"/>
      <c r="GA1621" s="193"/>
      <c r="GB1621" s="193"/>
      <c r="GC1621" s="193"/>
      <c r="GD1621" s="193"/>
      <c r="GE1621" s="193"/>
      <c r="GF1621" s="193"/>
      <c r="GG1621" s="193"/>
      <c r="GH1621" s="193"/>
      <c r="GI1621" s="193"/>
      <c r="GJ1621" s="193"/>
      <c r="GK1621" s="193"/>
      <c r="GL1621" s="193"/>
      <c r="GM1621" s="193"/>
      <c r="GN1621" s="193"/>
      <c r="GO1621" s="193"/>
      <c r="GP1621" s="193"/>
      <c r="GQ1621" s="193"/>
    </row>
    <row r="1622" spans="1:228" s="107" customFormat="1" ht="13.5" customHeight="1">
      <c r="A1622" s="96">
        <v>1612</v>
      </c>
      <c r="B1622" s="196"/>
      <c r="C1622" s="160" t="s">
        <v>62</v>
      </c>
      <c r="D1622" s="168"/>
      <c r="E1622" s="168"/>
      <c r="F1622" s="192"/>
      <c r="G1622" s="168"/>
      <c r="H1622" s="168"/>
      <c r="I1622" s="168"/>
      <c r="J1622" s="160"/>
      <c r="K1622" s="160"/>
      <c r="L1622" s="50" t="s">
        <v>40</v>
      </c>
      <c r="M1622" s="53" t="s">
        <v>806</v>
      </c>
      <c r="N1622" s="161">
        <v>4646</v>
      </c>
      <c r="O1622" s="161">
        <v>940</v>
      </c>
      <c r="P1622" s="169">
        <v>40771</v>
      </c>
      <c r="Q1622" s="161">
        <v>4812</v>
      </c>
      <c r="R1622" s="169">
        <v>40840</v>
      </c>
      <c r="S1622" s="152">
        <v>290</v>
      </c>
      <c r="T1622" s="152">
        <v>66.37</v>
      </c>
      <c r="U1622" s="151">
        <f t="shared" si="25"/>
        <v>223.63</v>
      </c>
      <c r="V1622" s="166">
        <v>1503.020102</v>
      </c>
      <c r="W1622" s="50" t="s">
        <v>786</v>
      </c>
      <c r="X1622" s="53" t="s">
        <v>93</v>
      </c>
      <c r="Y1622" s="50" t="s">
        <v>675</v>
      </c>
      <c r="Z1622" s="50" t="s">
        <v>674</v>
      </c>
      <c r="AA1622" s="52">
        <v>43779332</v>
      </c>
      <c r="AB1622" s="260" t="s">
        <v>1118</v>
      </c>
      <c r="AC1622" s="269"/>
      <c r="AD1622" s="193"/>
      <c r="AE1622" s="193"/>
      <c r="AF1622" s="193"/>
      <c r="AG1622" s="193"/>
      <c r="AH1622" s="193"/>
      <c r="AI1622" s="193"/>
      <c r="AJ1622" s="193"/>
      <c r="AK1622" s="193"/>
      <c r="AL1622" s="193"/>
      <c r="AM1622" s="193"/>
      <c r="AN1622" s="193"/>
      <c r="AO1622" s="193"/>
      <c r="AP1622" s="193"/>
      <c r="AQ1622" s="193"/>
      <c r="AR1622" s="193"/>
      <c r="AS1622" s="193"/>
      <c r="AT1622" s="193"/>
      <c r="AU1622" s="193"/>
      <c r="AV1622" s="193"/>
      <c r="AW1622" s="193"/>
      <c r="AX1622" s="193"/>
      <c r="AY1622" s="193"/>
      <c r="AZ1622" s="193"/>
      <c r="BA1622" s="193"/>
      <c r="BB1622" s="193"/>
      <c r="BC1622" s="193"/>
      <c r="BD1622" s="193"/>
      <c r="BE1622" s="193"/>
      <c r="BF1622" s="193"/>
      <c r="BG1622" s="193"/>
      <c r="BH1622" s="193"/>
      <c r="BI1622" s="193"/>
      <c r="BJ1622" s="193"/>
      <c r="BK1622" s="193"/>
      <c r="BL1622" s="193"/>
      <c r="BM1622" s="193"/>
      <c r="BN1622" s="193"/>
      <c r="BO1622" s="193"/>
      <c r="BP1622" s="193"/>
      <c r="BQ1622" s="193"/>
      <c r="BR1622" s="193"/>
      <c r="BS1622" s="193"/>
      <c r="BT1622" s="193"/>
      <c r="BU1622" s="193"/>
      <c r="BV1622" s="193"/>
      <c r="BW1622" s="193"/>
      <c r="BX1622" s="193"/>
      <c r="BY1622" s="193"/>
      <c r="BZ1622" s="193"/>
      <c r="CA1622" s="193"/>
      <c r="CB1622" s="193"/>
      <c r="CC1622" s="193"/>
      <c r="CD1622" s="193"/>
      <c r="CE1622" s="193"/>
      <c r="CF1622" s="193"/>
      <c r="CG1622" s="193"/>
      <c r="CH1622" s="193"/>
      <c r="CI1622" s="193"/>
      <c r="CJ1622" s="193"/>
      <c r="CK1622" s="193"/>
      <c r="CL1622" s="193"/>
      <c r="CM1622" s="193"/>
      <c r="CN1622" s="193"/>
      <c r="CO1622" s="193"/>
      <c r="CP1622" s="193"/>
      <c r="CQ1622" s="193"/>
      <c r="CR1622" s="193"/>
      <c r="CS1622" s="193"/>
      <c r="CT1622" s="193"/>
      <c r="CU1622" s="193"/>
      <c r="CV1622" s="193"/>
      <c r="CW1622" s="193"/>
      <c r="CX1622" s="193"/>
      <c r="CY1622" s="193"/>
      <c r="CZ1622" s="193"/>
      <c r="DA1622" s="193"/>
      <c r="DB1622" s="193"/>
      <c r="DC1622" s="193"/>
      <c r="DD1622" s="193"/>
      <c r="DE1622" s="193"/>
      <c r="DF1622" s="193"/>
      <c r="DG1622" s="193"/>
      <c r="DH1622" s="193"/>
      <c r="DI1622" s="193"/>
      <c r="DJ1622" s="193"/>
      <c r="DK1622" s="193"/>
      <c r="DL1622" s="193"/>
      <c r="DM1622" s="193"/>
      <c r="DN1622" s="193"/>
      <c r="DO1622" s="193"/>
      <c r="DP1622" s="193"/>
      <c r="DQ1622" s="193"/>
      <c r="DR1622" s="193"/>
      <c r="DS1622" s="193"/>
      <c r="DT1622" s="193"/>
      <c r="DU1622" s="193"/>
      <c r="DV1622" s="193"/>
      <c r="DW1622" s="193"/>
      <c r="DX1622" s="193"/>
      <c r="DY1622" s="193"/>
      <c r="DZ1622" s="193"/>
      <c r="EA1622" s="193"/>
      <c r="EB1622" s="193"/>
      <c r="EC1622" s="193"/>
      <c r="ED1622" s="193"/>
      <c r="EE1622" s="193"/>
      <c r="EF1622" s="193"/>
      <c r="EG1622" s="193"/>
      <c r="EH1622" s="193"/>
      <c r="EI1622" s="193"/>
      <c r="EJ1622" s="193"/>
      <c r="EK1622" s="193"/>
      <c r="EL1622" s="193"/>
      <c r="EM1622" s="193"/>
      <c r="EN1622" s="193"/>
      <c r="EO1622" s="193"/>
      <c r="EP1622" s="193"/>
      <c r="EQ1622" s="193"/>
      <c r="ER1622" s="193"/>
      <c r="ES1622" s="193"/>
      <c r="ET1622" s="193"/>
      <c r="EU1622" s="193"/>
      <c r="EV1622" s="193"/>
      <c r="EW1622" s="193"/>
      <c r="EX1622" s="193"/>
      <c r="EY1622" s="193"/>
      <c r="EZ1622" s="193"/>
      <c r="FA1622" s="193"/>
      <c r="FB1622" s="193"/>
      <c r="FC1622" s="193"/>
      <c r="FD1622" s="193"/>
      <c r="FE1622" s="193"/>
      <c r="FF1622" s="193"/>
      <c r="FG1622" s="193"/>
      <c r="FH1622" s="193"/>
      <c r="FI1622" s="193"/>
      <c r="FJ1622" s="193"/>
      <c r="FK1622" s="193"/>
      <c r="FL1622" s="193"/>
      <c r="FM1622" s="193"/>
      <c r="FN1622" s="193"/>
      <c r="FO1622" s="193"/>
      <c r="FP1622" s="193"/>
      <c r="FQ1622" s="193"/>
      <c r="FR1622" s="193"/>
      <c r="FS1622" s="193"/>
      <c r="FT1622" s="193"/>
      <c r="FU1622" s="193"/>
      <c r="FV1622" s="193"/>
      <c r="FW1622" s="193"/>
      <c r="FX1622" s="193"/>
      <c r="FY1622" s="193"/>
      <c r="FZ1622" s="193"/>
      <c r="GA1622" s="193"/>
      <c r="GB1622" s="193"/>
      <c r="GC1622" s="193"/>
      <c r="GD1622" s="193"/>
      <c r="GE1622" s="193"/>
      <c r="GF1622" s="193"/>
      <c r="GG1622" s="193"/>
      <c r="GH1622" s="193"/>
      <c r="GI1622" s="193"/>
      <c r="GJ1622" s="193"/>
      <c r="GK1622" s="193"/>
      <c r="GL1622" s="193"/>
      <c r="GM1622" s="193"/>
      <c r="GN1622" s="193"/>
      <c r="GO1622" s="193"/>
      <c r="GP1622" s="193"/>
      <c r="GQ1622" s="193"/>
    </row>
    <row r="1623" spans="1:228" s="107" customFormat="1" ht="13.5" customHeight="1">
      <c r="A1623" s="51">
        <v>1613</v>
      </c>
      <c r="B1623" s="160"/>
      <c r="C1623" s="160" t="s">
        <v>62</v>
      </c>
      <c r="D1623" s="168"/>
      <c r="E1623" s="168"/>
      <c r="F1623" s="192"/>
      <c r="G1623" s="168"/>
      <c r="H1623" s="168"/>
      <c r="I1623" s="168"/>
      <c r="J1623" s="160"/>
      <c r="K1623" s="160"/>
      <c r="L1623" s="50" t="s">
        <v>40</v>
      </c>
      <c r="M1623" s="53" t="s">
        <v>806</v>
      </c>
      <c r="N1623" s="161">
        <v>4646</v>
      </c>
      <c r="O1623" s="161">
        <v>940</v>
      </c>
      <c r="P1623" s="169">
        <v>40771</v>
      </c>
      <c r="Q1623" s="161">
        <v>4812</v>
      </c>
      <c r="R1623" s="169">
        <v>40840</v>
      </c>
      <c r="S1623" s="152">
        <v>290</v>
      </c>
      <c r="T1623" s="152">
        <v>66.37</v>
      </c>
      <c r="U1623" s="151">
        <f t="shared" si="25"/>
        <v>223.63</v>
      </c>
      <c r="V1623" s="166">
        <v>1503.020102</v>
      </c>
      <c r="W1623" s="50" t="s">
        <v>786</v>
      </c>
      <c r="X1623" s="53" t="s">
        <v>93</v>
      </c>
      <c r="Y1623" s="50" t="s">
        <v>675</v>
      </c>
      <c r="Z1623" s="50" t="s">
        <v>674</v>
      </c>
      <c r="AA1623" s="52">
        <v>43779332</v>
      </c>
      <c r="AB1623" s="260" t="s">
        <v>1118</v>
      </c>
      <c r="AC1623" s="269"/>
      <c r="AD1623" s="193"/>
      <c r="AE1623" s="193"/>
      <c r="AF1623" s="193"/>
      <c r="AG1623" s="193"/>
      <c r="AH1623" s="193"/>
      <c r="AI1623" s="193"/>
      <c r="AJ1623" s="193"/>
      <c r="AK1623" s="193"/>
      <c r="AL1623" s="193"/>
      <c r="AM1623" s="193"/>
      <c r="AN1623" s="193"/>
      <c r="AO1623" s="193"/>
      <c r="AP1623" s="193"/>
      <c r="AQ1623" s="193"/>
      <c r="AR1623" s="193"/>
      <c r="AS1623" s="193"/>
      <c r="AT1623" s="193"/>
      <c r="AU1623" s="193"/>
      <c r="AV1623" s="193"/>
      <c r="AW1623" s="193"/>
      <c r="AX1623" s="193"/>
      <c r="AY1623" s="193"/>
      <c r="AZ1623" s="193"/>
      <c r="BA1623" s="193"/>
      <c r="BB1623" s="193"/>
      <c r="BC1623" s="193"/>
      <c r="BD1623" s="193"/>
      <c r="BE1623" s="193"/>
      <c r="BF1623" s="193"/>
      <c r="BG1623" s="193"/>
      <c r="BH1623" s="193"/>
      <c r="BI1623" s="193"/>
      <c r="BJ1623" s="193"/>
      <c r="BK1623" s="193"/>
      <c r="BL1623" s="193"/>
      <c r="BM1623" s="193"/>
      <c r="BN1623" s="193"/>
      <c r="BO1623" s="193"/>
      <c r="BP1623" s="193"/>
      <c r="BQ1623" s="193"/>
      <c r="BR1623" s="193"/>
      <c r="BS1623" s="193"/>
      <c r="BT1623" s="193"/>
      <c r="BU1623" s="193"/>
      <c r="BV1623" s="193"/>
      <c r="BW1623" s="193"/>
      <c r="BX1623" s="193"/>
      <c r="BY1623" s="193"/>
      <c r="BZ1623" s="193"/>
      <c r="CA1623" s="193"/>
      <c r="CB1623" s="193"/>
      <c r="CC1623" s="193"/>
      <c r="CD1623" s="193"/>
      <c r="CE1623" s="193"/>
      <c r="CF1623" s="193"/>
      <c r="CG1623" s="193"/>
      <c r="CH1623" s="193"/>
      <c r="CI1623" s="193"/>
      <c r="CJ1623" s="193"/>
      <c r="CK1623" s="193"/>
      <c r="CL1623" s="193"/>
      <c r="CM1623" s="193"/>
      <c r="CN1623" s="193"/>
      <c r="CO1623" s="193"/>
      <c r="CP1623" s="193"/>
      <c r="CQ1623" s="193"/>
      <c r="CR1623" s="193"/>
      <c r="CS1623" s="193"/>
      <c r="CT1623" s="193"/>
      <c r="CU1623" s="193"/>
      <c r="CV1623" s="193"/>
      <c r="CW1623" s="193"/>
      <c r="CX1623" s="193"/>
      <c r="CY1623" s="193"/>
      <c r="CZ1623" s="193"/>
      <c r="DA1623" s="193"/>
      <c r="DB1623" s="193"/>
      <c r="DC1623" s="193"/>
      <c r="DD1623" s="193"/>
      <c r="DE1623" s="193"/>
      <c r="DF1623" s="193"/>
      <c r="DG1623" s="193"/>
      <c r="DH1623" s="193"/>
      <c r="DI1623" s="193"/>
      <c r="DJ1623" s="193"/>
      <c r="DK1623" s="193"/>
      <c r="DL1623" s="193"/>
      <c r="DM1623" s="193"/>
      <c r="DN1623" s="193"/>
      <c r="DO1623" s="193"/>
      <c r="DP1623" s="193"/>
      <c r="DQ1623" s="193"/>
      <c r="DR1623" s="193"/>
      <c r="DS1623" s="193"/>
      <c r="DT1623" s="193"/>
      <c r="DU1623" s="193"/>
      <c r="DV1623" s="193"/>
      <c r="DW1623" s="193"/>
      <c r="DX1623" s="193"/>
      <c r="DY1623" s="193"/>
      <c r="DZ1623" s="193"/>
      <c r="EA1623" s="193"/>
      <c r="EB1623" s="193"/>
      <c r="EC1623" s="193"/>
      <c r="ED1623" s="193"/>
      <c r="EE1623" s="193"/>
      <c r="EF1623" s="193"/>
      <c r="EG1623" s="193"/>
      <c r="EH1623" s="193"/>
      <c r="EI1623" s="193"/>
      <c r="EJ1623" s="193"/>
      <c r="EK1623" s="193"/>
      <c r="EL1623" s="193"/>
      <c r="EM1623" s="193"/>
      <c r="EN1623" s="193"/>
      <c r="EO1623" s="193"/>
      <c r="EP1623" s="193"/>
      <c r="EQ1623" s="193"/>
      <c r="ER1623" s="193"/>
      <c r="ES1623" s="193"/>
      <c r="ET1623" s="193"/>
      <c r="EU1623" s="193"/>
      <c r="EV1623" s="193"/>
      <c r="EW1623" s="193"/>
      <c r="EX1623" s="193"/>
      <c r="EY1623" s="193"/>
      <c r="EZ1623" s="193"/>
      <c r="FA1623" s="193"/>
      <c r="FB1623" s="193"/>
      <c r="FC1623" s="193"/>
      <c r="FD1623" s="193"/>
      <c r="FE1623" s="193"/>
      <c r="FF1623" s="193"/>
      <c r="FG1623" s="193"/>
      <c r="FH1623" s="193"/>
      <c r="FI1623" s="193"/>
      <c r="FJ1623" s="193"/>
      <c r="FK1623" s="193"/>
      <c r="FL1623" s="193"/>
      <c r="FM1623" s="193"/>
      <c r="FN1623" s="193"/>
      <c r="FO1623" s="193"/>
      <c r="FP1623" s="193"/>
      <c r="FQ1623" s="193"/>
      <c r="FR1623" s="193"/>
      <c r="FS1623" s="193"/>
      <c r="FT1623" s="193"/>
      <c r="FU1623" s="193"/>
      <c r="FV1623" s="193"/>
      <c r="FW1623" s="193"/>
      <c r="FX1623" s="193"/>
      <c r="FY1623" s="193"/>
      <c r="FZ1623" s="193"/>
      <c r="GA1623" s="193"/>
      <c r="GB1623" s="193"/>
      <c r="GC1623" s="193"/>
      <c r="GD1623" s="193"/>
      <c r="GE1623" s="193"/>
      <c r="GF1623" s="193"/>
      <c r="GG1623" s="193"/>
      <c r="GH1623" s="193"/>
      <c r="GI1623" s="193"/>
      <c r="GJ1623" s="193"/>
      <c r="GK1623" s="193"/>
      <c r="GL1623" s="193"/>
      <c r="GM1623" s="193"/>
      <c r="GN1623" s="193"/>
      <c r="GO1623" s="193"/>
      <c r="GP1623" s="193"/>
      <c r="GQ1623" s="193"/>
    </row>
    <row r="1624" spans="1:228" s="107" customFormat="1" ht="13.5" customHeight="1">
      <c r="A1624" s="96">
        <v>1614</v>
      </c>
      <c r="B1624" s="196"/>
      <c r="C1624" s="160" t="s">
        <v>62</v>
      </c>
      <c r="D1624" s="168"/>
      <c r="E1624" s="168"/>
      <c r="F1624" s="192"/>
      <c r="G1624" s="168"/>
      <c r="H1624" s="168"/>
      <c r="I1624" s="168"/>
      <c r="J1624" s="160"/>
      <c r="K1624" s="160"/>
      <c r="L1624" s="50" t="s">
        <v>40</v>
      </c>
      <c r="M1624" s="53" t="s">
        <v>806</v>
      </c>
      <c r="N1624" s="161">
        <v>4646</v>
      </c>
      <c r="O1624" s="161">
        <v>940</v>
      </c>
      <c r="P1624" s="169">
        <v>40771</v>
      </c>
      <c r="Q1624" s="161">
        <v>4812</v>
      </c>
      <c r="R1624" s="169">
        <v>40840</v>
      </c>
      <c r="S1624" s="152">
        <v>290</v>
      </c>
      <c r="T1624" s="152">
        <v>66.37</v>
      </c>
      <c r="U1624" s="151">
        <f t="shared" si="25"/>
        <v>223.63</v>
      </c>
      <c r="V1624" s="166">
        <v>1503.020102</v>
      </c>
      <c r="W1624" s="50" t="s">
        <v>786</v>
      </c>
      <c r="X1624" s="53" t="s">
        <v>93</v>
      </c>
      <c r="Y1624" s="50" t="s">
        <v>675</v>
      </c>
      <c r="Z1624" s="50" t="s">
        <v>674</v>
      </c>
      <c r="AA1624" s="52">
        <v>43779332</v>
      </c>
      <c r="AB1624" s="260" t="s">
        <v>1118</v>
      </c>
      <c r="AC1624" s="269"/>
      <c r="AD1624" s="193"/>
      <c r="AE1624" s="193"/>
      <c r="AF1624" s="193"/>
      <c r="AG1624" s="193"/>
      <c r="AH1624" s="193"/>
      <c r="AI1624" s="193"/>
      <c r="AJ1624" s="193"/>
      <c r="AK1624" s="193"/>
      <c r="AL1624" s="193"/>
      <c r="AM1624" s="193"/>
      <c r="AN1624" s="193"/>
      <c r="AO1624" s="193"/>
      <c r="AP1624" s="193"/>
      <c r="AQ1624" s="193"/>
      <c r="AR1624" s="193"/>
      <c r="AS1624" s="193"/>
      <c r="AT1624" s="193"/>
      <c r="AU1624" s="193"/>
      <c r="AV1624" s="193"/>
      <c r="AW1624" s="193"/>
      <c r="AX1624" s="193"/>
      <c r="AY1624" s="193"/>
      <c r="AZ1624" s="193"/>
      <c r="BA1624" s="193"/>
      <c r="BB1624" s="193"/>
      <c r="BC1624" s="193"/>
      <c r="BD1624" s="193"/>
      <c r="BE1624" s="193"/>
      <c r="BF1624" s="193"/>
      <c r="BG1624" s="193"/>
      <c r="BH1624" s="193"/>
      <c r="BI1624" s="193"/>
      <c r="BJ1624" s="193"/>
      <c r="BK1624" s="193"/>
      <c r="BL1624" s="193"/>
      <c r="BM1624" s="193"/>
      <c r="BN1624" s="193"/>
      <c r="BO1624" s="193"/>
      <c r="BP1624" s="193"/>
      <c r="BQ1624" s="193"/>
      <c r="BR1624" s="193"/>
      <c r="BS1624" s="193"/>
      <c r="BT1624" s="193"/>
      <c r="BU1624" s="193"/>
      <c r="BV1624" s="193"/>
      <c r="BW1624" s="193"/>
      <c r="BX1624" s="193"/>
      <c r="BY1624" s="193"/>
      <c r="BZ1624" s="193"/>
      <c r="CA1624" s="193"/>
      <c r="CB1624" s="193"/>
      <c r="CC1624" s="193"/>
      <c r="CD1624" s="193"/>
      <c r="CE1624" s="193"/>
      <c r="CF1624" s="193"/>
      <c r="CG1624" s="193"/>
      <c r="CH1624" s="193"/>
      <c r="CI1624" s="193"/>
      <c r="CJ1624" s="193"/>
      <c r="CK1624" s="193"/>
      <c r="CL1624" s="193"/>
      <c r="CM1624" s="193"/>
      <c r="CN1624" s="193"/>
      <c r="CO1624" s="193"/>
      <c r="CP1624" s="193"/>
      <c r="CQ1624" s="193"/>
      <c r="CR1624" s="193"/>
      <c r="CS1624" s="193"/>
      <c r="CT1624" s="193"/>
      <c r="CU1624" s="193"/>
      <c r="CV1624" s="193"/>
      <c r="CW1624" s="193"/>
      <c r="CX1624" s="193"/>
      <c r="CY1624" s="193"/>
      <c r="CZ1624" s="193"/>
      <c r="DA1624" s="193"/>
      <c r="DB1624" s="193"/>
      <c r="DC1624" s="193"/>
      <c r="DD1624" s="193"/>
      <c r="DE1624" s="193"/>
      <c r="DF1624" s="193"/>
      <c r="DG1624" s="193"/>
      <c r="DH1624" s="193"/>
      <c r="DI1624" s="193"/>
      <c r="DJ1624" s="193"/>
      <c r="DK1624" s="193"/>
      <c r="DL1624" s="193"/>
      <c r="DM1624" s="193"/>
      <c r="DN1624" s="193"/>
      <c r="DO1624" s="193"/>
      <c r="DP1624" s="193"/>
      <c r="DQ1624" s="193"/>
      <c r="DR1624" s="193"/>
      <c r="DS1624" s="193"/>
      <c r="DT1624" s="193"/>
      <c r="DU1624" s="193"/>
      <c r="DV1624" s="193"/>
      <c r="DW1624" s="193"/>
      <c r="DX1624" s="193"/>
      <c r="DY1624" s="193"/>
      <c r="DZ1624" s="193"/>
      <c r="EA1624" s="193"/>
      <c r="EB1624" s="193"/>
      <c r="EC1624" s="193"/>
      <c r="ED1624" s="193"/>
      <c r="EE1624" s="193"/>
      <c r="EF1624" s="193"/>
      <c r="EG1624" s="193"/>
      <c r="EH1624" s="193"/>
      <c r="EI1624" s="193"/>
      <c r="EJ1624" s="193"/>
      <c r="EK1624" s="193"/>
      <c r="EL1624" s="193"/>
      <c r="EM1624" s="193"/>
      <c r="EN1624" s="193"/>
      <c r="EO1624" s="193"/>
      <c r="EP1624" s="193"/>
      <c r="EQ1624" s="193"/>
      <c r="ER1624" s="193"/>
      <c r="ES1624" s="193"/>
      <c r="ET1624" s="193"/>
      <c r="EU1624" s="193"/>
      <c r="EV1624" s="193"/>
      <c r="EW1624" s="193"/>
      <c r="EX1624" s="193"/>
      <c r="EY1624" s="193"/>
      <c r="EZ1624" s="193"/>
      <c r="FA1624" s="193"/>
      <c r="FB1624" s="193"/>
      <c r="FC1624" s="193"/>
      <c r="FD1624" s="193"/>
      <c r="FE1624" s="193"/>
      <c r="FF1624" s="193"/>
      <c r="FG1624" s="193"/>
      <c r="FH1624" s="193"/>
      <c r="FI1624" s="193"/>
      <c r="FJ1624" s="193"/>
      <c r="FK1624" s="193"/>
      <c r="FL1624" s="193"/>
      <c r="FM1624" s="193"/>
      <c r="FN1624" s="193"/>
      <c r="FO1624" s="193"/>
      <c r="FP1624" s="193"/>
      <c r="FQ1624" s="193"/>
      <c r="FR1624" s="193"/>
      <c r="FS1624" s="193"/>
      <c r="FT1624" s="193"/>
      <c r="FU1624" s="193"/>
      <c r="FV1624" s="193"/>
      <c r="FW1624" s="193"/>
      <c r="FX1624" s="193"/>
      <c r="FY1624" s="193"/>
      <c r="FZ1624" s="193"/>
      <c r="GA1624" s="193"/>
      <c r="GB1624" s="193"/>
      <c r="GC1624" s="193"/>
      <c r="GD1624" s="193"/>
      <c r="GE1624" s="193"/>
      <c r="GF1624" s="193"/>
      <c r="GG1624" s="193"/>
      <c r="GH1624" s="193"/>
      <c r="GI1624" s="193"/>
      <c r="GJ1624" s="193"/>
      <c r="GK1624" s="193"/>
      <c r="GL1624" s="193"/>
      <c r="GM1624" s="193"/>
      <c r="GN1624" s="193"/>
      <c r="GO1624" s="193"/>
      <c r="GP1624" s="193"/>
      <c r="GQ1624" s="193"/>
    </row>
    <row r="1625" spans="1:228" s="107" customFormat="1" ht="13.5" customHeight="1">
      <c r="A1625" s="96">
        <v>1615</v>
      </c>
      <c r="B1625" s="196"/>
      <c r="C1625" s="160" t="s">
        <v>62</v>
      </c>
      <c r="D1625" s="168"/>
      <c r="E1625" s="168"/>
      <c r="F1625" s="192"/>
      <c r="G1625" s="168"/>
      <c r="H1625" s="168"/>
      <c r="I1625" s="168"/>
      <c r="J1625" s="160"/>
      <c r="K1625" s="160"/>
      <c r="L1625" s="50" t="s">
        <v>40</v>
      </c>
      <c r="M1625" s="53" t="s">
        <v>806</v>
      </c>
      <c r="N1625" s="161">
        <v>4646</v>
      </c>
      <c r="O1625" s="161">
        <v>940</v>
      </c>
      <c r="P1625" s="169">
        <v>40771</v>
      </c>
      <c r="Q1625" s="161">
        <v>4812</v>
      </c>
      <c r="R1625" s="169">
        <v>40840</v>
      </c>
      <c r="S1625" s="152">
        <v>290</v>
      </c>
      <c r="T1625" s="152">
        <v>66.37</v>
      </c>
      <c r="U1625" s="151">
        <f t="shared" si="25"/>
        <v>223.63</v>
      </c>
      <c r="V1625" s="166">
        <v>1503.020102</v>
      </c>
      <c r="W1625" s="50" t="s">
        <v>786</v>
      </c>
      <c r="X1625" s="53" t="s">
        <v>93</v>
      </c>
      <c r="Y1625" s="50" t="s">
        <v>675</v>
      </c>
      <c r="Z1625" s="50" t="s">
        <v>674</v>
      </c>
      <c r="AA1625" s="52">
        <v>43779332</v>
      </c>
      <c r="AB1625" s="260" t="s">
        <v>1118</v>
      </c>
      <c r="AC1625" s="269"/>
      <c r="AD1625" s="193"/>
      <c r="AE1625" s="193"/>
      <c r="AF1625" s="193"/>
      <c r="AG1625" s="193"/>
      <c r="AH1625" s="193"/>
      <c r="AI1625" s="193"/>
      <c r="AJ1625" s="193"/>
      <c r="AK1625" s="193"/>
      <c r="AL1625" s="193"/>
      <c r="AM1625" s="193"/>
      <c r="AN1625" s="193"/>
      <c r="AO1625" s="193"/>
      <c r="AP1625" s="193"/>
      <c r="AQ1625" s="193"/>
      <c r="AR1625" s="193"/>
      <c r="AS1625" s="193"/>
      <c r="AT1625" s="193"/>
      <c r="AU1625" s="193"/>
      <c r="AV1625" s="193"/>
      <c r="AW1625" s="193"/>
      <c r="AX1625" s="193"/>
      <c r="AY1625" s="193"/>
      <c r="AZ1625" s="193"/>
      <c r="BA1625" s="193"/>
      <c r="BB1625" s="193"/>
      <c r="BC1625" s="193"/>
      <c r="BD1625" s="193"/>
      <c r="BE1625" s="193"/>
      <c r="BF1625" s="193"/>
      <c r="BG1625" s="193"/>
      <c r="BH1625" s="193"/>
      <c r="BI1625" s="193"/>
      <c r="BJ1625" s="193"/>
      <c r="BK1625" s="193"/>
      <c r="BL1625" s="193"/>
      <c r="BM1625" s="193"/>
      <c r="BN1625" s="193"/>
      <c r="BO1625" s="193"/>
      <c r="BP1625" s="193"/>
      <c r="BQ1625" s="193"/>
      <c r="BR1625" s="193"/>
      <c r="BS1625" s="193"/>
      <c r="BT1625" s="193"/>
      <c r="BU1625" s="193"/>
      <c r="BV1625" s="193"/>
      <c r="BW1625" s="193"/>
      <c r="BX1625" s="193"/>
      <c r="BY1625" s="193"/>
      <c r="BZ1625" s="193"/>
      <c r="CA1625" s="193"/>
      <c r="CB1625" s="193"/>
      <c r="CC1625" s="193"/>
      <c r="CD1625" s="193"/>
      <c r="CE1625" s="193"/>
      <c r="CF1625" s="193"/>
      <c r="CG1625" s="193"/>
      <c r="CH1625" s="193"/>
      <c r="CI1625" s="193"/>
      <c r="CJ1625" s="193"/>
      <c r="CK1625" s="193"/>
      <c r="CL1625" s="193"/>
      <c r="CM1625" s="193"/>
      <c r="CN1625" s="193"/>
      <c r="CO1625" s="193"/>
      <c r="CP1625" s="193"/>
      <c r="CQ1625" s="193"/>
      <c r="CR1625" s="193"/>
      <c r="CS1625" s="193"/>
      <c r="CT1625" s="193"/>
      <c r="CU1625" s="193"/>
      <c r="CV1625" s="193"/>
      <c r="CW1625" s="193"/>
      <c r="CX1625" s="193"/>
      <c r="CY1625" s="193"/>
      <c r="CZ1625" s="193"/>
      <c r="DA1625" s="193"/>
      <c r="DB1625" s="193"/>
      <c r="DC1625" s="193"/>
      <c r="DD1625" s="193"/>
      <c r="DE1625" s="193"/>
      <c r="DF1625" s="193"/>
      <c r="DG1625" s="193"/>
      <c r="DH1625" s="193"/>
      <c r="DI1625" s="193"/>
      <c r="DJ1625" s="193"/>
      <c r="DK1625" s="193"/>
      <c r="DL1625" s="193"/>
      <c r="DM1625" s="193"/>
      <c r="DN1625" s="193"/>
      <c r="DO1625" s="193"/>
      <c r="DP1625" s="193"/>
      <c r="DQ1625" s="193"/>
      <c r="DR1625" s="193"/>
      <c r="DS1625" s="193"/>
      <c r="DT1625" s="193"/>
      <c r="DU1625" s="193"/>
      <c r="DV1625" s="193"/>
      <c r="DW1625" s="193"/>
      <c r="DX1625" s="193"/>
      <c r="DY1625" s="193"/>
      <c r="DZ1625" s="193"/>
      <c r="EA1625" s="193"/>
      <c r="EB1625" s="193"/>
      <c r="EC1625" s="193"/>
      <c r="ED1625" s="193"/>
      <c r="EE1625" s="193"/>
      <c r="EF1625" s="193"/>
      <c r="EG1625" s="193"/>
      <c r="EH1625" s="193"/>
      <c r="EI1625" s="193"/>
      <c r="EJ1625" s="193"/>
      <c r="EK1625" s="193"/>
      <c r="EL1625" s="193"/>
      <c r="EM1625" s="193"/>
      <c r="EN1625" s="193"/>
      <c r="EO1625" s="193"/>
      <c r="EP1625" s="193"/>
      <c r="EQ1625" s="193"/>
      <c r="ER1625" s="193"/>
      <c r="ES1625" s="193"/>
      <c r="ET1625" s="193"/>
      <c r="EU1625" s="193"/>
      <c r="EV1625" s="193"/>
      <c r="EW1625" s="193"/>
      <c r="EX1625" s="193"/>
      <c r="EY1625" s="193"/>
      <c r="EZ1625" s="193"/>
      <c r="FA1625" s="193"/>
      <c r="FB1625" s="193"/>
      <c r="FC1625" s="193"/>
      <c r="FD1625" s="193"/>
      <c r="FE1625" s="193"/>
      <c r="FF1625" s="193"/>
      <c r="FG1625" s="193"/>
      <c r="FH1625" s="193"/>
      <c r="FI1625" s="193"/>
      <c r="FJ1625" s="193"/>
      <c r="FK1625" s="193"/>
      <c r="FL1625" s="193"/>
      <c r="FM1625" s="193"/>
      <c r="FN1625" s="193"/>
      <c r="FO1625" s="193"/>
      <c r="FP1625" s="193"/>
      <c r="FQ1625" s="193"/>
      <c r="FR1625" s="193"/>
      <c r="FS1625" s="193"/>
      <c r="FT1625" s="193"/>
      <c r="FU1625" s="193"/>
      <c r="FV1625" s="193"/>
      <c r="FW1625" s="193"/>
      <c r="FX1625" s="193"/>
      <c r="FY1625" s="193"/>
      <c r="FZ1625" s="193"/>
      <c r="GA1625" s="193"/>
      <c r="GB1625" s="193"/>
      <c r="GC1625" s="193"/>
      <c r="GD1625" s="193"/>
      <c r="GE1625" s="193"/>
      <c r="GF1625" s="193"/>
      <c r="GG1625" s="193"/>
      <c r="GH1625" s="193"/>
      <c r="GI1625" s="193"/>
      <c r="GJ1625" s="193"/>
      <c r="GK1625" s="193"/>
      <c r="GL1625" s="193"/>
      <c r="GM1625" s="193"/>
      <c r="GN1625" s="193"/>
      <c r="GO1625" s="193"/>
      <c r="GP1625" s="193"/>
      <c r="GQ1625" s="193"/>
    </row>
    <row r="1626" spans="1:228" s="107" customFormat="1" ht="13.5" customHeight="1">
      <c r="A1626" s="51">
        <v>1616</v>
      </c>
      <c r="B1626" s="196"/>
      <c r="C1626" s="160" t="s">
        <v>91</v>
      </c>
      <c r="D1626" s="168"/>
      <c r="E1626" s="168"/>
      <c r="F1626" s="168"/>
      <c r="G1626" s="168"/>
      <c r="H1626" s="168"/>
      <c r="I1626" s="168"/>
      <c r="J1626" s="168" t="s">
        <v>1456</v>
      </c>
      <c r="K1626" s="160"/>
      <c r="L1626" s="52" t="s">
        <v>40</v>
      </c>
      <c r="M1626" s="53" t="s">
        <v>41</v>
      </c>
      <c r="N1626" s="161">
        <v>4646</v>
      </c>
      <c r="O1626" s="161">
        <v>940</v>
      </c>
      <c r="P1626" s="169">
        <v>40771</v>
      </c>
      <c r="Q1626" s="161">
        <v>4812</v>
      </c>
      <c r="R1626" s="169">
        <v>40840</v>
      </c>
      <c r="S1626" s="152">
        <v>150</v>
      </c>
      <c r="T1626" s="152">
        <v>34.33</v>
      </c>
      <c r="U1626" s="151">
        <f t="shared" si="25"/>
        <v>115.67</v>
      </c>
      <c r="V1626" s="166">
        <v>1503.020102</v>
      </c>
      <c r="W1626" s="50" t="s">
        <v>786</v>
      </c>
      <c r="X1626" s="53" t="s">
        <v>93</v>
      </c>
      <c r="Y1626" s="50" t="s">
        <v>101</v>
      </c>
      <c r="Z1626" s="50" t="s">
        <v>653</v>
      </c>
      <c r="AA1626" s="108">
        <v>21073655</v>
      </c>
      <c r="AB1626" s="260" t="s">
        <v>1118</v>
      </c>
      <c r="AC1626" s="269"/>
      <c r="AD1626" s="193"/>
      <c r="AE1626" s="193"/>
      <c r="AF1626" s="193"/>
      <c r="AG1626" s="193"/>
      <c r="AH1626" s="193"/>
      <c r="AI1626" s="193"/>
      <c r="AJ1626" s="193"/>
      <c r="AK1626" s="193"/>
      <c r="AL1626" s="193"/>
      <c r="AM1626" s="193"/>
      <c r="AN1626" s="193"/>
      <c r="AO1626" s="193"/>
      <c r="AP1626" s="193"/>
      <c r="AQ1626" s="193"/>
      <c r="AR1626" s="193"/>
      <c r="AS1626" s="193"/>
      <c r="AT1626" s="193"/>
      <c r="AU1626" s="193"/>
      <c r="AV1626" s="193"/>
      <c r="AW1626" s="193"/>
      <c r="AX1626" s="193"/>
      <c r="AY1626" s="193"/>
      <c r="AZ1626" s="193"/>
      <c r="BA1626" s="193"/>
      <c r="BB1626" s="193"/>
      <c r="BC1626" s="193"/>
      <c r="BD1626" s="193"/>
      <c r="BE1626" s="193"/>
      <c r="BF1626" s="193"/>
      <c r="BG1626" s="193"/>
      <c r="BH1626" s="193"/>
      <c r="BI1626" s="193"/>
      <c r="BJ1626" s="193"/>
      <c r="BK1626" s="193"/>
      <c r="BL1626" s="193"/>
      <c r="BM1626" s="193"/>
      <c r="BN1626" s="193"/>
      <c r="BO1626" s="193"/>
      <c r="BP1626" s="193"/>
      <c r="BQ1626" s="193"/>
      <c r="BR1626" s="193"/>
      <c r="BS1626" s="193"/>
      <c r="BT1626" s="193"/>
      <c r="BU1626" s="193"/>
      <c r="BV1626" s="193"/>
      <c r="BW1626" s="193"/>
      <c r="BX1626" s="193"/>
      <c r="BY1626" s="193"/>
      <c r="BZ1626" s="193"/>
      <c r="CA1626" s="193"/>
      <c r="CB1626" s="193"/>
      <c r="CC1626" s="193"/>
      <c r="CD1626" s="193"/>
      <c r="CE1626" s="193"/>
      <c r="CF1626" s="193"/>
      <c r="CG1626" s="193"/>
      <c r="CH1626" s="193"/>
      <c r="CI1626" s="193"/>
      <c r="CJ1626" s="193"/>
      <c r="CK1626" s="193"/>
      <c r="CL1626" s="193"/>
      <c r="CM1626" s="193"/>
      <c r="CN1626" s="193"/>
      <c r="CO1626" s="193"/>
      <c r="CP1626" s="193"/>
      <c r="CQ1626" s="193"/>
      <c r="CR1626" s="193"/>
      <c r="CS1626" s="193"/>
      <c r="CT1626" s="193"/>
      <c r="CU1626" s="193"/>
      <c r="CV1626" s="193"/>
      <c r="CW1626" s="193"/>
      <c r="CX1626" s="193"/>
      <c r="CY1626" s="193"/>
      <c r="CZ1626" s="193"/>
      <c r="DA1626" s="193"/>
      <c r="DB1626" s="193"/>
      <c r="DC1626" s="193"/>
      <c r="DD1626" s="193"/>
      <c r="DE1626" s="193"/>
      <c r="DF1626" s="193"/>
      <c r="DG1626" s="193"/>
      <c r="DH1626" s="193"/>
      <c r="DI1626" s="193"/>
      <c r="DJ1626" s="193"/>
      <c r="DK1626" s="193"/>
      <c r="DL1626" s="193"/>
      <c r="DM1626" s="193"/>
      <c r="DN1626" s="193"/>
      <c r="DO1626" s="193"/>
      <c r="DP1626" s="193"/>
      <c r="DQ1626" s="193"/>
      <c r="DR1626" s="193"/>
      <c r="DS1626" s="193"/>
      <c r="DT1626" s="193"/>
      <c r="DU1626" s="193"/>
      <c r="DV1626" s="193"/>
      <c r="DW1626" s="193"/>
      <c r="DX1626" s="193"/>
      <c r="DY1626" s="193"/>
      <c r="DZ1626" s="193"/>
      <c r="EA1626" s="193"/>
      <c r="EB1626" s="193"/>
      <c r="EC1626" s="193"/>
      <c r="ED1626" s="193"/>
      <c r="EE1626" s="193"/>
      <c r="EF1626" s="193"/>
      <c r="EG1626" s="193"/>
      <c r="EH1626" s="193"/>
      <c r="EI1626" s="193"/>
      <c r="EJ1626" s="193"/>
      <c r="EK1626" s="193"/>
      <c r="EL1626" s="193"/>
      <c r="EM1626" s="193"/>
      <c r="EN1626" s="193"/>
      <c r="EO1626" s="193"/>
      <c r="EP1626" s="193"/>
      <c r="EQ1626" s="193"/>
      <c r="ER1626" s="193"/>
      <c r="ES1626" s="193"/>
      <c r="ET1626" s="193"/>
      <c r="EU1626" s="193"/>
      <c r="EV1626" s="193"/>
      <c r="EW1626" s="193"/>
      <c r="EX1626" s="193"/>
      <c r="EY1626" s="193"/>
      <c r="EZ1626" s="193"/>
      <c r="FA1626" s="193"/>
      <c r="FB1626" s="193"/>
      <c r="FC1626" s="193"/>
      <c r="FD1626" s="193"/>
      <c r="FE1626" s="193"/>
      <c r="FF1626" s="193"/>
      <c r="FG1626" s="193"/>
      <c r="FH1626" s="193"/>
      <c r="FI1626" s="193"/>
      <c r="FJ1626" s="193"/>
      <c r="FK1626" s="193"/>
      <c r="FL1626" s="193"/>
      <c r="FM1626" s="193"/>
      <c r="FN1626" s="193"/>
      <c r="FO1626" s="193"/>
      <c r="FP1626" s="193"/>
      <c r="FQ1626" s="193"/>
      <c r="FR1626" s="193"/>
      <c r="FS1626" s="193"/>
      <c r="FT1626" s="193"/>
      <c r="FU1626" s="193"/>
      <c r="FV1626" s="193"/>
      <c r="FW1626" s="193"/>
      <c r="FX1626" s="193"/>
      <c r="FY1626" s="193"/>
      <c r="FZ1626" s="193"/>
      <c r="GA1626" s="193"/>
      <c r="GB1626" s="193"/>
      <c r="GC1626" s="193"/>
      <c r="GD1626" s="193"/>
      <c r="GE1626" s="193"/>
      <c r="GF1626" s="193"/>
      <c r="GG1626" s="193"/>
      <c r="GH1626" s="193"/>
      <c r="GI1626" s="193"/>
      <c r="GJ1626" s="193"/>
      <c r="GK1626" s="193"/>
      <c r="GL1626" s="193"/>
      <c r="GM1626" s="193"/>
      <c r="GN1626" s="193"/>
      <c r="GO1626" s="193"/>
      <c r="GP1626" s="193"/>
      <c r="GQ1626" s="193"/>
      <c r="GR1626" s="193"/>
      <c r="GS1626" s="193"/>
      <c r="GT1626" s="193"/>
      <c r="GU1626" s="193"/>
      <c r="GV1626" s="193"/>
      <c r="GW1626" s="193"/>
      <c r="GX1626" s="193"/>
      <c r="GY1626" s="193"/>
      <c r="GZ1626" s="193"/>
      <c r="HA1626" s="193"/>
      <c r="HB1626" s="193"/>
      <c r="HC1626" s="193"/>
      <c r="HD1626" s="193"/>
      <c r="HE1626" s="193"/>
      <c r="HF1626" s="193"/>
      <c r="HG1626" s="193"/>
      <c r="HH1626" s="193"/>
      <c r="HI1626" s="193"/>
      <c r="HJ1626" s="193"/>
      <c r="HK1626" s="193"/>
      <c r="HL1626" s="193"/>
      <c r="HM1626" s="193"/>
      <c r="HN1626" s="193"/>
      <c r="HO1626" s="193"/>
      <c r="HP1626" s="193"/>
      <c r="HQ1626" s="193"/>
      <c r="HR1626" s="193"/>
      <c r="HS1626" s="193"/>
      <c r="HT1626" s="189"/>
    </row>
    <row r="1627" spans="1:228" s="107" customFormat="1" ht="13.5" customHeight="1">
      <c r="A1627" s="96">
        <v>1617</v>
      </c>
      <c r="B1627" s="160"/>
      <c r="C1627" s="160" t="s">
        <v>91</v>
      </c>
      <c r="D1627" s="168"/>
      <c r="E1627" s="168"/>
      <c r="F1627" s="168"/>
      <c r="G1627" s="168"/>
      <c r="H1627" s="168"/>
      <c r="I1627" s="168"/>
      <c r="J1627" s="168" t="s">
        <v>1456</v>
      </c>
      <c r="K1627" s="160"/>
      <c r="L1627" s="52" t="s">
        <v>40</v>
      </c>
      <c r="M1627" s="53" t="s">
        <v>41</v>
      </c>
      <c r="N1627" s="161">
        <v>4646</v>
      </c>
      <c r="O1627" s="161">
        <v>940</v>
      </c>
      <c r="P1627" s="169">
        <v>40771</v>
      </c>
      <c r="Q1627" s="161">
        <v>4812</v>
      </c>
      <c r="R1627" s="169">
        <v>40840</v>
      </c>
      <c r="S1627" s="152">
        <v>150</v>
      </c>
      <c r="T1627" s="152">
        <v>34.33</v>
      </c>
      <c r="U1627" s="151">
        <f t="shared" si="25"/>
        <v>115.67</v>
      </c>
      <c r="V1627" s="166">
        <v>1503.020102</v>
      </c>
      <c r="W1627" s="50" t="s">
        <v>786</v>
      </c>
      <c r="X1627" s="53" t="s">
        <v>93</v>
      </c>
      <c r="Y1627" s="50" t="s">
        <v>101</v>
      </c>
      <c r="Z1627" s="50" t="s">
        <v>653</v>
      </c>
      <c r="AA1627" s="108">
        <v>21073655</v>
      </c>
      <c r="AB1627" s="260" t="s">
        <v>1118</v>
      </c>
      <c r="AC1627" s="269"/>
      <c r="AD1627" s="193"/>
      <c r="AE1627" s="193"/>
      <c r="AF1627" s="193"/>
      <c r="AG1627" s="193"/>
      <c r="AH1627" s="193"/>
      <c r="AI1627" s="193"/>
      <c r="AJ1627" s="193"/>
      <c r="AK1627" s="193"/>
      <c r="AL1627" s="193"/>
      <c r="AM1627" s="193"/>
      <c r="AN1627" s="193"/>
      <c r="AO1627" s="193"/>
      <c r="AP1627" s="193"/>
      <c r="AQ1627" s="193"/>
      <c r="AR1627" s="193"/>
      <c r="AS1627" s="193"/>
      <c r="AT1627" s="193"/>
      <c r="AU1627" s="193"/>
      <c r="AV1627" s="193"/>
      <c r="AW1627" s="193"/>
      <c r="AX1627" s="193"/>
      <c r="AY1627" s="193"/>
      <c r="AZ1627" s="193"/>
      <c r="BA1627" s="193"/>
      <c r="BB1627" s="193"/>
      <c r="BC1627" s="193"/>
      <c r="BD1627" s="193"/>
      <c r="BE1627" s="193"/>
      <c r="BF1627" s="193"/>
      <c r="BG1627" s="193"/>
      <c r="BH1627" s="193"/>
      <c r="BI1627" s="193"/>
      <c r="BJ1627" s="193"/>
      <c r="BK1627" s="193"/>
      <c r="BL1627" s="193"/>
      <c r="BM1627" s="193"/>
      <c r="BN1627" s="193"/>
      <c r="BO1627" s="193"/>
      <c r="BP1627" s="193"/>
      <c r="BQ1627" s="193"/>
      <c r="BR1627" s="193"/>
      <c r="BS1627" s="193"/>
      <c r="BT1627" s="193"/>
      <c r="BU1627" s="193"/>
      <c r="BV1627" s="193"/>
      <c r="BW1627" s="193"/>
      <c r="BX1627" s="193"/>
      <c r="BY1627" s="193"/>
      <c r="BZ1627" s="193"/>
      <c r="CA1627" s="193"/>
      <c r="CB1627" s="193"/>
      <c r="CC1627" s="193"/>
      <c r="CD1627" s="193"/>
      <c r="CE1627" s="193"/>
      <c r="CF1627" s="193"/>
      <c r="CG1627" s="193"/>
      <c r="CH1627" s="193"/>
      <c r="CI1627" s="193"/>
      <c r="CJ1627" s="193"/>
      <c r="CK1627" s="193"/>
      <c r="CL1627" s="193"/>
      <c r="CM1627" s="193"/>
      <c r="CN1627" s="193"/>
      <c r="CO1627" s="193"/>
      <c r="CP1627" s="193"/>
      <c r="CQ1627" s="193"/>
      <c r="CR1627" s="193"/>
      <c r="CS1627" s="193"/>
      <c r="CT1627" s="193"/>
      <c r="CU1627" s="193"/>
      <c r="CV1627" s="193"/>
      <c r="CW1627" s="193"/>
      <c r="CX1627" s="193"/>
      <c r="CY1627" s="193"/>
      <c r="CZ1627" s="193"/>
      <c r="DA1627" s="193"/>
      <c r="DB1627" s="193"/>
      <c r="DC1627" s="193"/>
      <c r="DD1627" s="193"/>
      <c r="DE1627" s="193"/>
      <c r="DF1627" s="193"/>
      <c r="DG1627" s="193"/>
      <c r="DH1627" s="193"/>
      <c r="DI1627" s="193"/>
      <c r="DJ1627" s="193"/>
      <c r="DK1627" s="193"/>
      <c r="DL1627" s="193"/>
      <c r="DM1627" s="193"/>
      <c r="DN1627" s="193"/>
      <c r="DO1627" s="193"/>
      <c r="DP1627" s="193"/>
      <c r="DQ1627" s="193"/>
      <c r="DR1627" s="193"/>
      <c r="DS1627" s="193"/>
      <c r="DT1627" s="193"/>
      <c r="DU1627" s="193"/>
      <c r="DV1627" s="193"/>
      <c r="DW1627" s="193"/>
      <c r="DX1627" s="193"/>
      <c r="DY1627" s="193"/>
      <c r="DZ1627" s="193"/>
      <c r="EA1627" s="193"/>
      <c r="EB1627" s="193"/>
      <c r="EC1627" s="193"/>
      <c r="ED1627" s="193"/>
      <c r="EE1627" s="193"/>
      <c r="EF1627" s="193"/>
      <c r="EG1627" s="193"/>
      <c r="EH1627" s="193"/>
      <c r="EI1627" s="193"/>
      <c r="EJ1627" s="193"/>
      <c r="EK1627" s="193"/>
      <c r="EL1627" s="193"/>
      <c r="EM1627" s="193"/>
      <c r="EN1627" s="193"/>
      <c r="EO1627" s="193"/>
      <c r="EP1627" s="193"/>
      <c r="EQ1627" s="193"/>
      <c r="ER1627" s="193"/>
      <c r="ES1627" s="193"/>
      <c r="ET1627" s="193"/>
      <c r="EU1627" s="193"/>
      <c r="EV1627" s="193"/>
      <c r="EW1627" s="193"/>
      <c r="EX1627" s="193"/>
      <c r="EY1627" s="193"/>
      <c r="EZ1627" s="193"/>
      <c r="FA1627" s="193"/>
      <c r="FB1627" s="193"/>
      <c r="FC1627" s="193"/>
      <c r="FD1627" s="193"/>
      <c r="FE1627" s="193"/>
      <c r="FF1627" s="193"/>
      <c r="FG1627" s="193"/>
      <c r="FH1627" s="193"/>
      <c r="FI1627" s="193"/>
      <c r="FJ1627" s="193"/>
      <c r="FK1627" s="193"/>
      <c r="FL1627" s="193"/>
      <c r="FM1627" s="193"/>
      <c r="FN1627" s="193"/>
      <c r="FO1627" s="193"/>
      <c r="FP1627" s="193"/>
      <c r="FQ1627" s="193"/>
      <c r="FR1627" s="193"/>
      <c r="FS1627" s="193"/>
      <c r="FT1627" s="193"/>
      <c r="FU1627" s="193"/>
      <c r="FV1627" s="193"/>
      <c r="FW1627" s="193"/>
      <c r="FX1627" s="193"/>
      <c r="FY1627" s="193"/>
      <c r="FZ1627" s="193"/>
      <c r="GA1627" s="193"/>
      <c r="GB1627" s="193"/>
      <c r="GC1627" s="193"/>
      <c r="GD1627" s="193"/>
      <c r="GE1627" s="193"/>
      <c r="GF1627" s="193"/>
      <c r="GG1627" s="193"/>
      <c r="GH1627" s="193"/>
      <c r="GI1627" s="193"/>
      <c r="GJ1627" s="193"/>
      <c r="GK1627" s="193"/>
      <c r="GL1627" s="193"/>
      <c r="GM1627" s="193"/>
      <c r="GN1627" s="193"/>
      <c r="GO1627" s="193"/>
      <c r="GP1627" s="193"/>
      <c r="GQ1627" s="193"/>
      <c r="GR1627" s="193"/>
      <c r="GS1627" s="193"/>
      <c r="GT1627" s="193"/>
      <c r="GU1627" s="193"/>
      <c r="GV1627" s="193"/>
      <c r="GW1627" s="193"/>
      <c r="GX1627" s="193"/>
      <c r="GY1627" s="193"/>
      <c r="GZ1627" s="193"/>
      <c r="HA1627" s="193"/>
      <c r="HB1627" s="193"/>
      <c r="HC1627" s="193"/>
      <c r="HD1627" s="193"/>
      <c r="HE1627" s="193"/>
      <c r="HF1627" s="193"/>
      <c r="HG1627" s="193"/>
      <c r="HH1627" s="193"/>
      <c r="HI1627" s="193"/>
      <c r="HJ1627" s="193"/>
      <c r="HK1627" s="193"/>
      <c r="HL1627" s="193"/>
      <c r="HM1627" s="193"/>
      <c r="HN1627" s="193"/>
      <c r="HO1627" s="193"/>
      <c r="HP1627" s="193"/>
      <c r="HQ1627" s="193"/>
      <c r="HR1627" s="193"/>
      <c r="HS1627" s="193"/>
      <c r="HT1627" s="189"/>
    </row>
    <row r="1628" spans="1:228" s="107" customFormat="1" ht="13.5" customHeight="1">
      <c r="A1628" s="96">
        <v>1618</v>
      </c>
      <c r="B1628" s="196"/>
      <c r="C1628" s="160" t="s">
        <v>91</v>
      </c>
      <c r="D1628" s="168"/>
      <c r="E1628" s="168"/>
      <c r="F1628" s="168"/>
      <c r="G1628" s="168"/>
      <c r="H1628" s="168"/>
      <c r="I1628" s="168"/>
      <c r="J1628" s="168" t="s">
        <v>1456</v>
      </c>
      <c r="K1628" s="160"/>
      <c r="L1628" s="52" t="s">
        <v>40</v>
      </c>
      <c r="M1628" s="53" t="s">
        <v>41</v>
      </c>
      <c r="N1628" s="161">
        <v>4646</v>
      </c>
      <c r="O1628" s="161">
        <v>940</v>
      </c>
      <c r="P1628" s="169">
        <v>40771</v>
      </c>
      <c r="Q1628" s="161">
        <v>4812</v>
      </c>
      <c r="R1628" s="169">
        <v>40840</v>
      </c>
      <c r="S1628" s="152">
        <v>150</v>
      </c>
      <c r="T1628" s="152">
        <v>34.33</v>
      </c>
      <c r="U1628" s="151">
        <f t="shared" si="25"/>
        <v>115.67</v>
      </c>
      <c r="V1628" s="166">
        <v>1503.020102</v>
      </c>
      <c r="W1628" s="50" t="s">
        <v>786</v>
      </c>
      <c r="X1628" s="53" t="s">
        <v>93</v>
      </c>
      <c r="Y1628" s="50" t="s">
        <v>101</v>
      </c>
      <c r="Z1628" s="50" t="s">
        <v>653</v>
      </c>
      <c r="AA1628" s="108">
        <v>21073655</v>
      </c>
      <c r="AB1628" s="260" t="s">
        <v>1118</v>
      </c>
      <c r="AC1628" s="269"/>
      <c r="AD1628" s="193"/>
      <c r="AE1628" s="193"/>
      <c r="AF1628" s="193"/>
      <c r="AG1628" s="193"/>
      <c r="AH1628" s="193"/>
      <c r="AI1628" s="193"/>
      <c r="AJ1628" s="193"/>
      <c r="AK1628" s="193"/>
      <c r="AL1628" s="193"/>
      <c r="AM1628" s="193"/>
      <c r="AN1628" s="193"/>
      <c r="AO1628" s="193"/>
      <c r="AP1628" s="193"/>
      <c r="AQ1628" s="193"/>
      <c r="AR1628" s="193"/>
      <c r="AS1628" s="193"/>
      <c r="AT1628" s="193"/>
      <c r="AU1628" s="193"/>
      <c r="AV1628" s="193"/>
      <c r="AW1628" s="193"/>
      <c r="AX1628" s="193"/>
      <c r="AY1628" s="193"/>
      <c r="AZ1628" s="193"/>
      <c r="BA1628" s="193"/>
      <c r="BB1628" s="193"/>
      <c r="BC1628" s="193"/>
      <c r="BD1628" s="193"/>
      <c r="BE1628" s="193"/>
      <c r="BF1628" s="193"/>
      <c r="BG1628" s="193"/>
      <c r="BH1628" s="193"/>
      <c r="BI1628" s="193"/>
      <c r="BJ1628" s="193"/>
      <c r="BK1628" s="193"/>
      <c r="BL1628" s="193"/>
      <c r="BM1628" s="193"/>
      <c r="BN1628" s="193"/>
      <c r="BO1628" s="193"/>
      <c r="BP1628" s="193"/>
      <c r="BQ1628" s="193"/>
      <c r="BR1628" s="193"/>
      <c r="BS1628" s="193"/>
      <c r="BT1628" s="193"/>
      <c r="BU1628" s="193"/>
      <c r="BV1628" s="193"/>
      <c r="BW1628" s="193"/>
      <c r="BX1628" s="193"/>
      <c r="BY1628" s="193"/>
      <c r="BZ1628" s="193"/>
      <c r="CA1628" s="193"/>
      <c r="CB1628" s="193"/>
      <c r="CC1628" s="193"/>
      <c r="CD1628" s="193"/>
      <c r="CE1628" s="193"/>
      <c r="CF1628" s="193"/>
      <c r="CG1628" s="193"/>
      <c r="CH1628" s="193"/>
      <c r="CI1628" s="193"/>
      <c r="CJ1628" s="193"/>
      <c r="CK1628" s="193"/>
      <c r="CL1628" s="193"/>
      <c r="CM1628" s="193"/>
      <c r="CN1628" s="193"/>
      <c r="CO1628" s="193"/>
      <c r="CP1628" s="193"/>
      <c r="CQ1628" s="193"/>
      <c r="CR1628" s="193"/>
      <c r="CS1628" s="193"/>
      <c r="CT1628" s="193"/>
      <c r="CU1628" s="193"/>
      <c r="CV1628" s="193"/>
      <c r="CW1628" s="193"/>
      <c r="CX1628" s="193"/>
      <c r="CY1628" s="193"/>
      <c r="CZ1628" s="193"/>
      <c r="DA1628" s="193"/>
      <c r="DB1628" s="193"/>
      <c r="DC1628" s="193"/>
      <c r="DD1628" s="193"/>
      <c r="DE1628" s="193"/>
      <c r="DF1628" s="193"/>
      <c r="DG1628" s="193"/>
      <c r="DH1628" s="193"/>
      <c r="DI1628" s="193"/>
      <c r="DJ1628" s="193"/>
      <c r="DK1628" s="193"/>
      <c r="DL1628" s="193"/>
      <c r="DM1628" s="193"/>
      <c r="DN1628" s="193"/>
      <c r="DO1628" s="193"/>
      <c r="DP1628" s="193"/>
      <c r="DQ1628" s="193"/>
      <c r="DR1628" s="193"/>
      <c r="DS1628" s="193"/>
      <c r="DT1628" s="193"/>
      <c r="DU1628" s="193"/>
      <c r="DV1628" s="193"/>
      <c r="DW1628" s="193"/>
      <c r="DX1628" s="193"/>
      <c r="DY1628" s="193"/>
      <c r="DZ1628" s="193"/>
      <c r="EA1628" s="193"/>
      <c r="EB1628" s="193"/>
      <c r="EC1628" s="193"/>
      <c r="ED1628" s="193"/>
      <c r="EE1628" s="193"/>
      <c r="EF1628" s="193"/>
      <c r="EG1628" s="193"/>
      <c r="EH1628" s="193"/>
      <c r="EI1628" s="193"/>
      <c r="EJ1628" s="193"/>
      <c r="EK1628" s="193"/>
      <c r="EL1628" s="193"/>
      <c r="EM1628" s="193"/>
      <c r="EN1628" s="193"/>
      <c r="EO1628" s="193"/>
      <c r="EP1628" s="193"/>
      <c r="EQ1628" s="193"/>
      <c r="ER1628" s="193"/>
      <c r="ES1628" s="193"/>
      <c r="ET1628" s="193"/>
      <c r="EU1628" s="193"/>
      <c r="EV1628" s="193"/>
      <c r="EW1628" s="193"/>
      <c r="EX1628" s="193"/>
      <c r="EY1628" s="193"/>
      <c r="EZ1628" s="193"/>
      <c r="FA1628" s="193"/>
      <c r="FB1628" s="193"/>
      <c r="FC1628" s="193"/>
      <c r="FD1628" s="193"/>
      <c r="FE1628" s="193"/>
      <c r="FF1628" s="193"/>
      <c r="FG1628" s="193"/>
      <c r="FH1628" s="193"/>
      <c r="FI1628" s="193"/>
      <c r="FJ1628" s="193"/>
      <c r="FK1628" s="193"/>
      <c r="FL1628" s="193"/>
      <c r="FM1628" s="193"/>
      <c r="FN1628" s="193"/>
      <c r="FO1628" s="193"/>
      <c r="FP1628" s="193"/>
      <c r="FQ1628" s="193"/>
      <c r="FR1628" s="193"/>
      <c r="FS1628" s="193"/>
      <c r="FT1628" s="193"/>
      <c r="FU1628" s="193"/>
      <c r="FV1628" s="193"/>
      <c r="FW1628" s="193"/>
      <c r="FX1628" s="193"/>
      <c r="FY1628" s="193"/>
      <c r="FZ1628" s="193"/>
      <c r="GA1628" s="193"/>
      <c r="GB1628" s="193"/>
      <c r="GC1628" s="193"/>
      <c r="GD1628" s="193"/>
      <c r="GE1628" s="193"/>
      <c r="GF1628" s="193"/>
      <c r="GG1628" s="193"/>
      <c r="GH1628" s="193"/>
      <c r="GI1628" s="193"/>
      <c r="GJ1628" s="193"/>
      <c r="GK1628" s="193"/>
      <c r="GL1628" s="193"/>
      <c r="GM1628" s="193"/>
      <c r="GN1628" s="193"/>
      <c r="GO1628" s="193"/>
      <c r="GP1628" s="193"/>
      <c r="GQ1628" s="193"/>
      <c r="GR1628" s="193"/>
      <c r="GS1628" s="193"/>
      <c r="GT1628" s="193"/>
      <c r="GU1628" s="193"/>
      <c r="GV1628" s="193"/>
      <c r="GW1628" s="193"/>
      <c r="GX1628" s="193"/>
      <c r="GY1628" s="193"/>
      <c r="GZ1628" s="193"/>
      <c r="HA1628" s="193"/>
      <c r="HB1628" s="193"/>
      <c r="HC1628" s="193"/>
      <c r="HD1628" s="193"/>
      <c r="HE1628" s="193"/>
      <c r="HF1628" s="193"/>
      <c r="HG1628" s="193"/>
      <c r="HH1628" s="193"/>
      <c r="HI1628" s="193"/>
      <c r="HJ1628" s="193"/>
      <c r="HK1628" s="193"/>
      <c r="HL1628" s="193"/>
      <c r="HM1628" s="193"/>
      <c r="HN1628" s="193"/>
      <c r="HO1628" s="193"/>
      <c r="HP1628" s="193"/>
      <c r="HQ1628" s="193"/>
      <c r="HR1628" s="193"/>
      <c r="HS1628" s="193"/>
      <c r="HT1628" s="189"/>
    </row>
    <row r="1629" spans="1:228" s="107" customFormat="1" ht="13.5" customHeight="1">
      <c r="A1629" s="51">
        <v>1619</v>
      </c>
      <c r="B1629" s="196"/>
      <c r="C1629" s="160" t="s">
        <v>91</v>
      </c>
      <c r="D1629" s="168"/>
      <c r="E1629" s="168"/>
      <c r="F1629" s="168"/>
      <c r="G1629" s="168"/>
      <c r="H1629" s="168"/>
      <c r="I1629" s="168"/>
      <c r="J1629" s="168" t="s">
        <v>1456</v>
      </c>
      <c r="K1629" s="160"/>
      <c r="L1629" s="160"/>
      <c r="M1629" s="161"/>
      <c r="N1629" s="161">
        <v>4646</v>
      </c>
      <c r="O1629" s="161">
        <v>940</v>
      </c>
      <c r="P1629" s="169">
        <v>40771</v>
      </c>
      <c r="Q1629" s="161">
        <v>4812</v>
      </c>
      <c r="R1629" s="169">
        <v>40840</v>
      </c>
      <c r="S1629" s="152">
        <v>150</v>
      </c>
      <c r="T1629" s="152">
        <v>34.33</v>
      </c>
      <c r="U1629" s="151">
        <f t="shared" si="25"/>
        <v>115.67</v>
      </c>
      <c r="V1629" s="166">
        <v>1503.020102</v>
      </c>
      <c r="W1629" s="50" t="s">
        <v>786</v>
      </c>
      <c r="X1629" s="53" t="s">
        <v>93</v>
      </c>
      <c r="Y1629" s="50" t="s">
        <v>101</v>
      </c>
      <c r="Z1629" s="50" t="s">
        <v>653</v>
      </c>
      <c r="AA1629" s="108">
        <v>21073655</v>
      </c>
      <c r="AB1629" s="260" t="s">
        <v>1118</v>
      </c>
      <c r="AC1629" s="269"/>
      <c r="AD1629" s="193"/>
      <c r="AE1629" s="193"/>
      <c r="AF1629" s="193"/>
      <c r="AG1629" s="193"/>
      <c r="AH1629" s="193"/>
      <c r="AI1629" s="193"/>
      <c r="AJ1629" s="193"/>
      <c r="AK1629" s="193"/>
      <c r="AL1629" s="193"/>
      <c r="AM1629" s="193"/>
      <c r="AN1629" s="193"/>
      <c r="AO1629" s="193"/>
      <c r="AP1629" s="193"/>
      <c r="AQ1629" s="193"/>
      <c r="AR1629" s="193"/>
      <c r="AS1629" s="193"/>
      <c r="AT1629" s="193"/>
      <c r="AU1629" s="193"/>
      <c r="AV1629" s="193"/>
      <c r="AW1629" s="193"/>
      <c r="AX1629" s="193"/>
      <c r="AY1629" s="193"/>
      <c r="AZ1629" s="193"/>
      <c r="BA1629" s="193"/>
      <c r="BB1629" s="193"/>
      <c r="BC1629" s="193"/>
      <c r="BD1629" s="193"/>
      <c r="BE1629" s="193"/>
      <c r="BF1629" s="193"/>
      <c r="BG1629" s="193"/>
      <c r="BH1629" s="193"/>
      <c r="BI1629" s="193"/>
      <c r="BJ1629" s="193"/>
      <c r="BK1629" s="193"/>
      <c r="BL1629" s="193"/>
      <c r="BM1629" s="193"/>
      <c r="BN1629" s="193"/>
      <c r="BO1629" s="193"/>
      <c r="BP1629" s="193"/>
      <c r="BQ1629" s="193"/>
      <c r="BR1629" s="193"/>
      <c r="BS1629" s="193"/>
      <c r="BT1629" s="193"/>
      <c r="BU1629" s="193"/>
      <c r="BV1629" s="193"/>
      <c r="BW1629" s="193"/>
      <c r="BX1629" s="193"/>
      <c r="BY1629" s="193"/>
      <c r="BZ1629" s="193"/>
      <c r="CA1629" s="193"/>
      <c r="CB1629" s="193"/>
      <c r="CC1629" s="193"/>
      <c r="CD1629" s="193"/>
      <c r="CE1629" s="193"/>
      <c r="CF1629" s="193"/>
      <c r="CG1629" s="193"/>
      <c r="CH1629" s="193"/>
      <c r="CI1629" s="193"/>
      <c r="CJ1629" s="193"/>
      <c r="CK1629" s="193"/>
      <c r="CL1629" s="193"/>
      <c r="CM1629" s="193"/>
      <c r="CN1629" s="193"/>
      <c r="CO1629" s="193"/>
      <c r="CP1629" s="193"/>
      <c r="CQ1629" s="193"/>
      <c r="CR1629" s="193"/>
      <c r="CS1629" s="193"/>
      <c r="CT1629" s="193"/>
      <c r="CU1629" s="193"/>
      <c r="CV1629" s="193"/>
      <c r="CW1629" s="193"/>
      <c r="CX1629" s="193"/>
      <c r="CY1629" s="193"/>
      <c r="CZ1629" s="193"/>
      <c r="DA1629" s="193"/>
      <c r="DB1629" s="193"/>
      <c r="DC1629" s="193"/>
      <c r="DD1629" s="193"/>
      <c r="DE1629" s="193"/>
      <c r="DF1629" s="193"/>
      <c r="DG1629" s="193"/>
      <c r="DH1629" s="193"/>
      <c r="DI1629" s="193"/>
      <c r="DJ1629" s="193"/>
      <c r="DK1629" s="193"/>
      <c r="DL1629" s="193"/>
      <c r="DM1629" s="193"/>
      <c r="DN1629" s="193"/>
      <c r="DO1629" s="193"/>
      <c r="DP1629" s="193"/>
      <c r="DQ1629" s="193"/>
      <c r="DR1629" s="193"/>
      <c r="DS1629" s="193"/>
      <c r="DT1629" s="193"/>
      <c r="DU1629" s="193"/>
      <c r="DV1629" s="193"/>
      <c r="DW1629" s="193"/>
      <c r="DX1629" s="193"/>
      <c r="DY1629" s="193"/>
      <c r="DZ1629" s="193"/>
      <c r="EA1629" s="193"/>
      <c r="EB1629" s="193"/>
      <c r="EC1629" s="193"/>
      <c r="ED1629" s="193"/>
      <c r="EE1629" s="193"/>
      <c r="EF1629" s="193"/>
      <c r="EG1629" s="193"/>
      <c r="EH1629" s="193"/>
      <c r="EI1629" s="193"/>
      <c r="EJ1629" s="193"/>
      <c r="EK1629" s="193"/>
      <c r="EL1629" s="193"/>
      <c r="EM1629" s="193"/>
      <c r="EN1629" s="193"/>
      <c r="EO1629" s="193"/>
      <c r="EP1629" s="193"/>
      <c r="EQ1629" s="193"/>
      <c r="ER1629" s="193"/>
      <c r="ES1629" s="193"/>
      <c r="ET1629" s="193"/>
      <c r="EU1629" s="193"/>
      <c r="EV1629" s="193"/>
      <c r="EW1629" s="193"/>
      <c r="EX1629" s="193"/>
      <c r="EY1629" s="193"/>
      <c r="EZ1629" s="193"/>
      <c r="FA1629" s="193"/>
      <c r="FB1629" s="193"/>
      <c r="FC1629" s="193"/>
      <c r="FD1629" s="193"/>
      <c r="FE1629" s="193"/>
      <c r="FF1629" s="193"/>
      <c r="FG1629" s="193"/>
      <c r="FH1629" s="193"/>
      <c r="FI1629" s="193"/>
      <c r="FJ1629" s="193"/>
      <c r="FK1629" s="193"/>
      <c r="FL1629" s="193"/>
      <c r="FM1629" s="193"/>
      <c r="FN1629" s="193"/>
      <c r="FO1629" s="193"/>
      <c r="FP1629" s="193"/>
      <c r="FQ1629" s="193"/>
      <c r="FR1629" s="193"/>
      <c r="FS1629" s="193"/>
      <c r="FT1629" s="193"/>
      <c r="FU1629" s="193"/>
      <c r="FV1629" s="193"/>
      <c r="FW1629" s="193"/>
      <c r="FX1629" s="193"/>
      <c r="FY1629" s="193"/>
      <c r="FZ1629" s="193"/>
      <c r="GA1629" s="193"/>
      <c r="GB1629" s="193"/>
      <c r="GC1629" s="193"/>
      <c r="GD1629" s="193"/>
      <c r="GE1629" s="193"/>
      <c r="GF1629" s="193"/>
      <c r="GG1629" s="193"/>
      <c r="GH1629" s="193"/>
      <c r="GI1629" s="193"/>
      <c r="GJ1629" s="193"/>
      <c r="GK1629" s="193"/>
      <c r="GL1629" s="193"/>
      <c r="GM1629" s="193"/>
      <c r="GN1629" s="193"/>
      <c r="GO1629" s="193"/>
      <c r="GP1629" s="193"/>
      <c r="GQ1629" s="193"/>
      <c r="GR1629" s="193"/>
      <c r="GS1629" s="193"/>
      <c r="GT1629" s="193"/>
      <c r="GU1629" s="193"/>
      <c r="GV1629" s="193"/>
      <c r="GW1629" s="193"/>
      <c r="GX1629" s="193"/>
      <c r="GY1629" s="193"/>
      <c r="GZ1629" s="193"/>
      <c r="HA1629" s="193"/>
      <c r="HB1629" s="193"/>
      <c r="HC1629" s="193"/>
      <c r="HD1629" s="193"/>
      <c r="HE1629" s="193"/>
      <c r="HF1629" s="193"/>
      <c r="HG1629" s="193"/>
      <c r="HH1629" s="193"/>
      <c r="HI1629" s="193"/>
      <c r="HJ1629" s="193"/>
      <c r="HK1629" s="193"/>
      <c r="HL1629" s="193"/>
      <c r="HM1629" s="193"/>
      <c r="HN1629" s="193"/>
      <c r="HO1629" s="193"/>
      <c r="HP1629" s="193"/>
      <c r="HQ1629" s="193"/>
      <c r="HR1629" s="193"/>
      <c r="HS1629" s="193"/>
      <c r="HT1629" s="189"/>
    </row>
    <row r="1630" spans="1:228" s="107" customFormat="1" ht="13.5" customHeight="1">
      <c r="A1630" s="96">
        <v>1620</v>
      </c>
      <c r="B1630" s="160"/>
      <c r="C1630" s="160" t="s">
        <v>91</v>
      </c>
      <c r="D1630" s="168"/>
      <c r="E1630" s="168"/>
      <c r="F1630" s="168"/>
      <c r="G1630" s="168"/>
      <c r="H1630" s="168"/>
      <c r="I1630" s="168"/>
      <c r="J1630" s="168" t="s">
        <v>1456</v>
      </c>
      <c r="K1630" s="160"/>
      <c r="L1630" s="160"/>
      <c r="M1630" s="161"/>
      <c r="N1630" s="161">
        <v>4646</v>
      </c>
      <c r="O1630" s="161">
        <v>940</v>
      </c>
      <c r="P1630" s="169">
        <v>40771</v>
      </c>
      <c r="Q1630" s="161">
        <v>4812</v>
      </c>
      <c r="R1630" s="169">
        <v>40840</v>
      </c>
      <c r="S1630" s="152">
        <v>150</v>
      </c>
      <c r="T1630" s="152">
        <v>34.33</v>
      </c>
      <c r="U1630" s="151">
        <f t="shared" si="25"/>
        <v>115.67</v>
      </c>
      <c r="V1630" s="166">
        <v>1503.020102</v>
      </c>
      <c r="W1630" s="50" t="s">
        <v>786</v>
      </c>
      <c r="X1630" s="53" t="s">
        <v>93</v>
      </c>
      <c r="Y1630" s="50" t="s">
        <v>101</v>
      </c>
      <c r="Z1630" s="50" t="s">
        <v>653</v>
      </c>
      <c r="AA1630" s="108">
        <v>21073655</v>
      </c>
      <c r="AB1630" s="260" t="s">
        <v>1118</v>
      </c>
      <c r="AC1630" s="269"/>
      <c r="AD1630" s="193"/>
      <c r="AE1630" s="193"/>
      <c r="AF1630" s="193"/>
      <c r="AG1630" s="193"/>
      <c r="AH1630" s="193"/>
      <c r="AI1630" s="193"/>
      <c r="AJ1630" s="193"/>
      <c r="AK1630" s="193"/>
      <c r="AL1630" s="193"/>
      <c r="AM1630" s="193"/>
      <c r="AN1630" s="193"/>
      <c r="AO1630" s="193"/>
      <c r="AP1630" s="193"/>
      <c r="AQ1630" s="193"/>
      <c r="AR1630" s="193"/>
      <c r="AS1630" s="193"/>
      <c r="AT1630" s="193"/>
      <c r="AU1630" s="193"/>
      <c r="AV1630" s="193"/>
      <c r="AW1630" s="193"/>
      <c r="AX1630" s="193"/>
      <c r="AY1630" s="193"/>
      <c r="AZ1630" s="193"/>
      <c r="BA1630" s="193"/>
      <c r="BB1630" s="193"/>
      <c r="BC1630" s="193"/>
      <c r="BD1630" s="193"/>
      <c r="BE1630" s="193"/>
      <c r="BF1630" s="193"/>
      <c r="BG1630" s="193"/>
      <c r="BH1630" s="193"/>
      <c r="BI1630" s="193"/>
      <c r="BJ1630" s="193"/>
      <c r="BK1630" s="193"/>
      <c r="BL1630" s="193"/>
      <c r="BM1630" s="193"/>
      <c r="BN1630" s="193"/>
      <c r="BO1630" s="193"/>
      <c r="BP1630" s="193"/>
      <c r="BQ1630" s="193"/>
      <c r="BR1630" s="193"/>
      <c r="BS1630" s="193"/>
      <c r="BT1630" s="193"/>
      <c r="BU1630" s="193"/>
      <c r="BV1630" s="193"/>
      <c r="BW1630" s="193"/>
      <c r="BX1630" s="193"/>
      <c r="BY1630" s="193"/>
      <c r="BZ1630" s="193"/>
      <c r="CA1630" s="193"/>
      <c r="CB1630" s="193"/>
      <c r="CC1630" s="193"/>
      <c r="CD1630" s="193"/>
      <c r="CE1630" s="193"/>
      <c r="CF1630" s="193"/>
      <c r="CG1630" s="193"/>
      <c r="CH1630" s="193"/>
      <c r="CI1630" s="193"/>
      <c r="CJ1630" s="193"/>
      <c r="CK1630" s="193"/>
      <c r="CL1630" s="193"/>
      <c r="CM1630" s="193"/>
      <c r="CN1630" s="193"/>
      <c r="CO1630" s="193"/>
      <c r="CP1630" s="193"/>
      <c r="CQ1630" s="193"/>
      <c r="CR1630" s="193"/>
      <c r="CS1630" s="193"/>
      <c r="CT1630" s="193"/>
      <c r="CU1630" s="193"/>
      <c r="CV1630" s="193"/>
      <c r="CW1630" s="193"/>
      <c r="CX1630" s="193"/>
      <c r="CY1630" s="193"/>
      <c r="CZ1630" s="193"/>
      <c r="DA1630" s="193"/>
      <c r="DB1630" s="193"/>
      <c r="DC1630" s="193"/>
      <c r="DD1630" s="193"/>
      <c r="DE1630" s="193"/>
      <c r="DF1630" s="193"/>
      <c r="DG1630" s="193"/>
      <c r="DH1630" s="193"/>
      <c r="DI1630" s="193"/>
      <c r="DJ1630" s="193"/>
      <c r="DK1630" s="193"/>
      <c r="DL1630" s="193"/>
      <c r="DM1630" s="193"/>
      <c r="DN1630" s="193"/>
      <c r="DO1630" s="193"/>
      <c r="DP1630" s="193"/>
      <c r="DQ1630" s="193"/>
      <c r="DR1630" s="193"/>
      <c r="DS1630" s="193"/>
      <c r="DT1630" s="193"/>
      <c r="DU1630" s="193"/>
      <c r="DV1630" s="193"/>
      <c r="DW1630" s="193"/>
      <c r="DX1630" s="193"/>
      <c r="DY1630" s="193"/>
      <c r="DZ1630" s="193"/>
      <c r="EA1630" s="193"/>
      <c r="EB1630" s="193"/>
      <c r="EC1630" s="193"/>
      <c r="ED1630" s="193"/>
      <c r="EE1630" s="193"/>
      <c r="EF1630" s="193"/>
      <c r="EG1630" s="193"/>
      <c r="EH1630" s="193"/>
      <c r="EI1630" s="193"/>
      <c r="EJ1630" s="193"/>
      <c r="EK1630" s="193"/>
      <c r="EL1630" s="193"/>
      <c r="EM1630" s="193"/>
      <c r="EN1630" s="193"/>
      <c r="EO1630" s="193"/>
      <c r="EP1630" s="193"/>
      <c r="EQ1630" s="193"/>
      <c r="ER1630" s="193"/>
      <c r="ES1630" s="193"/>
      <c r="ET1630" s="193"/>
      <c r="EU1630" s="193"/>
      <c r="EV1630" s="193"/>
      <c r="EW1630" s="193"/>
      <c r="EX1630" s="193"/>
      <c r="EY1630" s="193"/>
      <c r="EZ1630" s="193"/>
      <c r="FA1630" s="193"/>
      <c r="FB1630" s="193"/>
      <c r="FC1630" s="193"/>
      <c r="FD1630" s="193"/>
      <c r="FE1630" s="193"/>
      <c r="FF1630" s="193"/>
      <c r="FG1630" s="193"/>
      <c r="FH1630" s="193"/>
      <c r="FI1630" s="193"/>
      <c r="FJ1630" s="193"/>
      <c r="FK1630" s="193"/>
      <c r="FL1630" s="193"/>
      <c r="FM1630" s="193"/>
      <c r="FN1630" s="193"/>
      <c r="FO1630" s="193"/>
      <c r="FP1630" s="193"/>
      <c r="FQ1630" s="193"/>
      <c r="FR1630" s="193"/>
      <c r="FS1630" s="193"/>
      <c r="FT1630" s="193"/>
      <c r="FU1630" s="193"/>
      <c r="FV1630" s="193"/>
      <c r="FW1630" s="193"/>
      <c r="FX1630" s="193"/>
      <c r="FY1630" s="193"/>
      <c r="FZ1630" s="193"/>
      <c r="GA1630" s="193"/>
      <c r="GB1630" s="193"/>
      <c r="GC1630" s="193"/>
      <c r="GD1630" s="193"/>
      <c r="GE1630" s="193"/>
      <c r="GF1630" s="193"/>
      <c r="GG1630" s="193"/>
      <c r="GH1630" s="193"/>
      <c r="GI1630" s="193"/>
      <c r="GJ1630" s="193"/>
      <c r="GK1630" s="193"/>
      <c r="GL1630" s="193"/>
      <c r="GM1630" s="193"/>
      <c r="GN1630" s="193"/>
      <c r="GO1630" s="193"/>
      <c r="GP1630" s="193"/>
      <c r="GQ1630" s="193"/>
      <c r="GR1630" s="193"/>
      <c r="GS1630" s="193"/>
      <c r="GT1630" s="193"/>
      <c r="GU1630" s="193"/>
      <c r="GV1630" s="193"/>
      <c r="GW1630" s="193"/>
      <c r="GX1630" s="193"/>
      <c r="GY1630" s="193"/>
      <c r="GZ1630" s="193"/>
      <c r="HA1630" s="193"/>
      <c r="HB1630" s="193"/>
      <c r="HC1630" s="193"/>
      <c r="HD1630" s="193"/>
      <c r="HE1630" s="193"/>
      <c r="HF1630" s="193"/>
      <c r="HG1630" s="193"/>
      <c r="HH1630" s="193"/>
      <c r="HI1630" s="193"/>
      <c r="HJ1630" s="193"/>
      <c r="HK1630" s="193"/>
      <c r="HL1630" s="193"/>
      <c r="HM1630" s="193"/>
      <c r="HN1630" s="193"/>
      <c r="HO1630" s="193"/>
      <c r="HP1630" s="193"/>
      <c r="HQ1630" s="193"/>
      <c r="HR1630" s="193"/>
      <c r="HS1630" s="193"/>
      <c r="HT1630" s="189"/>
    </row>
    <row r="1631" spans="1:228" s="107" customFormat="1" ht="13.5" customHeight="1">
      <c r="A1631" s="96">
        <v>1621</v>
      </c>
      <c r="B1631" s="196"/>
      <c r="C1631" s="160" t="s">
        <v>91</v>
      </c>
      <c r="D1631" s="168"/>
      <c r="E1631" s="168"/>
      <c r="F1631" s="168"/>
      <c r="G1631" s="168"/>
      <c r="H1631" s="168"/>
      <c r="I1631" s="168"/>
      <c r="J1631" s="168" t="s">
        <v>1456</v>
      </c>
      <c r="K1631" s="160"/>
      <c r="L1631" s="160"/>
      <c r="M1631" s="161"/>
      <c r="N1631" s="161">
        <v>4646</v>
      </c>
      <c r="O1631" s="161">
        <v>940</v>
      </c>
      <c r="P1631" s="169">
        <v>40771</v>
      </c>
      <c r="Q1631" s="161">
        <v>4812</v>
      </c>
      <c r="R1631" s="169">
        <v>40840</v>
      </c>
      <c r="S1631" s="152">
        <v>150</v>
      </c>
      <c r="T1631" s="152">
        <v>34.33</v>
      </c>
      <c r="U1631" s="151">
        <f t="shared" si="25"/>
        <v>115.67</v>
      </c>
      <c r="V1631" s="166">
        <v>1503.020102</v>
      </c>
      <c r="W1631" s="50" t="s">
        <v>786</v>
      </c>
      <c r="X1631" s="53" t="s">
        <v>93</v>
      </c>
      <c r="Y1631" s="50" t="s">
        <v>101</v>
      </c>
      <c r="Z1631" s="50" t="s">
        <v>653</v>
      </c>
      <c r="AA1631" s="108">
        <v>21073655</v>
      </c>
      <c r="AB1631" s="260" t="s">
        <v>1118</v>
      </c>
      <c r="AC1631" s="269"/>
      <c r="AD1631" s="193"/>
      <c r="AE1631" s="193"/>
      <c r="AF1631" s="193"/>
      <c r="AG1631" s="193"/>
      <c r="AH1631" s="193"/>
      <c r="AI1631" s="193"/>
      <c r="AJ1631" s="193"/>
      <c r="AK1631" s="193"/>
      <c r="AL1631" s="193"/>
      <c r="AM1631" s="193"/>
      <c r="AN1631" s="193"/>
      <c r="AO1631" s="193"/>
      <c r="AP1631" s="193"/>
      <c r="AQ1631" s="193"/>
      <c r="AR1631" s="193"/>
      <c r="AS1631" s="193"/>
      <c r="AT1631" s="193"/>
      <c r="AU1631" s="193"/>
      <c r="AV1631" s="193"/>
      <c r="AW1631" s="193"/>
      <c r="AX1631" s="193"/>
      <c r="AY1631" s="193"/>
      <c r="AZ1631" s="193"/>
      <c r="BA1631" s="193"/>
      <c r="BB1631" s="193"/>
      <c r="BC1631" s="193"/>
      <c r="BD1631" s="193"/>
      <c r="BE1631" s="193"/>
      <c r="BF1631" s="193"/>
      <c r="BG1631" s="193"/>
      <c r="BH1631" s="193"/>
      <c r="BI1631" s="193"/>
      <c r="BJ1631" s="193"/>
      <c r="BK1631" s="193"/>
      <c r="BL1631" s="193"/>
      <c r="BM1631" s="193"/>
      <c r="BN1631" s="193"/>
      <c r="BO1631" s="193"/>
      <c r="BP1631" s="193"/>
      <c r="BQ1631" s="193"/>
      <c r="BR1631" s="193"/>
      <c r="BS1631" s="193"/>
      <c r="BT1631" s="193"/>
      <c r="BU1631" s="193"/>
      <c r="BV1631" s="193"/>
      <c r="BW1631" s="193"/>
      <c r="BX1631" s="193"/>
      <c r="BY1631" s="193"/>
      <c r="BZ1631" s="193"/>
      <c r="CA1631" s="193"/>
      <c r="CB1631" s="193"/>
      <c r="CC1631" s="193"/>
      <c r="CD1631" s="193"/>
      <c r="CE1631" s="193"/>
      <c r="CF1631" s="193"/>
      <c r="CG1631" s="193"/>
      <c r="CH1631" s="193"/>
      <c r="CI1631" s="193"/>
      <c r="CJ1631" s="193"/>
      <c r="CK1631" s="193"/>
      <c r="CL1631" s="193"/>
      <c r="CM1631" s="193"/>
      <c r="CN1631" s="193"/>
      <c r="CO1631" s="193"/>
      <c r="CP1631" s="193"/>
      <c r="CQ1631" s="193"/>
      <c r="CR1631" s="193"/>
      <c r="CS1631" s="193"/>
      <c r="CT1631" s="193"/>
      <c r="CU1631" s="193"/>
      <c r="CV1631" s="193"/>
      <c r="CW1631" s="193"/>
      <c r="CX1631" s="193"/>
      <c r="CY1631" s="193"/>
      <c r="CZ1631" s="193"/>
      <c r="DA1631" s="193"/>
      <c r="DB1631" s="193"/>
      <c r="DC1631" s="193"/>
      <c r="DD1631" s="193"/>
      <c r="DE1631" s="193"/>
      <c r="DF1631" s="193"/>
      <c r="DG1631" s="193"/>
      <c r="DH1631" s="193"/>
      <c r="DI1631" s="193"/>
      <c r="DJ1631" s="193"/>
      <c r="DK1631" s="193"/>
      <c r="DL1631" s="193"/>
      <c r="DM1631" s="193"/>
      <c r="DN1631" s="193"/>
      <c r="DO1631" s="193"/>
      <c r="DP1631" s="193"/>
      <c r="DQ1631" s="193"/>
      <c r="DR1631" s="193"/>
      <c r="DS1631" s="193"/>
      <c r="DT1631" s="193"/>
      <c r="DU1631" s="193"/>
      <c r="DV1631" s="193"/>
      <c r="DW1631" s="193"/>
      <c r="DX1631" s="193"/>
      <c r="DY1631" s="193"/>
      <c r="DZ1631" s="193"/>
      <c r="EA1631" s="193"/>
      <c r="EB1631" s="193"/>
      <c r="EC1631" s="193"/>
      <c r="ED1631" s="193"/>
      <c r="EE1631" s="193"/>
      <c r="EF1631" s="193"/>
      <c r="EG1631" s="193"/>
      <c r="EH1631" s="193"/>
      <c r="EI1631" s="193"/>
      <c r="EJ1631" s="193"/>
      <c r="EK1631" s="193"/>
      <c r="EL1631" s="193"/>
      <c r="EM1631" s="193"/>
      <c r="EN1631" s="193"/>
      <c r="EO1631" s="193"/>
      <c r="EP1631" s="193"/>
      <c r="EQ1631" s="193"/>
      <c r="ER1631" s="193"/>
      <c r="ES1631" s="193"/>
      <c r="ET1631" s="193"/>
      <c r="EU1631" s="193"/>
      <c r="EV1631" s="193"/>
      <c r="EW1631" s="193"/>
      <c r="EX1631" s="193"/>
      <c r="EY1631" s="193"/>
      <c r="EZ1631" s="193"/>
      <c r="FA1631" s="193"/>
      <c r="FB1631" s="193"/>
      <c r="FC1631" s="193"/>
      <c r="FD1631" s="193"/>
      <c r="FE1631" s="193"/>
      <c r="FF1631" s="193"/>
      <c r="FG1631" s="193"/>
      <c r="FH1631" s="193"/>
      <c r="FI1631" s="193"/>
      <c r="FJ1631" s="193"/>
      <c r="FK1631" s="193"/>
      <c r="FL1631" s="193"/>
      <c r="FM1631" s="193"/>
      <c r="FN1631" s="193"/>
      <c r="FO1631" s="193"/>
      <c r="FP1631" s="193"/>
      <c r="FQ1631" s="193"/>
      <c r="FR1631" s="193"/>
      <c r="FS1631" s="193"/>
      <c r="FT1631" s="193"/>
      <c r="FU1631" s="193"/>
      <c r="FV1631" s="193"/>
      <c r="FW1631" s="193"/>
      <c r="FX1631" s="193"/>
      <c r="FY1631" s="193"/>
      <c r="FZ1631" s="193"/>
      <c r="GA1631" s="193"/>
      <c r="GB1631" s="193"/>
      <c r="GC1631" s="193"/>
      <c r="GD1631" s="193"/>
      <c r="GE1631" s="193"/>
      <c r="GF1631" s="193"/>
      <c r="GG1631" s="193"/>
      <c r="GH1631" s="193"/>
      <c r="GI1631" s="193"/>
      <c r="GJ1631" s="193"/>
      <c r="GK1631" s="193"/>
      <c r="GL1631" s="193"/>
      <c r="GM1631" s="193"/>
      <c r="GN1631" s="193"/>
      <c r="GO1631" s="193"/>
      <c r="GP1631" s="193"/>
      <c r="GQ1631" s="193"/>
      <c r="GR1631" s="193"/>
      <c r="GS1631" s="193"/>
      <c r="GT1631" s="193"/>
      <c r="GU1631" s="193"/>
      <c r="GV1631" s="193"/>
      <c r="GW1631" s="193"/>
      <c r="GX1631" s="193"/>
      <c r="GY1631" s="193"/>
      <c r="GZ1631" s="193"/>
      <c r="HA1631" s="193"/>
      <c r="HB1631" s="193"/>
      <c r="HC1631" s="193"/>
      <c r="HD1631" s="193"/>
      <c r="HE1631" s="193"/>
      <c r="HF1631" s="193"/>
      <c r="HG1631" s="193"/>
      <c r="HH1631" s="193"/>
      <c r="HI1631" s="193"/>
      <c r="HJ1631" s="193"/>
      <c r="HK1631" s="193"/>
      <c r="HL1631" s="193"/>
      <c r="HM1631" s="193"/>
      <c r="HN1631" s="193"/>
      <c r="HO1631" s="193"/>
      <c r="HP1631" s="193"/>
      <c r="HQ1631" s="193"/>
      <c r="HR1631" s="193"/>
      <c r="HS1631" s="193"/>
      <c r="HT1631" s="189"/>
    </row>
    <row r="1632" spans="1:228" s="107" customFormat="1" ht="13.5" customHeight="1">
      <c r="A1632" s="51">
        <v>1622</v>
      </c>
      <c r="B1632" s="196"/>
      <c r="C1632" s="160" t="s">
        <v>102</v>
      </c>
      <c r="D1632" s="168"/>
      <c r="E1632" s="168"/>
      <c r="F1632" s="192"/>
      <c r="G1632" s="168"/>
      <c r="H1632" s="168"/>
      <c r="I1632" s="168"/>
      <c r="J1632" s="52" t="s">
        <v>289</v>
      </c>
      <c r="K1632" s="52" t="s">
        <v>1484</v>
      </c>
      <c r="L1632" s="52" t="s">
        <v>1485</v>
      </c>
      <c r="M1632" s="53" t="s">
        <v>41</v>
      </c>
      <c r="N1632" s="161">
        <v>5284</v>
      </c>
      <c r="O1632" s="161">
        <v>1395</v>
      </c>
      <c r="P1632" s="169">
        <v>40828</v>
      </c>
      <c r="Q1632" s="161">
        <v>4881</v>
      </c>
      <c r="R1632" s="169">
        <v>40842</v>
      </c>
      <c r="S1632" s="152">
        <v>680</v>
      </c>
      <c r="T1632" s="152">
        <v>145.06</v>
      </c>
      <c r="U1632" s="151">
        <f t="shared" si="25"/>
        <v>534.94000000000005</v>
      </c>
      <c r="V1632" s="166">
        <v>1503.020102</v>
      </c>
      <c r="W1632" s="50" t="s">
        <v>786</v>
      </c>
      <c r="X1632" s="53" t="s">
        <v>93</v>
      </c>
      <c r="Y1632" s="167" t="s">
        <v>654</v>
      </c>
      <c r="Z1632" s="50" t="s">
        <v>655</v>
      </c>
      <c r="AA1632" s="51">
        <v>28713357</v>
      </c>
      <c r="AB1632" s="260" t="s">
        <v>1118</v>
      </c>
      <c r="AC1632" s="269"/>
      <c r="AD1632" s="193"/>
      <c r="AE1632" s="193"/>
      <c r="AF1632" s="193"/>
      <c r="AG1632" s="193"/>
      <c r="AH1632" s="193"/>
      <c r="AI1632" s="193"/>
      <c r="AJ1632" s="193"/>
      <c r="AK1632" s="193"/>
      <c r="AL1632" s="193"/>
      <c r="AM1632" s="193"/>
      <c r="AN1632" s="193"/>
      <c r="AO1632" s="193"/>
      <c r="AP1632" s="193"/>
      <c r="AQ1632" s="193"/>
      <c r="AR1632" s="193"/>
      <c r="AS1632" s="193"/>
      <c r="AT1632" s="193"/>
      <c r="AU1632" s="193"/>
      <c r="AV1632" s="193"/>
      <c r="AW1632" s="193"/>
      <c r="AX1632" s="193"/>
      <c r="AY1632" s="193"/>
      <c r="AZ1632" s="193"/>
      <c r="BA1632" s="193"/>
      <c r="BB1632" s="193"/>
      <c r="BC1632" s="193"/>
      <c r="BD1632" s="193"/>
      <c r="BE1632" s="193"/>
      <c r="BF1632" s="193"/>
      <c r="BG1632" s="193"/>
      <c r="BH1632" s="193"/>
      <c r="BI1632" s="193"/>
      <c r="BJ1632" s="193"/>
      <c r="BK1632" s="193"/>
      <c r="BL1632" s="193"/>
      <c r="BM1632" s="193"/>
      <c r="BN1632" s="193"/>
      <c r="BO1632" s="193"/>
      <c r="BP1632" s="193"/>
      <c r="BQ1632" s="193"/>
      <c r="BR1632" s="193"/>
      <c r="BS1632" s="193"/>
      <c r="BT1632" s="193"/>
      <c r="BU1632" s="193"/>
      <c r="BV1632" s="193"/>
      <c r="BW1632" s="193"/>
      <c r="BX1632" s="193"/>
      <c r="BY1632" s="193"/>
      <c r="BZ1632" s="193"/>
      <c r="CA1632" s="193"/>
      <c r="CB1632" s="193"/>
      <c r="CC1632" s="193"/>
      <c r="CD1632" s="193"/>
      <c r="CE1632" s="193"/>
      <c r="CF1632" s="193"/>
      <c r="CG1632" s="193"/>
      <c r="CH1632" s="193"/>
      <c r="CI1632" s="193"/>
      <c r="CJ1632" s="193"/>
      <c r="CK1632" s="193"/>
      <c r="CL1632" s="193"/>
      <c r="CM1632" s="193"/>
      <c r="CN1632" s="193"/>
      <c r="CO1632" s="193"/>
      <c r="CP1632" s="193"/>
      <c r="CQ1632" s="193"/>
      <c r="CR1632" s="193"/>
      <c r="CS1632" s="193"/>
      <c r="CT1632" s="193"/>
      <c r="CU1632" s="193"/>
      <c r="CV1632" s="193"/>
      <c r="CW1632" s="193"/>
      <c r="CX1632" s="193"/>
      <c r="CY1632" s="193"/>
      <c r="CZ1632" s="193"/>
      <c r="DA1632" s="193"/>
      <c r="DB1632" s="193"/>
      <c r="DC1632" s="193"/>
      <c r="DD1632" s="193"/>
      <c r="DE1632" s="193"/>
      <c r="DF1632" s="193"/>
      <c r="DG1632" s="193"/>
      <c r="DH1632" s="193"/>
      <c r="DI1632" s="193"/>
      <c r="DJ1632" s="193"/>
      <c r="DK1632" s="193"/>
      <c r="DL1632" s="193"/>
      <c r="DM1632" s="193"/>
      <c r="DN1632" s="193"/>
      <c r="DO1632" s="193"/>
      <c r="DP1632" s="193"/>
      <c r="DQ1632" s="193"/>
      <c r="DR1632" s="193"/>
      <c r="DS1632" s="193"/>
      <c r="DT1632" s="193"/>
      <c r="DU1632" s="193"/>
      <c r="DV1632" s="193"/>
      <c r="DW1632" s="193"/>
      <c r="DX1632" s="193"/>
      <c r="DY1632" s="193"/>
      <c r="DZ1632" s="193"/>
      <c r="EA1632" s="193"/>
      <c r="EB1632" s="193"/>
      <c r="EC1632" s="193"/>
      <c r="ED1632" s="193"/>
      <c r="EE1632" s="193"/>
      <c r="EF1632" s="193"/>
      <c r="EG1632" s="193"/>
      <c r="EH1632" s="193"/>
      <c r="EI1632" s="193"/>
      <c r="EJ1632" s="193"/>
      <c r="EK1632" s="193"/>
      <c r="EL1632" s="193"/>
      <c r="EM1632" s="193"/>
      <c r="EN1632" s="193"/>
      <c r="EO1632" s="193"/>
      <c r="EP1632" s="193"/>
      <c r="EQ1632" s="193"/>
      <c r="ER1632" s="193"/>
      <c r="ES1632" s="193"/>
      <c r="ET1632" s="193"/>
      <c r="EU1632" s="193"/>
      <c r="EV1632" s="193"/>
      <c r="EW1632" s="193"/>
      <c r="EX1632" s="193"/>
      <c r="EY1632" s="193"/>
      <c r="EZ1632" s="193"/>
      <c r="FA1632" s="193"/>
      <c r="FB1632" s="193"/>
      <c r="FC1632" s="193"/>
      <c r="FD1632" s="193"/>
      <c r="FE1632" s="193"/>
      <c r="FF1632" s="193"/>
      <c r="FG1632" s="193"/>
      <c r="FH1632" s="193"/>
      <c r="FI1632" s="193"/>
      <c r="FJ1632" s="193"/>
      <c r="FK1632" s="193"/>
      <c r="FL1632" s="193"/>
      <c r="FM1632" s="193"/>
      <c r="FN1632" s="193"/>
      <c r="FO1632" s="193"/>
      <c r="FP1632" s="193"/>
      <c r="FQ1632" s="193"/>
      <c r="FR1632" s="193"/>
      <c r="FS1632" s="193"/>
      <c r="FT1632" s="193"/>
      <c r="FU1632" s="193"/>
      <c r="FV1632" s="193"/>
      <c r="FW1632" s="193"/>
      <c r="FX1632" s="193"/>
      <c r="FY1632" s="193"/>
      <c r="FZ1632" s="193"/>
      <c r="GA1632" s="193"/>
      <c r="GB1632" s="193"/>
      <c r="GC1632" s="193"/>
      <c r="GD1632" s="193"/>
      <c r="GE1632" s="193"/>
      <c r="GF1632" s="193"/>
      <c r="GG1632" s="193"/>
      <c r="GH1632" s="193"/>
      <c r="GI1632" s="193"/>
      <c r="GJ1632" s="193"/>
      <c r="GK1632" s="193"/>
      <c r="GL1632" s="193"/>
      <c r="GM1632" s="193"/>
      <c r="GN1632" s="193"/>
      <c r="GO1632" s="193"/>
      <c r="GP1632" s="193"/>
      <c r="GQ1632" s="193"/>
    </row>
    <row r="1633" spans="1:229" s="107" customFormat="1" ht="13.5" customHeight="1">
      <c r="A1633" s="96">
        <v>1623</v>
      </c>
      <c r="B1633" s="196"/>
      <c r="C1633" s="160" t="s">
        <v>62</v>
      </c>
      <c r="D1633" s="168"/>
      <c r="E1633" s="168"/>
      <c r="F1633" s="192"/>
      <c r="G1633" s="168"/>
      <c r="H1633" s="168"/>
      <c r="I1633" s="168"/>
      <c r="J1633" s="160"/>
      <c r="K1633" s="160"/>
      <c r="L1633" s="160" t="s">
        <v>40</v>
      </c>
      <c r="M1633" s="161" t="s">
        <v>41</v>
      </c>
      <c r="N1633" s="161">
        <v>5284</v>
      </c>
      <c r="O1633" s="161">
        <v>1395</v>
      </c>
      <c r="P1633" s="169">
        <v>40828</v>
      </c>
      <c r="Q1633" s="161">
        <v>4881</v>
      </c>
      <c r="R1633" s="169">
        <v>40842</v>
      </c>
      <c r="S1633" s="152">
        <v>280</v>
      </c>
      <c r="T1633" s="152">
        <v>57.43</v>
      </c>
      <c r="U1633" s="151">
        <f t="shared" si="25"/>
        <v>222.57</v>
      </c>
      <c r="V1633" s="166">
        <v>1503.020102</v>
      </c>
      <c r="W1633" s="50" t="s">
        <v>786</v>
      </c>
      <c r="X1633" s="53" t="s">
        <v>93</v>
      </c>
      <c r="Y1633" s="167" t="s">
        <v>654</v>
      </c>
      <c r="Z1633" s="50" t="s">
        <v>655</v>
      </c>
      <c r="AA1633" s="51">
        <v>28713357</v>
      </c>
      <c r="AB1633" s="260" t="s">
        <v>1118</v>
      </c>
      <c r="AC1633" s="269"/>
      <c r="AD1633" s="193"/>
      <c r="AE1633" s="193"/>
      <c r="AF1633" s="193"/>
      <c r="AG1633" s="193"/>
      <c r="AH1633" s="193"/>
      <c r="AI1633" s="193"/>
      <c r="AJ1633" s="193"/>
      <c r="AK1633" s="193"/>
      <c r="AL1633" s="193"/>
      <c r="AM1633" s="193"/>
      <c r="AN1633" s="193"/>
      <c r="AO1633" s="193"/>
      <c r="AP1633" s="193"/>
      <c r="AQ1633" s="193"/>
      <c r="AR1633" s="193"/>
      <c r="AS1633" s="193"/>
      <c r="AT1633" s="193"/>
      <c r="AU1633" s="193"/>
      <c r="AV1633" s="193"/>
      <c r="AW1633" s="193"/>
      <c r="AX1633" s="193"/>
      <c r="AY1633" s="193"/>
      <c r="AZ1633" s="193"/>
      <c r="BA1633" s="193"/>
      <c r="BB1633" s="193"/>
      <c r="BC1633" s="193"/>
      <c r="BD1633" s="193"/>
      <c r="BE1633" s="193"/>
      <c r="BF1633" s="193"/>
      <c r="BG1633" s="193"/>
      <c r="BH1633" s="193"/>
      <c r="BI1633" s="193"/>
      <c r="BJ1633" s="193"/>
      <c r="BK1633" s="193"/>
      <c r="BL1633" s="193"/>
      <c r="BM1633" s="193"/>
      <c r="BN1633" s="193"/>
      <c r="BO1633" s="193"/>
      <c r="BP1633" s="193"/>
      <c r="BQ1633" s="193"/>
      <c r="BR1633" s="193"/>
      <c r="BS1633" s="193"/>
      <c r="BT1633" s="193"/>
      <c r="BU1633" s="193"/>
      <c r="BV1633" s="193"/>
      <c r="BW1633" s="193"/>
      <c r="BX1633" s="193"/>
      <c r="BY1633" s="193"/>
      <c r="BZ1633" s="193"/>
      <c r="CA1633" s="193"/>
      <c r="CB1633" s="193"/>
      <c r="CC1633" s="193"/>
      <c r="CD1633" s="193"/>
      <c r="CE1633" s="193"/>
      <c r="CF1633" s="193"/>
      <c r="CG1633" s="193"/>
      <c r="CH1633" s="193"/>
      <c r="CI1633" s="193"/>
      <c r="CJ1633" s="193"/>
      <c r="CK1633" s="193"/>
      <c r="CL1633" s="193"/>
      <c r="CM1633" s="193"/>
      <c r="CN1633" s="193"/>
      <c r="CO1633" s="193"/>
      <c r="CP1633" s="193"/>
      <c r="CQ1633" s="193"/>
      <c r="CR1633" s="193"/>
      <c r="CS1633" s="193"/>
      <c r="CT1633" s="193"/>
      <c r="CU1633" s="193"/>
      <c r="CV1633" s="193"/>
      <c r="CW1633" s="193"/>
      <c r="CX1633" s="193"/>
      <c r="CY1633" s="193"/>
      <c r="CZ1633" s="193"/>
      <c r="DA1633" s="193"/>
      <c r="DB1633" s="193"/>
      <c r="DC1633" s="193"/>
      <c r="DD1633" s="193"/>
      <c r="DE1633" s="193"/>
      <c r="DF1633" s="193"/>
      <c r="DG1633" s="193"/>
      <c r="DH1633" s="193"/>
      <c r="DI1633" s="193"/>
      <c r="DJ1633" s="193"/>
      <c r="DK1633" s="193"/>
      <c r="DL1633" s="193"/>
      <c r="DM1633" s="193"/>
      <c r="DN1633" s="193"/>
      <c r="DO1633" s="193"/>
      <c r="DP1633" s="193"/>
      <c r="DQ1633" s="193"/>
      <c r="DR1633" s="193"/>
      <c r="DS1633" s="193"/>
      <c r="DT1633" s="193"/>
      <c r="DU1633" s="193"/>
      <c r="DV1633" s="193"/>
      <c r="DW1633" s="193"/>
      <c r="DX1633" s="193"/>
      <c r="DY1633" s="193"/>
      <c r="DZ1633" s="193"/>
      <c r="EA1633" s="193"/>
      <c r="EB1633" s="193"/>
      <c r="EC1633" s="193"/>
      <c r="ED1633" s="193"/>
      <c r="EE1633" s="193"/>
      <c r="EF1633" s="193"/>
      <c r="EG1633" s="193"/>
      <c r="EH1633" s="193"/>
      <c r="EI1633" s="193"/>
      <c r="EJ1633" s="193"/>
      <c r="EK1633" s="193"/>
      <c r="EL1633" s="193"/>
      <c r="EM1633" s="193"/>
      <c r="EN1633" s="193"/>
      <c r="EO1633" s="193"/>
      <c r="EP1633" s="193"/>
      <c r="EQ1633" s="193"/>
      <c r="ER1633" s="193"/>
      <c r="ES1633" s="193"/>
      <c r="ET1633" s="193"/>
      <c r="EU1633" s="193"/>
      <c r="EV1633" s="193"/>
      <c r="EW1633" s="193"/>
      <c r="EX1633" s="193"/>
      <c r="EY1633" s="193"/>
      <c r="EZ1633" s="193"/>
      <c r="FA1633" s="193"/>
      <c r="FB1633" s="193"/>
      <c r="FC1633" s="193"/>
      <c r="FD1633" s="193"/>
      <c r="FE1633" s="193"/>
      <c r="FF1633" s="193"/>
      <c r="FG1633" s="193"/>
      <c r="FH1633" s="193"/>
      <c r="FI1633" s="193"/>
      <c r="FJ1633" s="193"/>
      <c r="FK1633" s="193"/>
      <c r="FL1633" s="193"/>
      <c r="FM1633" s="193"/>
      <c r="FN1633" s="193"/>
      <c r="FO1633" s="193"/>
      <c r="FP1633" s="193"/>
      <c r="FQ1633" s="193"/>
      <c r="FR1633" s="193"/>
      <c r="FS1633" s="193"/>
      <c r="FT1633" s="193"/>
      <c r="FU1633" s="193"/>
      <c r="FV1633" s="193"/>
      <c r="FW1633" s="193"/>
      <c r="FX1633" s="193"/>
      <c r="FY1633" s="193"/>
      <c r="FZ1633" s="193"/>
      <c r="GA1633" s="193"/>
      <c r="GB1633" s="193"/>
      <c r="GC1633" s="193"/>
      <c r="GD1633" s="193"/>
      <c r="GE1633" s="193"/>
      <c r="GF1633" s="193"/>
      <c r="GG1633" s="193"/>
      <c r="GH1633" s="193"/>
      <c r="GI1633" s="193"/>
      <c r="GJ1633" s="193"/>
      <c r="GK1633" s="193"/>
      <c r="GL1633" s="193"/>
      <c r="GM1633" s="193"/>
      <c r="GN1633" s="193"/>
      <c r="GO1633" s="193"/>
      <c r="GP1633" s="193"/>
      <c r="GQ1633" s="193"/>
    </row>
    <row r="1634" spans="1:229" s="107" customFormat="1" ht="13.5" customHeight="1">
      <c r="A1634" s="96">
        <v>1624</v>
      </c>
      <c r="B1634" s="160"/>
      <c r="C1634" s="160" t="s">
        <v>62</v>
      </c>
      <c r="D1634" s="168"/>
      <c r="E1634" s="168"/>
      <c r="F1634" s="192"/>
      <c r="G1634" s="168"/>
      <c r="H1634" s="168"/>
      <c r="I1634" s="168"/>
      <c r="J1634" s="160"/>
      <c r="K1634" s="160"/>
      <c r="L1634" s="160" t="s">
        <v>40</v>
      </c>
      <c r="M1634" s="161" t="s">
        <v>41</v>
      </c>
      <c r="N1634" s="161">
        <v>5284</v>
      </c>
      <c r="O1634" s="161">
        <v>1395</v>
      </c>
      <c r="P1634" s="169">
        <v>40828</v>
      </c>
      <c r="Q1634" s="161">
        <v>4881</v>
      </c>
      <c r="R1634" s="169">
        <v>40842</v>
      </c>
      <c r="S1634" s="152">
        <v>280</v>
      </c>
      <c r="T1634" s="152">
        <v>57.43</v>
      </c>
      <c r="U1634" s="151">
        <f t="shared" si="25"/>
        <v>222.57</v>
      </c>
      <c r="V1634" s="166">
        <v>1503.020102</v>
      </c>
      <c r="W1634" s="50" t="s">
        <v>786</v>
      </c>
      <c r="X1634" s="53" t="s">
        <v>93</v>
      </c>
      <c r="Y1634" s="167" t="s">
        <v>654</v>
      </c>
      <c r="Z1634" s="50" t="s">
        <v>655</v>
      </c>
      <c r="AA1634" s="51">
        <v>28713357</v>
      </c>
      <c r="AB1634" s="260" t="s">
        <v>1118</v>
      </c>
      <c r="AC1634" s="269"/>
      <c r="AD1634" s="193"/>
      <c r="AE1634" s="193"/>
      <c r="AF1634" s="193"/>
      <c r="AG1634" s="193"/>
      <c r="AH1634" s="193"/>
      <c r="AI1634" s="193"/>
      <c r="AJ1634" s="193"/>
      <c r="AK1634" s="193"/>
      <c r="AL1634" s="193"/>
      <c r="AM1634" s="193"/>
      <c r="AN1634" s="193"/>
      <c r="AO1634" s="193"/>
      <c r="AP1634" s="193"/>
      <c r="AQ1634" s="193"/>
      <c r="AR1634" s="193"/>
      <c r="AS1634" s="193"/>
      <c r="AT1634" s="193"/>
      <c r="AU1634" s="193"/>
      <c r="AV1634" s="193"/>
      <c r="AW1634" s="193"/>
      <c r="AX1634" s="193"/>
      <c r="AY1634" s="193"/>
      <c r="AZ1634" s="193"/>
      <c r="BA1634" s="193"/>
      <c r="BB1634" s="193"/>
      <c r="BC1634" s="193"/>
      <c r="BD1634" s="193"/>
      <c r="BE1634" s="193"/>
      <c r="BF1634" s="193"/>
      <c r="BG1634" s="193"/>
      <c r="BH1634" s="193"/>
      <c r="BI1634" s="193"/>
      <c r="BJ1634" s="193"/>
      <c r="BK1634" s="193"/>
      <c r="BL1634" s="193"/>
      <c r="BM1634" s="193"/>
      <c r="BN1634" s="193"/>
      <c r="BO1634" s="193"/>
      <c r="BP1634" s="193"/>
      <c r="BQ1634" s="193"/>
      <c r="BR1634" s="193"/>
      <c r="BS1634" s="193"/>
      <c r="BT1634" s="193"/>
      <c r="BU1634" s="193"/>
      <c r="BV1634" s="193"/>
      <c r="BW1634" s="193"/>
      <c r="BX1634" s="193"/>
      <c r="BY1634" s="193"/>
      <c r="BZ1634" s="193"/>
      <c r="CA1634" s="193"/>
      <c r="CB1634" s="193"/>
      <c r="CC1634" s="193"/>
      <c r="CD1634" s="193"/>
      <c r="CE1634" s="193"/>
      <c r="CF1634" s="193"/>
      <c r="CG1634" s="193"/>
      <c r="CH1634" s="193"/>
      <c r="CI1634" s="193"/>
      <c r="CJ1634" s="193"/>
      <c r="CK1634" s="193"/>
      <c r="CL1634" s="193"/>
      <c r="CM1634" s="193"/>
      <c r="CN1634" s="193"/>
      <c r="CO1634" s="193"/>
      <c r="CP1634" s="193"/>
      <c r="CQ1634" s="193"/>
      <c r="CR1634" s="193"/>
      <c r="CS1634" s="193"/>
      <c r="CT1634" s="193"/>
      <c r="CU1634" s="193"/>
      <c r="CV1634" s="193"/>
      <c r="CW1634" s="193"/>
      <c r="CX1634" s="193"/>
      <c r="CY1634" s="193"/>
      <c r="CZ1634" s="193"/>
      <c r="DA1634" s="193"/>
      <c r="DB1634" s="193"/>
      <c r="DC1634" s="193"/>
      <c r="DD1634" s="193"/>
      <c r="DE1634" s="193"/>
      <c r="DF1634" s="193"/>
      <c r="DG1634" s="193"/>
      <c r="DH1634" s="193"/>
      <c r="DI1634" s="193"/>
      <c r="DJ1634" s="193"/>
      <c r="DK1634" s="193"/>
      <c r="DL1634" s="193"/>
      <c r="DM1634" s="193"/>
      <c r="DN1634" s="193"/>
      <c r="DO1634" s="193"/>
      <c r="DP1634" s="193"/>
      <c r="DQ1634" s="193"/>
      <c r="DR1634" s="193"/>
      <c r="DS1634" s="193"/>
      <c r="DT1634" s="193"/>
      <c r="DU1634" s="193"/>
      <c r="DV1634" s="193"/>
      <c r="DW1634" s="193"/>
      <c r="DX1634" s="193"/>
      <c r="DY1634" s="193"/>
      <c r="DZ1634" s="193"/>
      <c r="EA1634" s="193"/>
      <c r="EB1634" s="193"/>
      <c r="EC1634" s="193"/>
      <c r="ED1634" s="193"/>
      <c r="EE1634" s="193"/>
      <c r="EF1634" s="193"/>
      <c r="EG1634" s="193"/>
      <c r="EH1634" s="193"/>
      <c r="EI1634" s="193"/>
      <c r="EJ1634" s="193"/>
      <c r="EK1634" s="193"/>
      <c r="EL1634" s="193"/>
      <c r="EM1634" s="193"/>
      <c r="EN1634" s="193"/>
      <c r="EO1634" s="193"/>
      <c r="EP1634" s="193"/>
      <c r="EQ1634" s="193"/>
      <c r="ER1634" s="193"/>
      <c r="ES1634" s="193"/>
      <c r="ET1634" s="193"/>
      <c r="EU1634" s="193"/>
      <c r="EV1634" s="193"/>
      <c r="EW1634" s="193"/>
      <c r="EX1634" s="193"/>
      <c r="EY1634" s="193"/>
      <c r="EZ1634" s="193"/>
      <c r="FA1634" s="193"/>
      <c r="FB1634" s="193"/>
      <c r="FC1634" s="193"/>
      <c r="FD1634" s="193"/>
      <c r="FE1634" s="193"/>
      <c r="FF1634" s="193"/>
      <c r="FG1634" s="193"/>
      <c r="FH1634" s="193"/>
      <c r="FI1634" s="193"/>
      <c r="FJ1634" s="193"/>
      <c r="FK1634" s="193"/>
      <c r="FL1634" s="193"/>
      <c r="FM1634" s="193"/>
      <c r="FN1634" s="193"/>
      <c r="FO1634" s="193"/>
      <c r="FP1634" s="193"/>
      <c r="FQ1634" s="193"/>
      <c r="FR1634" s="193"/>
      <c r="FS1634" s="193"/>
      <c r="FT1634" s="193"/>
      <c r="FU1634" s="193"/>
      <c r="FV1634" s="193"/>
      <c r="FW1634" s="193"/>
      <c r="FX1634" s="193"/>
      <c r="FY1634" s="193"/>
      <c r="FZ1634" s="193"/>
      <c r="GA1634" s="193"/>
      <c r="GB1634" s="193"/>
      <c r="GC1634" s="193"/>
      <c r="GD1634" s="193"/>
      <c r="GE1634" s="193"/>
      <c r="GF1634" s="193"/>
      <c r="GG1634" s="193"/>
      <c r="GH1634" s="193"/>
      <c r="GI1634" s="193"/>
      <c r="GJ1634" s="193"/>
      <c r="GK1634" s="193"/>
      <c r="GL1634" s="193"/>
      <c r="GM1634" s="193"/>
      <c r="GN1634" s="193"/>
      <c r="GO1634" s="193"/>
      <c r="GP1634" s="193"/>
      <c r="GQ1634" s="193"/>
    </row>
    <row r="1635" spans="1:229" s="107" customFormat="1" ht="13.5" customHeight="1">
      <c r="A1635" s="51">
        <v>1625</v>
      </c>
      <c r="B1635" s="160"/>
      <c r="C1635" s="160" t="s">
        <v>86</v>
      </c>
      <c r="D1635" s="168"/>
      <c r="E1635" s="168"/>
      <c r="F1635" s="168"/>
      <c r="G1635" s="168"/>
      <c r="H1635" s="168"/>
      <c r="I1635" s="168"/>
      <c r="J1635" s="160" t="s">
        <v>89</v>
      </c>
      <c r="K1635" s="160" t="s">
        <v>1486</v>
      </c>
      <c r="L1635" s="160"/>
      <c r="M1635" s="161"/>
      <c r="N1635" s="161">
        <v>5239</v>
      </c>
      <c r="O1635" s="161">
        <v>1348</v>
      </c>
      <c r="P1635" s="169">
        <v>40842</v>
      </c>
      <c r="Q1635" s="161">
        <v>5181</v>
      </c>
      <c r="R1635" s="169">
        <v>40855</v>
      </c>
      <c r="S1635" s="152">
        <v>720</v>
      </c>
      <c r="T1635" s="152">
        <v>150.80000000000001</v>
      </c>
      <c r="U1635" s="151">
        <f t="shared" si="25"/>
        <v>569.20000000000005</v>
      </c>
      <c r="V1635" s="166">
        <v>1503.020102</v>
      </c>
      <c r="W1635" s="50" t="s">
        <v>786</v>
      </c>
      <c r="X1635" s="53" t="s">
        <v>93</v>
      </c>
      <c r="Y1635" s="50" t="s">
        <v>95</v>
      </c>
      <c r="Z1635" s="107" t="s">
        <v>1615</v>
      </c>
      <c r="AA1635" s="108">
        <v>28310802</v>
      </c>
      <c r="AB1635" s="260" t="s">
        <v>1118</v>
      </c>
      <c r="AC1635" s="269"/>
      <c r="AD1635" s="193"/>
      <c r="AE1635" s="193"/>
      <c r="AF1635" s="193"/>
      <c r="AG1635" s="193"/>
      <c r="AH1635" s="193"/>
      <c r="AI1635" s="193"/>
      <c r="AJ1635" s="193"/>
      <c r="AK1635" s="193"/>
      <c r="AL1635" s="193"/>
      <c r="AM1635" s="193"/>
      <c r="AN1635" s="193"/>
      <c r="AO1635" s="193"/>
      <c r="AP1635" s="193"/>
      <c r="AQ1635" s="193"/>
      <c r="AR1635" s="193"/>
      <c r="AS1635" s="193"/>
      <c r="AT1635" s="193"/>
      <c r="AU1635" s="193"/>
      <c r="AV1635" s="193"/>
      <c r="AW1635" s="193"/>
      <c r="AX1635" s="193"/>
      <c r="AY1635" s="193"/>
      <c r="AZ1635" s="193"/>
      <c r="BA1635" s="193"/>
      <c r="BB1635" s="193"/>
      <c r="BC1635" s="193"/>
      <c r="BD1635" s="193"/>
      <c r="BE1635" s="193"/>
      <c r="BF1635" s="193"/>
      <c r="BG1635" s="193"/>
      <c r="BH1635" s="193"/>
      <c r="BI1635" s="193"/>
      <c r="BJ1635" s="193"/>
      <c r="BK1635" s="193"/>
      <c r="BL1635" s="193"/>
      <c r="BM1635" s="193"/>
      <c r="BN1635" s="193"/>
      <c r="BO1635" s="193"/>
      <c r="BP1635" s="193"/>
      <c r="BQ1635" s="193"/>
      <c r="BR1635" s="193"/>
      <c r="BS1635" s="193"/>
      <c r="BT1635" s="193"/>
      <c r="BU1635" s="193"/>
      <c r="BV1635" s="193"/>
      <c r="BW1635" s="193"/>
      <c r="BX1635" s="193"/>
      <c r="BY1635" s="193"/>
      <c r="BZ1635" s="193"/>
      <c r="CA1635" s="193"/>
      <c r="CB1635" s="193"/>
      <c r="CC1635" s="193"/>
      <c r="CD1635" s="193"/>
      <c r="CE1635" s="193"/>
      <c r="CF1635" s="193"/>
      <c r="CG1635" s="193"/>
      <c r="CH1635" s="193"/>
      <c r="CI1635" s="193"/>
      <c r="CJ1635" s="193"/>
      <c r="CK1635" s="193"/>
      <c r="CL1635" s="193"/>
      <c r="CM1635" s="193"/>
      <c r="CN1635" s="193"/>
      <c r="CO1635" s="193"/>
      <c r="CP1635" s="193"/>
      <c r="CQ1635" s="193"/>
      <c r="CR1635" s="193"/>
      <c r="CS1635" s="193"/>
      <c r="CT1635" s="193"/>
      <c r="CU1635" s="193"/>
      <c r="CV1635" s="193"/>
      <c r="CW1635" s="193"/>
      <c r="CX1635" s="193"/>
      <c r="CY1635" s="193"/>
      <c r="CZ1635" s="193"/>
      <c r="DA1635" s="193"/>
      <c r="DB1635" s="193"/>
      <c r="DC1635" s="193"/>
      <c r="DD1635" s="193"/>
      <c r="DE1635" s="193"/>
      <c r="DF1635" s="193"/>
      <c r="DG1635" s="193"/>
      <c r="DH1635" s="193"/>
      <c r="DI1635" s="193"/>
      <c r="DJ1635" s="193"/>
      <c r="DK1635" s="193"/>
      <c r="DL1635" s="193"/>
      <c r="DM1635" s="193"/>
      <c r="DN1635" s="193"/>
      <c r="DO1635" s="193"/>
      <c r="DP1635" s="193"/>
      <c r="DQ1635" s="193"/>
      <c r="DR1635" s="193"/>
      <c r="DS1635" s="193"/>
      <c r="DT1635" s="193"/>
      <c r="DU1635" s="193"/>
      <c r="DV1635" s="193"/>
      <c r="DW1635" s="193"/>
      <c r="DX1635" s="193"/>
      <c r="DY1635" s="193"/>
      <c r="DZ1635" s="193"/>
      <c r="EA1635" s="193"/>
      <c r="EB1635" s="193"/>
      <c r="EC1635" s="193"/>
      <c r="ED1635" s="193"/>
      <c r="EE1635" s="193"/>
      <c r="EF1635" s="193"/>
      <c r="EG1635" s="193"/>
      <c r="EH1635" s="193"/>
      <c r="EI1635" s="193"/>
      <c r="EJ1635" s="193"/>
      <c r="EK1635" s="193"/>
      <c r="EL1635" s="193"/>
      <c r="EM1635" s="193"/>
      <c r="EN1635" s="193"/>
      <c r="EO1635" s="193"/>
      <c r="EP1635" s="193"/>
      <c r="EQ1635" s="193"/>
      <c r="ER1635" s="193"/>
      <c r="ES1635" s="193"/>
      <c r="ET1635" s="193"/>
      <c r="EU1635" s="193"/>
      <c r="EV1635" s="193"/>
      <c r="EW1635" s="193"/>
      <c r="EX1635" s="193"/>
      <c r="EY1635" s="193"/>
      <c r="EZ1635" s="193"/>
      <c r="FA1635" s="193"/>
      <c r="FB1635" s="193"/>
      <c r="FC1635" s="193"/>
      <c r="FD1635" s="193"/>
      <c r="FE1635" s="193"/>
      <c r="FF1635" s="193"/>
      <c r="FG1635" s="193"/>
      <c r="FH1635" s="193"/>
      <c r="FI1635" s="193"/>
      <c r="FJ1635" s="193"/>
      <c r="FK1635" s="193"/>
      <c r="FL1635" s="193"/>
      <c r="FM1635" s="193"/>
      <c r="FN1635" s="193"/>
      <c r="FO1635" s="193"/>
      <c r="FP1635" s="193"/>
      <c r="FQ1635" s="193"/>
      <c r="FR1635" s="193"/>
      <c r="FS1635" s="193"/>
      <c r="FT1635" s="193"/>
      <c r="FU1635" s="193"/>
      <c r="FV1635" s="193"/>
      <c r="FW1635" s="193"/>
      <c r="FX1635" s="193"/>
      <c r="FY1635" s="193"/>
      <c r="FZ1635" s="193"/>
      <c r="GA1635" s="193"/>
      <c r="GB1635" s="193"/>
      <c r="GC1635" s="193"/>
      <c r="GD1635" s="193"/>
      <c r="GE1635" s="193"/>
      <c r="GF1635" s="193"/>
      <c r="GG1635" s="193"/>
      <c r="GH1635" s="193"/>
      <c r="GI1635" s="193"/>
      <c r="GJ1635" s="193"/>
      <c r="GK1635" s="193"/>
      <c r="GL1635" s="193"/>
      <c r="GM1635" s="193"/>
      <c r="GN1635" s="193"/>
      <c r="GO1635" s="193"/>
      <c r="GP1635" s="193"/>
      <c r="GQ1635" s="193"/>
      <c r="GR1635" s="193"/>
      <c r="GS1635" s="193"/>
      <c r="GT1635" s="193"/>
      <c r="GU1635" s="193"/>
      <c r="GV1635" s="193"/>
      <c r="GW1635" s="193"/>
      <c r="GX1635" s="193"/>
      <c r="GY1635" s="193"/>
      <c r="GZ1635" s="193"/>
      <c r="HA1635" s="193"/>
      <c r="HB1635" s="193"/>
      <c r="HC1635" s="193"/>
      <c r="HD1635" s="193"/>
      <c r="HE1635" s="193"/>
      <c r="HF1635" s="193"/>
      <c r="HG1635" s="193"/>
      <c r="HH1635" s="193"/>
      <c r="HI1635" s="193"/>
      <c r="HJ1635" s="193"/>
      <c r="HK1635" s="193"/>
      <c r="HL1635" s="193"/>
      <c r="HM1635" s="193"/>
      <c r="HN1635" s="193"/>
      <c r="HO1635" s="193"/>
      <c r="HP1635" s="193"/>
      <c r="HQ1635" s="193"/>
      <c r="HR1635" s="193"/>
      <c r="HS1635" s="193"/>
      <c r="HT1635" s="193"/>
      <c r="HU1635" s="189"/>
    </row>
    <row r="1636" spans="1:229" s="107" customFormat="1" ht="13.5" customHeight="1">
      <c r="A1636" s="96">
        <v>1626</v>
      </c>
      <c r="B1636" s="160"/>
      <c r="C1636" s="160" t="s">
        <v>86</v>
      </c>
      <c r="D1636" s="168"/>
      <c r="E1636" s="168"/>
      <c r="F1636" s="168"/>
      <c r="G1636" s="168"/>
      <c r="H1636" s="168"/>
      <c r="I1636" s="168"/>
      <c r="J1636" s="160" t="s">
        <v>89</v>
      </c>
      <c r="K1636" s="160" t="s">
        <v>1486</v>
      </c>
      <c r="L1636" s="160"/>
      <c r="M1636" s="161"/>
      <c r="N1636" s="161">
        <v>5239</v>
      </c>
      <c r="O1636" s="161">
        <v>1348</v>
      </c>
      <c r="P1636" s="169">
        <v>40842</v>
      </c>
      <c r="Q1636" s="161">
        <v>5181</v>
      </c>
      <c r="R1636" s="169">
        <v>40855</v>
      </c>
      <c r="S1636" s="152">
        <v>720</v>
      </c>
      <c r="T1636" s="152">
        <v>150.80000000000001</v>
      </c>
      <c r="U1636" s="151">
        <f t="shared" si="25"/>
        <v>569.20000000000005</v>
      </c>
      <c r="V1636" s="166">
        <v>1503.020102</v>
      </c>
      <c r="W1636" s="50" t="s">
        <v>786</v>
      </c>
      <c r="X1636" s="53" t="s">
        <v>93</v>
      </c>
      <c r="Y1636" s="50" t="s">
        <v>95</v>
      </c>
      <c r="Z1636" s="107" t="s">
        <v>1615</v>
      </c>
      <c r="AA1636" s="108">
        <v>28310802</v>
      </c>
      <c r="AB1636" s="260" t="s">
        <v>1118</v>
      </c>
      <c r="AC1636" s="269"/>
      <c r="AD1636" s="193"/>
      <c r="AE1636" s="193"/>
      <c r="AF1636" s="193"/>
      <c r="AG1636" s="193"/>
      <c r="AH1636" s="193"/>
      <c r="AI1636" s="193"/>
      <c r="AJ1636" s="193"/>
      <c r="AK1636" s="193"/>
      <c r="AL1636" s="193"/>
      <c r="AM1636" s="193"/>
      <c r="AN1636" s="193"/>
      <c r="AO1636" s="193"/>
      <c r="AP1636" s="193"/>
      <c r="AQ1636" s="193"/>
      <c r="AR1636" s="193"/>
      <c r="AS1636" s="193"/>
      <c r="AT1636" s="193"/>
      <c r="AU1636" s="193"/>
      <c r="AV1636" s="193"/>
      <c r="AW1636" s="193"/>
      <c r="AX1636" s="193"/>
      <c r="AY1636" s="193"/>
      <c r="AZ1636" s="193"/>
      <c r="BA1636" s="193"/>
      <c r="BB1636" s="193"/>
      <c r="BC1636" s="193"/>
      <c r="BD1636" s="193"/>
      <c r="BE1636" s="193"/>
      <c r="BF1636" s="193"/>
      <c r="BG1636" s="193"/>
      <c r="BH1636" s="193"/>
      <c r="BI1636" s="193"/>
      <c r="BJ1636" s="193"/>
      <c r="BK1636" s="193"/>
      <c r="BL1636" s="193"/>
      <c r="BM1636" s="193"/>
      <c r="BN1636" s="193"/>
      <c r="BO1636" s="193"/>
      <c r="BP1636" s="193"/>
      <c r="BQ1636" s="193"/>
      <c r="BR1636" s="193"/>
      <c r="BS1636" s="193"/>
      <c r="BT1636" s="193"/>
      <c r="BU1636" s="193"/>
      <c r="BV1636" s="193"/>
      <c r="BW1636" s="193"/>
      <c r="BX1636" s="193"/>
      <c r="BY1636" s="193"/>
      <c r="BZ1636" s="193"/>
      <c r="CA1636" s="193"/>
      <c r="CB1636" s="193"/>
      <c r="CC1636" s="193"/>
      <c r="CD1636" s="193"/>
      <c r="CE1636" s="193"/>
      <c r="CF1636" s="193"/>
      <c r="CG1636" s="193"/>
      <c r="CH1636" s="193"/>
      <c r="CI1636" s="193"/>
      <c r="CJ1636" s="193"/>
      <c r="CK1636" s="193"/>
      <c r="CL1636" s="193"/>
      <c r="CM1636" s="193"/>
      <c r="CN1636" s="193"/>
      <c r="CO1636" s="193"/>
      <c r="CP1636" s="193"/>
      <c r="CQ1636" s="193"/>
      <c r="CR1636" s="193"/>
      <c r="CS1636" s="193"/>
      <c r="CT1636" s="193"/>
      <c r="CU1636" s="193"/>
      <c r="CV1636" s="193"/>
      <c r="CW1636" s="193"/>
      <c r="CX1636" s="193"/>
      <c r="CY1636" s="193"/>
      <c r="CZ1636" s="193"/>
      <c r="DA1636" s="193"/>
      <c r="DB1636" s="193"/>
      <c r="DC1636" s="193"/>
      <c r="DD1636" s="193"/>
      <c r="DE1636" s="193"/>
      <c r="DF1636" s="193"/>
      <c r="DG1636" s="193"/>
      <c r="DH1636" s="193"/>
      <c r="DI1636" s="193"/>
      <c r="DJ1636" s="193"/>
      <c r="DK1636" s="193"/>
      <c r="DL1636" s="193"/>
      <c r="DM1636" s="193"/>
      <c r="DN1636" s="193"/>
      <c r="DO1636" s="193"/>
      <c r="DP1636" s="193"/>
      <c r="DQ1636" s="193"/>
      <c r="DR1636" s="193"/>
      <c r="DS1636" s="193"/>
      <c r="DT1636" s="193"/>
      <c r="DU1636" s="193"/>
      <c r="DV1636" s="193"/>
      <c r="DW1636" s="193"/>
      <c r="DX1636" s="193"/>
      <c r="DY1636" s="193"/>
      <c r="DZ1636" s="193"/>
      <c r="EA1636" s="193"/>
      <c r="EB1636" s="193"/>
      <c r="EC1636" s="193"/>
      <c r="ED1636" s="193"/>
      <c r="EE1636" s="193"/>
      <c r="EF1636" s="193"/>
      <c r="EG1636" s="193"/>
      <c r="EH1636" s="193"/>
      <c r="EI1636" s="193"/>
      <c r="EJ1636" s="193"/>
      <c r="EK1636" s="193"/>
      <c r="EL1636" s="193"/>
      <c r="EM1636" s="193"/>
      <c r="EN1636" s="193"/>
      <c r="EO1636" s="193"/>
      <c r="EP1636" s="193"/>
      <c r="EQ1636" s="193"/>
      <c r="ER1636" s="193"/>
      <c r="ES1636" s="193"/>
      <c r="ET1636" s="193"/>
      <c r="EU1636" s="193"/>
      <c r="EV1636" s="193"/>
      <c r="EW1636" s="193"/>
      <c r="EX1636" s="193"/>
      <c r="EY1636" s="193"/>
      <c r="EZ1636" s="193"/>
      <c r="FA1636" s="193"/>
      <c r="FB1636" s="193"/>
      <c r="FC1636" s="193"/>
      <c r="FD1636" s="193"/>
      <c r="FE1636" s="193"/>
      <c r="FF1636" s="193"/>
      <c r="FG1636" s="193"/>
      <c r="FH1636" s="193"/>
      <c r="FI1636" s="193"/>
      <c r="FJ1636" s="193"/>
      <c r="FK1636" s="193"/>
      <c r="FL1636" s="193"/>
      <c r="FM1636" s="193"/>
      <c r="FN1636" s="193"/>
      <c r="FO1636" s="193"/>
      <c r="FP1636" s="193"/>
      <c r="FQ1636" s="193"/>
      <c r="FR1636" s="193"/>
      <c r="FS1636" s="193"/>
      <c r="FT1636" s="193"/>
      <c r="FU1636" s="193"/>
      <c r="FV1636" s="193"/>
      <c r="FW1636" s="193"/>
      <c r="FX1636" s="193"/>
      <c r="FY1636" s="193"/>
      <c r="FZ1636" s="193"/>
      <c r="GA1636" s="193"/>
      <c r="GB1636" s="193"/>
      <c r="GC1636" s="193"/>
      <c r="GD1636" s="193"/>
      <c r="GE1636" s="193"/>
      <c r="GF1636" s="193"/>
      <c r="GG1636" s="193"/>
      <c r="GH1636" s="193"/>
      <c r="GI1636" s="193"/>
      <c r="GJ1636" s="193"/>
      <c r="GK1636" s="193"/>
      <c r="GL1636" s="193"/>
      <c r="GM1636" s="193"/>
      <c r="GN1636" s="193"/>
      <c r="GO1636" s="193"/>
      <c r="GP1636" s="193"/>
      <c r="GQ1636" s="193"/>
      <c r="GR1636" s="193"/>
      <c r="GS1636" s="193"/>
      <c r="GT1636" s="193"/>
      <c r="GU1636" s="193"/>
      <c r="GV1636" s="193"/>
      <c r="GW1636" s="193"/>
      <c r="GX1636" s="193"/>
      <c r="GY1636" s="193"/>
      <c r="GZ1636" s="193"/>
      <c r="HA1636" s="193"/>
      <c r="HB1636" s="193"/>
      <c r="HC1636" s="193"/>
      <c r="HD1636" s="193"/>
      <c r="HE1636" s="193"/>
      <c r="HF1636" s="193"/>
      <c r="HG1636" s="193"/>
      <c r="HH1636" s="193"/>
      <c r="HI1636" s="193"/>
      <c r="HJ1636" s="193"/>
      <c r="HK1636" s="193"/>
      <c r="HL1636" s="193"/>
      <c r="HM1636" s="193"/>
      <c r="HN1636" s="193"/>
      <c r="HO1636" s="193"/>
      <c r="HP1636" s="193"/>
      <c r="HQ1636" s="193"/>
      <c r="HR1636" s="193"/>
      <c r="HS1636" s="193"/>
      <c r="HT1636" s="193"/>
      <c r="HU1636" s="189"/>
    </row>
    <row r="1637" spans="1:229" s="107" customFormat="1" ht="13.5" customHeight="1">
      <c r="A1637" s="96">
        <v>1627</v>
      </c>
      <c r="B1637" s="160"/>
      <c r="C1637" s="160" t="s">
        <v>86</v>
      </c>
      <c r="D1637" s="168"/>
      <c r="E1637" s="168"/>
      <c r="F1637" s="168"/>
      <c r="G1637" s="168"/>
      <c r="H1637" s="168"/>
      <c r="I1637" s="168"/>
      <c r="J1637" s="160" t="s">
        <v>89</v>
      </c>
      <c r="K1637" s="160" t="s">
        <v>1486</v>
      </c>
      <c r="L1637" s="160"/>
      <c r="M1637" s="161"/>
      <c r="N1637" s="161">
        <v>5239</v>
      </c>
      <c r="O1637" s="161">
        <v>1348</v>
      </c>
      <c r="P1637" s="169">
        <v>40842</v>
      </c>
      <c r="Q1637" s="161">
        <v>5181</v>
      </c>
      <c r="R1637" s="169">
        <v>40855</v>
      </c>
      <c r="S1637" s="152">
        <v>720</v>
      </c>
      <c r="T1637" s="152">
        <v>150.80000000000001</v>
      </c>
      <c r="U1637" s="151">
        <f t="shared" si="25"/>
        <v>569.20000000000005</v>
      </c>
      <c r="V1637" s="166">
        <v>1503.020102</v>
      </c>
      <c r="W1637" s="50" t="s">
        <v>786</v>
      </c>
      <c r="X1637" s="53" t="s">
        <v>93</v>
      </c>
      <c r="Y1637" s="50" t="s">
        <v>95</v>
      </c>
      <c r="Z1637" s="107" t="s">
        <v>1615</v>
      </c>
      <c r="AA1637" s="108">
        <v>28310802</v>
      </c>
      <c r="AB1637" s="260" t="s">
        <v>1118</v>
      </c>
      <c r="AC1637" s="269"/>
      <c r="AD1637" s="193"/>
      <c r="AE1637" s="193"/>
      <c r="AF1637" s="193"/>
      <c r="AG1637" s="193"/>
      <c r="AH1637" s="193"/>
      <c r="AI1637" s="193"/>
      <c r="AJ1637" s="193"/>
      <c r="AK1637" s="193"/>
      <c r="AL1637" s="193"/>
      <c r="AM1637" s="193"/>
      <c r="AN1637" s="193"/>
      <c r="AO1637" s="193"/>
      <c r="AP1637" s="193"/>
      <c r="AQ1637" s="193"/>
      <c r="AR1637" s="193"/>
      <c r="AS1637" s="193"/>
      <c r="AT1637" s="193"/>
      <c r="AU1637" s="193"/>
      <c r="AV1637" s="193"/>
      <c r="AW1637" s="193"/>
      <c r="AX1637" s="193"/>
      <c r="AY1637" s="193"/>
      <c r="AZ1637" s="193"/>
      <c r="BA1637" s="193"/>
      <c r="BB1637" s="193"/>
      <c r="BC1637" s="193"/>
      <c r="BD1637" s="193"/>
      <c r="BE1637" s="193"/>
      <c r="BF1637" s="193"/>
      <c r="BG1637" s="193"/>
      <c r="BH1637" s="193"/>
      <c r="BI1637" s="193"/>
      <c r="BJ1637" s="193"/>
      <c r="BK1637" s="193"/>
      <c r="BL1637" s="193"/>
      <c r="BM1637" s="193"/>
      <c r="BN1637" s="193"/>
      <c r="BO1637" s="193"/>
      <c r="BP1637" s="193"/>
      <c r="BQ1637" s="193"/>
      <c r="BR1637" s="193"/>
      <c r="BS1637" s="193"/>
      <c r="BT1637" s="193"/>
      <c r="BU1637" s="193"/>
      <c r="BV1637" s="193"/>
      <c r="BW1637" s="193"/>
      <c r="BX1637" s="193"/>
      <c r="BY1637" s="193"/>
      <c r="BZ1637" s="193"/>
      <c r="CA1637" s="193"/>
      <c r="CB1637" s="193"/>
      <c r="CC1637" s="193"/>
      <c r="CD1637" s="193"/>
      <c r="CE1637" s="193"/>
      <c r="CF1637" s="193"/>
      <c r="CG1637" s="193"/>
      <c r="CH1637" s="193"/>
      <c r="CI1637" s="193"/>
      <c r="CJ1637" s="193"/>
      <c r="CK1637" s="193"/>
      <c r="CL1637" s="193"/>
      <c r="CM1637" s="193"/>
      <c r="CN1637" s="193"/>
      <c r="CO1637" s="193"/>
      <c r="CP1637" s="193"/>
      <c r="CQ1637" s="193"/>
      <c r="CR1637" s="193"/>
      <c r="CS1637" s="193"/>
      <c r="CT1637" s="193"/>
      <c r="CU1637" s="193"/>
      <c r="CV1637" s="193"/>
      <c r="CW1637" s="193"/>
      <c r="CX1637" s="193"/>
      <c r="CY1637" s="193"/>
      <c r="CZ1637" s="193"/>
      <c r="DA1637" s="193"/>
      <c r="DB1637" s="193"/>
      <c r="DC1637" s="193"/>
      <c r="DD1637" s="193"/>
      <c r="DE1637" s="193"/>
      <c r="DF1637" s="193"/>
      <c r="DG1637" s="193"/>
      <c r="DH1637" s="193"/>
      <c r="DI1637" s="193"/>
      <c r="DJ1637" s="193"/>
      <c r="DK1637" s="193"/>
      <c r="DL1637" s="193"/>
      <c r="DM1637" s="193"/>
      <c r="DN1637" s="193"/>
      <c r="DO1637" s="193"/>
      <c r="DP1637" s="193"/>
      <c r="DQ1637" s="193"/>
      <c r="DR1637" s="193"/>
      <c r="DS1637" s="193"/>
      <c r="DT1637" s="193"/>
      <c r="DU1637" s="193"/>
      <c r="DV1637" s="193"/>
      <c r="DW1637" s="193"/>
      <c r="DX1637" s="193"/>
      <c r="DY1637" s="193"/>
      <c r="DZ1637" s="193"/>
      <c r="EA1637" s="193"/>
      <c r="EB1637" s="193"/>
      <c r="EC1637" s="193"/>
      <c r="ED1637" s="193"/>
      <c r="EE1637" s="193"/>
      <c r="EF1637" s="193"/>
      <c r="EG1637" s="193"/>
      <c r="EH1637" s="193"/>
      <c r="EI1637" s="193"/>
      <c r="EJ1637" s="193"/>
      <c r="EK1637" s="193"/>
      <c r="EL1637" s="193"/>
      <c r="EM1637" s="193"/>
      <c r="EN1637" s="193"/>
      <c r="EO1637" s="193"/>
      <c r="EP1637" s="193"/>
      <c r="EQ1637" s="193"/>
      <c r="ER1637" s="193"/>
      <c r="ES1637" s="193"/>
      <c r="ET1637" s="193"/>
      <c r="EU1637" s="193"/>
      <c r="EV1637" s="193"/>
      <c r="EW1637" s="193"/>
      <c r="EX1637" s="193"/>
      <c r="EY1637" s="193"/>
      <c r="EZ1637" s="193"/>
      <c r="FA1637" s="193"/>
      <c r="FB1637" s="193"/>
      <c r="FC1637" s="193"/>
      <c r="FD1637" s="193"/>
      <c r="FE1637" s="193"/>
      <c r="FF1637" s="193"/>
      <c r="FG1637" s="193"/>
      <c r="FH1637" s="193"/>
      <c r="FI1637" s="193"/>
      <c r="FJ1637" s="193"/>
      <c r="FK1637" s="193"/>
      <c r="FL1637" s="193"/>
      <c r="FM1637" s="193"/>
      <c r="FN1637" s="193"/>
      <c r="FO1637" s="193"/>
      <c r="FP1637" s="193"/>
      <c r="FQ1637" s="193"/>
      <c r="FR1637" s="193"/>
      <c r="FS1637" s="193"/>
      <c r="FT1637" s="193"/>
      <c r="FU1637" s="193"/>
      <c r="FV1637" s="193"/>
      <c r="FW1637" s="193"/>
      <c r="FX1637" s="193"/>
      <c r="FY1637" s="193"/>
      <c r="FZ1637" s="193"/>
      <c r="GA1637" s="193"/>
      <c r="GB1637" s="193"/>
      <c r="GC1637" s="193"/>
      <c r="GD1637" s="193"/>
      <c r="GE1637" s="193"/>
      <c r="GF1637" s="193"/>
      <c r="GG1637" s="193"/>
      <c r="GH1637" s="193"/>
      <c r="GI1637" s="193"/>
      <c r="GJ1637" s="193"/>
      <c r="GK1637" s="193"/>
      <c r="GL1637" s="193"/>
      <c r="GM1637" s="193"/>
      <c r="GN1637" s="193"/>
      <c r="GO1637" s="193"/>
      <c r="GP1637" s="193"/>
      <c r="GQ1637" s="193"/>
      <c r="GR1637" s="193"/>
      <c r="GS1637" s="193"/>
      <c r="GT1637" s="193"/>
      <c r="GU1637" s="193"/>
      <c r="GV1637" s="193"/>
      <c r="GW1637" s="193"/>
      <c r="GX1637" s="193"/>
      <c r="GY1637" s="193"/>
      <c r="GZ1637" s="193"/>
      <c r="HA1637" s="193"/>
      <c r="HB1637" s="193"/>
      <c r="HC1637" s="193"/>
      <c r="HD1637" s="193"/>
      <c r="HE1637" s="193"/>
      <c r="HF1637" s="193"/>
      <c r="HG1637" s="193"/>
      <c r="HH1637" s="193"/>
      <c r="HI1637" s="193"/>
      <c r="HJ1637" s="193"/>
      <c r="HK1637" s="193"/>
      <c r="HL1637" s="193"/>
      <c r="HM1637" s="193"/>
      <c r="HN1637" s="193"/>
      <c r="HO1637" s="193"/>
      <c r="HP1637" s="193"/>
      <c r="HQ1637" s="193"/>
      <c r="HR1637" s="193"/>
      <c r="HS1637" s="193"/>
      <c r="HT1637" s="193"/>
      <c r="HU1637" s="189"/>
    </row>
    <row r="1638" spans="1:229" s="107" customFormat="1" ht="13.5" customHeight="1">
      <c r="A1638" s="51">
        <v>1628</v>
      </c>
      <c r="B1638" s="160"/>
      <c r="C1638" s="160" t="s">
        <v>86</v>
      </c>
      <c r="D1638" s="168"/>
      <c r="E1638" s="168"/>
      <c r="F1638" s="168"/>
      <c r="G1638" s="168"/>
      <c r="H1638" s="168"/>
      <c r="I1638" s="168"/>
      <c r="J1638" s="160" t="s">
        <v>89</v>
      </c>
      <c r="K1638" s="160" t="s">
        <v>1486</v>
      </c>
      <c r="L1638" s="160"/>
      <c r="M1638" s="161"/>
      <c r="N1638" s="161">
        <v>5239</v>
      </c>
      <c r="O1638" s="161">
        <v>1348</v>
      </c>
      <c r="P1638" s="169">
        <v>40842</v>
      </c>
      <c r="Q1638" s="161">
        <v>5181</v>
      </c>
      <c r="R1638" s="169">
        <v>40855</v>
      </c>
      <c r="S1638" s="152">
        <v>720</v>
      </c>
      <c r="T1638" s="152">
        <v>150.80000000000001</v>
      </c>
      <c r="U1638" s="151">
        <f t="shared" si="25"/>
        <v>569.20000000000005</v>
      </c>
      <c r="V1638" s="166">
        <v>1503.020102</v>
      </c>
      <c r="W1638" s="50" t="s">
        <v>786</v>
      </c>
      <c r="X1638" s="53" t="s">
        <v>93</v>
      </c>
      <c r="Y1638" s="50" t="s">
        <v>107</v>
      </c>
      <c r="Z1638" s="50" t="s">
        <v>108</v>
      </c>
      <c r="AA1638" s="50"/>
      <c r="AB1638" s="260" t="s">
        <v>1118</v>
      </c>
      <c r="AC1638" s="269"/>
      <c r="AD1638" s="193"/>
      <c r="AE1638" s="193"/>
      <c r="AF1638" s="193"/>
      <c r="AG1638" s="193"/>
      <c r="AH1638" s="193"/>
      <c r="AI1638" s="193"/>
      <c r="AJ1638" s="193"/>
      <c r="AK1638" s="193"/>
      <c r="AL1638" s="193"/>
      <c r="AM1638" s="193"/>
      <c r="AN1638" s="193"/>
      <c r="AO1638" s="193"/>
      <c r="AP1638" s="193"/>
      <c r="AQ1638" s="193"/>
      <c r="AR1638" s="193"/>
      <c r="AS1638" s="193"/>
      <c r="AT1638" s="193"/>
      <c r="AU1638" s="193"/>
      <c r="AV1638" s="193"/>
      <c r="AW1638" s="193"/>
      <c r="AX1638" s="193"/>
      <c r="AY1638" s="193"/>
      <c r="AZ1638" s="193"/>
      <c r="BA1638" s="193"/>
      <c r="BB1638" s="193"/>
      <c r="BC1638" s="193"/>
      <c r="BD1638" s="193"/>
      <c r="BE1638" s="193"/>
      <c r="BF1638" s="193"/>
      <c r="BG1638" s="193"/>
      <c r="BH1638" s="193"/>
      <c r="BI1638" s="193"/>
      <c r="BJ1638" s="193"/>
      <c r="BK1638" s="193"/>
      <c r="BL1638" s="193"/>
      <c r="BM1638" s="193"/>
      <c r="BN1638" s="193"/>
      <c r="BO1638" s="193"/>
      <c r="BP1638" s="193"/>
      <c r="BQ1638" s="193"/>
      <c r="BR1638" s="193"/>
      <c r="BS1638" s="193"/>
      <c r="BT1638" s="193"/>
      <c r="BU1638" s="193"/>
      <c r="BV1638" s="193"/>
      <c r="BW1638" s="193"/>
      <c r="BX1638" s="193"/>
      <c r="BY1638" s="193"/>
      <c r="BZ1638" s="193"/>
      <c r="CA1638" s="193"/>
      <c r="CB1638" s="193"/>
      <c r="CC1638" s="193"/>
      <c r="CD1638" s="193"/>
      <c r="CE1638" s="193"/>
      <c r="CF1638" s="193"/>
      <c r="CG1638" s="193"/>
      <c r="CH1638" s="193"/>
      <c r="CI1638" s="193"/>
      <c r="CJ1638" s="193"/>
      <c r="CK1638" s="193"/>
      <c r="CL1638" s="193"/>
      <c r="CM1638" s="193"/>
      <c r="CN1638" s="193"/>
      <c r="CO1638" s="193"/>
      <c r="CP1638" s="193"/>
      <c r="CQ1638" s="193"/>
      <c r="CR1638" s="193"/>
      <c r="CS1638" s="193"/>
      <c r="CT1638" s="193"/>
      <c r="CU1638" s="193"/>
      <c r="CV1638" s="193"/>
      <c r="CW1638" s="193"/>
      <c r="CX1638" s="193"/>
      <c r="CY1638" s="193"/>
      <c r="CZ1638" s="193"/>
      <c r="DA1638" s="193"/>
      <c r="DB1638" s="193"/>
      <c r="DC1638" s="193"/>
      <c r="DD1638" s="193"/>
      <c r="DE1638" s="193"/>
      <c r="DF1638" s="193"/>
      <c r="DG1638" s="193"/>
      <c r="DH1638" s="193"/>
      <c r="DI1638" s="193"/>
      <c r="DJ1638" s="193"/>
      <c r="DK1638" s="193"/>
      <c r="DL1638" s="193"/>
      <c r="DM1638" s="193"/>
      <c r="DN1638" s="193"/>
      <c r="DO1638" s="193"/>
      <c r="DP1638" s="193"/>
      <c r="DQ1638" s="193"/>
      <c r="DR1638" s="193"/>
      <c r="DS1638" s="193"/>
      <c r="DT1638" s="193"/>
      <c r="DU1638" s="193"/>
      <c r="DV1638" s="193"/>
      <c r="DW1638" s="193"/>
      <c r="DX1638" s="193"/>
      <c r="DY1638" s="193"/>
      <c r="DZ1638" s="193"/>
      <c r="EA1638" s="193"/>
      <c r="EB1638" s="193"/>
      <c r="EC1638" s="193"/>
      <c r="ED1638" s="193"/>
      <c r="EE1638" s="193"/>
      <c r="EF1638" s="193"/>
      <c r="EG1638" s="193"/>
      <c r="EH1638" s="193"/>
      <c r="EI1638" s="193"/>
      <c r="EJ1638" s="193"/>
      <c r="EK1638" s="193"/>
      <c r="EL1638" s="193"/>
      <c r="EM1638" s="193"/>
      <c r="EN1638" s="193"/>
      <c r="EO1638" s="193"/>
      <c r="EP1638" s="193"/>
      <c r="EQ1638" s="193"/>
      <c r="ER1638" s="193"/>
      <c r="ES1638" s="193"/>
      <c r="ET1638" s="193"/>
      <c r="EU1638" s="193"/>
      <c r="EV1638" s="193"/>
      <c r="EW1638" s="193"/>
      <c r="EX1638" s="193"/>
      <c r="EY1638" s="193"/>
      <c r="EZ1638" s="193"/>
      <c r="FA1638" s="193"/>
      <c r="FB1638" s="193"/>
      <c r="FC1638" s="193"/>
      <c r="FD1638" s="193"/>
      <c r="FE1638" s="193"/>
      <c r="FF1638" s="193"/>
      <c r="FG1638" s="193"/>
      <c r="FH1638" s="193"/>
      <c r="FI1638" s="193"/>
      <c r="FJ1638" s="193"/>
      <c r="FK1638" s="193"/>
      <c r="FL1638" s="193"/>
      <c r="FM1638" s="193"/>
      <c r="FN1638" s="193"/>
      <c r="FO1638" s="193"/>
      <c r="FP1638" s="193"/>
      <c r="FQ1638" s="193"/>
      <c r="FR1638" s="193"/>
      <c r="FS1638" s="193"/>
      <c r="FT1638" s="193"/>
      <c r="FU1638" s="193"/>
      <c r="FV1638" s="193"/>
      <c r="FW1638" s="193"/>
      <c r="FX1638" s="193"/>
      <c r="FY1638" s="193"/>
      <c r="FZ1638" s="193"/>
      <c r="GA1638" s="193"/>
      <c r="GB1638" s="193"/>
      <c r="GC1638" s="193"/>
      <c r="GD1638" s="193"/>
      <c r="GE1638" s="193"/>
      <c r="GF1638" s="193"/>
      <c r="GG1638" s="193"/>
      <c r="GH1638" s="193"/>
      <c r="GI1638" s="193"/>
      <c r="GJ1638" s="193"/>
      <c r="GK1638" s="193"/>
      <c r="GL1638" s="193"/>
      <c r="GM1638" s="193"/>
      <c r="GN1638" s="193"/>
      <c r="GO1638" s="193"/>
      <c r="GP1638" s="193"/>
      <c r="GQ1638" s="193"/>
      <c r="GR1638" s="193"/>
      <c r="GS1638" s="193"/>
      <c r="GT1638" s="193"/>
      <c r="GU1638" s="193"/>
      <c r="GV1638" s="193"/>
      <c r="GW1638" s="193"/>
      <c r="GX1638" s="193"/>
      <c r="GY1638" s="193"/>
      <c r="GZ1638" s="193"/>
      <c r="HA1638" s="193"/>
      <c r="HB1638" s="193"/>
      <c r="HC1638" s="193"/>
      <c r="HD1638" s="193"/>
      <c r="HE1638" s="193"/>
      <c r="HF1638" s="193"/>
      <c r="HG1638" s="193"/>
      <c r="HH1638" s="193"/>
      <c r="HI1638" s="193"/>
      <c r="HJ1638" s="193"/>
      <c r="HK1638" s="193"/>
      <c r="HL1638" s="193"/>
      <c r="HM1638" s="193"/>
      <c r="HN1638" s="193"/>
      <c r="HO1638" s="193"/>
      <c r="HP1638" s="193"/>
      <c r="HQ1638" s="193"/>
      <c r="HR1638" s="193"/>
      <c r="HS1638" s="193"/>
      <c r="HT1638" s="193"/>
      <c r="HU1638" s="189"/>
    </row>
    <row r="1639" spans="1:229" s="107" customFormat="1" ht="13.5" customHeight="1">
      <c r="A1639" s="96">
        <v>1629</v>
      </c>
      <c r="B1639" s="160"/>
      <c r="C1639" s="160" t="s">
        <v>86</v>
      </c>
      <c r="D1639" s="168"/>
      <c r="E1639" s="168"/>
      <c r="F1639" s="168"/>
      <c r="G1639" s="168"/>
      <c r="H1639" s="168"/>
      <c r="I1639" s="168"/>
      <c r="J1639" s="160" t="s">
        <v>89</v>
      </c>
      <c r="K1639" s="160" t="s">
        <v>1486</v>
      </c>
      <c r="L1639" s="160"/>
      <c r="M1639" s="161"/>
      <c r="N1639" s="161">
        <v>5239</v>
      </c>
      <c r="O1639" s="161">
        <v>1348</v>
      </c>
      <c r="P1639" s="169">
        <v>40842</v>
      </c>
      <c r="Q1639" s="161">
        <v>5181</v>
      </c>
      <c r="R1639" s="169">
        <v>40855</v>
      </c>
      <c r="S1639" s="152">
        <v>720</v>
      </c>
      <c r="T1639" s="152">
        <v>150.80000000000001</v>
      </c>
      <c r="U1639" s="151">
        <f t="shared" si="25"/>
        <v>569.20000000000005</v>
      </c>
      <c r="V1639" s="166">
        <v>1503.020102</v>
      </c>
      <c r="W1639" s="50" t="s">
        <v>786</v>
      </c>
      <c r="X1639" s="53" t="s">
        <v>93</v>
      </c>
      <c r="Y1639" s="50" t="s">
        <v>51</v>
      </c>
      <c r="Z1639" s="107" t="s">
        <v>1617</v>
      </c>
      <c r="AA1639" s="51">
        <v>42989767</v>
      </c>
      <c r="AB1639" s="260" t="s">
        <v>1118</v>
      </c>
      <c r="AC1639" s="269"/>
      <c r="AD1639" s="193"/>
      <c r="AE1639" s="193"/>
      <c r="AF1639" s="193"/>
      <c r="AG1639" s="193"/>
      <c r="AH1639" s="193"/>
      <c r="AI1639" s="193"/>
      <c r="AJ1639" s="193"/>
      <c r="AK1639" s="193"/>
      <c r="AL1639" s="193"/>
      <c r="AM1639" s="193"/>
      <c r="AN1639" s="193"/>
      <c r="AO1639" s="193"/>
      <c r="AP1639" s="193"/>
      <c r="AQ1639" s="193"/>
      <c r="AR1639" s="193"/>
      <c r="AS1639" s="193"/>
      <c r="AT1639" s="193"/>
      <c r="AU1639" s="193"/>
      <c r="AV1639" s="193"/>
      <c r="AW1639" s="193"/>
      <c r="AX1639" s="193"/>
      <c r="AY1639" s="193"/>
      <c r="AZ1639" s="193"/>
      <c r="BA1639" s="193"/>
      <c r="BB1639" s="193"/>
      <c r="BC1639" s="193"/>
      <c r="BD1639" s="193"/>
      <c r="BE1639" s="193"/>
      <c r="BF1639" s="193"/>
      <c r="BG1639" s="193"/>
      <c r="BH1639" s="193"/>
      <c r="BI1639" s="193"/>
      <c r="BJ1639" s="193"/>
      <c r="BK1639" s="193"/>
      <c r="BL1639" s="193"/>
      <c r="BM1639" s="193"/>
      <c r="BN1639" s="193"/>
      <c r="BO1639" s="193"/>
      <c r="BP1639" s="193"/>
      <c r="BQ1639" s="193"/>
      <c r="BR1639" s="193"/>
      <c r="BS1639" s="193"/>
      <c r="BT1639" s="193"/>
      <c r="BU1639" s="193"/>
      <c r="BV1639" s="193"/>
      <c r="BW1639" s="193"/>
      <c r="BX1639" s="193"/>
      <c r="BY1639" s="193"/>
      <c r="BZ1639" s="193"/>
      <c r="CA1639" s="193"/>
      <c r="CB1639" s="193"/>
      <c r="CC1639" s="193"/>
      <c r="CD1639" s="193"/>
      <c r="CE1639" s="193"/>
      <c r="CF1639" s="193"/>
      <c r="CG1639" s="193"/>
      <c r="CH1639" s="193"/>
      <c r="CI1639" s="193"/>
      <c r="CJ1639" s="193"/>
      <c r="CK1639" s="193"/>
      <c r="CL1639" s="193"/>
      <c r="CM1639" s="193"/>
      <c r="CN1639" s="193"/>
      <c r="CO1639" s="193"/>
      <c r="CP1639" s="193"/>
      <c r="CQ1639" s="193"/>
      <c r="CR1639" s="193"/>
      <c r="CS1639" s="193"/>
      <c r="CT1639" s="193"/>
      <c r="CU1639" s="193"/>
      <c r="CV1639" s="193"/>
      <c r="CW1639" s="193"/>
      <c r="CX1639" s="193"/>
      <c r="CY1639" s="193"/>
      <c r="CZ1639" s="193"/>
      <c r="DA1639" s="193"/>
      <c r="DB1639" s="193"/>
      <c r="DC1639" s="193"/>
      <c r="DD1639" s="193"/>
      <c r="DE1639" s="193"/>
      <c r="DF1639" s="193"/>
      <c r="DG1639" s="193"/>
      <c r="DH1639" s="193"/>
      <c r="DI1639" s="193"/>
      <c r="DJ1639" s="193"/>
      <c r="DK1639" s="193"/>
      <c r="DL1639" s="193"/>
      <c r="DM1639" s="193"/>
      <c r="DN1639" s="193"/>
      <c r="DO1639" s="193"/>
      <c r="DP1639" s="193"/>
      <c r="DQ1639" s="193"/>
      <c r="DR1639" s="193"/>
      <c r="DS1639" s="193"/>
      <c r="DT1639" s="193"/>
      <c r="DU1639" s="193"/>
      <c r="DV1639" s="193"/>
      <c r="DW1639" s="193"/>
      <c r="DX1639" s="193"/>
      <c r="DY1639" s="193"/>
      <c r="DZ1639" s="193"/>
      <c r="EA1639" s="193"/>
      <c r="EB1639" s="193"/>
      <c r="EC1639" s="193"/>
      <c r="ED1639" s="193"/>
      <c r="EE1639" s="193"/>
      <c r="EF1639" s="193"/>
      <c r="EG1639" s="193"/>
      <c r="EH1639" s="193"/>
      <c r="EI1639" s="193"/>
      <c r="EJ1639" s="193"/>
      <c r="EK1639" s="193"/>
      <c r="EL1639" s="193"/>
      <c r="EM1639" s="193"/>
      <c r="EN1639" s="193"/>
      <c r="EO1639" s="193"/>
      <c r="EP1639" s="193"/>
      <c r="EQ1639" s="193"/>
      <c r="ER1639" s="193"/>
      <c r="ES1639" s="193"/>
      <c r="ET1639" s="193"/>
      <c r="EU1639" s="193"/>
      <c r="EV1639" s="193"/>
      <c r="EW1639" s="193"/>
      <c r="EX1639" s="193"/>
      <c r="EY1639" s="193"/>
      <c r="EZ1639" s="193"/>
      <c r="FA1639" s="193"/>
      <c r="FB1639" s="193"/>
      <c r="FC1639" s="193"/>
      <c r="FD1639" s="193"/>
      <c r="FE1639" s="193"/>
      <c r="FF1639" s="193"/>
      <c r="FG1639" s="193"/>
      <c r="FH1639" s="193"/>
      <c r="FI1639" s="193"/>
      <c r="FJ1639" s="193"/>
      <c r="FK1639" s="193"/>
      <c r="FL1639" s="193"/>
      <c r="FM1639" s="193"/>
      <c r="FN1639" s="193"/>
      <c r="FO1639" s="193"/>
      <c r="FP1639" s="193"/>
      <c r="FQ1639" s="193"/>
      <c r="FR1639" s="193"/>
      <c r="FS1639" s="193"/>
      <c r="FT1639" s="193"/>
      <c r="FU1639" s="193"/>
      <c r="FV1639" s="193"/>
      <c r="FW1639" s="193"/>
      <c r="FX1639" s="193"/>
      <c r="FY1639" s="193"/>
      <c r="FZ1639" s="193"/>
      <c r="GA1639" s="193"/>
      <c r="GB1639" s="193"/>
      <c r="GC1639" s="193"/>
      <c r="GD1639" s="193"/>
      <c r="GE1639" s="193"/>
      <c r="GF1639" s="193"/>
      <c r="GG1639" s="193"/>
      <c r="GH1639" s="193"/>
      <c r="GI1639" s="193"/>
      <c r="GJ1639" s="193"/>
      <c r="GK1639" s="193"/>
      <c r="GL1639" s="193"/>
      <c r="GM1639" s="193"/>
      <c r="GN1639" s="193"/>
      <c r="GO1639" s="193"/>
      <c r="GP1639" s="193"/>
      <c r="GQ1639" s="193"/>
      <c r="GR1639" s="193"/>
      <c r="GS1639" s="193"/>
      <c r="GT1639" s="193"/>
      <c r="GU1639" s="193"/>
      <c r="GV1639" s="193"/>
      <c r="GW1639" s="193"/>
      <c r="GX1639" s="193"/>
      <c r="GY1639" s="193"/>
      <c r="GZ1639" s="193"/>
      <c r="HA1639" s="193"/>
      <c r="HB1639" s="193"/>
      <c r="HC1639" s="193"/>
      <c r="HD1639" s="193"/>
      <c r="HE1639" s="193"/>
      <c r="HF1639" s="193"/>
      <c r="HG1639" s="193"/>
      <c r="HH1639" s="193"/>
      <c r="HI1639" s="193"/>
      <c r="HJ1639" s="193"/>
      <c r="HK1639" s="193"/>
      <c r="HL1639" s="193"/>
      <c r="HM1639" s="193"/>
      <c r="HN1639" s="193"/>
      <c r="HO1639" s="193"/>
      <c r="HP1639" s="193"/>
      <c r="HQ1639" s="193"/>
      <c r="HR1639" s="193"/>
      <c r="HS1639" s="193"/>
      <c r="HT1639" s="193"/>
      <c r="HU1639" s="189"/>
    </row>
    <row r="1640" spans="1:229" s="107" customFormat="1" ht="13.5" customHeight="1">
      <c r="A1640" s="96">
        <v>1630</v>
      </c>
      <c r="B1640" s="160"/>
      <c r="C1640" s="160" t="s">
        <v>86</v>
      </c>
      <c r="D1640" s="168"/>
      <c r="E1640" s="168"/>
      <c r="F1640" s="168"/>
      <c r="G1640" s="168"/>
      <c r="H1640" s="168"/>
      <c r="I1640" s="168"/>
      <c r="J1640" s="160" t="s">
        <v>89</v>
      </c>
      <c r="K1640" s="160" t="s">
        <v>1486</v>
      </c>
      <c r="L1640" s="160"/>
      <c r="M1640" s="161"/>
      <c r="N1640" s="161">
        <v>5239</v>
      </c>
      <c r="O1640" s="161">
        <v>1348</v>
      </c>
      <c r="P1640" s="169">
        <v>40842</v>
      </c>
      <c r="Q1640" s="161">
        <v>5181</v>
      </c>
      <c r="R1640" s="169">
        <v>40855</v>
      </c>
      <c r="S1640" s="152">
        <v>720</v>
      </c>
      <c r="T1640" s="152">
        <v>150.80000000000001</v>
      </c>
      <c r="U1640" s="151">
        <f t="shared" si="25"/>
        <v>569.20000000000005</v>
      </c>
      <c r="V1640" s="166">
        <v>1503.020102</v>
      </c>
      <c r="W1640" s="50" t="s">
        <v>786</v>
      </c>
      <c r="X1640" s="53" t="s">
        <v>93</v>
      </c>
      <c r="Y1640" s="50" t="s">
        <v>635</v>
      </c>
      <c r="Z1640" s="50" t="s">
        <v>42</v>
      </c>
      <c r="AA1640" s="51">
        <v>28305528</v>
      </c>
      <c r="AB1640" s="260" t="s">
        <v>1118</v>
      </c>
      <c r="AC1640" s="269"/>
      <c r="AD1640" s="193"/>
      <c r="AE1640" s="193"/>
      <c r="AF1640" s="193"/>
      <c r="AG1640" s="193"/>
      <c r="AH1640" s="193"/>
      <c r="AI1640" s="193"/>
      <c r="AJ1640" s="193"/>
      <c r="AK1640" s="193"/>
      <c r="AL1640" s="193"/>
      <c r="AM1640" s="193"/>
      <c r="AN1640" s="193"/>
      <c r="AO1640" s="193"/>
      <c r="AP1640" s="193"/>
      <c r="AQ1640" s="193"/>
      <c r="AR1640" s="193"/>
      <c r="AS1640" s="193"/>
      <c r="AT1640" s="193"/>
      <c r="AU1640" s="193"/>
      <c r="AV1640" s="193"/>
      <c r="AW1640" s="193"/>
      <c r="AX1640" s="193"/>
      <c r="AY1640" s="193"/>
      <c r="AZ1640" s="193"/>
      <c r="BA1640" s="193"/>
      <c r="BB1640" s="193"/>
      <c r="BC1640" s="193"/>
      <c r="BD1640" s="193"/>
      <c r="BE1640" s="193"/>
      <c r="BF1640" s="193"/>
      <c r="BG1640" s="193"/>
      <c r="BH1640" s="193"/>
      <c r="BI1640" s="193"/>
      <c r="BJ1640" s="193"/>
      <c r="BK1640" s="193"/>
      <c r="BL1640" s="193"/>
      <c r="BM1640" s="193"/>
      <c r="BN1640" s="193"/>
      <c r="BO1640" s="193"/>
      <c r="BP1640" s="193"/>
      <c r="BQ1640" s="193"/>
      <c r="BR1640" s="193"/>
      <c r="BS1640" s="193"/>
      <c r="BT1640" s="193"/>
      <c r="BU1640" s="193"/>
      <c r="BV1640" s="193"/>
      <c r="BW1640" s="193"/>
      <c r="BX1640" s="193"/>
      <c r="BY1640" s="193"/>
      <c r="BZ1640" s="193"/>
      <c r="CA1640" s="193"/>
      <c r="CB1640" s="193"/>
      <c r="CC1640" s="193"/>
      <c r="CD1640" s="193"/>
      <c r="CE1640" s="193"/>
      <c r="CF1640" s="193"/>
      <c r="CG1640" s="193"/>
      <c r="CH1640" s="193"/>
      <c r="CI1640" s="193"/>
      <c r="CJ1640" s="193"/>
      <c r="CK1640" s="193"/>
      <c r="CL1640" s="193"/>
      <c r="CM1640" s="193"/>
      <c r="CN1640" s="193"/>
      <c r="CO1640" s="193"/>
      <c r="CP1640" s="193"/>
      <c r="CQ1640" s="193"/>
      <c r="CR1640" s="193"/>
      <c r="CS1640" s="193"/>
      <c r="CT1640" s="193"/>
      <c r="CU1640" s="193"/>
      <c r="CV1640" s="193"/>
      <c r="CW1640" s="193"/>
      <c r="CX1640" s="193"/>
      <c r="CY1640" s="193"/>
      <c r="CZ1640" s="193"/>
      <c r="DA1640" s="193"/>
      <c r="DB1640" s="193"/>
      <c r="DC1640" s="193"/>
      <c r="DD1640" s="193"/>
      <c r="DE1640" s="193"/>
      <c r="DF1640" s="193"/>
      <c r="DG1640" s="193"/>
      <c r="DH1640" s="193"/>
      <c r="DI1640" s="193"/>
      <c r="DJ1640" s="193"/>
      <c r="DK1640" s="193"/>
      <c r="DL1640" s="193"/>
      <c r="DM1640" s="193"/>
      <c r="DN1640" s="193"/>
      <c r="DO1640" s="193"/>
      <c r="DP1640" s="193"/>
      <c r="DQ1640" s="193"/>
      <c r="DR1640" s="193"/>
      <c r="DS1640" s="193"/>
      <c r="DT1640" s="193"/>
      <c r="DU1640" s="193"/>
      <c r="DV1640" s="193"/>
      <c r="DW1640" s="193"/>
      <c r="DX1640" s="193"/>
      <c r="DY1640" s="193"/>
      <c r="DZ1640" s="193"/>
      <c r="EA1640" s="193"/>
      <c r="EB1640" s="193"/>
      <c r="EC1640" s="193"/>
      <c r="ED1640" s="193"/>
      <c r="EE1640" s="193"/>
      <c r="EF1640" s="193"/>
      <c r="EG1640" s="193"/>
      <c r="EH1640" s="193"/>
      <c r="EI1640" s="193"/>
      <c r="EJ1640" s="193"/>
      <c r="EK1640" s="193"/>
      <c r="EL1640" s="193"/>
      <c r="EM1640" s="193"/>
      <c r="EN1640" s="193"/>
      <c r="EO1640" s="193"/>
      <c r="EP1640" s="193"/>
      <c r="EQ1640" s="193"/>
      <c r="ER1640" s="193"/>
      <c r="ES1640" s="193"/>
      <c r="ET1640" s="193"/>
      <c r="EU1640" s="193"/>
      <c r="EV1640" s="193"/>
      <c r="EW1640" s="193"/>
      <c r="EX1640" s="193"/>
      <c r="EY1640" s="193"/>
      <c r="EZ1640" s="193"/>
      <c r="FA1640" s="193"/>
      <c r="FB1640" s="193"/>
      <c r="FC1640" s="193"/>
      <c r="FD1640" s="193"/>
      <c r="FE1640" s="193"/>
      <c r="FF1640" s="193"/>
      <c r="FG1640" s="193"/>
      <c r="FH1640" s="193"/>
      <c r="FI1640" s="193"/>
      <c r="FJ1640" s="193"/>
      <c r="FK1640" s="193"/>
      <c r="FL1640" s="193"/>
      <c r="FM1640" s="193"/>
      <c r="FN1640" s="193"/>
      <c r="FO1640" s="193"/>
      <c r="FP1640" s="193"/>
      <c r="FQ1640" s="193"/>
      <c r="FR1640" s="193"/>
      <c r="FS1640" s="193"/>
      <c r="FT1640" s="193"/>
      <c r="FU1640" s="193"/>
      <c r="FV1640" s="193"/>
      <c r="FW1640" s="193"/>
      <c r="FX1640" s="193"/>
      <c r="FY1640" s="193"/>
      <c r="FZ1640" s="193"/>
      <c r="GA1640" s="193"/>
      <c r="GB1640" s="193"/>
      <c r="GC1640" s="193"/>
      <c r="GD1640" s="193"/>
      <c r="GE1640" s="193"/>
      <c r="GF1640" s="193"/>
      <c r="GG1640" s="193"/>
      <c r="GH1640" s="193"/>
      <c r="GI1640" s="193"/>
      <c r="GJ1640" s="193"/>
      <c r="GK1640" s="193"/>
      <c r="GL1640" s="193"/>
      <c r="GM1640" s="193"/>
      <c r="GN1640" s="193"/>
      <c r="GO1640" s="193"/>
      <c r="GP1640" s="193"/>
      <c r="GQ1640" s="193"/>
      <c r="GR1640" s="193"/>
      <c r="GS1640" s="193"/>
      <c r="GT1640" s="193"/>
      <c r="GU1640" s="193"/>
      <c r="GV1640" s="193"/>
      <c r="GW1640" s="193"/>
      <c r="GX1640" s="193"/>
      <c r="GY1640" s="193"/>
      <c r="GZ1640" s="193"/>
      <c r="HA1640" s="193"/>
      <c r="HB1640" s="193"/>
      <c r="HC1640" s="193"/>
      <c r="HD1640" s="193"/>
      <c r="HE1640" s="193"/>
      <c r="HF1640" s="193"/>
      <c r="HG1640" s="193"/>
      <c r="HH1640" s="193"/>
      <c r="HI1640" s="193"/>
      <c r="HJ1640" s="193"/>
      <c r="HK1640" s="193"/>
      <c r="HL1640" s="193"/>
      <c r="HM1640" s="193"/>
      <c r="HN1640" s="193"/>
      <c r="HO1640" s="193"/>
      <c r="HP1640" s="193"/>
      <c r="HQ1640" s="193"/>
      <c r="HR1640" s="193"/>
      <c r="HS1640" s="193"/>
      <c r="HT1640" s="193"/>
      <c r="HU1640" s="189"/>
    </row>
    <row r="1641" spans="1:229" s="107" customFormat="1" ht="13.5" customHeight="1">
      <c r="A1641" s="51">
        <v>1631</v>
      </c>
      <c r="B1641" s="160"/>
      <c r="C1641" s="160" t="s">
        <v>86</v>
      </c>
      <c r="D1641" s="168"/>
      <c r="E1641" s="168"/>
      <c r="F1641" s="168"/>
      <c r="G1641" s="168"/>
      <c r="H1641" s="168"/>
      <c r="I1641" s="168"/>
      <c r="J1641" s="160" t="s">
        <v>89</v>
      </c>
      <c r="K1641" s="160" t="s">
        <v>1486</v>
      </c>
      <c r="L1641" s="160"/>
      <c r="M1641" s="161"/>
      <c r="N1641" s="161">
        <v>5239</v>
      </c>
      <c r="O1641" s="161">
        <v>1348</v>
      </c>
      <c r="P1641" s="169">
        <v>40842</v>
      </c>
      <c r="Q1641" s="161">
        <v>5181</v>
      </c>
      <c r="R1641" s="169">
        <v>40855</v>
      </c>
      <c r="S1641" s="152">
        <v>720</v>
      </c>
      <c r="T1641" s="152">
        <v>150.80000000000001</v>
      </c>
      <c r="U1641" s="151">
        <f t="shared" si="25"/>
        <v>569.20000000000005</v>
      </c>
      <c r="V1641" s="166">
        <v>1503.020102</v>
      </c>
      <c r="W1641" s="50" t="s">
        <v>786</v>
      </c>
      <c r="X1641" s="53" t="s">
        <v>93</v>
      </c>
      <c r="Y1641" s="167" t="s">
        <v>654</v>
      </c>
      <c r="Z1641" s="50" t="s">
        <v>655</v>
      </c>
      <c r="AA1641" s="51">
        <v>28713357</v>
      </c>
      <c r="AB1641" s="260" t="s">
        <v>1118</v>
      </c>
      <c r="AC1641" s="269"/>
      <c r="AD1641" s="193"/>
      <c r="AE1641" s="193"/>
      <c r="AF1641" s="193"/>
      <c r="AG1641" s="193"/>
      <c r="AH1641" s="193"/>
      <c r="AI1641" s="193"/>
      <c r="AJ1641" s="193"/>
      <c r="AK1641" s="193"/>
      <c r="AL1641" s="193"/>
      <c r="AM1641" s="193"/>
      <c r="AN1641" s="193"/>
      <c r="AO1641" s="193"/>
      <c r="AP1641" s="193"/>
      <c r="AQ1641" s="193"/>
      <c r="AR1641" s="193"/>
      <c r="AS1641" s="193"/>
      <c r="AT1641" s="193"/>
      <c r="AU1641" s="193"/>
      <c r="AV1641" s="193"/>
      <c r="AW1641" s="193"/>
      <c r="AX1641" s="193"/>
      <c r="AY1641" s="193"/>
      <c r="AZ1641" s="193"/>
      <c r="BA1641" s="193"/>
      <c r="BB1641" s="193"/>
      <c r="BC1641" s="193"/>
      <c r="BD1641" s="193"/>
      <c r="BE1641" s="193"/>
      <c r="BF1641" s="193"/>
      <c r="BG1641" s="193"/>
      <c r="BH1641" s="193"/>
      <c r="BI1641" s="193"/>
      <c r="BJ1641" s="193"/>
      <c r="BK1641" s="193"/>
      <c r="BL1641" s="193"/>
      <c r="BM1641" s="193"/>
      <c r="BN1641" s="193"/>
      <c r="BO1641" s="193"/>
      <c r="BP1641" s="193"/>
      <c r="BQ1641" s="193"/>
      <c r="BR1641" s="193"/>
      <c r="BS1641" s="193"/>
      <c r="BT1641" s="193"/>
      <c r="BU1641" s="193"/>
      <c r="BV1641" s="193"/>
      <c r="BW1641" s="193"/>
      <c r="BX1641" s="193"/>
      <c r="BY1641" s="193"/>
      <c r="BZ1641" s="193"/>
      <c r="CA1641" s="193"/>
      <c r="CB1641" s="193"/>
      <c r="CC1641" s="193"/>
      <c r="CD1641" s="193"/>
      <c r="CE1641" s="193"/>
      <c r="CF1641" s="193"/>
      <c r="CG1641" s="193"/>
      <c r="CH1641" s="193"/>
      <c r="CI1641" s="193"/>
      <c r="CJ1641" s="193"/>
      <c r="CK1641" s="193"/>
      <c r="CL1641" s="193"/>
      <c r="CM1641" s="193"/>
      <c r="CN1641" s="193"/>
      <c r="CO1641" s="193"/>
      <c r="CP1641" s="193"/>
      <c r="CQ1641" s="193"/>
      <c r="CR1641" s="193"/>
      <c r="CS1641" s="193"/>
      <c r="CT1641" s="193"/>
      <c r="CU1641" s="193"/>
      <c r="CV1641" s="193"/>
      <c r="CW1641" s="193"/>
      <c r="CX1641" s="193"/>
      <c r="CY1641" s="193"/>
      <c r="CZ1641" s="193"/>
      <c r="DA1641" s="193"/>
      <c r="DB1641" s="193"/>
      <c r="DC1641" s="193"/>
      <c r="DD1641" s="193"/>
      <c r="DE1641" s="193"/>
      <c r="DF1641" s="193"/>
      <c r="DG1641" s="193"/>
      <c r="DH1641" s="193"/>
      <c r="DI1641" s="193"/>
      <c r="DJ1641" s="193"/>
      <c r="DK1641" s="193"/>
      <c r="DL1641" s="193"/>
      <c r="DM1641" s="193"/>
      <c r="DN1641" s="193"/>
      <c r="DO1641" s="193"/>
      <c r="DP1641" s="193"/>
      <c r="DQ1641" s="193"/>
      <c r="DR1641" s="193"/>
      <c r="DS1641" s="193"/>
      <c r="DT1641" s="193"/>
      <c r="DU1641" s="193"/>
      <c r="DV1641" s="193"/>
      <c r="DW1641" s="193"/>
      <c r="DX1641" s="193"/>
      <c r="DY1641" s="193"/>
      <c r="DZ1641" s="193"/>
      <c r="EA1641" s="193"/>
      <c r="EB1641" s="193"/>
      <c r="EC1641" s="193"/>
      <c r="ED1641" s="193"/>
      <c r="EE1641" s="193"/>
      <c r="EF1641" s="193"/>
      <c r="EG1641" s="193"/>
      <c r="EH1641" s="193"/>
      <c r="EI1641" s="193"/>
      <c r="EJ1641" s="193"/>
      <c r="EK1641" s="193"/>
      <c r="EL1641" s="193"/>
      <c r="EM1641" s="193"/>
      <c r="EN1641" s="193"/>
      <c r="EO1641" s="193"/>
      <c r="EP1641" s="193"/>
      <c r="EQ1641" s="193"/>
      <c r="ER1641" s="193"/>
      <c r="ES1641" s="193"/>
      <c r="ET1641" s="193"/>
      <c r="EU1641" s="193"/>
      <c r="EV1641" s="193"/>
      <c r="EW1641" s="193"/>
      <c r="EX1641" s="193"/>
      <c r="EY1641" s="193"/>
      <c r="EZ1641" s="193"/>
      <c r="FA1641" s="193"/>
      <c r="FB1641" s="193"/>
      <c r="FC1641" s="193"/>
      <c r="FD1641" s="193"/>
      <c r="FE1641" s="193"/>
      <c r="FF1641" s="193"/>
      <c r="FG1641" s="193"/>
      <c r="FH1641" s="193"/>
      <c r="FI1641" s="193"/>
      <c r="FJ1641" s="193"/>
      <c r="FK1641" s="193"/>
      <c r="FL1641" s="193"/>
      <c r="FM1641" s="193"/>
      <c r="FN1641" s="193"/>
      <c r="FO1641" s="193"/>
      <c r="FP1641" s="193"/>
      <c r="FQ1641" s="193"/>
      <c r="FR1641" s="193"/>
      <c r="FS1641" s="193"/>
      <c r="FT1641" s="193"/>
      <c r="FU1641" s="193"/>
      <c r="FV1641" s="193"/>
      <c r="FW1641" s="193"/>
      <c r="FX1641" s="193"/>
      <c r="FY1641" s="193"/>
      <c r="FZ1641" s="193"/>
      <c r="GA1641" s="193"/>
      <c r="GB1641" s="193"/>
      <c r="GC1641" s="193"/>
      <c r="GD1641" s="193"/>
      <c r="GE1641" s="193"/>
      <c r="GF1641" s="193"/>
      <c r="GG1641" s="193"/>
      <c r="GH1641" s="193"/>
      <c r="GI1641" s="193"/>
      <c r="GJ1641" s="193"/>
      <c r="GK1641" s="193"/>
      <c r="GL1641" s="193"/>
      <c r="GM1641" s="193"/>
      <c r="GN1641" s="193"/>
      <c r="GO1641" s="193"/>
      <c r="GP1641" s="193"/>
      <c r="GQ1641" s="193"/>
      <c r="GR1641" s="193"/>
      <c r="GS1641" s="193"/>
      <c r="GT1641" s="193"/>
      <c r="GU1641" s="193"/>
      <c r="GV1641" s="193"/>
      <c r="GW1641" s="193"/>
      <c r="GX1641" s="193"/>
      <c r="GY1641" s="193"/>
      <c r="GZ1641" s="193"/>
      <c r="HA1641" s="193"/>
      <c r="HB1641" s="193"/>
      <c r="HC1641" s="193"/>
      <c r="HD1641" s="193"/>
      <c r="HE1641" s="193"/>
      <c r="HF1641" s="193"/>
      <c r="HG1641" s="193"/>
      <c r="HH1641" s="193"/>
      <c r="HI1641" s="193"/>
      <c r="HJ1641" s="193"/>
      <c r="HK1641" s="193"/>
      <c r="HL1641" s="193"/>
      <c r="HM1641" s="193"/>
      <c r="HN1641" s="193"/>
      <c r="HO1641" s="193"/>
      <c r="HP1641" s="193"/>
      <c r="HQ1641" s="193"/>
      <c r="HR1641" s="193"/>
      <c r="HS1641" s="193"/>
      <c r="HT1641" s="193"/>
      <c r="HU1641" s="189"/>
    </row>
    <row r="1642" spans="1:229" s="107" customFormat="1" ht="13.5" customHeight="1">
      <c r="A1642" s="96">
        <v>1632</v>
      </c>
      <c r="B1642" s="160"/>
      <c r="C1642" s="160" t="s">
        <v>86</v>
      </c>
      <c r="D1642" s="168"/>
      <c r="E1642" s="168"/>
      <c r="F1642" s="168"/>
      <c r="G1642" s="168"/>
      <c r="H1642" s="168"/>
      <c r="I1642" s="168"/>
      <c r="J1642" s="160" t="s">
        <v>89</v>
      </c>
      <c r="K1642" s="160" t="s">
        <v>1486</v>
      </c>
      <c r="L1642" s="160"/>
      <c r="M1642" s="161"/>
      <c r="N1642" s="161">
        <v>5239</v>
      </c>
      <c r="O1642" s="161">
        <v>1348</v>
      </c>
      <c r="P1642" s="169">
        <v>40842</v>
      </c>
      <c r="Q1642" s="161">
        <v>5181</v>
      </c>
      <c r="R1642" s="169">
        <v>40855</v>
      </c>
      <c r="S1642" s="152">
        <v>720</v>
      </c>
      <c r="T1642" s="152">
        <v>150.80000000000001</v>
      </c>
      <c r="U1642" s="151">
        <f t="shared" si="25"/>
        <v>569.20000000000005</v>
      </c>
      <c r="V1642" s="166">
        <v>1503.020102</v>
      </c>
      <c r="W1642" s="50" t="s">
        <v>786</v>
      </c>
      <c r="X1642" s="53" t="s">
        <v>93</v>
      </c>
      <c r="Y1642" s="50" t="s">
        <v>972</v>
      </c>
      <c r="Z1642" s="50" t="s">
        <v>973</v>
      </c>
      <c r="AA1642" s="52">
        <v>40233715</v>
      </c>
      <c r="AB1642" s="260" t="s">
        <v>1118</v>
      </c>
      <c r="AC1642" s="269"/>
      <c r="AD1642" s="193"/>
      <c r="AE1642" s="193"/>
      <c r="AF1642" s="193"/>
      <c r="AG1642" s="193"/>
      <c r="AH1642" s="193"/>
      <c r="AI1642" s="193"/>
      <c r="AJ1642" s="193"/>
      <c r="AK1642" s="193"/>
      <c r="AL1642" s="193"/>
      <c r="AM1642" s="193"/>
      <c r="AN1642" s="193"/>
      <c r="AO1642" s="193"/>
      <c r="AP1642" s="193"/>
      <c r="AQ1642" s="193"/>
      <c r="AR1642" s="193"/>
      <c r="AS1642" s="193"/>
      <c r="AT1642" s="193"/>
      <c r="AU1642" s="193"/>
      <c r="AV1642" s="193"/>
      <c r="AW1642" s="193"/>
      <c r="AX1642" s="193"/>
      <c r="AY1642" s="193"/>
      <c r="AZ1642" s="193"/>
      <c r="BA1642" s="193"/>
      <c r="BB1642" s="193"/>
      <c r="BC1642" s="193"/>
      <c r="BD1642" s="193"/>
      <c r="BE1642" s="193"/>
      <c r="BF1642" s="193"/>
      <c r="BG1642" s="193"/>
      <c r="BH1642" s="193"/>
      <c r="BI1642" s="193"/>
      <c r="BJ1642" s="193"/>
      <c r="BK1642" s="193"/>
      <c r="BL1642" s="193"/>
      <c r="BM1642" s="193"/>
      <c r="BN1642" s="193"/>
      <c r="BO1642" s="193"/>
      <c r="BP1642" s="193"/>
      <c r="BQ1642" s="193"/>
      <c r="BR1642" s="193"/>
      <c r="BS1642" s="193"/>
      <c r="BT1642" s="193"/>
      <c r="BU1642" s="193"/>
      <c r="BV1642" s="193"/>
      <c r="BW1642" s="193"/>
      <c r="BX1642" s="193"/>
      <c r="BY1642" s="193"/>
      <c r="BZ1642" s="193"/>
      <c r="CA1642" s="193"/>
      <c r="CB1642" s="193"/>
      <c r="CC1642" s="193"/>
      <c r="CD1642" s="193"/>
      <c r="CE1642" s="193"/>
      <c r="CF1642" s="193"/>
      <c r="CG1642" s="193"/>
      <c r="CH1642" s="193"/>
      <c r="CI1642" s="193"/>
      <c r="CJ1642" s="193"/>
      <c r="CK1642" s="193"/>
      <c r="CL1642" s="193"/>
      <c r="CM1642" s="193"/>
      <c r="CN1642" s="193"/>
      <c r="CO1642" s="193"/>
      <c r="CP1642" s="193"/>
      <c r="CQ1642" s="193"/>
      <c r="CR1642" s="193"/>
      <c r="CS1642" s="193"/>
      <c r="CT1642" s="193"/>
      <c r="CU1642" s="193"/>
      <c r="CV1642" s="193"/>
      <c r="CW1642" s="193"/>
      <c r="CX1642" s="193"/>
      <c r="CY1642" s="193"/>
      <c r="CZ1642" s="193"/>
      <c r="DA1642" s="193"/>
      <c r="DB1642" s="193"/>
      <c r="DC1642" s="193"/>
      <c r="DD1642" s="193"/>
      <c r="DE1642" s="193"/>
      <c r="DF1642" s="193"/>
      <c r="DG1642" s="193"/>
      <c r="DH1642" s="193"/>
      <c r="DI1642" s="193"/>
      <c r="DJ1642" s="193"/>
      <c r="DK1642" s="193"/>
      <c r="DL1642" s="193"/>
      <c r="DM1642" s="193"/>
      <c r="DN1642" s="193"/>
      <c r="DO1642" s="193"/>
      <c r="DP1642" s="193"/>
      <c r="DQ1642" s="193"/>
      <c r="DR1642" s="193"/>
      <c r="DS1642" s="193"/>
      <c r="DT1642" s="193"/>
      <c r="DU1642" s="193"/>
      <c r="DV1642" s="193"/>
      <c r="DW1642" s="193"/>
      <c r="DX1642" s="193"/>
      <c r="DY1642" s="193"/>
      <c r="DZ1642" s="193"/>
      <c r="EA1642" s="193"/>
      <c r="EB1642" s="193"/>
      <c r="EC1642" s="193"/>
      <c r="ED1642" s="193"/>
      <c r="EE1642" s="193"/>
      <c r="EF1642" s="193"/>
      <c r="EG1642" s="193"/>
      <c r="EH1642" s="193"/>
      <c r="EI1642" s="193"/>
      <c r="EJ1642" s="193"/>
      <c r="EK1642" s="193"/>
      <c r="EL1642" s="193"/>
      <c r="EM1642" s="193"/>
      <c r="EN1642" s="193"/>
      <c r="EO1642" s="193"/>
      <c r="EP1642" s="193"/>
      <c r="EQ1642" s="193"/>
      <c r="ER1642" s="193"/>
      <c r="ES1642" s="193"/>
      <c r="ET1642" s="193"/>
      <c r="EU1642" s="193"/>
      <c r="EV1642" s="193"/>
      <c r="EW1642" s="193"/>
      <c r="EX1642" s="193"/>
      <c r="EY1642" s="193"/>
      <c r="EZ1642" s="193"/>
      <c r="FA1642" s="193"/>
      <c r="FB1642" s="193"/>
      <c r="FC1642" s="193"/>
      <c r="FD1642" s="193"/>
      <c r="FE1642" s="193"/>
      <c r="FF1642" s="193"/>
      <c r="FG1642" s="193"/>
      <c r="FH1642" s="193"/>
      <c r="FI1642" s="193"/>
      <c r="FJ1642" s="193"/>
      <c r="FK1642" s="193"/>
      <c r="FL1642" s="193"/>
      <c r="FM1642" s="193"/>
      <c r="FN1642" s="193"/>
      <c r="FO1642" s="193"/>
      <c r="FP1642" s="193"/>
      <c r="FQ1642" s="193"/>
      <c r="FR1642" s="193"/>
      <c r="FS1642" s="193"/>
      <c r="FT1642" s="193"/>
      <c r="FU1642" s="193"/>
      <c r="FV1642" s="193"/>
      <c r="FW1642" s="193"/>
      <c r="FX1642" s="193"/>
      <c r="FY1642" s="193"/>
      <c r="FZ1642" s="193"/>
      <c r="GA1642" s="193"/>
      <c r="GB1642" s="193"/>
      <c r="GC1642" s="193"/>
      <c r="GD1642" s="193"/>
      <c r="GE1642" s="193"/>
      <c r="GF1642" s="193"/>
      <c r="GG1642" s="193"/>
      <c r="GH1642" s="193"/>
      <c r="GI1642" s="193"/>
      <c r="GJ1642" s="193"/>
      <c r="GK1642" s="193"/>
      <c r="GL1642" s="193"/>
      <c r="GM1642" s="193"/>
      <c r="GN1642" s="193"/>
      <c r="GO1642" s="193"/>
      <c r="GP1642" s="193"/>
      <c r="GQ1642" s="193"/>
      <c r="GR1642" s="193"/>
      <c r="GS1642" s="193"/>
      <c r="GT1642" s="193"/>
      <c r="GU1642" s="193"/>
      <c r="GV1642" s="193"/>
      <c r="GW1642" s="193"/>
      <c r="GX1642" s="193"/>
      <c r="GY1642" s="193"/>
      <c r="GZ1642" s="193"/>
      <c r="HA1642" s="193"/>
      <c r="HB1642" s="193"/>
      <c r="HC1642" s="193"/>
      <c r="HD1642" s="193"/>
      <c r="HE1642" s="193"/>
      <c r="HF1642" s="193"/>
      <c r="HG1642" s="193"/>
      <c r="HH1642" s="193"/>
      <c r="HI1642" s="193"/>
      <c r="HJ1642" s="193"/>
      <c r="HK1642" s="193"/>
      <c r="HL1642" s="193"/>
      <c r="HM1642" s="193"/>
      <c r="HN1642" s="193"/>
      <c r="HO1642" s="193"/>
      <c r="HP1642" s="193"/>
      <c r="HQ1642" s="193"/>
      <c r="HR1642" s="193"/>
      <c r="HS1642" s="193"/>
      <c r="HT1642" s="193"/>
      <c r="HU1642" s="189"/>
    </row>
    <row r="1643" spans="1:229" s="107" customFormat="1" ht="13.5" customHeight="1">
      <c r="A1643" s="96">
        <v>1633</v>
      </c>
      <c r="B1643" s="160"/>
      <c r="C1643" s="160" t="s">
        <v>86</v>
      </c>
      <c r="D1643" s="168"/>
      <c r="E1643" s="168"/>
      <c r="F1643" s="168"/>
      <c r="G1643" s="168"/>
      <c r="H1643" s="168"/>
      <c r="I1643" s="168"/>
      <c r="J1643" s="160" t="s">
        <v>89</v>
      </c>
      <c r="K1643" s="160" t="s">
        <v>1486</v>
      </c>
      <c r="L1643" s="160"/>
      <c r="M1643" s="161"/>
      <c r="N1643" s="161">
        <v>5239</v>
      </c>
      <c r="O1643" s="161">
        <v>1348</v>
      </c>
      <c r="P1643" s="169">
        <v>40842</v>
      </c>
      <c r="Q1643" s="161">
        <v>5181</v>
      </c>
      <c r="R1643" s="169">
        <v>40855</v>
      </c>
      <c r="S1643" s="152">
        <v>720</v>
      </c>
      <c r="T1643" s="152">
        <v>150.80000000000001</v>
      </c>
      <c r="U1643" s="151">
        <f t="shared" si="25"/>
        <v>569.20000000000005</v>
      </c>
      <c r="V1643" s="166">
        <v>1503.020102</v>
      </c>
      <c r="W1643" s="50" t="s">
        <v>786</v>
      </c>
      <c r="X1643" s="53" t="s">
        <v>93</v>
      </c>
      <c r="Y1643" s="50" t="s">
        <v>972</v>
      </c>
      <c r="Z1643" s="50" t="s">
        <v>973</v>
      </c>
      <c r="AA1643" s="52">
        <v>40233715</v>
      </c>
      <c r="AB1643" s="260" t="s">
        <v>1118</v>
      </c>
      <c r="AC1643" s="269"/>
      <c r="AD1643" s="193"/>
      <c r="AE1643" s="193"/>
      <c r="AF1643" s="193"/>
      <c r="AG1643" s="193"/>
      <c r="AH1643" s="193"/>
      <c r="AI1643" s="193"/>
      <c r="AJ1643" s="193"/>
      <c r="AK1643" s="193"/>
      <c r="AL1643" s="193"/>
      <c r="AM1643" s="193"/>
      <c r="AN1643" s="193"/>
      <c r="AO1643" s="193"/>
      <c r="AP1643" s="193"/>
      <c r="AQ1643" s="193"/>
      <c r="AR1643" s="193"/>
      <c r="AS1643" s="193"/>
      <c r="AT1643" s="193"/>
      <c r="AU1643" s="193"/>
      <c r="AV1643" s="193"/>
      <c r="AW1643" s="193"/>
      <c r="AX1643" s="193"/>
      <c r="AY1643" s="193"/>
      <c r="AZ1643" s="193"/>
      <c r="BA1643" s="193"/>
      <c r="BB1643" s="193"/>
      <c r="BC1643" s="193"/>
      <c r="BD1643" s="193"/>
      <c r="BE1643" s="193"/>
      <c r="BF1643" s="193"/>
      <c r="BG1643" s="193"/>
      <c r="BH1643" s="193"/>
      <c r="BI1643" s="193"/>
      <c r="BJ1643" s="193"/>
      <c r="BK1643" s="193"/>
      <c r="BL1643" s="193"/>
      <c r="BM1643" s="193"/>
      <c r="BN1643" s="193"/>
      <c r="BO1643" s="193"/>
      <c r="BP1643" s="193"/>
      <c r="BQ1643" s="193"/>
      <c r="BR1643" s="193"/>
      <c r="BS1643" s="193"/>
      <c r="BT1643" s="193"/>
      <c r="BU1643" s="193"/>
      <c r="BV1643" s="193"/>
      <c r="BW1643" s="193"/>
      <c r="BX1643" s="193"/>
      <c r="BY1643" s="193"/>
      <c r="BZ1643" s="193"/>
      <c r="CA1643" s="193"/>
      <c r="CB1643" s="193"/>
      <c r="CC1643" s="193"/>
      <c r="CD1643" s="193"/>
      <c r="CE1643" s="193"/>
      <c r="CF1643" s="193"/>
      <c r="CG1643" s="193"/>
      <c r="CH1643" s="193"/>
      <c r="CI1643" s="193"/>
      <c r="CJ1643" s="193"/>
      <c r="CK1643" s="193"/>
      <c r="CL1643" s="193"/>
      <c r="CM1643" s="193"/>
      <c r="CN1643" s="193"/>
      <c r="CO1643" s="193"/>
      <c r="CP1643" s="193"/>
      <c r="CQ1643" s="193"/>
      <c r="CR1643" s="193"/>
      <c r="CS1643" s="193"/>
      <c r="CT1643" s="193"/>
      <c r="CU1643" s="193"/>
      <c r="CV1643" s="193"/>
      <c r="CW1643" s="193"/>
      <c r="CX1643" s="193"/>
      <c r="CY1643" s="193"/>
      <c r="CZ1643" s="193"/>
      <c r="DA1643" s="193"/>
      <c r="DB1643" s="193"/>
      <c r="DC1643" s="193"/>
      <c r="DD1643" s="193"/>
      <c r="DE1643" s="193"/>
      <c r="DF1643" s="193"/>
      <c r="DG1643" s="193"/>
      <c r="DH1643" s="193"/>
      <c r="DI1643" s="193"/>
      <c r="DJ1643" s="193"/>
      <c r="DK1643" s="193"/>
      <c r="DL1643" s="193"/>
      <c r="DM1643" s="193"/>
      <c r="DN1643" s="193"/>
      <c r="DO1643" s="193"/>
      <c r="DP1643" s="193"/>
      <c r="DQ1643" s="193"/>
      <c r="DR1643" s="193"/>
      <c r="DS1643" s="193"/>
      <c r="DT1643" s="193"/>
      <c r="DU1643" s="193"/>
      <c r="DV1643" s="193"/>
      <c r="DW1643" s="193"/>
      <c r="DX1643" s="193"/>
      <c r="DY1643" s="193"/>
      <c r="DZ1643" s="193"/>
      <c r="EA1643" s="193"/>
      <c r="EB1643" s="193"/>
      <c r="EC1643" s="193"/>
      <c r="ED1643" s="193"/>
      <c r="EE1643" s="193"/>
      <c r="EF1643" s="193"/>
      <c r="EG1643" s="193"/>
      <c r="EH1643" s="193"/>
      <c r="EI1643" s="193"/>
      <c r="EJ1643" s="193"/>
      <c r="EK1643" s="193"/>
      <c r="EL1643" s="193"/>
      <c r="EM1643" s="193"/>
      <c r="EN1643" s="193"/>
      <c r="EO1643" s="193"/>
      <c r="EP1643" s="193"/>
      <c r="EQ1643" s="193"/>
      <c r="ER1643" s="193"/>
      <c r="ES1643" s="193"/>
      <c r="ET1643" s="193"/>
      <c r="EU1643" s="193"/>
      <c r="EV1643" s="193"/>
      <c r="EW1643" s="193"/>
      <c r="EX1643" s="193"/>
      <c r="EY1643" s="193"/>
      <c r="EZ1643" s="193"/>
      <c r="FA1643" s="193"/>
      <c r="FB1643" s="193"/>
      <c r="FC1643" s="193"/>
      <c r="FD1643" s="193"/>
      <c r="FE1643" s="193"/>
      <c r="FF1643" s="193"/>
      <c r="FG1643" s="193"/>
      <c r="FH1643" s="193"/>
      <c r="FI1643" s="193"/>
      <c r="FJ1643" s="193"/>
      <c r="FK1643" s="193"/>
      <c r="FL1643" s="193"/>
      <c r="FM1643" s="193"/>
      <c r="FN1643" s="193"/>
      <c r="FO1643" s="193"/>
      <c r="FP1643" s="193"/>
      <c r="FQ1643" s="193"/>
      <c r="FR1643" s="193"/>
      <c r="FS1643" s="193"/>
      <c r="FT1643" s="193"/>
      <c r="FU1643" s="193"/>
      <c r="FV1643" s="193"/>
      <c r="FW1643" s="193"/>
      <c r="FX1643" s="193"/>
      <c r="FY1643" s="193"/>
      <c r="FZ1643" s="193"/>
      <c r="GA1643" s="193"/>
      <c r="GB1643" s="193"/>
      <c r="GC1643" s="193"/>
      <c r="GD1643" s="193"/>
      <c r="GE1643" s="193"/>
      <c r="GF1643" s="193"/>
      <c r="GG1643" s="193"/>
      <c r="GH1643" s="193"/>
      <c r="GI1643" s="193"/>
      <c r="GJ1643" s="193"/>
      <c r="GK1643" s="193"/>
      <c r="GL1643" s="193"/>
      <c r="GM1643" s="193"/>
      <c r="GN1643" s="193"/>
      <c r="GO1643" s="193"/>
      <c r="GP1643" s="193"/>
      <c r="GQ1643" s="193"/>
      <c r="GR1643" s="193"/>
      <c r="GS1643" s="193"/>
      <c r="GT1643" s="193"/>
      <c r="GU1643" s="193"/>
      <c r="GV1643" s="193"/>
      <c r="GW1643" s="193"/>
      <c r="GX1643" s="193"/>
      <c r="GY1643" s="193"/>
      <c r="GZ1643" s="193"/>
      <c r="HA1643" s="193"/>
      <c r="HB1643" s="193"/>
      <c r="HC1643" s="193"/>
      <c r="HD1643" s="193"/>
      <c r="HE1643" s="193"/>
      <c r="HF1643" s="193"/>
      <c r="HG1643" s="193"/>
      <c r="HH1643" s="193"/>
      <c r="HI1643" s="193"/>
      <c r="HJ1643" s="193"/>
      <c r="HK1643" s="193"/>
      <c r="HL1643" s="193"/>
      <c r="HM1643" s="193"/>
      <c r="HN1643" s="193"/>
      <c r="HO1643" s="193"/>
      <c r="HP1643" s="193"/>
      <c r="HQ1643" s="193"/>
      <c r="HR1643" s="193"/>
      <c r="HS1643" s="193"/>
      <c r="HT1643" s="193"/>
      <c r="HU1643" s="189"/>
    </row>
    <row r="1644" spans="1:229" s="107" customFormat="1" ht="13.5" customHeight="1">
      <c r="A1644" s="51">
        <v>1634</v>
      </c>
      <c r="B1644" s="160"/>
      <c r="C1644" s="160" t="s">
        <v>86</v>
      </c>
      <c r="D1644" s="168"/>
      <c r="E1644" s="168"/>
      <c r="F1644" s="168"/>
      <c r="G1644" s="168"/>
      <c r="H1644" s="168"/>
      <c r="I1644" s="168"/>
      <c r="J1644" s="160" t="s">
        <v>89</v>
      </c>
      <c r="K1644" s="160" t="s">
        <v>1486</v>
      </c>
      <c r="L1644" s="160"/>
      <c r="M1644" s="161"/>
      <c r="N1644" s="161">
        <v>5239</v>
      </c>
      <c r="O1644" s="161">
        <v>1348</v>
      </c>
      <c r="P1644" s="169">
        <v>40842</v>
      </c>
      <c r="Q1644" s="161">
        <v>5181</v>
      </c>
      <c r="R1644" s="169">
        <v>40855</v>
      </c>
      <c r="S1644" s="152">
        <v>720</v>
      </c>
      <c r="T1644" s="152">
        <v>150.80000000000001</v>
      </c>
      <c r="U1644" s="151">
        <f t="shared" si="25"/>
        <v>569.20000000000005</v>
      </c>
      <c r="V1644" s="166">
        <v>1503.020102</v>
      </c>
      <c r="W1644" s="50" t="s">
        <v>786</v>
      </c>
      <c r="X1644" s="53" t="s">
        <v>93</v>
      </c>
      <c r="Y1644" s="50" t="s">
        <v>107</v>
      </c>
      <c r="Z1644" s="50" t="s">
        <v>108</v>
      </c>
      <c r="AA1644" s="50"/>
      <c r="AB1644" s="260" t="s">
        <v>1118</v>
      </c>
      <c r="AC1644" s="269"/>
      <c r="AD1644" s="193"/>
      <c r="AE1644" s="193"/>
      <c r="AF1644" s="193"/>
      <c r="AG1644" s="193"/>
      <c r="AH1644" s="193"/>
      <c r="AI1644" s="193"/>
      <c r="AJ1644" s="193"/>
      <c r="AK1644" s="193"/>
      <c r="AL1644" s="193"/>
      <c r="AM1644" s="193"/>
      <c r="AN1644" s="193"/>
      <c r="AO1644" s="193"/>
      <c r="AP1644" s="193"/>
      <c r="AQ1644" s="193"/>
      <c r="AR1644" s="193"/>
      <c r="AS1644" s="193"/>
      <c r="AT1644" s="193"/>
      <c r="AU1644" s="193"/>
      <c r="AV1644" s="193"/>
      <c r="AW1644" s="193"/>
      <c r="AX1644" s="193"/>
      <c r="AY1644" s="193"/>
      <c r="AZ1644" s="193"/>
      <c r="BA1644" s="193"/>
      <c r="BB1644" s="193"/>
      <c r="BC1644" s="193"/>
      <c r="BD1644" s="193"/>
      <c r="BE1644" s="193"/>
      <c r="BF1644" s="193"/>
      <c r="BG1644" s="193"/>
      <c r="BH1644" s="193"/>
      <c r="BI1644" s="193"/>
      <c r="BJ1644" s="193"/>
      <c r="BK1644" s="193"/>
      <c r="BL1644" s="193"/>
      <c r="BM1644" s="193"/>
      <c r="BN1644" s="193"/>
      <c r="BO1644" s="193"/>
      <c r="BP1644" s="193"/>
      <c r="BQ1644" s="193"/>
      <c r="BR1644" s="193"/>
      <c r="BS1644" s="193"/>
      <c r="BT1644" s="193"/>
      <c r="BU1644" s="193"/>
      <c r="BV1644" s="193"/>
      <c r="BW1644" s="193"/>
      <c r="BX1644" s="193"/>
      <c r="BY1644" s="193"/>
      <c r="BZ1644" s="193"/>
      <c r="CA1644" s="193"/>
      <c r="CB1644" s="193"/>
      <c r="CC1644" s="193"/>
      <c r="CD1644" s="193"/>
      <c r="CE1644" s="193"/>
      <c r="CF1644" s="193"/>
      <c r="CG1644" s="193"/>
      <c r="CH1644" s="193"/>
      <c r="CI1644" s="193"/>
      <c r="CJ1644" s="193"/>
      <c r="CK1644" s="193"/>
      <c r="CL1644" s="193"/>
      <c r="CM1644" s="193"/>
      <c r="CN1644" s="193"/>
      <c r="CO1644" s="193"/>
      <c r="CP1644" s="193"/>
      <c r="CQ1644" s="193"/>
      <c r="CR1644" s="193"/>
      <c r="CS1644" s="193"/>
      <c r="CT1644" s="193"/>
      <c r="CU1644" s="193"/>
      <c r="CV1644" s="193"/>
      <c r="CW1644" s="193"/>
      <c r="CX1644" s="193"/>
      <c r="CY1644" s="193"/>
      <c r="CZ1644" s="193"/>
      <c r="DA1644" s="193"/>
      <c r="DB1644" s="193"/>
      <c r="DC1644" s="193"/>
      <c r="DD1644" s="193"/>
      <c r="DE1644" s="193"/>
      <c r="DF1644" s="193"/>
      <c r="DG1644" s="193"/>
      <c r="DH1644" s="193"/>
      <c r="DI1644" s="193"/>
      <c r="DJ1644" s="193"/>
      <c r="DK1644" s="193"/>
      <c r="DL1644" s="193"/>
      <c r="DM1644" s="193"/>
      <c r="DN1644" s="193"/>
      <c r="DO1644" s="193"/>
      <c r="DP1644" s="193"/>
      <c r="DQ1644" s="193"/>
      <c r="DR1644" s="193"/>
      <c r="DS1644" s="193"/>
      <c r="DT1644" s="193"/>
      <c r="DU1644" s="193"/>
      <c r="DV1644" s="193"/>
      <c r="DW1644" s="193"/>
      <c r="DX1644" s="193"/>
      <c r="DY1644" s="193"/>
      <c r="DZ1644" s="193"/>
      <c r="EA1644" s="193"/>
      <c r="EB1644" s="193"/>
      <c r="EC1644" s="193"/>
      <c r="ED1644" s="193"/>
      <c r="EE1644" s="193"/>
      <c r="EF1644" s="193"/>
      <c r="EG1644" s="193"/>
      <c r="EH1644" s="193"/>
      <c r="EI1644" s="193"/>
      <c r="EJ1644" s="193"/>
      <c r="EK1644" s="193"/>
      <c r="EL1644" s="193"/>
      <c r="EM1644" s="193"/>
      <c r="EN1644" s="193"/>
      <c r="EO1644" s="193"/>
      <c r="EP1644" s="193"/>
      <c r="EQ1644" s="193"/>
      <c r="ER1644" s="193"/>
      <c r="ES1644" s="193"/>
      <c r="ET1644" s="193"/>
      <c r="EU1644" s="193"/>
      <c r="EV1644" s="193"/>
      <c r="EW1644" s="193"/>
      <c r="EX1644" s="193"/>
      <c r="EY1644" s="193"/>
      <c r="EZ1644" s="193"/>
      <c r="FA1644" s="193"/>
      <c r="FB1644" s="193"/>
      <c r="FC1644" s="193"/>
      <c r="FD1644" s="193"/>
      <c r="FE1644" s="193"/>
      <c r="FF1644" s="193"/>
      <c r="FG1644" s="193"/>
      <c r="FH1644" s="193"/>
      <c r="FI1644" s="193"/>
      <c r="FJ1644" s="193"/>
      <c r="FK1644" s="193"/>
      <c r="FL1644" s="193"/>
      <c r="FM1644" s="193"/>
      <c r="FN1644" s="193"/>
      <c r="FO1644" s="193"/>
      <c r="FP1644" s="193"/>
      <c r="FQ1644" s="193"/>
      <c r="FR1644" s="193"/>
      <c r="FS1644" s="193"/>
      <c r="FT1644" s="193"/>
      <c r="FU1644" s="193"/>
      <c r="FV1644" s="193"/>
      <c r="FW1644" s="193"/>
      <c r="FX1644" s="193"/>
      <c r="FY1644" s="193"/>
      <c r="FZ1644" s="193"/>
      <c r="GA1644" s="193"/>
      <c r="GB1644" s="193"/>
      <c r="GC1644" s="193"/>
      <c r="GD1644" s="193"/>
      <c r="GE1644" s="193"/>
      <c r="GF1644" s="193"/>
      <c r="GG1644" s="193"/>
      <c r="GH1644" s="193"/>
      <c r="GI1644" s="193"/>
      <c r="GJ1644" s="193"/>
      <c r="GK1644" s="193"/>
      <c r="GL1644" s="193"/>
      <c r="GM1644" s="193"/>
      <c r="GN1644" s="193"/>
      <c r="GO1644" s="193"/>
      <c r="GP1644" s="193"/>
      <c r="GQ1644" s="193"/>
      <c r="GR1644" s="193"/>
      <c r="GS1644" s="193"/>
      <c r="GT1644" s="193"/>
      <c r="GU1644" s="193"/>
      <c r="GV1644" s="193"/>
      <c r="GW1644" s="193"/>
      <c r="GX1644" s="193"/>
      <c r="GY1644" s="193"/>
      <c r="GZ1644" s="193"/>
      <c r="HA1644" s="193"/>
      <c r="HB1644" s="193"/>
      <c r="HC1644" s="193"/>
      <c r="HD1644" s="193"/>
      <c r="HE1644" s="193"/>
      <c r="HF1644" s="193"/>
      <c r="HG1644" s="193"/>
      <c r="HH1644" s="193"/>
      <c r="HI1644" s="193"/>
      <c r="HJ1644" s="193"/>
      <c r="HK1644" s="193"/>
      <c r="HL1644" s="193"/>
      <c r="HM1644" s="193"/>
      <c r="HN1644" s="193"/>
      <c r="HO1644" s="193"/>
      <c r="HP1644" s="193"/>
      <c r="HQ1644" s="193"/>
      <c r="HR1644" s="193"/>
      <c r="HS1644" s="193"/>
      <c r="HT1644" s="193"/>
      <c r="HU1644" s="189"/>
    </row>
    <row r="1645" spans="1:229" s="107" customFormat="1" ht="13.5" customHeight="1">
      <c r="A1645" s="96">
        <v>1635</v>
      </c>
      <c r="B1645" s="160"/>
      <c r="C1645" s="160" t="s">
        <v>86</v>
      </c>
      <c r="D1645" s="168"/>
      <c r="E1645" s="168"/>
      <c r="F1645" s="168"/>
      <c r="G1645" s="160"/>
      <c r="H1645" s="160"/>
      <c r="I1645" s="160"/>
      <c r="J1645" s="160" t="s">
        <v>1487</v>
      </c>
      <c r="K1645" s="160" t="s">
        <v>1488</v>
      </c>
      <c r="L1645" s="52" t="s">
        <v>50</v>
      </c>
      <c r="M1645" s="53" t="s">
        <v>41</v>
      </c>
      <c r="N1645" s="161">
        <v>6130</v>
      </c>
      <c r="O1645" s="161">
        <v>1798</v>
      </c>
      <c r="P1645" s="190">
        <v>40872</v>
      </c>
      <c r="Q1645" s="161">
        <v>5899</v>
      </c>
      <c r="R1645" s="190">
        <v>40878</v>
      </c>
      <c r="S1645" s="152">
        <v>600</v>
      </c>
      <c r="T1645" s="152">
        <v>120.96</v>
      </c>
      <c r="U1645" s="151">
        <f t="shared" si="25"/>
        <v>479.04</v>
      </c>
      <c r="V1645" s="166">
        <v>1503.020102</v>
      </c>
      <c r="W1645" s="50" t="s">
        <v>786</v>
      </c>
      <c r="X1645" s="53" t="s">
        <v>93</v>
      </c>
      <c r="Y1645" s="50" t="s">
        <v>51</v>
      </c>
      <c r="Z1645" s="107" t="s">
        <v>1617</v>
      </c>
      <c r="AA1645" s="51">
        <v>42989767</v>
      </c>
      <c r="AB1645" s="260" t="s">
        <v>1118</v>
      </c>
      <c r="AC1645" s="269"/>
      <c r="AD1645" s="193"/>
      <c r="AE1645" s="193"/>
      <c r="AF1645" s="193"/>
      <c r="AG1645" s="193"/>
      <c r="AH1645" s="193"/>
      <c r="AI1645" s="193"/>
      <c r="AJ1645" s="193"/>
      <c r="AK1645" s="193"/>
      <c r="AL1645" s="193"/>
      <c r="AM1645" s="193"/>
      <c r="AN1645" s="193"/>
      <c r="AO1645" s="189"/>
    </row>
    <row r="1646" spans="1:229" s="107" customFormat="1" ht="13.5" customHeight="1">
      <c r="A1646" s="96">
        <v>1636</v>
      </c>
      <c r="B1646" s="160"/>
      <c r="C1646" s="160" t="s">
        <v>62</v>
      </c>
      <c r="D1646" s="168"/>
      <c r="E1646" s="168"/>
      <c r="F1646" s="168"/>
      <c r="G1646" s="160"/>
      <c r="H1646" s="160"/>
      <c r="I1646" s="160"/>
      <c r="J1646" s="160" t="s">
        <v>103</v>
      </c>
      <c r="K1646" s="160"/>
      <c r="L1646" s="50" t="s">
        <v>40</v>
      </c>
      <c r="M1646" s="53" t="s">
        <v>806</v>
      </c>
      <c r="N1646" s="161">
        <v>6277</v>
      </c>
      <c r="O1646" s="161">
        <v>1805</v>
      </c>
      <c r="P1646" s="190">
        <v>40883</v>
      </c>
      <c r="Q1646" s="161">
        <v>7031</v>
      </c>
      <c r="R1646" s="190">
        <v>40905</v>
      </c>
      <c r="S1646" s="152">
        <v>320</v>
      </c>
      <c r="T1646" s="152">
        <v>63.48</v>
      </c>
      <c r="U1646" s="151">
        <f t="shared" si="25"/>
        <v>256.52</v>
      </c>
      <c r="V1646" s="166">
        <v>1503.020102</v>
      </c>
      <c r="W1646" s="50" t="s">
        <v>786</v>
      </c>
      <c r="X1646" s="53" t="s">
        <v>93</v>
      </c>
      <c r="Y1646" s="50" t="s">
        <v>675</v>
      </c>
      <c r="Z1646" s="50" t="s">
        <v>674</v>
      </c>
      <c r="AA1646" s="52">
        <v>43779332</v>
      </c>
      <c r="AB1646" s="260" t="s">
        <v>1118</v>
      </c>
      <c r="AC1646" s="269"/>
      <c r="AD1646" s="193"/>
      <c r="AE1646" s="193"/>
      <c r="AF1646" s="193"/>
      <c r="AG1646" s="193"/>
      <c r="AH1646" s="193"/>
      <c r="AI1646" s="193"/>
      <c r="AJ1646" s="193"/>
      <c r="AK1646" s="193"/>
      <c r="AL1646" s="193"/>
      <c r="AM1646" s="193"/>
      <c r="AN1646" s="193"/>
      <c r="AO1646" s="189"/>
    </row>
    <row r="1647" spans="1:229" s="107" customFormat="1" ht="13.5" customHeight="1">
      <c r="A1647" s="51">
        <v>1637</v>
      </c>
      <c r="B1647" s="160"/>
      <c r="C1647" s="160" t="s">
        <v>62</v>
      </c>
      <c r="D1647" s="168"/>
      <c r="E1647" s="168"/>
      <c r="F1647" s="168"/>
      <c r="G1647" s="160"/>
      <c r="H1647" s="160"/>
      <c r="I1647" s="160"/>
      <c r="J1647" s="160" t="s">
        <v>103</v>
      </c>
      <c r="K1647" s="160"/>
      <c r="L1647" s="50" t="s">
        <v>40</v>
      </c>
      <c r="M1647" s="53" t="s">
        <v>806</v>
      </c>
      <c r="N1647" s="161">
        <v>6277</v>
      </c>
      <c r="O1647" s="161">
        <v>1805</v>
      </c>
      <c r="P1647" s="190">
        <v>40883</v>
      </c>
      <c r="Q1647" s="161">
        <v>7031</v>
      </c>
      <c r="R1647" s="190">
        <v>40905</v>
      </c>
      <c r="S1647" s="152">
        <v>320</v>
      </c>
      <c r="T1647" s="152">
        <v>63.48</v>
      </c>
      <c r="U1647" s="151">
        <f t="shared" si="25"/>
        <v>256.52</v>
      </c>
      <c r="V1647" s="166">
        <v>1503.020102</v>
      </c>
      <c r="W1647" s="50" t="s">
        <v>786</v>
      </c>
      <c r="X1647" s="53" t="s">
        <v>93</v>
      </c>
      <c r="Y1647" s="50" t="s">
        <v>675</v>
      </c>
      <c r="Z1647" s="50" t="s">
        <v>674</v>
      </c>
      <c r="AA1647" s="52">
        <v>43779332</v>
      </c>
      <c r="AB1647" s="260" t="s">
        <v>1118</v>
      </c>
      <c r="AC1647" s="269"/>
      <c r="AD1647" s="193"/>
      <c r="AE1647" s="193"/>
      <c r="AF1647" s="193"/>
      <c r="AG1647" s="193"/>
      <c r="AH1647" s="193"/>
      <c r="AI1647" s="193"/>
      <c r="AJ1647" s="193"/>
      <c r="AK1647" s="193"/>
      <c r="AL1647" s="193"/>
      <c r="AM1647" s="193"/>
      <c r="AN1647" s="193"/>
      <c r="AO1647" s="189"/>
    </row>
    <row r="1648" spans="1:229" s="107" customFormat="1" ht="13.5" customHeight="1">
      <c r="A1648" s="96">
        <v>1638</v>
      </c>
      <c r="B1648" s="160"/>
      <c r="C1648" s="160" t="s">
        <v>62</v>
      </c>
      <c r="D1648" s="168"/>
      <c r="E1648" s="168"/>
      <c r="F1648" s="168"/>
      <c r="G1648" s="160"/>
      <c r="H1648" s="160"/>
      <c r="I1648" s="160"/>
      <c r="J1648" s="160" t="s">
        <v>103</v>
      </c>
      <c r="K1648" s="160"/>
      <c r="L1648" s="50" t="s">
        <v>40</v>
      </c>
      <c r="M1648" s="53" t="s">
        <v>806</v>
      </c>
      <c r="N1648" s="161">
        <v>6277</v>
      </c>
      <c r="O1648" s="161">
        <v>1805</v>
      </c>
      <c r="P1648" s="190">
        <v>40883</v>
      </c>
      <c r="Q1648" s="161">
        <v>7031</v>
      </c>
      <c r="R1648" s="190">
        <v>40905</v>
      </c>
      <c r="S1648" s="152">
        <v>320</v>
      </c>
      <c r="T1648" s="152">
        <v>63.48</v>
      </c>
      <c r="U1648" s="151">
        <f t="shared" si="25"/>
        <v>256.52</v>
      </c>
      <c r="V1648" s="166">
        <v>1503.020102</v>
      </c>
      <c r="W1648" s="50" t="s">
        <v>786</v>
      </c>
      <c r="X1648" s="53" t="s">
        <v>93</v>
      </c>
      <c r="Y1648" s="50" t="s">
        <v>675</v>
      </c>
      <c r="Z1648" s="50" t="s">
        <v>674</v>
      </c>
      <c r="AA1648" s="52">
        <v>43779332</v>
      </c>
      <c r="AB1648" s="260" t="s">
        <v>1118</v>
      </c>
      <c r="AC1648" s="269"/>
      <c r="AD1648" s="193"/>
      <c r="AE1648" s="193"/>
      <c r="AF1648" s="193"/>
      <c r="AG1648" s="193"/>
      <c r="AH1648" s="193"/>
      <c r="AI1648" s="193"/>
      <c r="AJ1648" s="193"/>
      <c r="AK1648" s="193"/>
      <c r="AL1648" s="193"/>
      <c r="AM1648" s="193"/>
      <c r="AN1648" s="193"/>
      <c r="AO1648" s="189"/>
    </row>
    <row r="1649" spans="1:229" s="107" customFormat="1" ht="13.5" customHeight="1">
      <c r="A1649" s="96">
        <v>1639</v>
      </c>
      <c r="B1649" s="160"/>
      <c r="C1649" s="160" t="s">
        <v>80</v>
      </c>
      <c r="D1649" s="168" t="s">
        <v>81</v>
      </c>
      <c r="E1649" s="168" t="s">
        <v>1489</v>
      </c>
      <c r="F1649" s="168"/>
      <c r="G1649" s="160"/>
      <c r="H1649" s="160"/>
      <c r="I1649" s="160"/>
      <c r="J1649" s="160"/>
      <c r="K1649" s="160"/>
      <c r="L1649" s="50" t="s">
        <v>40</v>
      </c>
      <c r="M1649" s="53" t="s">
        <v>41</v>
      </c>
      <c r="N1649" s="161">
        <v>6277</v>
      </c>
      <c r="O1649" s="161">
        <v>1805</v>
      </c>
      <c r="P1649" s="190">
        <v>40883</v>
      </c>
      <c r="Q1649" s="161">
        <v>7031</v>
      </c>
      <c r="R1649" s="190">
        <v>40905</v>
      </c>
      <c r="S1649" s="152">
        <v>230</v>
      </c>
      <c r="T1649" s="152">
        <v>45.62</v>
      </c>
      <c r="U1649" s="151">
        <f t="shared" si="25"/>
        <v>184.38</v>
      </c>
      <c r="V1649" s="53">
        <v>1503.0209010000001</v>
      </c>
      <c r="W1649" s="50" t="s">
        <v>784</v>
      </c>
      <c r="X1649" s="53" t="s">
        <v>769</v>
      </c>
      <c r="Y1649" s="50" t="s">
        <v>95</v>
      </c>
      <c r="Z1649" s="107" t="s">
        <v>1615</v>
      </c>
      <c r="AA1649" s="108">
        <v>28310802</v>
      </c>
      <c r="AB1649" s="260" t="s">
        <v>1118</v>
      </c>
      <c r="AC1649" s="269"/>
      <c r="AD1649" s="193"/>
      <c r="AE1649" s="193"/>
      <c r="AF1649" s="193"/>
      <c r="AG1649" s="193"/>
      <c r="AH1649" s="193"/>
      <c r="AI1649" s="193"/>
      <c r="AJ1649" s="193"/>
      <c r="AK1649" s="193"/>
      <c r="AL1649" s="193"/>
      <c r="AM1649" s="193"/>
      <c r="AN1649" s="193"/>
      <c r="AO1649" s="189"/>
    </row>
    <row r="1650" spans="1:229" s="107" customFormat="1" ht="13.5" customHeight="1">
      <c r="A1650" s="51">
        <v>1640</v>
      </c>
      <c r="B1650" s="160"/>
      <c r="C1650" s="160" t="s">
        <v>80</v>
      </c>
      <c r="D1650" s="168" t="s">
        <v>81</v>
      </c>
      <c r="E1650" s="168" t="s">
        <v>1489</v>
      </c>
      <c r="F1650" s="168"/>
      <c r="G1650" s="160"/>
      <c r="H1650" s="160"/>
      <c r="I1650" s="160"/>
      <c r="J1650" s="160"/>
      <c r="K1650" s="160"/>
      <c r="L1650" s="50" t="s">
        <v>799</v>
      </c>
      <c r="M1650" s="53" t="s">
        <v>41</v>
      </c>
      <c r="N1650" s="161">
        <v>6277</v>
      </c>
      <c r="O1650" s="161">
        <v>1805</v>
      </c>
      <c r="P1650" s="190">
        <v>40883</v>
      </c>
      <c r="Q1650" s="161">
        <v>7031</v>
      </c>
      <c r="R1650" s="190">
        <v>40905</v>
      </c>
      <c r="S1650" s="152">
        <v>230</v>
      </c>
      <c r="T1650" s="152">
        <v>45.62</v>
      </c>
      <c r="U1650" s="151">
        <f t="shared" si="25"/>
        <v>184.38</v>
      </c>
      <c r="V1650" s="53">
        <v>1503.0209010000001</v>
      </c>
      <c r="W1650" s="50" t="s">
        <v>784</v>
      </c>
      <c r="X1650" s="53" t="s">
        <v>769</v>
      </c>
      <c r="Y1650" s="50" t="s">
        <v>95</v>
      </c>
      <c r="Z1650" s="107" t="s">
        <v>1615</v>
      </c>
      <c r="AA1650" s="108">
        <v>28310802</v>
      </c>
      <c r="AB1650" s="260" t="s">
        <v>1118</v>
      </c>
      <c r="AC1650" s="269"/>
      <c r="AD1650" s="193"/>
      <c r="AE1650" s="193"/>
      <c r="AF1650" s="193"/>
      <c r="AG1650" s="193"/>
      <c r="AH1650" s="193"/>
      <c r="AI1650" s="193"/>
      <c r="AJ1650" s="193"/>
      <c r="AK1650" s="193"/>
      <c r="AL1650" s="193"/>
      <c r="AM1650" s="193"/>
      <c r="AN1650" s="193"/>
      <c r="AO1650" s="189"/>
    </row>
    <row r="1651" spans="1:229" s="107" customFormat="1" ht="13.5" customHeight="1">
      <c r="A1651" s="96">
        <v>1641</v>
      </c>
      <c r="B1651" s="160"/>
      <c r="C1651" s="160" t="s">
        <v>80</v>
      </c>
      <c r="D1651" s="168" t="s">
        <v>81</v>
      </c>
      <c r="E1651" s="168" t="s">
        <v>1489</v>
      </c>
      <c r="F1651" s="168"/>
      <c r="G1651" s="160"/>
      <c r="H1651" s="160"/>
      <c r="I1651" s="160"/>
      <c r="J1651" s="160"/>
      <c r="K1651" s="160"/>
      <c r="L1651" s="50" t="s">
        <v>799</v>
      </c>
      <c r="M1651" s="53" t="s">
        <v>41</v>
      </c>
      <c r="N1651" s="161">
        <v>6277</v>
      </c>
      <c r="O1651" s="161">
        <v>1805</v>
      </c>
      <c r="P1651" s="190">
        <v>40883</v>
      </c>
      <c r="Q1651" s="161">
        <v>7031</v>
      </c>
      <c r="R1651" s="190">
        <v>40905</v>
      </c>
      <c r="S1651" s="152">
        <v>230</v>
      </c>
      <c r="T1651" s="152">
        <v>45.62</v>
      </c>
      <c r="U1651" s="151">
        <f t="shared" si="25"/>
        <v>184.38</v>
      </c>
      <c r="V1651" s="53">
        <v>1503.0209010000001</v>
      </c>
      <c r="W1651" s="50" t="s">
        <v>784</v>
      </c>
      <c r="X1651" s="53" t="s">
        <v>769</v>
      </c>
      <c r="Y1651" s="50" t="s">
        <v>95</v>
      </c>
      <c r="Z1651" s="107" t="s">
        <v>1615</v>
      </c>
      <c r="AA1651" s="108">
        <v>28310802</v>
      </c>
      <c r="AB1651" s="260" t="s">
        <v>1118</v>
      </c>
      <c r="AC1651" s="269"/>
      <c r="AD1651" s="193"/>
      <c r="AE1651" s="193"/>
      <c r="AF1651" s="193"/>
      <c r="AG1651" s="193"/>
      <c r="AH1651" s="193"/>
      <c r="AI1651" s="193"/>
      <c r="AJ1651" s="193"/>
      <c r="AK1651" s="193"/>
      <c r="AL1651" s="193"/>
      <c r="AM1651" s="193"/>
      <c r="AN1651" s="193"/>
      <c r="AO1651" s="189"/>
    </row>
    <row r="1652" spans="1:229" s="107" customFormat="1" ht="13.5" customHeight="1">
      <c r="A1652" s="96">
        <v>1642</v>
      </c>
      <c r="B1652" s="160"/>
      <c r="C1652" s="160" t="s">
        <v>37</v>
      </c>
      <c r="D1652" s="52" t="s">
        <v>1490</v>
      </c>
      <c r="E1652" s="168" t="s">
        <v>1491</v>
      </c>
      <c r="F1652" s="52" t="s">
        <v>1492</v>
      </c>
      <c r="G1652" s="168"/>
      <c r="H1652" s="168"/>
      <c r="I1652" s="168"/>
      <c r="J1652" s="160"/>
      <c r="K1652" s="160"/>
      <c r="L1652" s="52" t="s">
        <v>40</v>
      </c>
      <c r="M1652" s="53" t="s">
        <v>41</v>
      </c>
      <c r="N1652" s="161">
        <v>4016</v>
      </c>
      <c r="O1652" s="161">
        <v>946</v>
      </c>
      <c r="P1652" s="169">
        <v>40772</v>
      </c>
      <c r="Q1652" s="161">
        <v>3650</v>
      </c>
      <c r="R1652" s="169">
        <v>40794</v>
      </c>
      <c r="S1652" s="152">
        <v>5310</v>
      </c>
      <c r="T1652" s="152">
        <v>3038.49</v>
      </c>
      <c r="U1652" s="151">
        <f t="shared" si="25"/>
        <v>2271.5100000000002</v>
      </c>
      <c r="V1652" s="166">
        <v>1503.020301</v>
      </c>
      <c r="W1652" s="52" t="s">
        <v>60</v>
      </c>
      <c r="X1652" s="53" t="s">
        <v>253</v>
      </c>
      <c r="Y1652" s="167" t="s">
        <v>654</v>
      </c>
      <c r="Z1652" s="50" t="s">
        <v>655</v>
      </c>
      <c r="AA1652" s="51">
        <v>28713357</v>
      </c>
      <c r="AB1652" s="260" t="s">
        <v>1226</v>
      </c>
      <c r="AC1652" s="269"/>
      <c r="AD1652" s="193"/>
      <c r="AE1652" s="193"/>
      <c r="AF1652" s="193"/>
      <c r="AG1652" s="193"/>
      <c r="AH1652" s="193"/>
      <c r="AI1652" s="193"/>
      <c r="AJ1652" s="193"/>
      <c r="AK1652" s="193"/>
      <c r="AL1652" s="193"/>
      <c r="AM1652" s="193"/>
      <c r="AN1652" s="193"/>
      <c r="AO1652" s="193"/>
      <c r="AP1652" s="193"/>
      <c r="AQ1652" s="193"/>
      <c r="AR1652" s="193"/>
      <c r="AS1652" s="193"/>
      <c r="AT1652" s="193"/>
      <c r="AU1652" s="193"/>
      <c r="AV1652" s="193"/>
      <c r="AW1652" s="193"/>
      <c r="AX1652" s="193"/>
      <c r="AY1652" s="193"/>
      <c r="AZ1652" s="193"/>
      <c r="BA1652" s="193"/>
      <c r="BB1652" s="193"/>
      <c r="BC1652" s="193"/>
      <c r="BD1652" s="193"/>
      <c r="BE1652" s="193"/>
      <c r="BF1652" s="193"/>
      <c r="BG1652" s="193"/>
      <c r="BH1652" s="193"/>
      <c r="BI1652" s="193"/>
      <c r="BJ1652" s="193"/>
      <c r="BK1652" s="193"/>
      <c r="BL1652" s="193"/>
      <c r="BM1652" s="193"/>
      <c r="BN1652" s="193"/>
      <c r="BO1652" s="193"/>
      <c r="BP1652" s="193"/>
      <c r="BQ1652" s="193"/>
      <c r="BR1652" s="193"/>
      <c r="BS1652" s="193"/>
      <c r="BT1652" s="193"/>
      <c r="BU1652" s="193"/>
      <c r="BV1652" s="193"/>
      <c r="BW1652" s="193"/>
      <c r="BX1652" s="193"/>
      <c r="BY1652" s="193"/>
      <c r="BZ1652" s="193"/>
      <c r="CA1652" s="193"/>
      <c r="CB1652" s="193"/>
      <c r="CC1652" s="193"/>
      <c r="CD1652" s="193"/>
      <c r="CE1652" s="193"/>
      <c r="CF1652" s="193"/>
      <c r="CG1652" s="193"/>
      <c r="CH1652" s="193"/>
      <c r="CI1652" s="193"/>
      <c r="CJ1652" s="193"/>
      <c r="CK1652" s="193"/>
      <c r="CL1652" s="193"/>
      <c r="CM1652" s="193"/>
      <c r="CN1652" s="193"/>
      <c r="CO1652" s="193"/>
      <c r="CP1652" s="193"/>
      <c r="CQ1652" s="193"/>
      <c r="CR1652" s="193"/>
      <c r="CS1652" s="193"/>
      <c r="CT1652" s="193"/>
      <c r="CU1652" s="193"/>
      <c r="CV1652" s="193"/>
      <c r="CW1652" s="193"/>
      <c r="CX1652" s="193"/>
      <c r="CY1652" s="193"/>
      <c r="CZ1652" s="193"/>
      <c r="DA1652" s="193"/>
      <c r="DB1652" s="193"/>
      <c r="DC1652" s="193"/>
      <c r="DD1652" s="193"/>
      <c r="DE1652" s="193"/>
      <c r="DF1652" s="193"/>
      <c r="DG1652" s="193"/>
      <c r="DH1652" s="193"/>
      <c r="DI1652" s="193"/>
      <c r="DJ1652" s="193"/>
      <c r="DK1652" s="193"/>
      <c r="DL1652" s="193"/>
      <c r="DM1652" s="193"/>
      <c r="DN1652" s="193"/>
      <c r="DO1652" s="193"/>
      <c r="DP1652" s="193"/>
      <c r="DQ1652" s="193"/>
      <c r="DR1652" s="193"/>
      <c r="DS1652" s="193"/>
      <c r="DT1652" s="193"/>
      <c r="DU1652" s="193"/>
      <c r="DV1652" s="193"/>
      <c r="DW1652" s="193"/>
      <c r="DX1652" s="193"/>
      <c r="DY1652" s="193"/>
      <c r="DZ1652" s="193"/>
      <c r="EA1652" s="193"/>
      <c r="EB1652" s="193"/>
      <c r="EC1652" s="193"/>
      <c r="ED1652" s="193"/>
      <c r="EE1652" s="193"/>
      <c r="EF1652" s="193"/>
      <c r="EG1652" s="193"/>
      <c r="EH1652" s="193"/>
      <c r="EI1652" s="193"/>
      <c r="EJ1652" s="193"/>
      <c r="EK1652" s="193"/>
      <c r="EL1652" s="193"/>
      <c r="EM1652" s="193"/>
      <c r="EN1652" s="193"/>
      <c r="EO1652" s="193"/>
      <c r="EP1652" s="193"/>
      <c r="EQ1652" s="193"/>
      <c r="ER1652" s="193"/>
      <c r="ES1652" s="193"/>
      <c r="ET1652" s="193"/>
      <c r="EU1652" s="193"/>
      <c r="EV1652" s="193"/>
      <c r="EW1652" s="193"/>
      <c r="EX1652" s="193"/>
      <c r="EY1652" s="193"/>
      <c r="EZ1652" s="193"/>
      <c r="FA1652" s="193"/>
      <c r="FB1652" s="193"/>
      <c r="FC1652" s="193"/>
      <c r="FD1652" s="193"/>
      <c r="FE1652" s="193"/>
      <c r="FF1652" s="193"/>
      <c r="FG1652" s="193"/>
      <c r="FH1652" s="193"/>
      <c r="FI1652" s="193"/>
      <c r="FJ1652" s="193"/>
      <c r="FK1652" s="193"/>
      <c r="FL1652" s="193"/>
      <c r="FM1652" s="193"/>
      <c r="FN1652" s="193"/>
      <c r="FO1652" s="193"/>
      <c r="FP1652" s="193"/>
      <c r="FQ1652" s="193"/>
      <c r="FR1652" s="193"/>
      <c r="FS1652" s="193"/>
      <c r="FT1652" s="193"/>
      <c r="FU1652" s="193"/>
      <c r="FV1652" s="193"/>
      <c r="FW1652" s="193"/>
      <c r="FX1652" s="193"/>
      <c r="FY1652" s="193"/>
      <c r="FZ1652" s="193"/>
      <c r="GA1652" s="193"/>
      <c r="GB1652" s="193"/>
      <c r="GC1652" s="193"/>
      <c r="GD1652" s="193"/>
      <c r="GE1652" s="193"/>
      <c r="GF1652" s="193"/>
      <c r="GG1652" s="193"/>
      <c r="GH1652" s="193"/>
      <c r="GI1652" s="193"/>
      <c r="GJ1652" s="193"/>
      <c r="GK1652" s="193"/>
      <c r="GL1652" s="193"/>
      <c r="GM1652" s="193"/>
      <c r="GN1652" s="193"/>
      <c r="GO1652" s="193"/>
      <c r="GP1652" s="193"/>
      <c r="GQ1652" s="193"/>
      <c r="GR1652" s="193"/>
      <c r="GS1652" s="193"/>
      <c r="GT1652" s="193"/>
      <c r="GU1652" s="193"/>
      <c r="GV1652" s="193"/>
      <c r="GW1652" s="193"/>
      <c r="GX1652" s="193"/>
      <c r="GY1652" s="193"/>
      <c r="GZ1652" s="193"/>
      <c r="HA1652" s="193"/>
      <c r="HB1652" s="193"/>
      <c r="HC1652" s="193"/>
      <c r="HD1652" s="193"/>
      <c r="HE1652" s="193"/>
      <c r="HF1652" s="193"/>
      <c r="HG1652" s="193"/>
      <c r="HH1652" s="193"/>
      <c r="HI1652" s="193"/>
      <c r="HJ1652" s="193"/>
      <c r="HK1652" s="193"/>
      <c r="HL1652" s="193"/>
      <c r="HM1652" s="193"/>
      <c r="HN1652" s="193"/>
      <c r="HO1652" s="193"/>
      <c r="HP1652" s="193"/>
      <c r="HQ1652" s="193"/>
      <c r="HR1652" s="193"/>
      <c r="HS1652" s="193"/>
      <c r="HT1652" s="193"/>
      <c r="HU1652" s="189"/>
    </row>
    <row r="1653" spans="1:229" s="118" customFormat="1" ht="13.5" customHeight="1">
      <c r="A1653" s="51">
        <v>1643</v>
      </c>
      <c r="B1653" s="160"/>
      <c r="C1653" s="160" t="s">
        <v>56</v>
      </c>
      <c r="D1653" s="168" t="s">
        <v>78</v>
      </c>
      <c r="E1653" s="168" t="s">
        <v>1493</v>
      </c>
      <c r="F1653" s="168"/>
      <c r="G1653" s="160"/>
      <c r="H1653" s="160"/>
      <c r="I1653" s="160"/>
      <c r="J1653" s="160"/>
      <c r="K1653" s="160"/>
      <c r="L1653" s="52" t="s">
        <v>40</v>
      </c>
      <c r="M1653" s="53" t="s">
        <v>41</v>
      </c>
      <c r="N1653" s="161">
        <v>5304</v>
      </c>
      <c r="O1653" s="161">
        <v>1402</v>
      </c>
      <c r="P1653" s="190">
        <v>40828</v>
      </c>
      <c r="Q1653" s="161">
        <v>5909</v>
      </c>
      <c r="R1653" s="190">
        <v>40878</v>
      </c>
      <c r="S1653" s="152">
        <v>680</v>
      </c>
      <c r="T1653" s="152">
        <v>145.06</v>
      </c>
      <c r="U1653" s="151">
        <f t="shared" si="25"/>
        <v>534.94000000000005</v>
      </c>
      <c r="V1653" s="166">
        <v>1503.020904</v>
      </c>
      <c r="W1653" s="98" t="s">
        <v>177</v>
      </c>
      <c r="X1653" s="53" t="s">
        <v>178</v>
      </c>
      <c r="Y1653" s="50" t="s">
        <v>101</v>
      </c>
      <c r="Z1653" s="50" t="s">
        <v>653</v>
      </c>
      <c r="AA1653" s="108">
        <v>21073655</v>
      </c>
      <c r="AB1653" s="260" t="s">
        <v>1118</v>
      </c>
      <c r="AC1653" s="269"/>
      <c r="AD1653" s="193"/>
      <c r="AE1653" s="193"/>
      <c r="AF1653" s="193"/>
      <c r="AG1653" s="193"/>
      <c r="AH1653" s="193"/>
      <c r="AI1653" s="193"/>
      <c r="AJ1653" s="193"/>
      <c r="AK1653" s="193"/>
      <c r="AL1653" s="193"/>
      <c r="AM1653" s="193"/>
      <c r="AN1653" s="193"/>
    </row>
    <row r="1654" spans="1:229" s="107" customFormat="1" ht="13.5" customHeight="1">
      <c r="A1654" s="96">
        <v>1644</v>
      </c>
      <c r="B1654" s="160"/>
      <c r="C1654" s="160" t="s">
        <v>53</v>
      </c>
      <c r="D1654" s="50" t="s">
        <v>39</v>
      </c>
      <c r="E1654" s="50" t="s">
        <v>1494</v>
      </c>
      <c r="F1654" s="50" t="s">
        <v>1495</v>
      </c>
      <c r="G1654" s="50"/>
      <c r="H1654" s="50"/>
      <c r="I1654" s="168"/>
      <c r="J1654" s="160"/>
      <c r="K1654" s="160"/>
      <c r="L1654" s="168"/>
      <c r="M1654" s="161"/>
      <c r="N1654" s="161">
        <v>4431</v>
      </c>
      <c r="O1654" s="161" t="s">
        <v>1496</v>
      </c>
      <c r="P1654" s="169">
        <v>40773</v>
      </c>
      <c r="Q1654" s="161">
        <v>4998</v>
      </c>
      <c r="R1654" s="169">
        <v>40850</v>
      </c>
      <c r="S1654" s="152">
        <v>1189.68</v>
      </c>
      <c r="T1654" s="152">
        <v>679.1</v>
      </c>
      <c r="U1654" s="151">
        <f t="shared" si="25"/>
        <v>510.58000000000004</v>
      </c>
      <c r="V1654" s="166">
        <v>1503.020301</v>
      </c>
      <c r="W1654" s="52" t="s">
        <v>60</v>
      </c>
      <c r="X1654" s="53" t="s">
        <v>61</v>
      </c>
      <c r="Y1654" s="50" t="s">
        <v>972</v>
      </c>
      <c r="Z1654" s="50" t="s">
        <v>973</v>
      </c>
      <c r="AA1654" s="52">
        <v>40233715</v>
      </c>
      <c r="AB1654" s="260" t="s">
        <v>1226</v>
      </c>
      <c r="AC1654" s="269"/>
      <c r="AD1654" s="193"/>
      <c r="AE1654" s="193"/>
      <c r="AF1654" s="193"/>
      <c r="AG1654" s="193"/>
      <c r="AH1654" s="193"/>
      <c r="AI1654" s="193"/>
      <c r="AJ1654" s="193"/>
      <c r="AK1654" s="193"/>
      <c r="AL1654" s="193"/>
      <c r="AM1654" s="193"/>
      <c r="AN1654" s="193"/>
      <c r="AO1654" s="193"/>
      <c r="AP1654" s="193"/>
      <c r="AQ1654" s="193"/>
      <c r="AR1654" s="193"/>
      <c r="AS1654" s="193"/>
      <c r="AT1654" s="193"/>
      <c r="AU1654" s="193"/>
      <c r="AV1654" s="193"/>
      <c r="AW1654" s="193"/>
      <c r="AX1654" s="193"/>
      <c r="AY1654" s="193"/>
      <c r="AZ1654" s="193"/>
      <c r="BA1654" s="193"/>
      <c r="BB1654" s="193"/>
      <c r="BC1654" s="193"/>
      <c r="BD1654" s="193"/>
      <c r="BE1654" s="193"/>
      <c r="BF1654" s="193"/>
      <c r="BG1654" s="193"/>
      <c r="BH1654" s="193"/>
      <c r="BI1654" s="193"/>
      <c r="BJ1654" s="193"/>
      <c r="BK1654" s="193"/>
      <c r="BL1654" s="193"/>
      <c r="BM1654" s="193"/>
      <c r="BN1654" s="193"/>
      <c r="BO1654" s="193"/>
      <c r="BP1654" s="193"/>
      <c r="BQ1654" s="193"/>
      <c r="BR1654" s="193"/>
      <c r="BS1654" s="193"/>
      <c r="BT1654" s="193"/>
      <c r="BU1654" s="193"/>
      <c r="BV1654" s="193"/>
      <c r="BW1654" s="193"/>
      <c r="BX1654" s="193"/>
      <c r="BY1654" s="193"/>
      <c r="BZ1654" s="193"/>
      <c r="CA1654" s="193"/>
      <c r="CB1654" s="193"/>
      <c r="CC1654" s="193"/>
      <c r="CD1654" s="193"/>
      <c r="CE1654" s="193"/>
      <c r="CF1654" s="193"/>
      <c r="CG1654" s="193"/>
      <c r="CH1654" s="193"/>
      <c r="CI1654" s="193"/>
      <c r="CJ1654" s="193"/>
      <c r="CK1654" s="193"/>
      <c r="CL1654" s="193"/>
      <c r="CM1654" s="193"/>
      <c r="CN1654" s="193"/>
      <c r="CO1654" s="193"/>
      <c r="CP1654" s="193"/>
      <c r="CQ1654" s="193"/>
      <c r="CR1654" s="193"/>
      <c r="CS1654" s="193"/>
      <c r="CT1654" s="193"/>
      <c r="CU1654" s="193"/>
      <c r="CV1654" s="193"/>
      <c r="CW1654" s="193"/>
      <c r="CX1654" s="193"/>
      <c r="CY1654" s="193"/>
      <c r="CZ1654" s="193"/>
      <c r="DA1654" s="193"/>
      <c r="DB1654" s="193"/>
      <c r="DC1654" s="193"/>
      <c r="DD1654" s="193"/>
      <c r="DE1654" s="193"/>
      <c r="DF1654" s="193"/>
      <c r="DG1654" s="193"/>
      <c r="DH1654" s="193"/>
      <c r="DI1654" s="193"/>
      <c r="DJ1654" s="193"/>
      <c r="DK1654" s="193"/>
      <c r="DL1654" s="193"/>
      <c r="DM1654" s="193"/>
      <c r="DN1654" s="193"/>
      <c r="DO1654" s="193"/>
      <c r="DP1654" s="193"/>
      <c r="DQ1654" s="193"/>
      <c r="DR1654" s="193"/>
      <c r="DS1654" s="193"/>
      <c r="DT1654" s="193"/>
      <c r="DU1654" s="193"/>
      <c r="DV1654" s="193"/>
      <c r="DW1654" s="193"/>
      <c r="DX1654" s="193"/>
      <c r="DY1654" s="193"/>
      <c r="DZ1654" s="193"/>
      <c r="EA1654" s="193"/>
      <c r="EB1654" s="193"/>
      <c r="EC1654" s="193"/>
      <c r="ED1654" s="193"/>
      <c r="EE1654" s="193"/>
      <c r="EF1654" s="193"/>
      <c r="EG1654" s="193"/>
      <c r="EH1654" s="193"/>
      <c r="EI1654" s="193"/>
      <c r="EJ1654" s="193"/>
      <c r="EK1654" s="193"/>
      <c r="EL1654" s="193"/>
      <c r="EM1654" s="193"/>
      <c r="EN1654" s="193"/>
      <c r="EO1654" s="193"/>
      <c r="EP1654" s="193"/>
      <c r="EQ1654" s="193"/>
      <c r="ER1654" s="193"/>
      <c r="ES1654" s="193"/>
      <c r="ET1654" s="193"/>
      <c r="EU1654" s="193"/>
      <c r="EV1654" s="193"/>
      <c r="EW1654" s="193"/>
      <c r="EX1654" s="193"/>
      <c r="EY1654" s="193"/>
      <c r="EZ1654" s="193"/>
      <c r="FA1654" s="193"/>
      <c r="FB1654" s="193"/>
      <c r="FC1654" s="193"/>
      <c r="FD1654" s="193"/>
      <c r="FE1654" s="193"/>
      <c r="FF1654" s="193"/>
      <c r="FG1654" s="193"/>
      <c r="FH1654" s="193"/>
      <c r="FI1654" s="193"/>
      <c r="FJ1654" s="193"/>
      <c r="FK1654" s="193"/>
      <c r="FL1654" s="193"/>
      <c r="FM1654" s="193"/>
      <c r="FN1654" s="193"/>
      <c r="FO1654" s="193"/>
      <c r="FP1654" s="193"/>
      <c r="FQ1654" s="193"/>
      <c r="FR1654" s="193"/>
      <c r="FS1654" s="193"/>
      <c r="FT1654" s="193"/>
      <c r="FU1654" s="193"/>
      <c r="FV1654" s="193"/>
      <c r="FW1654" s="193"/>
      <c r="FX1654" s="193"/>
      <c r="FY1654" s="193"/>
      <c r="FZ1654" s="193"/>
      <c r="GA1654" s="193"/>
      <c r="GB1654" s="193"/>
      <c r="GC1654" s="193"/>
      <c r="GD1654" s="193"/>
      <c r="GE1654" s="193"/>
      <c r="GF1654" s="193"/>
      <c r="GG1654" s="193"/>
      <c r="GH1654" s="193"/>
      <c r="GI1654" s="193"/>
      <c r="GJ1654" s="193"/>
      <c r="GK1654" s="193"/>
      <c r="GL1654" s="193"/>
      <c r="GM1654" s="193"/>
      <c r="GN1654" s="193"/>
      <c r="GO1654" s="193"/>
      <c r="GP1654" s="193"/>
      <c r="GQ1654" s="193"/>
      <c r="GR1654" s="193"/>
      <c r="GS1654" s="193"/>
      <c r="GT1654" s="193"/>
      <c r="GU1654" s="193"/>
      <c r="GV1654" s="193"/>
      <c r="GW1654" s="193"/>
      <c r="GX1654" s="193"/>
      <c r="GY1654" s="193"/>
      <c r="GZ1654" s="193"/>
      <c r="HA1654" s="193"/>
      <c r="HB1654" s="193"/>
      <c r="HC1654" s="193"/>
      <c r="HD1654" s="193"/>
      <c r="HE1654" s="193"/>
      <c r="HF1654" s="193"/>
      <c r="HG1654" s="193"/>
      <c r="HH1654" s="193"/>
      <c r="HI1654" s="193"/>
      <c r="HJ1654" s="193"/>
      <c r="HK1654" s="193"/>
      <c r="HL1654" s="193"/>
      <c r="HM1654" s="193"/>
      <c r="HN1654" s="193"/>
      <c r="HO1654" s="193"/>
      <c r="HP1654" s="193"/>
      <c r="HQ1654" s="193"/>
      <c r="HR1654" s="193"/>
      <c r="HS1654" s="193"/>
      <c r="HT1654" s="193"/>
      <c r="HU1654" s="189"/>
    </row>
    <row r="1655" spans="1:229" s="107" customFormat="1" ht="13.5" customHeight="1">
      <c r="A1655" s="96">
        <v>1645</v>
      </c>
      <c r="B1655" s="160"/>
      <c r="C1655" s="160" t="s">
        <v>54</v>
      </c>
      <c r="D1655" s="52" t="s">
        <v>175</v>
      </c>
      <c r="E1655" s="50"/>
      <c r="F1655" s="50"/>
      <c r="G1655" s="50"/>
      <c r="H1655" s="50"/>
      <c r="I1655" s="168"/>
      <c r="J1655" s="160" t="s">
        <v>104</v>
      </c>
      <c r="K1655" s="160"/>
      <c r="L1655" s="168"/>
      <c r="M1655" s="161"/>
      <c r="N1655" s="161">
        <v>4431</v>
      </c>
      <c r="O1655" s="161" t="s">
        <v>1496</v>
      </c>
      <c r="P1655" s="169">
        <v>40773</v>
      </c>
      <c r="Q1655" s="161">
        <v>4998</v>
      </c>
      <c r="R1655" s="169">
        <v>40850</v>
      </c>
      <c r="S1655" s="152">
        <v>3626.0455000000002</v>
      </c>
      <c r="T1655" s="152">
        <v>2069.85</v>
      </c>
      <c r="U1655" s="151">
        <f t="shared" si="25"/>
        <v>1556.1955000000003</v>
      </c>
      <c r="V1655" s="166">
        <v>1503.020301</v>
      </c>
      <c r="W1655" s="52" t="s">
        <v>60</v>
      </c>
      <c r="X1655" s="53" t="s">
        <v>61</v>
      </c>
      <c r="Y1655" s="50" t="s">
        <v>972</v>
      </c>
      <c r="Z1655" s="50" t="s">
        <v>973</v>
      </c>
      <c r="AA1655" s="52">
        <v>40233715</v>
      </c>
      <c r="AB1655" s="260" t="s">
        <v>1226</v>
      </c>
      <c r="AC1655" s="269"/>
      <c r="AD1655" s="193"/>
      <c r="AE1655" s="193"/>
      <c r="AF1655" s="193"/>
      <c r="AG1655" s="193"/>
      <c r="AH1655" s="193"/>
      <c r="AI1655" s="193"/>
      <c r="AJ1655" s="193"/>
      <c r="AK1655" s="193"/>
      <c r="AL1655" s="193"/>
      <c r="AM1655" s="193"/>
      <c r="AN1655" s="193"/>
      <c r="AO1655" s="193"/>
      <c r="AP1655" s="193"/>
      <c r="AQ1655" s="193"/>
      <c r="AR1655" s="193"/>
      <c r="AS1655" s="193"/>
      <c r="AT1655" s="193"/>
      <c r="AU1655" s="193"/>
      <c r="AV1655" s="193"/>
      <c r="AW1655" s="193"/>
      <c r="AX1655" s="193"/>
      <c r="AY1655" s="193"/>
      <c r="AZ1655" s="193"/>
      <c r="BA1655" s="193"/>
      <c r="BB1655" s="193"/>
      <c r="BC1655" s="193"/>
      <c r="BD1655" s="193"/>
      <c r="BE1655" s="193"/>
      <c r="BF1655" s="193"/>
      <c r="BG1655" s="193"/>
      <c r="BH1655" s="193"/>
      <c r="BI1655" s="193"/>
      <c r="BJ1655" s="193"/>
      <c r="BK1655" s="193"/>
      <c r="BL1655" s="193"/>
      <c r="BM1655" s="193"/>
      <c r="BN1655" s="193"/>
      <c r="BO1655" s="193"/>
      <c r="BP1655" s="193"/>
      <c r="BQ1655" s="193"/>
      <c r="BR1655" s="193"/>
      <c r="BS1655" s="193"/>
      <c r="BT1655" s="193"/>
      <c r="BU1655" s="193"/>
      <c r="BV1655" s="193"/>
      <c r="BW1655" s="193"/>
      <c r="BX1655" s="193"/>
      <c r="BY1655" s="193"/>
      <c r="BZ1655" s="193"/>
      <c r="CA1655" s="193"/>
      <c r="CB1655" s="193"/>
      <c r="CC1655" s="193"/>
      <c r="CD1655" s="193"/>
      <c r="CE1655" s="193"/>
      <c r="CF1655" s="193"/>
      <c r="CG1655" s="193"/>
      <c r="CH1655" s="193"/>
      <c r="CI1655" s="193"/>
      <c r="CJ1655" s="193"/>
      <c r="CK1655" s="193"/>
      <c r="CL1655" s="193"/>
      <c r="CM1655" s="193"/>
      <c r="CN1655" s="193"/>
      <c r="CO1655" s="193"/>
      <c r="CP1655" s="193"/>
      <c r="CQ1655" s="193"/>
      <c r="CR1655" s="193"/>
      <c r="CS1655" s="193"/>
      <c r="CT1655" s="193"/>
      <c r="CU1655" s="193"/>
      <c r="CV1655" s="193"/>
      <c r="CW1655" s="193"/>
      <c r="CX1655" s="193"/>
      <c r="CY1655" s="193"/>
      <c r="CZ1655" s="193"/>
      <c r="DA1655" s="193"/>
      <c r="DB1655" s="193"/>
      <c r="DC1655" s="193"/>
      <c r="DD1655" s="193"/>
      <c r="DE1655" s="193"/>
      <c r="DF1655" s="193"/>
      <c r="DG1655" s="193"/>
      <c r="DH1655" s="193"/>
      <c r="DI1655" s="193"/>
      <c r="DJ1655" s="193"/>
      <c r="DK1655" s="193"/>
      <c r="DL1655" s="193"/>
      <c r="DM1655" s="193"/>
      <c r="DN1655" s="193"/>
      <c r="DO1655" s="193"/>
      <c r="DP1655" s="193"/>
      <c r="DQ1655" s="193"/>
      <c r="DR1655" s="193"/>
      <c r="DS1655" s="193"/>
      <c r="DT1655" s="193"/>
      <c r="DU1655" s="193"/>
      <c r="DV1655" s="193"/>
      <c r="DW1655" s="193"/>
      <c r="DX1655" s="193"/>
      <c r="DY1655" s="193"/>
      <c r="DZ1655" s="193"/>
      <c r="EA1655" s="193"/>
      <c r="EB1655" s="193"/>
      <c r="EC1655" s="193"/>
      <c r="ED1655" s="193"/>
      <c r="EE1655" s="193"/>
      <c r="EF1655" s="193"/>
      <c r="EG1655" s="193"/>
      <c r="EH1655" s="193"/>
      <c r="EI1655" s="193"/>
      <c r="EJ1655" s="193"/>
      <c r="EK1655" s="193"/>
      <c r="EL1655" s="193"/>
      <c r="EM1655" s="193"/>
      <c r="EN1655" s="193"/>
      <c r="EO1655" s="193"/>
      <c r="EP1655" s="193"/>
      <c r="EQ1655" s="193"/>
      <c r="ER1655" s="193"/>
      <c r="ES1655" s="193"/>
      <c r="ET1655" s="193"/>
      <c r="EU1655" s="193"/>
      <c r="EV1655" s="193"/>
      <c r="EW1655" s="193"/>
      <c r="EX1655" s="193"/>
      <c r="EY1655" s="193"/>
      <c r="EZ1655" s="193"/>
      <c r="FA1655" s="193"/>
      <c r="FB1655" s="193"/>
      <c r="FC1655" s="193"/>
      <c r="FD1655" s="193"/>
      <c r="FE1655" s="193"/>
      <c r="FF1655" s="193"/>
      <c r="FG1655" s="193"/>
      <c r="FH1655" s="193"/>
      <c r="FI1655" s="193"/>
      <c r="FJ1655" s="193"/>
      <c r="FK1655" s="193"/>
      <c r="FL1655" s="193"/>
      <c r="FM1655" s="193"/>
      <c r="FN1655" s="193"/>
      <c r="FO1655" s="193"/>
      <c r="FP1655" s="193"/>
      <c r="FQ1655" s="193"/>
      <c r="FR1655" s="193"/>
      <c r="FS1655" s="193"/>
      <c r="FT1655" s="193"/>
      <c r="FU1655" s="193"/>
      <c r="FV1655" s="193"/>
      <c r="FW1655" s="193"/>
      <c r="FX1655" s="193"/>
      <c r="FY1655" s="193"/>
      <c r="FZ1655" s="193"/>
      <c r="GA1655" s="193"/>
      <c r="GB1655" s="193"/>
      <c r="GC1655" s="193"/>
      <c r="GD1655" s="193"/>
      <c r="GE1655" s="193"/>
      <c r="GF1655" s="193"/>
      <c r="GG1655" s="193"/>
      <c r="GH1655" s="193"/>
      <c r="GI1655" s="193"/>
      <c r="GJ1655" s="193"/>
      <c r="GK1655" s="193"/>
      <c r="GL1655" s="193"/>
      <c r="GM1655" s="193"/>
      <c r="GN1655" s="193"/>
      <c r="GO1655" s="193"/>
      <c r="GP1655" s="193"/>
      <c r="GQ1655" s="193"/>
      <c r="GR1655" s="193"/>
      <c r="GS1655" s="193"/>
      <c r="GT1655" s="193"/>
      <c r="GU1655" s="193"/>
      <c r="GV1655" s="193"/>
      <c r="GW1655" s="193"/>
      <c r="GX1655" s="193"/>
      <c r="GY1655" s="193"/>
      <c r="GZ1655" s="193"/>
      <c r="HA1655" s="193"/>
      <c r="HB1655" s="193"/>
      <c r="HC1655" s="193"/>
      <c r="HD1655" s="193"/>
      <c r="HE1655" s="193"/>
      <c r="HF1655" s="193"/>
      <c r="HG1655" s="193"/>
      <c r="HH1655" s="193"/>
      <c r="HI1655" s="193"/>
      <c r="HJ1655" s="193"/>
      <c r="HK1655" s="193"/>
      <c r="HL1655" s="193"/>
      <c r="HM1655" s="193"/>
      <c r="HN1655" s="193"/>
      <c r="HO1655" s="193"/>
      <c r="HP1655" s="193"/>
      <c r="HQ1655" s="193"/>
      <c r="HR1655" s="193"/>
      <c r="HS1655" s="193"/>
      <c r="HT1655" s="193"/>
      <c r="HU1655" s="189"/>
    </row>
    <row r="1656" spans="1:229" s="107" customFormat="1" ht="13.5" customHeight="1">
      <c r="A1656" s="51">
        <v>1646</v>
      </c>
      <c r="B1656" s="160"/>
      <c r="C1656" s="160" t="s">
        <v>55</v>
      </c>
      <c r="D1656" s="50" t="s">
        <v>154</v>
      </c>
      <c r="E1656" s="50" t="s">
        <v>197</v>
      </c>
      <c r="F1656" s="50" t="s">
        <v>1497</v>
      </c>
      <c r="G1656" s="50"/>
      <c r="H1656" s="50"/>
      <c r="I1656" s="168"/>
      <c r="J1656" s="160"/>
      <c r="K1656" s="160"/>
      <c r="L1656" s="168"/>
      <c r="M1656" s="161"/>
      <c r="N1656" s="161">
        <v>4431</v>
      </c>
      <c r="O1656" s="161" t="s">
        <v>1496</v>
      </c>
      <c r="P1656" s="169">
        <v>40773</v>
      </c>
      <c r="Q1656" s="161">
        <v>4998</v>
      </c>
      <c r="R1656" s="169">
        <v>40850</v>
      </c>
      <c r="S1656" s="152">
        <v>79.311999999999998</v>
      </c>
      <c r="T1656" s="152">
        <v>45.26</v>
      </c>
      <c r="U1656" s="151">
        <f t="shared" si="25"/>
        <v>34.052</v>
      </c>
      <c r="V1656" s="166">
        <v>1503.020301</v>
      </c>
      <c r="W1656" s="52" t="s">
        <v>60</v>
      </c>
      <c r="X1656" s="53" t="s">
        <v>61</v>
      </c>
      <c r="Y1656" s="50" t="s">
        <v>972</v>
      </c>
      <c r="Z1656" s="50" t="s">
        <v>973</v>
      </c>
      <c r="AA1656" s="52">
        <v>40233715</v>
      </c>
      <c r="AB1656" s="260" t="s">
        <v>1226</v>
      </c>
      <c r="AC1656" s="269"/>
      <c r="AD1656" s="193"/>
      <c r="AE1656" s="193"/>
      <c r="AF1656" s="193"/>
      <c r="AG1656" s="193"/>
      <c r="AH1656" s="193"/>
      <c r="AI1656" s="193"/>
      <c r="AJ1656" s="193"/>
      <c r="AK1656" s="193"/>
      <c r="AL1656" s="193"/>
      <c r="AM1656" s="193"/>
      <c r="AN1656" s="193"/>
      <c r="AO1656" s="193"/>
      <c r="AP1656" s="193"/>
      <c r="AQ1656" s="193"/>
      <c r="AR1656" s="193"/>
      <c r="AS1656" s="193"/>
      <c r="AT1656" s="193"/>
      <c r="AU1656" s="193"/>
      <c r="AV1656" s="193"/>
      <c r="AW1656" s="193"/>
      <c r="AX1656" s="193"/>
      <c r="AY1656" s="193"/>
      <c r="AZ1656" s="193"/>
      <c r="BA1656" s="193"/>
      <c r="BB1656" s="193"/>
      <c r="BC1656" s="193"/>
      <c r="BD1656" s="193"/>
      <c r="BE1656" s="193"/>
      <c r="BF1656" s="193"/>
      <c r="BG1656" s="193"/>
      <c r="BH1656" s="193"/>
      <c r="BI1656" s="193"/>
      <c r="BJ1656" s="193"/>
      <c r="BK1656" s="193"/>
      <c r="BL1656" s="193"/>
      <c r="BM1656" s="193"/>
      <c r="BN1656" s="193"/>
      <c r="BO1656" s="193"/>
      <c r="BP1656" s="193"/>
      <c r="BQ1656" s="193"/>
      <c r="BR1656" s="193"/>
      <c r="BS1656" s="193"/>
      <c r="BT1656" s="193"/>
      <c r="BU1656" s="193"/>
      <c r="BV1656" s="193"/>
      <c r="BW1656" s="193"/>
      <c r="BX1656" s="193"/>
      <c r="BY1656" s="193"/>
      <c r="BZ1656" s="193"/>
      <c r="CA1656" s="193"/>
      <c r="CB1656" s="193"/>
      <c r="CC1656" s="193"/>
      <c r="CD1656" s="193"/>
      <c r="CE1656" s="193"/>
      <c r="CF1656" s="193"/>
      <c r="CG1656" s="193"/>
      <c r="CH1656" s="193"/>
      <c r="CI1656" s="193"/>
      <c r="CJ1656" s="193"/>
      <c r="CK1656" s="193"/>
      <c r="CL1656" s="193"/>
      <c r="CM1656" s="193"/>
      <c r="CN1656" s="193"/>
      <c r="CO1656" s="193"/>
      <c r="CP1656" s="193"/>
      <c r="CQ1656" s="193"/>
      <c r="CR1656" s="193"/>
      <c r="CS1656" s="193"/>
      <c r="CT1656" s="193"/>
      <c r="CU1656" s="193"/>
      <c r="CV1656" s="193"/>
      <c r="CW1656" s="193"/>
      <c r="CX1656" s="193"/>
      <c r="CY1656" s="193"/>
      <c r="CZ1656" s="193"/>
      <c r="DA1656" s="193"/>
      <c r="DB1656" s="193"/>
      <c r="DC1656" s="193"/>
      <c r="DD1656" s="193"/>
      <c r="DE1656" s="193"/>
      <c r="DF1656" s="193"/>
      <c r="DG1656" s="193"/>
      <c r="DH1656" s="193"/>
      <c r="DI1656" s="193"/>
      <c r="DJ1656" s="193"/>
      <c r="DK1656" s="193"/>
      <c r="DL1656" s="193"/>
      <c r="DM1656" s="193"/>
      <c r="DN1656" s="193"/>
      <c r="DO1656" s="193"/>
      <c r="DP1656" s="193"/>
      <c r="DQ1656" s="193"/>
      <c r="DR1656" s="193"/>
      <c r="DS1656" s="193"/>
      <c r="DT1656" s="193"/>
      <c r="DU1656" s="193"/>
      <c r="DV1656" s="193"/>
      <c r="DW1656" s="193"/>
      <c r="DX1656" s="193"/>
      <c r="DY1656" s="193"/>
      <c r="DZ1656" s="193"/>
      <c r="EA1656" s="193"/>
      <c r="EB1656" s="193"/>
      <c r="EC1656" s="193"/>
      <c r="ED1656" s="193"/>
      <c r="EE1656" s="193"/>
      <c r="EF1656" s="193"/>
      <c r="EG1656" s="193"/>
      <c r="EH1656" s="193"/>
      <c r="EI1656" s="193"/>
      <c r="EJ1656" s="193"/>
      <c r="EK1656" s="193"/>
      <c r="EL1656" s="193"/>
      <c r="EM1656" s="193"/>
      <c r="EN1656" s="193"/>
      <c r="EO1656" s="193"/>
      <c r="EP1656" s="193"/>
      <c r="EQ1656" s="193"/>
      <c r="ER1656" s="193"/>
      <c r="ES1656" s="193"/>
      <c r="ET1656" s="193"/>
      <c r="EU1656" s="193"/>
      <c r="EV1656" s="193"/>
      <c r="EW1656" s="193"/>
      <c r="EX1656" s="193"/>
      <c r="EY1656" s="193"/>
      <c r="EZ1656" s="193"/>
      <c r="FA1656" s="193"/>
      <c r="FB1656" s="193"/>
      <c r="FC1656" s="193"/>
      <c r="FD1656" s="193"/>
      <c r="FE1656" s="193"/>
      <c r="FF1656" s="193"/>
      <c r="FG1656" s="193"/>
      <c r="FH1656" s="193"/>
      <c r="FI1656" s="193"/>
      <c r="FJ1656" s="193"/>
      <c r="FK1656" s="193"/>
      <c r="FL1656" s="193"/>
      <c r="FM1656" s="193"/>
      <c r="FN1656" s="193"/>
      <c r="FO1656" s="193"/>
      <c r="FP1656" s="193"/>
      <c r="FQ1656" s="193"/>
      <c r="FR1656" s="193"/>
      <c r="FS1656" s="193"/>
      <c r="FT1656" s="193"/>
      <c r="FU1656" s="193"/>
      <c r="FV1656" s="193"/>
      <c r="FW1656" s="193"/>
      <c r="FX1656" s="193"/>
      <c r="FY1656" s="193"/>
      <c r="FZ1656" s="193"/>
      <c r="GA1656" s="193"/>
      <c r="GB1656" s="193"/>
      <c r="GC1656" s="193"/>
      <c r="GD1656" s="193"/>
      <c r="GE1656" s="193"/>
      <c r="GF1656" s="193"/>
      <c r="GG1656" s="193"/>
      <c r="GH1656" s="193"/>
      <c r="GI1656" s="193"/>
      <c r="GJ1656" s="193"/>
      <c r="GK1656" s="193"/>
      <c r="GL1656" s="193"/>
      <c r="GM1656" s="193"/>
      <c r="GN1656" s="193"/>
      <c r="GO1656" s="193"/>
      <c r="GP1656" s="193"/>
      <c r="GQ1656" s="193"/>
      <c r="GR1656" s="193"/>
      <c r="GS1656" s="193"/>
      <c r="GT1656" s="193"/>
      <c r="GU1656" s="193"/>
      <c r="GV1656" s="193"/>
      <c r="GW1656" s="193"/>
      <c r="GX1656" s="193"/>
      <c r="GY1656" s="193"/>
      <c r="GZ1656" s="193"/>
      <c r="HA1656" s="193"/>
      <c r="HB1656" s="193"/>
      <c r="HC1656" s="193"/>
      <c r="HD1656" s="193"/>
      <c r="HE1656" s="193"/>
      <c r="HF1656" s="193"/>
      <c r="HG1656" s="193"/>
      <c r="HH1656" s="193"/>
      <c r="HI1656" s="193"/>
      <c r="HJ1656" s="193"/>
      <c r="HK1656" s="193"/>
      <c r="HL1656" s="193"/>
      <c r="HM1656" s="193"/>
      <c r="HN1656" s="193"/>
      <c r="HO1656" s="193"/>
      <c r="HP1656" s="193"/>
      <c r="HQ1656" s="193"/>
      <c r="HR1656" s="193"/>
      <c r="HS1656" s="193"/>
      <c r="HT1656" s="193"/>
      <c r="HU1656" s="189"/>
    </row>
    <row r="1657" spans="1:229" s="107" customFormat="1" ht="13.5" customHeight="1">
      <c r="A1657" s="96">
        <v>1647</v>
      </c>
      <c r="B1657" s="160"/>
      <c r="C1657" s="160" t="s">
        <v>56</v>
      </c>
      <c r="D1657" s="50" t="s">
        <v>1498</v>
      </c>
      <c r="E1657" s="50"/>
      <c r="F1657" s="52" t="s">
        <v>1499</v>
      </c>
      <c r="G1657" s="50"/>
      <c r="H1657" s="50"/>
      <c r="I1657" s="168"/>
      <c r="J1657" s="160"/>
      <c r="K1657" s="160"/>
      <c r="L1657" s="168"/>
      <c r="M1657" s="161"/>
      <c r="N1657" s="161">
        <v>4431</v>
      </c>
      <c r="O1657" s="161" t="s">
        <v>1496</v>
      </c>
      <c r="P1657" s="169">
        <v>40773</v>
      </c>
      <c r="Q1657" s="161">
        <v>4998</v>
      </c>
      <c r="R1657" s="169">
        <v>40850</v>
      </c>
      <c r="S1657" s="152">
        <v>61.962499999999999</v>
      </c>
      <c r="T1657" s="152">
        <v>35.36</v>
      </c>
      <c r="U1657" s="151">
        <f t="shared" si="25"/>
        <v>26.602499999999999</v>
      </c>
      <c r="V1657" s="166">
        <v>1503.020904</v>
      </c>
      <c r="W1657" s="98" t="s">
        <v>177</v>
      </c>
      <c r="X1657" s="53" t="s">
        <v>178</v>
      </c>
      <c r="Y1657" s="50" t="s">
        <v>972</v>
      </c>
      <c r="Z1657" s="50" t="s">
        <v>973</v>
      </c>
      <c r="AA1657" s="52">
        <v>40233715</v>
      </c>
      <c r="AB1657" s="260" t="s">
        <v>1226</v>
      </c>
      <c r="AC1657" s="269"/>
      <c r="AD1657" s="193"/>
      <c r="AE1657" s="193"/>
      <c r="AF1657" s="193"/>
      <c r="AG1657" s="193"/>
      <c r="AH1657" s="193"/>
      <c r="AI1657" s="193"/>
      <c r="AJ1657" s="193"/>
      <c r="AK1657" s="193"/>
      <c r="AL1657" s="193"/>
      <c r="AM1657" s="193"/>
      <c r="AN1657" s="193"/>
      <c r="AO1657" s="193"/>
      <c r="AP1657" s="193"/>
      <c r="AQ1657" s="193"/>
      <c r="AR1657" s="193"/>
      <c r="AS1657" s="193"/>
      <c r="AT1657" s="193"/>
      <c r="AU1657" s="193"/>
      <c r="AV1657" s="193"/>
      <c r="AW1657" s="193"/>
      <c r="AX1657" s="193"/>
      <c r="AY1657" s="193"/>
      <c r="AZ1657" s="193"/>
      <c r="BA1657" s="193"/>
      <c r="BB1657" s="193"/>
      <c r="BC1657" s="193"/>
      <c r="BD1657" s="193"/>
      <c r="BE1657" s="193"/>
      <c r="BF1657" s="193"/>
      <c r="BG1657" s="193"/>
      <c r="BH1657" s="193"/>
      <c r="BI1657" s="193"/>
      <c r="BJ1657" s="193"/>
      <c r="BK1657" s="193"/>
      <c r="BL1657" s="193"/>
      <c r="BM1657" s="193"/>
      <c r="BN1657" s="193"/>
      <c r="BO1657" s="193"/>
      <c r="BP1657" s="193"/>
      <c r="BQ1657" s="193"/>
      <c r="BR1657" s="193"/>
      <c r="BS1657" s="193"/>
      <c r="BT1657" s="193"/>
      <c r="BU1657" s="193"/>
      <c r="BV1657" s="193"/>
      <c r="BW1657" s="193"/>
      <c r="BX1657" s="193"/>
      <c r="BY1657" s="193"/>
      <c r="BZ1657" s="193"/>
      <c r="CA1657" s="193"/>
      <c r="CB1657" s="193"/>
      <c r="CC1657" s="193"/>
      <c r="CD1657" s="193"/>
      <c r="CE1657" s="193"/>
      <c r="CF1657" s="193"/>
      <c r="CG1657" s="193"/>
      <c r="CH1657" s="193"/>
      <c r="CI1657" s="193"/>
      <c r="CJ1657" s="193"/>
      <c r="CK1657" s="193"/>
      <c r="CL1657" s="193"/>
      <c r="CM1657" s="193"/>
      <c r="CN1657" s="193"/>
      <c r="CO1657" s="193"/>
      <c r="CP1657" s="193"/>
      <c r="CQ1657" s="193"/>
      <c r="CR1657" s="193"/>
      <c r="CS1657" s="193"/>
      <c r="CT1657" s="193"/>
      <c r="CU1657" s="193"/>
      <c r="CV1657" s="193"/>
      <c r="CW1657" s="193"/>
      <c r="CX1657" s="193"/>
      <c r="CY1657" s="193"/>
      <c r="CZ1657" s="193"/>
      <c r="DA1657" s="193"/>
      <c r="DB1657" s="193"/>
      <c r="DC1657" s="193"/>
      <c r="DD1657" s="193"/>
      <c r="DE1657" s="193"/>
      <c r="DF1657" s="193"/>
      <c r="DG1657" s="193"/>
      <c r="DH1657" s="193"/>
      <c r="DI1657" s="193"/>
      <c r="DJ1657" s="193"/>
      <c r="DK1657" s="193"/>
      <c r="DL1657" s="193"/>
      <c r="DM1657" s="193"/>
      <c r="DN1657" s="193"/>
      <c r="DO1657" s="193"/>
      <c r="DP1657" s="193"/>
      <c r="DQ1657" s="193"/>
      <c r="DR1657" s="193"/>
      <c r="DS1657" s="193"/>
      <c r="DT1657" s="193"/>
      <c r="DU1657" s="193"/>
      <c r="DV1657" s="193"/>
      <c r="DW1657" s="193"/>
      <c r="DX1657" s="193"/>
      <c r="DY1657" s="193"/>
      <c r="DZ1657" s="193"/>
      <c r="EA1657" s="193"/>
      <c r="EB1657" s="193"/>
      <c r="EC1657" s="193"/>
      <c r="ED1657" s="193"/>
      <c r="EE1657" s="193"/>
      <c r="EF1657" s="193"/>
      <c r="EG1657" s="193"/>
      <c r="EH1657" s="193"/>
      <c r="EI1657" s="193"/>
      <c r="EJ1657" s="193"/>
      <c r="EK1657" s="193"/>
      <c r="EL1657" s="193"/>
      <c r="EM1657" s="193"/>
      <c r="EN1657" s="193"/>
      <c r="EO1657" s="193"/>
      <c r="EP1657" s="193"/>
      <c r="EQ1657" s="193"/>
      <c r="ER1657" s="193"/>
      <c r="ES1657" s="193"/>
      <c r="ET1657" s="193"/>
      <c r="EU1657" s="193"/>
      <c r="EV1657" s="193"/>
      <c r="EW1657" s="193"/>
      <c r="EX1657" s="193"/>
      <c r="EY1657" s="193"/>
      <c r="EZ1657" s="193"/>
      <c r="FA1657" s="193"/>
      <c r="FB1657" s="193"/>
      <c r="FC1657" s="193"/>
      <c r="FD1657" s="193"/>
      <c r="FE1657" s="193"/>
      <c r="FF1657" s="193"/>
      <c r="FG1657" s="193"/>
      <c r="FH1657" s="193"/>
      <c r="FI1657" s="193"/>
      <c r="FJ1657" s="193"/>
      <c r="FK1657" s="193"/>
      <c r="FL1657" s="193"/>
      <c r="FM1657" s="193"/>
      <c r="FN1657" s="193"/>
      <c r="FO1657" s="193"/>
      <c r="FP1657" s="193"/>
      <c r="FQ1657" s="193"/>
      <c r="FR1657" s="193"/>
      <c r="FS1657" s="193"/>
      <c r="FT1657" s="193"/>
      <c r="FU1657" s="193"/>
      <c r="FV1657" s="193"/>
      <c r="FW1657" s="193"/>
      <c r="FX1657" s="193"/>
      <c r="FY1657" s="193"/>
      <c r="FZ1657" s="193"/>
      <c r="GA1657" s="193"/>
      <c r="GB1657" s="193"/>
      <c r="GC1657" s="193"/>
      <c r="GD1657" s="193"/>
      <c r="GE1657" s="193"/>
      <c r="GF1657" s="193"/>
      <c r="GG1657" s="193"/>
      <c r="GH1657" s="193"/>
      <c r="GI1657" s="193"/>
      <c r="GJ1657" s="193"/>
      <c r="GK1657" s="193"/>
      <c r="GL1657" s="193"/>
      <c r="GM1657" s="193"/>
      <c r="GN1657" s="193"/>
      <c r="GO1657" s="193"/>
      <c r="GP1657" s="193"/>
      <c r="GQ1657" s="193"/>
      <c r="GR1657" s="193"/>
      <c r="GS1657" s="193"/>
      <c r="GT1657" s="193"/>
      <c r="GU1657" s="193"/>
      <c r="GV1657" s="193"/>
      <c r="GW1657" s="193"/>
      <c r="GX1657" s="193"/>
      <c r="GY1657" s="193"/>
      <c r="GZ1657" s="193"/>
      <c r="HA1657" s="193"/>
      <c r="HB1657" s="193"/>
      <c r="HC1657" s="193"/>
      <c r="HD1657" s="193"/>
      <c r="HE1657" s="193"/>
      <c r="HF1657" s="193"/>
      <c r="HG1657" s="193"/>
      <c r="HH1657" s="193"/>
      <c r="HI1657" s="193"/>
      <c r="HJ1657" s="193"/>
      <c r="HK1657" s="193"/>
      <c r="HL1657" s="193"/>
      <c r="HM1657" s="193"/>
      <c r="HN1657" s="193"/>
      <c r="HO1657" s="193"/>
      <c r="HP1657" s="193"/>
      <c r="HQ1657" s="193"/>
      <c r="HR1657" s="193"/>
      <c r="HS1657" s="193"/>
      <c r="HT1657" s="193"/>
      <c r="HU1657" s="189"/>
    </row>
    <row r="1658" spans="1:229" s="107" customFormat="1" ht="13.5" customHeight="1">
      <c r="A1658" s="96">
        <v>1648</v>
      </c>
      <c r="B1658" s="160"/>
      <c r="C1658" s="160" t="s">
        <v>53</v>
      </c>
      <c r="D1658" s="52" t="s">
        <v>39</v>
      </c>
      <c r="E1658" s="52" t="s">
        <v>1262</v>
      </c>
      <c r="F1658" s="52" t="s">
        <v>1500</v>
      </c>
      <c r="G1658" s="52"/>
      <c r="H1658" s="168"/>
      <c r="I1658" s="168"/>
      <c r="J1658" s="160"/>
      <c r="K1658" s="160"/>
      <c r="L1658" s="168"/>
      <c r="M1658" s="161"/>
      <c r="N1658" s="161">
        <v>4431</v>
      </c>
      <c r="O1658" s="161" t="s">
        <v>1496</v>
      </c>
      <c r="P1658" s="169">
        <v>40773</v>
      </c>
      <c r="Q1658" s="161">
        <v>4998</v>
      </c>
      <c r="R1658" s="169">
        <v>40850</v>
      </c>
      <c r="S1658" s="152">
        <v>1189.68</v>
      </c>
      <c r="T1658" s="152">
        <v>679.1</v>
      </c>
      <c r="U1658" s="151">
        <f t="shared" si="25"/>
        <v>510.58000000000004</v>
      </c>
      <c r="V1658" s="166">
        <v>1503.020301</v>
      </c>
      <c r="W1658" s="52" t="s">
        <v>60</v>
      </c>
      <c r="X1658" s="53" t="s">
        <v>61</v>
      </c>
      <c r="Y1658" s="50" t="s">
        <v>622</v>
      </c>
      <c r="Z1658" s="50" t="s">
        <v>623</v>
      </c>
      <c r="AA1658" s="52">
        <v>16415792</v>
      </c>
      <c r="AB1658" s="260" t="s">
        <v>1226</v>
      </c>
      <c r="AC1658" s="269"/>
      <c r="AD1658" s="193"/>
      <c r="AE1658" s="193"/>
      <c r="AF1658" s="193"/>
      <c r="AG1658" s="193"/>
      <c r="AH1658" s="193"/>
      <c r="AI1658" s="193"/>
      <c r="AJ1658" s="193"/>
      <c r="AK1658" s="193"/>
      <c r="AL1658" s="193"/>
      <c r="AM1658" s="193"/>
      <c r="AN1658" s="193"/>
      <c r="AO1658" s="193"/>
      <c r="AP1658" s="193"/>
      <c r="AQ1658" s="193"/>
      <c r="AR1658" s="193"/>
      <c r="AS1658" s="193"/>
      <c r="AT1658" s="193"/>
      <c r="AU1658" s="193"/>
      <c r="AV1658" s="193"/>
      <c r="AW1658" s="193"/>
      <c r="AX1658" s="193"/>
      <c r="AY1658" s="193"/>
      <c r="AZ1658" s="193"/>
      <c r="BA1658" s="193"/>
      <c r="BB1658" s="193"/>
      <c r="BC1658" s="193"/>
      <c r="BD1658" s="193"/>
      <c r="BE1658" s="193"/>
      <c r="BF1658" s="193"/>
      <c r="BG1658" s="193"/>
      <c r="BH1658" s="193"/>
      <c r="BI1658" s="193"/>
      <c r="BJ1658" s="193"/>
      <c r="BK1658" s="193"/>
      <c r="BL1658" s="193"/>
      <c r="BM1658" s="193"/>
      <c r="BN1658" s="193"/>
      <c r="BO1658" s="193"/>
      <c r="BP1658" s="193"/>
      <c r="BQ1658" s="193"/>
      <c r="BR1658" s="193"/>
      <c r="BS1658" s="193"/>
      <c r="BT1658" s="193"/>
      <c r="BU1658" s="193"/>
      <c r="BV1658" s="193"/>
      <c r="BW1658" s="193"/>
      <c r="BX1658" s="193"/>
      <c r="BY1658" s="193"/>
      <c r="BZ1658" s="193"/>
      <c r="CA1658" s="193"/>
      <c r="CB1658" s="193"/>
      <c r="CC1658" s="193"/>
      <c r="CD1658" s="193"/>
      <c r="CE1658" s="193"/>
      <c r="CF1658" s="193"/>
      <c r="CG1658" s="193"/>
      <c r="CH1658" s="193"/>
      <c r="CI1658" s="193"/>
      <c r="CJ1658" s="193"/>
      <c r="CK1658" s="193"/>
      <c r="CL1658" s="193"/>
      <c r="CM1658" s="193"/>
      <c r="CN1658" s="193"/>
      <c r="CO1658" s="193"/>
      <c r="CP1658" s="193"/>
      <c r="CQ1658" s="193"/>
      <c r="CR1658" s="193"/>
      <c r="CS1658" s="193"/>
      <c r="CT1658" s="193"/>
      <c r="CU1658" s="193"/>
      <c r="CV1658" s="193"/>
      <c r="CW1658" s="193"/>
      <c r="CX1658" s="193"/>
      <c r="CY1658" s="193"/>
      <c r="CZ1658" s="193"/>
      <c r="DA1658" s="193"/>
      <c r="DB1658" s="193"/>
      <c r="DC1658" s="193"/>
      <c r="DD1658" s="193"/>
      <c r="DE1658" s="193"/>
      <c r="DF1658" s="193"/>
      <c r="DG1658" s="193"/>
      <c r="DH1658" s="193"/>
      <c r="DI1658" s="193"/>
      <c r="DJ1658" s="193"/>
      <c r="DK1658" s="193"/>
      <c r="DL1658" s="193"/>
      <c r="DM1658" s="193"/>
      <c r="DN1658" s="193"/>
      <c r="DO1658" s="193"/>
      <c r="DP1658" s="193"/>
      <c r="DQ1658" s="193"/>
      <c r="DR1658" s="193"/>
      <c r="DS1658" s="193"/>
      <c r="DT1658" s="193"/>
      <c r="DU1658" s="193"/>
      <c r="DV1658" s="193"/>
      <c r="DW1658" s="193"/>
      <c r="DX1658" s="193"/>
      <c r="DY1658" s="193"/>
      <c r="DZ1658" s="193"/>
      <c r="EA1658" s="193"/>
      <c r="EB1658" s="193"/>
      <c r="EC1658" s="193"/>
      <c r="ED1658" s="193"/>
      <c r="EE1658" s="193"/>
      <c r="EF1658" s="193"/>
      <c r="EG1658" s="193"/>
      <c r="EH1658" s="193"/>
      <c r="EI1658" s="193"/>
      <c r="EJ1658" s="193"/>
      <c r="EK1658" s="193"/>
      <c r="EL1658" s="193"/>
      <c r="EM1658" s="193"/>
      <c r="EN1658" s="193"/>
      <c r="EO1658" s="193"/>
      <c r="EP1658" s="193"/>
      <c r="EQ1658" s="193"/>
      <c r="ER1658" s="193"/>
      <c r="ES1658" s="193"/>
      <c r="ET1658" s="193"/>
      <c r="EU1658" s="193"/>
      <c r="EV1658" s="193"/>
      <c r="EW1658" s="193"/>
      <c r="EX1658" s="193"/>
      <c r="EY1658" s="193"/>
      <c r="EZ1658" s="193"/>
      <c r="FA1658" s="193"/>
      <c r="FB1658" s="193"/>
      <c r="FC1658" s="193"/>
      <c r="FD1658" s="193"/>
      <c r="FE1658" s="193"/>
      <c r="FF1658" s="193"/>
      <c r="FG1658" s="193"/>
      <c r="FH1658" s="193"/>
      <c r="FI1658" s="193"/>
      <c r="FJ1658" s="193"/>
      <c r="FK1658" s="193"/>
      <c r="FL1658" s="193"/>
      <c r="FM1658" s="193"/>
      <c r="FN1658" s="193"/>
      <c r="FO1658" s="193"/>
      <c r="FP1658" s="193"/>
      <c r="FQ1658" s="193"/>
      <c r="FR1658" s="193"/>
      <c r="FS1658" s="193"/>
      <c r="FT1658" s="193"/>
      <c r="FU1658" s="193"/>
      <c r="FV1658" s="193"/>
      <c r="FW1658" s="193"/>
      <c r="FX1658" s="193"/>
      <c r="FY1658" s="193"/>
      <c r="FZ1658" s="193"/>
      <c r="GA1658" s="193"/>
      <c r="GB1658" s="193"/>
      <c r="GC1658" s="193"/>
      <c r="GD1658" s="193"/>
      <c r="GE1658" s="193"/>
      <c r="GF1658" s="193"/>
      <c r="GG1658" s="193"/>
      <c r="GH1658" s="193"/>
      <c r="GI1658" s="193"/>
      <c r="GJ1658" s="193"/>
      <c r="GK1658" s="193"/>
      <c r="GL1658" s="193"/>
      <c r="GM1658" s="193"/>
      <c r="GN1658" s="193"/>
      <c r="GO1658" s="193"/>
      <c r="GP1658" s="193"/>
      <c r="GQ1658" s="193"/>
      <c r="GR1658" s="193"/>
      <c r="GS1658" s="193"/>
      <c r="GT1658" s="193"/>
      <c r="GU1658" s="193"/>
      <c r="GV1658" s="193"/>
      <c r="GW1658" s="193"/>
      <c r="GX1658" s="193"/>
      <c r="GY1658" s="193"/>
      <c r="GZ1658" s="193"/>
      <c r="HA1658" s="193"/>
      <c r="HB1658" s="193"/>
      <c r="HC1658" s="193"/>
      <c r="HD1658" s="193"/>
      <c r="HE1658" s="193"/>
      <c r="HF1658" s="193"/>
      <c r="HG1658" s="193"/>
      <c r="HH1658" s="193"/>
      <c r="HI1658" s="193"/>
      <c r="HJ1658" s="193"/>
      <c r="HK1658" s="193"/>
      <c r="HL1658" s="193"/>
      <c r="HM1658" s="193"/>
      <c r="HN1658" s="193"/>
      <c r="HO1658" s="193"/>
      <c r="HP1658" s="193"/>
      <c r="HQ1658" s="193"/>
      <c r="HR1658" s="193"/>
      <c r="HS1658" s="193"/>
      <c r="HT1658" s="193"/>
      <c r="HU1658" s="189"/>
    </row>
    <row r="1659" spans="1:229" s="107" customFormat="1" ht="13.5" customHeight="1">
      <c r="A1659" s="51">
        <v>1649</v>
      </c>
      <c r="B1659" s="160"/>
      <c r="C1659" s="160" t="s">
        <v>54</v>
      </c>
      <c r="D1659" s="52" t="s">
        <v>175</v>
      </c>
      <c r="E1659" s="52"/>
      <c r="F1659" s="52"/>
      <c r="G1659" s="52"/>
      <c r="H1659" s="168"/>
      <c r="I1659" s="168"/>
      <c r="J1659" s="160" t="s">
        <v>104</v>
      </c>
      <c r="K1659" s="160"/>
      <c r="L1659" s="168"/>
      <c r="M1659" s="161"/>
      <c r="N1659" s="161">
        <v>4431</v>
      </c>
      <c r="O1659" s="161" t="s">
        <v>1496</v>
      </c>
      <c r="P1659" s="169">
        <v>40773</v>
      </c>
      <c r="Q1659" s="161">
        <v>4998</v>
      </c>
      <c r="R1659" s="169">
        <v>40850</v>
      </c>
      <c r="S1659" s="152">
        <v>3626.0455000000002</v>
      </c>
      <c r="T1659" s="152">
        <v>2069.85</v>
      </c>
      <c r="U1659" s="151">
        <f t="shared" si="25"/>
        <v>1556.1955000000003</v>
      </c>
      <c r="V1659" s="166">
        <v>1503.020301</v>
      </c>
      <c r="W1659" s="52" t="s">
        <v>60</v>
      </c>
      <c r="X1659" s="53" t="s">
        <v>61</v>
      </c>
      <c r="Y1659" s="50" t="s">
        <v>622</v>
      </c>
      <c r="Z1659" s="50" t="s">
        <v>623</v>
      </c>
      <c r="AA1659" s="52">
        <v>16415792</v>
      </c>
      <c r="AB1659" s="260" t="s">
        <v>1226</v>
      </c>
      <c r="AC1659" s="269"/>
      <c r="AD1659" s="193"/>
      <c r="AE1659" s="193"/>
      <c r="AF1659" s="193"/>
      <c r="AG1659" s="193"/>
      <c r="AH1659" s="193"/>
      <c r="AI1659" s="193"/>
      <c r="AJ1659" s="193"/>
      <c r="AK1659" s="193"/>
      <c r="AL1659" s="193"/>
      <c r="AM1659" s="193"/>
      <c r="AN1659" s="193"/>
      <c r="AO1659" s="193"/>
      <c r="AP1659" s="193"/>
      <c r="AQ1659" s="193"/>
      <c r="AR1659" s="193"/>
      <c r="AS1659" s="193"/>
      <c r="AT1659" s="193"/>
      <c r="AU1659" s="193"/>
      <c r="AV1659" s="193"/>
      <c r="AW1659" s="193"/>
      <c r="AX1659" s="193"/>
      <c r="AY1659" s="193"/>
      <c r="AZ1659" s="193"/>
      <c r="BA1659" s="193"/>
      <c r="BB1659" s="193"/>
      <c r="BC1659" s="193"/>
      <c r="BD1659" s="193"/>
      <c r="BE1659" s="193"/>
      <c r="BF1659" s="193"/>
      <c r="BG1659" s="193"/>
      <c r="BH1659" s="193"/>
      <c r="BI1659" s="193"/>
      <c r="BJ1659" s="193"/>
      <c r="BK1659" s="193"/>
      <c r="BL1659" s="193"/>
      <c r="BM1659" s="193"/>
      <c r="BN1659" s="193"/>
      <c r="BO1659" s="193"/>
      <c r="BP1659" s="193"/>
      <c r="BQ1659" s="193"/>
      <c r="BR1659" s="193"/>
      <c r="BS1659" s="193"/>
      <c r="BT1659" s="193"/>
      <c r="BU1659" s="193"/>
      <c r="BV1659" s="193"/>
      <c r="BW1659" s="193"/>
      <c r="BX1659" s="193"/>
      <c r="BY1659" s="193"/>
      <c r="BZ1659" s="193"/>
      <c r="CA1659" s="193"/>
      <c r="CB1659" s="193"/>
      <c r="CC1659" s="193"/>
      <c r="CD1659" s="193"/>
      <c r="CE1659" s="193"/>
      <c r="CF1659" s="193"/>
      <c r="CG1659" s="193"/>
      <c r="CH1659" s="193"/>
      <c r="CI1659" s="193"/>
      <c r="CJ1659" s="193"/>
      <c r="CK1659" s="193"/>
      <c r="CL1659" s="193"/>
      <c r="CM1659" s="193"/>
      <c r="CN1659" s="193"/>
      <c r="CO1659" s="193"/>
      <c r="CP1659" s="193"/>
      <c r="CQ1659" s="193"/>
      <c r="CR1659" s="193"/>
      <c r="CS1659" s="193"/>
      <c r="CT1659" s="193"/>
      <c r="CU1659" s="193"/>
      <c r="CV1659" s="193"/>
      <c r="CW1659" s="193"/>
      <c r="CX1659" s="193"/>
      <c r="CY1659" s="193"/>
      <c r="CZ1659" s="193"/>
      <c r="DA1659" s="193"/>
      <c r="DB1659" s="193"/>
      <c r="DC1659" s="193"/>
      <c r="DD1659" s="193"/>
      <c r="DE1659" s="193"/>
      <c r="DF1659" s="193"/>
      <c r="DG1659" s="193"/>
      <c r="DH1659" s="193"/>
      <c r="DI1659" s="193"/>
      <c r="DJ1659" s="193"/>
      <c r="DK1659" s="193"/>
      <c r="DL1659" s="193"/>
      <c r="DM1659" s="193"/>
      <c r="DN1659" s="193"/>
      <c r="DO1659" s="193"/>
      <c r="DP1659" s="193"/>
      <c r="DQ1659" s="193"/>
      <c r="DR1659" s="193"/>
      <c r="DS1659" s="193"/>
      <c r="DT1659" s="193"/>
      <c r="DU1659" s="193"/>
      <c r="DV1659" s="193"/>
      <c r="DW1659" s="193"/>
      <c r="DX1659" s="193"/>
      <c r="DY1659" s="193"/>
      <c r="DZ1659" s="193"/>
      <c r="EA1659" s="193"/>
      <c r="EB1659" s="193"/>
      <c r="EC1659" s="193"/>
      <c r="ED1659" s="193"/>
      <c r="EE1659" s="193"/>
      <c r="EF1659" s="193"/>
      <c r="EG1659" s="193"/>
      <c r="EH1659" s="193"/>
      <c r="EI1659" s="193"/>
      <c r="EJ1659" s="193"/>
      <c r="EK1659" s="193"/>
      <c r="EL1659" s="193"/>
      <c r="EM1659" s="193"/>
      <c r="EN1659" s="193"/>
      <c r="EO1659" s="193"/>
      <c r="EP1659" s="193"/>
      <c r="EQ1659" s="193"/>
      <c r="ER1659" s="193"/>
      <c r="ES1659" s="193"/>
      <c r="ET1659" s="193"/>
      <c r="EU1659" s="193"/>
      <c r="EV1659" s="193"/>
      <c r="EW1659" s="193"/>
      <c r="EX1659" s="193"/>
      <c r="EY1659" s="193"/>
      <c r="EZ1659" s="193"/>
      <c r="FA1659" s="193"/>
      <c r="FB1659" s="193"/>
      <c r="FC1659" s="193"/>
      <c r="FD1659" s="193"/>
      <c r="FE1659" s="193"/>
      <c r="FF1659" s="193"/>
      <c r="FG1659" s="193"/>
      <c r="FH1659" s="193"/>
      <c r="FI1659" s="193"/>
      <c r="FJ1659" s="193"/>
      <c r="FK1659" s="193"/>
      <c r="FL1659" s="193"/>
      <c r="FM1659" s="193"/>
      <c r="FN1659" s="193"/>
      <c r="FO1659" s="193"/>
      <c r="FP1659" s="193"/>
      <c r="FQ1659" s="193"/>
      <c r="FR1659" s="193"/>
      <c r="FS1659" s="193"/>
      <c r="FT1659" s="193"/>
      <c r="FU1659" s="193"/>
      <c r="FV1659" s="193"/>
      <c r="FW1659" s="193"/>
      <c r="FX1659" s="193"/>
      <c r="FY1659" s="193"/>
      <c r="FZ1659" s="193"/>
      <c r="GA1659" s="193"/>
      <c r="GB1659" s="193"/>
      <c r="GC1659" s="193"/>
      <c r="GD1659" s="193"/>
      <c r="GE1659" s="193"/>
      <c r="GF1659" s="193"/>
      <c r="GG1659" s="193"/>
      <c r="GH1659" s="193"/>
      <c r="GI1659" s="193"/>
      <c r="GJ1659" s="193"/>
      <c r="GK1659" s="193"/>
      <c r="GL1659" s="193"/>
      <c r="GM1659" s="193"/>
      <c r="GN1659" s="193"/>
      <c r="GO1659" s="193"/>
      <c r="GP1659" s="193"/>
      <c r="GQ1659" s="193"/>
      <c r="GR1659" s="193"/>
      <c r="GS1659" s="193"/>
      <c r="GT1659" s="193"/>
      <c r="GU1659" s="193"/>
      <c r="GV1659" s="193"/>
      <c r="GW1659" s="193"/>
      <c r="GX1659" s="193"/>
      <c r="GY1659" s="193"/>
      <c r="GZ1659" s="193"/>
      <c r="HA1659" s="193"/>
      <c r="HB1659" s="193"/>
      <c r="HC1659" s="193"/>
      <c r="HD1659" s="193"/>
      <c r="HE1659" s="193"/>
      <c r="HF1659" s="193"/>
      <c r="HG1659" s="193"/>
      <c r="HH1659" s="193"/>
      <c r="HI1659" s="193"/>
      <c r="HJ1659" s="193"/>
      <c r="HK1659" s="193"/>
      <c r="HL1659" s="193"/>
      <c r="HM1659" s="193"/>
      <c r="HN1659" s="193"/>
      <c r="HO1659" s="193"/>
      <c r="HP1659" s="193"/>
      <c r="HQ1659" s="193"/>
      <c r="HR1659" s="193"/>
      <c r="HS1659" s="193"/>
      <c r="HT1659" s="193"/>
      <c r="HU1659" s="189"/>
    </row>
    <row r="1660" spans="1:229" s="107" customFormat="1" ht="13.5" customHeight="1">
      <c r="A1660" s="96">
        <v>1650</v>
      </c>
      <c r="B1660" s="160"/>
      <c r="C1660" s="160" t="s">
        <v>55</v>
      </c>
      <c r="D1660" s="52" t="s">
        <v>594</v>
      </c>
      <c r="E1660" s="52" t="s">
        <v>1501</v>
      </c>
      <c r="F1660" s="52" t="s">
        <v>1502</v>
      </c>
      <c r="G1660" s="52"/>
      <c r="H1660" s="168"/>
      <c r="I1660" s="168"/>
      <c r="J1660" s="160"/>
      <c r="K1660" s="160"/>
      <c r="L1660" s="168"/>
      <c r="M1660" s="161"/>
      <c r="N1660" s="161">
        <v>4431</v>
      </c>
      <c r="O1660" s="161" t="s">
        <v>1496</v>
      </c>
      <c r="P1660" s="169">
        <v>40773</v>
      </c>
      <c r="Q1660" s="161">
        <v>4998</v>
      </c>
      <c r="R1660" s="169">
        <v>40850</v>
      </c>
      <c r="S1660" s="152">
        <v>79.311999999999998</v>
      </c>
      <c r="T1660" s="152">
        <v>45.26</v>
      </c>
      <c r="U1660" s="151">
        <f t="shared" si="25"/>
        <v>34.052</v>
      </c>
      <c r="V1660" s="166">
        <v>1503.020301</v>
      </c>
      <c r="W1660" s="52" t="s">
        <v>60</v>
      </c>
      <c r="X1660" s="53" t="s">
        <v>61</v>
      </c>
      <c r="Y1660" s="50" t="s">
        <v>622</v>
      </c>
      <c r="Z1660" s="50" t="s">
        <v>623</v>
      </c>
      <c r="AA1660" s="52">
        <v>16415792</v>
      </c>
      <c r="AB1660" s="260" t="s">
        <v>1226</v>
      </c>
      <c r="AC1660" s="269"/>
      <c r="AD1660" s="193"/>
      <c r="AE1660" s="193"/>
      <c r="AF1660" s="193"/>
      <c r="AG1660" s="193"/>
      <c r="AH1660" s="193"/>
      <c r="AI1660" s="193"/>
      <c r="AJ1660" s="193"/>
      <c r="AK1660" s="193"/>
      <c r="AL1660" s="193"/>
      <c r="AM1660" s="193"/>
      <c r="AN1660" s="193"/>
      <c r="AO1660" s="193"/>
      <c r="AP1660" s="193"/>
      <c r="AQ1660" s="193"/>
      <c r="AR1660" s="193"/>
      <c r="AS1660" s="193"/>
      <c r="AT1660" s="193"/>
      <c r="AU1660" s="193"/>
      <c r="AV1660" s="193"/>
      <c r="AW1660" s="193"/>
      <c r="AX1660" s="193"/>
      <c r="AY1660" s="193"/>
      <c r="AZ1660" s="193"/>
      <c r="BA1660" s="193"/>
      <c r="BB1660" s="193"/>
      <c r="BC1660" s="193"/>
      <c r="BD1660" s="193"/>
      <c r="BE1660" s="193"/>
      <c r="BF1660" s="193"/>
      <c r="BG1660" s="193"/>
      <c r="BH1660" s="193"/>
      <c r="BI1660" s="193"/>
      <c r="BJ1660" s="193"/>
      <c r="BK1660" s="193"/>
      <c r="BL1660" s="193"/>
      <c r="BM1660" s="193"/>
      <c r="BN1660" s="193"/>
      <c r="BO1660" s="193"/>
      <c r="BP1660" s="193"/>
      <c r="BQ1660" s="193"/>
      <c r="BR1660" s="193"/>
      <c r="BS1660" s="193"/>
      <c r="BT1660" s="193"/>
      <c r="BU1660" s="193"/>
      <c r="BV1660" s="193"/>
      <c r="BW1660" s="193"/>
      <c r="BX1660" s="193"/>
      <c r="BY1660" s="193"/>
      <c r="BZ1660" s="193"/>
      <c r="CA1660" s="193"/>
      <c r="CB1660" s="193"/>
      <c r="CC1660" s="193"/>
      <c r="CD1660" s="193"/>
      <c r="CE1660" s="193"/>
      <c r="CF1660" s="193"/>
      <c r="CG1660" s="193"/>
      <c r="CH1660" s="193"/>
      <c r="CI1660" s="193"/>
      <c r="CJ1660" s="193"/>
      <c r="CK1660" s="193"/>
      <c r="CL1660" s="193"/>
      <c r="CM1660" s="193"/>
      <c r="CN1660" s="193"/>
      <c r="CO1660" s="193"/>
      <c r="CP1660" s="193"/>
      <c r="CQ1660" s="193"/>
      <c r="CR1660" s="193"/>
      <c r="CS1660" s="193"/>
      <c r="CT1660" s="193"/>
      <c r="CU1660" s="193"/>
      <c r="CV1660" s="193"/>
      <c r="CW1660" s="193"/>
      <c r="CX1660" s="193"/>
      <c r="CY1660" s="193"/>
      <c r="CZ1660" s="193"/>
      <c r="DA1660" s="193"/>
      <c r="DB1660" s="193"/>
      <c r="DC1660" s="193"/>
      <c r="DD1660" s="193"/>
      <c r="DE1660" s="193"/>
      <c r="DF1660" s="193"/>
      <c r="DG1660" s="193"/>
      <c r="DH1660" s="193"/>
      <c r="DI1660" s="193"/>
      <c r="DJ1660" s="193"/>
      <c r="DK1660" s="193"/>
      <c r="DL1660" s="193"/>
      <c r="DM1660" s="193"/>
      <c r="DN1660" s="193"/>
      <c r="DO1660" s="193"/>
      <c r="DP1660" s="193"/>
      <c r="DQ1660" s="193"/>
      <c r="DR1660" s="193"/>
      <c r="DS1660" s="193"/>
      <c r="DT1660" s="193"/>
      <c r="DU1660" s="193"/>
      <c r="DV1660" s="193"/>
      <c r="DW1660" s="193"/>
      <c r="DX1660" s="193"/>
      <c r="DY1660" s="193"/>
      <c r="DZ1660" s="193"/>
      <c r="EA1660" s="193"/>
      <c r="EB1660" s="193"/>
      <c r="EC1660" s="193"/>
      <c r="ED1660" s="193"/>
      <c r="EE1660" s="193"/>
      <c r="EF1660" s="193"/>
      <c r="EG1660" s="193"/>
      <c r="EH1660" s="193"/>
      <c r="EI1660" s="193"/>
      <c r="EJ1660" s="193"/>
      <c r="EK1660" s="193"/>
      <c r="EL1660" s="193"/>
      <c r="EM1660" s="193"/>
      <c r="EN1660" s="193"/>
      <c r="EO1660" s="193"/>
      <c r="EP1660" s="193"/>
      <c r="EQ1660" s="193"/>
      <c r="ER1660" s="193"/>
      <c r="ES1660" s="193"/>
      <c r="ET1660" s="193"/>
      <c r="EU1660" s="193"/>
      <c r="EV1660" s="193"/>
      <c r="EW1660" s="193"/>
      <c r="EX1660" s="193"/>
      <c r="EY1660" s="193"/>
      <c r="EZ1660" s="193"/>
      <c r="FA1660" s="193"/>
      <c r="FB1660" s="193"/>
      <c r="FC1660" s="193"/>
      <c r="FD1660" s="193"/>
      <c r="FE1660" s="193"/>
      <c r="FF1660" s="193"/>
      <c r="FG1660" s="193"/>
      <c r="FH1660" s="193"/>
      <c r="FI1660" s="193"/>
      <c r="FJ1660" s="193"/>
      <c r="FK1660" s="193"/>
      <c r="FL1660" s="193"/>
      <c r="FM1660" s="193"/>
      <c r="FN1660" s="193"/>
      <c r="FO1660" s="193"/>
      <c r="FP1660" s="193"/>
      <c r="FQ1660" s="193"/>
      <c r="FR1660" s="193"/>
      <c r="FS1660" s="193"/>
      <c r="FT1660" s="193"/>
      <c r="FU1660" s="193"/>
      <c r="FV1660" s="193"/>
      <c r="FW1660" s="193"/>
      <c r="FX1660" s="193"/>
      <c r="FY1660" s="193"/>
      <c r="FZ1660" s="193"/>
      <c r="GA1660" s="193"/>
      <c r="GB1660" s="193"/>
      <c r="GC1660" s="193"/>
      <c r="GD1660" s="193"/>
      <c r="GE1660" s="193"/>
      <c r="GF1660" s="193"/>
      <c r="GG1660" s="193"/>
      <c r="GH1660" s="193"/>
      <c r="GI1660" s="193"/>
      <c r="GJ1660" s="193"/>
      <c r="GK1660" s="193"/>
      <c r="GL1660" s="193"/>
      <c r="GM1660" s="193"/>
      <c r="GN1660" s="193"/>
      <c r="GO1660" s="193"/>
      <c r="GP1660" s="193"/>
      <c r="GQ1660" s="193"/>
      <c r="GR1660" s="193"/>
      <c r="GS1660" s="193"/>
      <c r="GT1660" s="193"/>
      <c r="GU1660" s="193"/>
      <c r="GV1660" s="193"/>
      <c r="GW1660" s="193"/>
      <c r="GX1660" s="193"/>
      <c r="GY1660" s="193"/>
      <c r="GZ1660" s="193"/>
      <c r="HA1660" s="193"/>
      <c r="HB1660" s="193"/>
      <c r="HC1660" s="193"/>
      <c r="HD1660" s="193"/>
      <c r="HE1660" s="193"/>
      <c r="HF1660" s="193"/>
      <c r="HG1660" s="193"/>
      <c r="HH1660" s="193"/>
      <c r="HI1660" s="193"/>
      <c r="HJ1660" s="193"/>
      <c r="HK1660" s="193"/>
      <c r="HL1660" s="193"/>
      <c r="HM1660" s="193"/>
      <c r="HN1660" s="193"/>
      <c r="HO1660" s="193"/>
      <c r="HP1660" s="193"/>
      <c r="HQ1660" s="193"/>
      <c r="HR1660" s="193"/>
      <c r="HS1660" s="193"/>
      <c r="HT1660" s="193"/>
      <c r="HU1660" s="189"/>
    </row>
    <row r="1661" spans="1:229" s="107" customFormat="1" ht="13.5" customHeight="1">
      <c r="A1661" s="96">
        <v>1651</v>
      </c>
      <c r="B1661" s="160"/>
      <c r="C1661" s="160" t="s">
        <v>56</v>
      </c>
      <c r="D1661" s="168"/>
      <c r="E1661" s="168"/>
      <c r="F1661" s="168"/>
      <c r="G1661" s="168"/>
      <c r="H1661" s="168"/>
      <c r="I1661" s="168"/>
      <c r="J1661" s="160"/>
      <c r="K1661" s="160"/>
      <c r="L1661" s="168"/>
      <c r="M1661" s="161" t="s">
        <v>806</v>
      </c>
      <c r="N1661" s="161">
        <v>4431</v>
      </c>
      <c r="O1661" s="161" t="s">
        <v>1496</v>
      </c>
      <c r="P1661" s="169">
        <v>40773</v>
      </c>
      <c r="Q1661" s="161">
        <v>4998</v>
      </c>
      <c r="R1661" s="169">
        <v>40850</v>
      </c>
      <c r="S1661" s="152">
        <v>61.962499999999999</v>
      </c>
      <c r="T1661" s="152">
        <v>35.36</v>
      </c>
      <c r="U1661" s="151">
        <f t="shared" si="25"/>
        <v>26.602499999999999</v>
      </c>
      <c r="V1661" s="166">
        <v>1503.020904</v>
      </c>
      <c r="W1661" s="98" t="s">
        <v>177</v>
      </c>
      <c r="X1661" s="53" t="s">
        <v>178</v>
      </c>
      <c r="Y1661" s="50" t="s">
        <v>675</v>
      </c>
      <c r="Z1661" s="50" t="s">
        <v>674</v>
      </c>
      <c r="AA1661" s="52">
        <v>43779332</v>
      </c>
      <c r="AB1661" s="260" t="s">
        <v>1226</v>
      </c>
      <c r="AC1661" s="269"/>
      <c r="AD1661" s="193"/>
      <c r="AE1661" s="193"/>
      <c r="AF1661" s="193"/>
      <c r="AG1661" s="193"/>
      <c r="AH1661" s="193"/>
      <c r="AI1661" s="193"/>
      <c r="AJ1661" s="193"/>
      <c r="AK1661" s="193"/>
      <c r="AL1661" s="193"/>
      <c r="AM1661" s="193"/>
      <c r="AN1661" s="193"/>
      <c r="AO1661" s="193"/>
      <c r="AP1661" s="193"/>
      <c r="AQ1661" s="193"/>
      <c r="AR1661" s="193"/>
      <c r="AS1661" s="193"/>
      <c r="AT1661" s="193"/>
      <c r="AU1661" s="193"/>
      <c r="AV1661" s="193"/>
      <c r="AW1661" s="193"/>
      <c r="AX1661" s="193"/>
      <c r="AY1661" s="193"/>
      <c r="AZ1661" s="193"/>
      <c r="BA1661" s="193"/>
      <c r="BB1661" s="193"/>
      <c r="BC1661" s="193"/>
      <c r="BD1661" s="193"/>
      <c r="BE1661" s="193"/>
      <c r="BF1661" s="193"/>
      <c r="BG1661" s="193"/>
      <c r="BH1661" s="193"/>
      <c r="BI1661" s="193"/>
      <c r="BJ1661" s="193"/>
      <c r="BK1661" s="193"/>
      <c r="BL1661" s="193"/>
      <c r="BM1661" s="193"/>
      <c r="BN1661" s="193"/>
      <c r="BO1661" s="193"/>
      <c r="BP1661" s="193"/>
      <c r="BQ1661" s="193"/>
      <c r="BR1661" s="193"/>
      <c r="BS1661" s="193"/>
      <c r="BT1661" s="193"/>
      <c r="BU1661" s="193"/>
      <c r="BV1661" s="193"/>
      <c r="BW1661" s="193"/>
      <c r="BX1661" s="193"/>
      <c r="BY1661" s="193"/>
      <c r="BZ1661" s="193"/>
      <c r="CA1661" s="193"/>
      <c r="CB1661" s="193"/>
      <c r="CC1661" s="193"/>
      <c r="CD1661" s="193"/>
      <c r="CE1661" s="193"/>
      <c r="CF1661" s="193"/>
      <c r="CG1661" s="193"/>
      <c r="CH1661" s="193"/>
      <c r="CI1661" s="193"/>
      <c r="CJ1661" s="193"/>
      <c r="CK1661" s="193"/>
      <c r="CL1661" s="193"/>
      <c r="CM1661" s="193"/>
      <c r="CN1661" s="193"/>
      <c r="CO1661" s="193"/>
      <c r="CP1661" s="193"/>
      <c r="CQ1661" s="193"/>
      <c r="CR1661" s="193"/>
      <c r="CS1661" s="193"/>
      <c r="CT1661" s="193"/>
      <c r="CU1661" s="193"/>
      <c r="CV1661" s="193"/>
      <c r="CW1661" s="193"/>
      <c r="CX1661" s="193"/>
      <c r="CY1661" s="193"/>
      <c r="CZ1661" s="193"/>
      <c r="DA1661" s="193"/>
      <c r="DB1661" s="193"/>
      <c r="DC1661" s="193"/>
      <c r="DD1661" s="193"/>
      <c r="DE1661" s="193"/>
      <c r="DF1661" s="193"/>
      <c r="DG1661" s="193"/>
      <c r="DH1661" s="193"/>
      <c r="DI1661" s="193"/>
      <c r="DJ1661" s="193"/>
      <c r="DK1661" s="193"/>
      <c r="DL1661" s="193"/>
      <c r="DM1661" s="193"/>
      <c r="DN1661" s="193"/>
      <c r="DO1661" s="193"/>
      <c r="DP1661" s="193"/>
      <c r="DQ1661" s="193"/>
      <c r="DR1661" s="193"/>
      <c r="DS1661" s="193"/>
      <c r="DT1661" s="193"/>
      <c r="DU1661" s="193"/>
      <c r="DV1661" s="193"/>
      <c r="DW1661" s="193"/>
      <c r="DX1661" s="193"/>
      <c r="DY1661" s="193"/>
      <c r="DZ1661" s="193"/>
      <c r="EA1661" s="193"/>
      <c r="EB1661" s="193"/>
      <c r="EC1661" s="193"/>
      <c r="ED1661" s="193"/>
      <c r="EE1661" s="193"/>
      <c r="EF1661" s="193"/>
      <c r="EG1661" s="193"/>
      <c r="EH1661" s="193"/>
      <c r="EI1661" s="193"/>
      <c r="EJ1661" s="193"/>
      <c r="EK1661" s="193"/>
      <c r="EL1661" s="193"/>
      <c r="EM1661" s="193"/>
      <c r="EN1661" s="193"/>
      <c r="EO1661" s="193"/>
      <c r="EP1661" s="193"/>
      <c r="EQ1661" s="193"/>
      <c r="ER1661" s="193"/>
      <c r="ES1661" s="193"/>
      <c r="ET1661" s="193"/>
      <c r="EU1661" s="193"/>
      <c r="EV1661" s="193"/>
      <c r="EW1661" s="193"/>
      <c r="EX1661" s="193"/>
      <c r="EY1661" s="193"/>
      <c r="EZ1661" s="193"/>
      <c r="FA1661" s="193"/>
      <c r="FB1661" s="193"/>
      <c r="FC1661" s="193"/>
      <c r="FD1661" s="193"/>
      <c r="FE1661" s="193"/>
      <c r="FF1661" s="193"/>
      <c r="FG1661" s="193"/>
      <c r="FH1661" s="193"/>
      <c r="FI1661" s="193"/>
      <c r="FJ1661" s="193"/>
      <c r="FK1661" s="193"/>
      <c r="FL1661" s="193"/>
      <c r="FM1661" s="193"/>
      <c r="FN1661" s="193"/>
      <c r="FO1661" s="193"/>
      <c r="FP1661" s="193"/>
      <c r="FQ1661" s="193"/>
      <c r="FR1661" s="193"/>
      <c r="FS1661" s="193"/>
      <c r="FT1661" s="193"/>
      <c r="FU1661" s="193"/>
      <c r="FV1661" s="193"/>
      <c r="FW1661" s="193"/>
      <c r="FX1661" s="193"/>
      <c r="FY1661" s="193"/>
      <c r="FZ1661" s="193"/>
      <c r="GA1661" s="193"/>
      <c r="GB1661" s="193"/>
      <c r="GC1661" s="193"/>
      <c r="GD1661" s="193"/>
      <c r="GE1661" s="193"/>
      <c r="GF1661" s="193"/>
      <c r="GG1661" s="193"/>
      <c r="GH1661" s="193"/>
      <c r="GI1661" s="193"/>
      <c r="GJ1661" s="193"/>
      <c r="GK1661" s="193"/>
      <c r="GL1661" s="193"/>
      <c r="GM1661" s="193"/>
      <c r="GN1661" s="193"/>
      <c r="GO1661" s="193"/>
      <c r="GP1661" s="193"/>
      <c r="GQ1661" s="193"/>
      <c r="GR1661" s="193"/>
      <c r="GS1661" s="193"/>
      <c r="GT1661" s="193"/>
      <c r="GU1661" s="193"/>
      <c r="GV1661" s="193"/>
      <c r="GW1661" s="193"/>
      <c r="GX1661" s="193"/>
      <c r="GY1661" s="193"/>
      <c r="GZ1661" s="193"/>
      <c r="HA1661" s="193"/>
      <c r="HB1661" s="193"/>
      <c r="HC1661" s="193"/>
      <c r="HD1661" s="193"/>
      <c r="HE1661" s="193"/>
      <c r="HF1661" s="193"/>
      <c r="HG1661" s="193"/>
      <c r="HH1661" s="193"/>
      <c r="HI1661" s="193"/>
      <c r="HJ1661" s="193"/>
      <c r="HK1661" s="193"/>
      <c r="HL1661" s="193"/>
      <c r="HM1661" s="193"/>
      <c r="HN1661" s="193"/>
      <c r="HO1661" s="193"/>
      <c r="HP1661" s="193"/>
      <c r="HQ1661" s="193"/>
      <c r="HR1661" s="193"/>
      <c r="HS1661" s="193"/>
      <c r="HT1661" s="193"/>
      <c r="HU1661" s="189"/>
    </row>
    <row r="1662" spans="1:229" s="107" customFormat="1" ht="13.5" customHeight="1">
      <c r="A1662" s="51">
        <v>1652</v>
      </c>
      <c r="B1662" s="160"/>
      <c r="C1662" s="160" t="s">
        <v>53</v>
      </c>
      <c r="D1662" s="52" t="s">
        <v>39</v>
      </c>
      <c r="E1662" s="52" t="s">
        <v>1262</v>
      </c>
      <c r="F1662" s="52" t="s">
        <v>1503</v>
      </c>
      <c r="G1662" s="52"/>
      <c r="H1662" s="52"/>
      <c r="I1662" s="168"/>
      <c r="J1662" s="160"/>
      <c r="K1662" s="160"/>
      <c r="L1662" s="168"/>
      <c r="M1662" s="161"/>
      <c r="N1662" s="161">
        <v>4431</v>
      </c>
      <c r="O1662" s="161" t="s">
        <v>1496</v>
      </c>
      <c r="P1662" s="169">
        <v>40773</v>
      </c>
      <c r="Q1662" s="161">
        <v>4998</v>
      </c>
      <c r="R1662" s="169">
        <v>40850</v>
      </c>
      <c r="S1662" s="152">
        <v>1189.68</v>
      </c>
      <c r="T1662" s="152">
        <v>679.1</v>
      </c>
      <c r="U1662" s="151">
        <f t="shared" si="25"/>
        <v>510.58000000000004</v>
      </c>
      <c r="V1662" s="166">
        <v>1503.020301</v>
      </c>
      <c r="W1662" s="52" t="s">
        <v>60</v>
      </c>
      <c r="X1662" s="53" t="s">
        <v>61</v>
      </c>
      <c r="Y1662" s="50" t="s">
        <v>624</v>
      </c>
      <c r="Z1662" s="50" t="s">
        <v>48</v>
      </c>
      <c r="AA1662" s="52">
        <v>42826543</v>
      </c>
      <c r="AB1662" s="260" t="s">
        <v>1226</v>
      </c>
      <c r="AC1662" s="269"/>
      <c r="AD1662" s="193"/>
      <c r="AE1662" s="193"/>
      <c r="AF1662" s="193"/>
      <c r="AG1662" s="193"/>
      <c r="AH1662" s="193"/>
      <c r="AI1662" s="193"/>
      <c r="AJ1662" s="193"/>
      <c r="AK1662" s="193"/>
      <c r="AL1662" s="193"/>
      <c r="AM1662" s="193"/>
      <c r="AN1662" s="193"/>
      <c r="AO1662" s="193"/>
      <c r="AP1662" s="193"/>
      <c r="AQ1662" s="193"/>
      <c r="AR1662" s="193"/>
      <c r="AS1662" s="193"/>
      <c r="AT1662" s="193"/>
      <c r="AU1662" s="193"/>
      <c r="AV1662" s="193"/>
      <c r="AW1662" s="193"/>
      <c r="AX1662" s="193"/>
      <c r="AY1662" s="193"/>
      <c r="AZ1662" s="193"/>
      <c r="BA1662" s="193"/>
      <c r="BB1662" s="193"/>
      <c r="BC1662" s="193"/>
      <c r="BD1662" s="193"/>
      <c r="BE1662" s="193"/>
      <c r="BF1662" s="193"/>
      <c r="BG1662" s="193"/>
      <c r="BH1662" s="193"/>
      <c r="BI1662" s="193"/>
      <c r="BJ1662" s="193"/>
      <c r="BK1662" s="193"/>
      <c r="BL1662" s="193"/>
      <c r="BM1662" s="193"/>
      <c r="BN1662" s="193"/>
      <c r="BO1662" s="193"/>
      <c r="BP1662" s="193"/>
      <c r="BQ1662" s="193"/>
      <c r="BR1662" s="193"/>
      <c r="BS1662" s="193"/>
      <c r="BT1662" s="193"/>
      <c r="BU1662" s="193"/>
      <c r="BV1662" s="193"/>
      <c r="BW1662" s="193"/>
      <c r="BX1662" s="193"/>
      <c r="BY1662" s="193"/>
      <c r="BZ1662" s="193"/>
      <c r="CA1662" s="193"/>
      <c r="CB1662" s="193"/>
      <c r="CC1662" s="193"/>
      <c r="CD1662" s="193"/>
      <c r="CE1662" s="193"/>
      <c r="CF1662" s="193"/>
      <c r="CG1662" s="193"/>
      <c r="CH1662" s="193"/>
      <c r="CI1662" s="193"/>
      <c r="CJ1662" s="193"/>
      <c r="CK1662" s="193"/>
      <c r="CL1662" s="193"/>
      <c r="CM1662" s="193"/>
      <c r="CN1662" s="193"/>
      <c r="CO1662" s="193"/>
      <c r="CP1662" s="193"/>
      <c r="CQ1662" s="193"/>
      <c r="CR1662" s="193"/>
      <c r="CS1662" s="193"/>
      <c r="CT1662" s="193"/>
      <c r="CU1662" s="193"/>
      <c r="CV1662" s="193"/>
      <c r="CW1662" s="193"/>
      <c r="CX1662" s="193"/>
      <c r="CY1662" s="193"/>
      <c r="CZ1662" s="193"/>
      <c r="DA1662" s="193"/>
      <c r="DB1662" s="193"/>
      <c r="DC1662" s="193"/>
      <c r="DD1662" s="193"/>
      <c r="DE1662" s="193"/>
      <c r="DF1662" s="193"/>
      <c r="DG1662" s="193"/>
      <c r="DH1662" s="193"/>
      <c r="DI1662" s="193"/>
      <c r="DJ1662" s="193"/>
      <c r="DK1662" s="193"/>
      <c r="DL1662" s="193"/>
      <c r="DM1662" s="193"/>
      <c r="DN1662" s="193"/>
      <c r="DO1662" s="193"/>
      <c r="DP1662" s="193"/>
      <c r="DQ1662" s="193"/>
      <c r="DR1662" s="193"/>
      <c r="DS1662" s="193"/>
      <c r="DT1662" s="193"/>
      <c r="DU1662" s="193"/>
      <c r="DV1662" s="193"/>
      <c r="DW1662" s="193"/>
      <c r="DX1662" s="193"/>
      <c r="DY1662" s="193"/>
      <c r="DZ1662" s="193"/>
      <c r="EA1662" s="193"/>
      <c r="EB1662" s="193"/>
      <c r="EC1662" s="193"/>
      <c r="ED1662" s="193"/>
      <c r="EE1662" s="193"/>
      <c r="EF1662" s="193"/>
      <c r="EG1662" s="193"/>
      <c r="EH1662" s="193"/>
      <c r="EI1662" s="193"/>
      <c r="EJ1662" s="193"/>
      <c r="EK1662" s="193"/>
      <c r="EL1662" s="193"/>
      <c r="EM1662" s="193"/>
      <c r="EN1662" s="193"/>
      <c r="EO1662" s="193"/>
      <c r="EP1662" s="193"/>
      <c r="EQ1662" s="193"/>
      <c r="ER1662" s="193"/>
      <c r="ES1662" s="193"/>
      <c r="ET1662" s="193"/>
      <c r="EU1662" s="193"/>
      <c r="EV1662" s="193"/>
      <c r="EW1662" s="193"/>
      <c r="EX1662" s="193"/>
      <c r="EY1662" s="193"/>
      <c r="EZ1662" s="193"/>
      <c r="FA1662" s="193"/>
      <c r="FB1662" s="193"/>
      <c r="FC1662" s="193"/>
      <c r="FD1662" s="193"/>
      <c r="FE1662" s="193"/>
      <c r="FF1662" s="193"/>
      <c r="FG1662" s="193"/>
      <c r="FH1662" s="193"/>
      <c r="FI1662" s="193"/>
      <c r="FJ1662" s="193"/>
      <c r="FK1662" s="193"/>
      <c r="FL1662" s="193"/>
      <c r="FM1662" s="193"/>
      <c r="FN1662" s="193"/>
      <c r="FO1662" s="193"/>
      <c r="FP1662" s="193"/>
      <c r="FQ1662" s="193"/>
      <c r="FR1662" s="193"/>
      <c r="FS1662" s="193"/>
      <c r="FT1662" s="193"/>
      <c r="FU1662" s="193"/>
      <c r="FV1662" s="193"/>
      <c r="FW1662" s="193"/>
      <c r="FX1662" s="193"/>
      <c r="FY1662" s="193"/>
      <c r="FZ1662" s="193"/>
      <c r="GA1662" s="193"/>
      <c r="GB1662" s="193"/>
      <c r="GC1662" s="193"/>
      <c r="GD1662" s="193"/>
      <c r="GE1662" s="193"/>
      <c r="GF1662" s="193"/>
      <c r="GG1662" s="193"/>
      <c r="GH1662" s="193"/>
      <c r="GI1662" s="193"/>
      <c r="GJ1662" s="193"/>
      <c r="GK1662" s="193"/>
      <c r="GL1662" s="193"/>
      <c r="GM1662" s="193"/>
      <c r="GN1662" s="193"/>
      <c r="GO1662" s="193"/>
      <c r="GP1662" s="193"/>
      <c r="GQ1662" s="193"/>
      <c r="GR1662" s="193"/>
      <c r="GS1662" s="193"/>
      <c r="GT1662" s="193"/>
      <c r="GU1662" s="193"/>
      <c r="GV1662" s="193"/>
      <c r="GW1662" s="193"/>
      <c r="GX1662" s="193"/>
      <c r="GY1662" s="193"/>
      <c r="GZ1662" s="193"/>
      <c r="HA1662" s="193"/>
      <c r="HB1662" s="193"/>
      <c r="HC1662" s="193"/>
      <c r="HD1662" s="193"/>
      <c r="HE1662" s="193"/>
      <c r="HF1662" s="193"/>
      <c r="HG1662" s="193"/>
      <c r="HH1662" s="193"/>
      <c r="HI1662" s="193"/>
      <c r="HJ1662" s="193"/>
      <c r="HK1662" s="193"/>
      <c r="HL1662" s="193"/>
      <c r="HM1662" s="193"/>
      <c r="HN1662" s="193"/>
      <c r="HO1662" s="193"/>
      <c r="HP1662" s="193"/>
      <c r="HQ1662" s="193"/>
      <c r="HR1662" s="193"/>
      <c r="HS1662" s="193"/>
      <c r="HT1662" s="193"/>
      <c r="HU1662" s="189"/>
    </row>
    <row r="1663" spans="1:229" s="107" customFormat="1" ht="13.5" customHeight="1">
      <c r="A1663" s="96">
        <v>1653</v>
      </c>
      <c r="B1663" s="160"/>
      <c r="C1663" s="160" t="s">
        <v>54</v>
      </c>
      <c r="D1663" s="52" t="s">
        <v>175</v>
      </c>
      <c r="E1663" s="52"/>
      <c r="F1663" s="52"/>
      <c r="G1663" s="52"/>
      <c r="H1663" s="52"/>
      <c r="I1663" s="168"/>
      <c r="J1663" s="160" t="s">
        <v>104</v>
      </c>
      <c r="K1663" s="160"/>
      <c r="L1663" s="168"/>
      <c r="M1663" s="161"/>
      <c r="N1663" s="161">
        <v>4431</v>
      </c>
      <c r="O1663" s="161" t="s">
        <v>1496</v>
      </c>
      <c r="P1663" s="169">
        <v>40773</v>
      </c>
      <c r="Q1663" s="161">
        <v>4998</v>
      </c>
      <c r="R1663" s="169">
        <v>40850</v>
      </c>
      <c r="S1663" s="152">
        <v>3626.0455000000002</v>
      </c>
      <c r="T1663" s="152">
        <v>2069.85</v>
      </c>
      <c r="U1663" s="151">
        <f t="shared" si="25"/>
        <v>1556.1955000000003</v>
      </c>
      <c r="V1663" s="166">
        <v>1503.020301</v>
      </c>
      <c r="W1663" s="52" t="s">
        <v>60</v>
      </c>
      <c r="X1663" s="53" t="s">
        <v>61</v>
      </c>
      <c r="Y1663" s="50" t="s">
        <v>624</v>
      </c>
      <c r="Z1663" s="50" t="s">
        <v>48</v>
      </c>
      <c r="AA1663" s="52">
        <v>42826543</v>
      </c>
      <c r="AB1663" s="260" t="s">
        <v>1226</v>
      </c>
      <c r="AC1663" s="269"/>
      <c r="AD1663" s="193"/>
      <c r="AE1663" s="193"/>
      <c r="AF1663" s="193"/>
      <c r="AG1663" s="193"/>
      <c r="AH1663" s="193"/>
      <c r="AI1663" s="193"/>
      <c r="AJ1663" s="193"/>
      <c r="AK1663" s="193"/>
      <c r="AL1663" s="193"/>
      <c r="AM1663" s="193"/>
      <c r="AN1663" s="193"/>
      <c r="AO1663" s="193"/>
      <c r="AP1663" s="193"/>
      <c r="AQ1663" s="193"/>
      <c r="AR1663" s="193"/>
      <c r="AS1663" s="193"/>
      <c r="AT1663" s="193"/>
      <c r="AU1663" s="193"/>
      <c r="AV1663" s="193"/>
      <c r="AW1663" s="193"/>
      <c r="AX1663" s="193"/>
      <c r="AY1663" s="193"/>
      <c r="AZ1663" s="193"/>
      <c r="BA1663" s="193"/>
      <c r="BB1663" s="193"/>
      <c r="BC1663" s="193"/>
      <c r="BD1663" s="193"/>
      <c r="BE1663" s="193"/>
      <c r="BF1663" s="193"/>
      <c r="BG1663" s="193"/>
      <c r="BH1663" s="193"/>
      <c r="BI1663" s="193"/>
      <c r="BJ1663" s="193"/>
      <c r="BK1663" s="193"/>
      <c r="BL1663" s="193"/>
      <c r="BM1663" s="193"/>
      <c r="BN1663" s="193"/>
      <c r="BO1663" s="193"/>
      <c r="BP1663" s="193"/>
      <c r="BQ1663" s="193"/>
      <c r="BR1663" s="193"/>
      <c r="BS1663" s="193"/>
      <c r="BT1663" s="193"/>
      <c r="BU1663" s="193"/>
      <c r="BV1663" s="193"/>
      <c r="BW1663" s="193"/>
      <c r="BX1663" s="193"/>
      <c r="BY1663" s="193"/>
      <c r="BZ1663" s="193"/>
      <c r="CA1663" s="193"/>
      <c r="CB1663" s="193"/>
      <c r="CC1663" s="193"/>
      <c r="CD1663" s="193"/>
      <c r="CE1663" s="193"/>
      <c r="CF1663" s="193"/>
      <c r="CG1663" s="193"/>
      <c r="CH1663" s="193"/>
      <c r="CI1663" s="193"/>
      <c r="CJ1663" s="193"/>
      <c r="CK1663" s="193"/>
      <c r="CL1663" s="193"/>
      <c r="CM1663" s="193"/>
      <c r="CN1663" s="193"/>
      <c r="CO1663" s="193"/>
      <c r="CP1663" s="193"/>
      <c r="CQ1663" s="193"/>
      <c r="CR1663" s="193"/>
      <c r="CS1663" s="193"/>
      <c r="CT1663" s="193"/>
      <c r="CU1663" s="193"/>
      <c r="CV1663" s="193"/>
      <c r="CW1663" s="193"/>
      <c r="CX1663" s="193"/>
      <c r="CY1663" s="193"/>
      <c r="CZ1663" s="193"/>
      <c r="DA1663" s="193"/>
      <c r="DB1663" s="193"/>
      <c r="DC1663" s="193"/>
      <c r="DD1663" s="193"/>
      <c r="DE1663" s="193"/>
      <c r="DF1663" s="193"/>
      <c r="DG1663" s="193"/>
      <c r="DH1663" s="193"/>
      <c r="DI1663" s="193"/>
      <c r="DJ1663" s="193"/>
      <c r="DK1663" s="193"/>
      <c r="DL1663" s="193"/>
      <c r="DM1663" s="193"/>
      <c r="DN1663" s="193"/>
      <c r="DO1663" s="193"/>
      <c r="DP1663" s="193"/>
      <c r="DQ1663" s="193"/>
      <c r="DR1663" s="193"/>
      <c r="DS1663" s="193"/>
      <c r="DT1663" s="193"/>
      <c r="DU1663" s="193"/>
      <c r="DV1663" s="193"/>
      <c r="DW1663" s="193"/>
      <c r="DX1663" s="193"/>
      <c r="DY1663" s="193"/>
      <c r="DZ1663" s="193"/>
      <c r="EA1663" s="193"/>
      <c r="EB1663" s="193"/>
      <c r="EC1663" s="193"/>
      <c r="ED1663" s="193"/>
      <c r="EE1663" s="193"/>
      <c r="EF1663" s="193"/>
      <c r="EG1663" s="193"/>
      <c r="EH1663" s="193"/>
      <c r="EI1663" s="193"/>
      <c r="EJ1663" s="193"/>
      <c r="EK1663" s="193"/>
      <c r="EL1663" s="193"/>
      <c r="EM1663" s="193"/>
      <c r="EN1663" s="193"/>
      <c r="EO1663" s="193"/>
      <c r="EP1663" s="193"/>
      <c r="EQ1663" s="193"/>
      <c r="ER1663" s="193"/>
      <c r="ES1663" s="193"/>
      <c r="ET1663" s="193"/>
      <c r="EU1663" s="193"/>
      <c r="EV1663" s="193"/>
      <c r="EW1663" s="193"/>
      <c r="EX1663" s="193"/>
      <c r="EY1663" s="193"/>
      <c r="EZ1663" s="193"/>
      <c r="FA1663" s="193"/>
      <c r="FB1663" s="193"/>
      <c r="FC1663" s="193"/>
      <c r="FD1663" s="193"/>
      <c r="FE1663" s="193"/>
      <c r="FF1663" s="193"/>
      <c r="FG1663" s="193"/>
      <c r="FH1663" s="193"/>
      <c r="FI1663" s="193"/>
      <c r="FJ1663" s="193"/>
      <c r="FK1663" s="193"/>
      <c r="FL1663" s="193"/>
      <c r="FM1663" s="193"/>
      <c r="FN1663" s="193"/>
      <c r="FO1663" s="193"/>
      <c r="FP1663" s="193"/>
      <c r="FQ1663" s="193"/>
      <c r="FR1663" s="193"/>
      <c r="FS1663" s="193"/>
      <c r="FT1663" s="193"/>
      <c r="FU1663" s="193"/>
      <c r="FV1663" s="193"/>
      <c r="FW1663" s="193"/>
      <c r="FX1663" s="193"/>
      <c r="FY1663" s="193"/>
      <c r="FZ1663" s="193"/>
      <c r="GA1663" s="193"/>
      <c r="GB1663" s="193"/>
      <c r="GC1663" s="193"/>
      <c r="GD1663" s="193"/>
      <c r="GE1663" s="193"/>
      <c r="GF1663" s="193"/>
      <c r="GG1663" s="193"/>
      <c r="GH1663" s="193"/>
      <c r="GI1663" s="193"/>
      <c r="GJ1663" s="193"/>
      <c r="GK1663" s="193"/>
      <c r="GL1663" s="193"/>
      <c r="GM1663" s="193"/>
      <c r="GN1663" s="193"/>
      <c r="GO1663" s="193"/>
      <c r="GP1663" s="193"/>
      <c r="GQ1663" s="193"/>
      <c r="GR1663" s="193"/>
      <c r="GS1663" s="193"/>
      <c r="GT1663" s="193"/>
      <c r="GU1663" s="193"/>
      <c r="GV1663" s="193"/>
      <c r="GW1663" s="193"/>
      <c r="GX1663" s="193"/>
      <c r="GY1663" s="193"/>
      <c r="GZ1663" s="193"/>
      <c r="HA1663" s="193"/>
      <c r="HB1663" s="193"/>
      <c r="HC1663" s="193"/>
      <c r="HD1663" s="193"/>
      <c r="HE1663" s="193"/>
      <c r="HF1663" s="193"/>
      <c r="HG1663" s="193"/>
      <c r="HH1663" s="193"/>
      <c r="HI1663" s="193"/>
      <c r="HJ1663" s="193"/>
      <c r="HK1663" s="193"/>
      <c r="HL1663" s="193"/>
      <c r="HM1663" s="193"/>
      <c r="HN1663" s="193"/>
      <c r="HO1663" s="193"/>
      <c r="HP1663" s="193"/>
      <c r="HQ1663" s="193"/>
      <c r="HR1663" s="193"/>
      <c r="HS1663" s="193"/>
      <c r="HT1663" s="193"/>
      <c r="HU1663" s="189"/>
    </row>
    <row r="1664" spans="1:229" s="107" customFormat="1" ht="13.5" customHeight="1">
      <c r="A1664" s="96">
        <v>1654</v>
      </c>
      <c r="B1664" s="160"/>
      <c r="C1664" s="160" t="s">
        <v>55</v>
      </c>
      <c r="D1664" s="52" t="s">
        <v>594</v>
      </c>
      <c r="E1664" s="52"/>
      <c r="F1664" s="52"/>
      <c r="G1664" s="52"/>
      <c r="H1664" s="52"/>
      <c r="I1664" s="168"/>
      <c r="J1664" s="160"/>
      <c r="K1664" s="160"/>
      <c r="L1664" s="168"/>
      <c r="M1664" s="161"/>
      <c r="N1664" s="161">
        <v>4431</v>
      </c>
      <c r="O1664" s="161" t="s">
        <v>1496</v>
      </c>
      <c r="P1664" s="169">
        <v>40773</v>
      </c>
      <c r="Q1664" s="161">
        <v>4998</v>
      </c>
      <c r="R1664" s="169">
        <v>40850</v>
      </c>
      <c r="S1664" s="152">
        <v>79.311999999999998</v>
      </c>
      <c r="T1664" s="152">
        <v>45.26</v>
      </c>
      <c r="U1664" s="151">
        <f t="shared" si="25"/>
        <v>34.052</v>
      </c>
      <c r="V1664" s="166">
        <v>1503.020301</v>
      </c>
      <c r="W1664" s="52" t="s">
        <v>60</v>
      </c>
      <c r="X1664" s="53" t="s">
        <v>61</v>
      </c>
      <c r="Y1664" s="50" t="s">
        <v>624</v>
      </c>
      <c r="Z1664" s="50" t="s">
        <v>48</v>
      </c>
      <c r="AA1664" s="52">
        <v>42826543</v>
      </c>
      <c r="AB1664" s="260" t="s">
        <v>1226</v>
      </c>
      <c r="AC1664" s="269"/>
      <c r="AD1664" s="193"/>
      <c r="AE1664" s="193"/>
      <c r="AF1664" s="193"/>
      <c r="AG1664" s="193"/>
      <c r="AH1664" s="193"/>
      <c r="AI1664" s="193"/>
      <c r="AJ1664" s="193"/>
      <c r="AK1664" s="193"/>
      <c r="AL1664" s="193"/>
      <c r="AM1664" s="193"/>
      <c r="AN1664" s="193"/>
      <c r="AO1664" s="193"/>
      <c r="AP1664" s="193"/>
      <c r="AQ1664" s="193"/>
      <c r="AR1664" s="193"/>
      <c r="AS1664" s="193"/>
      <c r="AT1664" s="193"/>
      <c r="AU1664" s="193"/>
      <c r="AV1664" s="193"/>
      <c r="AW1664" s="193"/>
      <c r="AX1664" s="193"/>
      <c r="AY1664" s="193"/>
      <c r="AZ1664" s="193"/>
      <c r="BA1664" s="193"/>
      <c r="BB1664" s="193"/>
      <c r="BC1664" s="193"/>
      <c r="BD1664" s="193"/>
      <c r="BE1664" s="193"/>
      <c r="BF1664" s="193"/>
      <c r="BG1664" s="193"/>
      <c r="BH1664" s="193"/>
      <c r="BI1664" s="193"/>
      <c r="BJ1664" s="193"/>
      <c r="BK1664" s="193"/>
      <c r="BL1664" s="193"/>
      <c r="BM1664" s="193"/>
      <c r="BN1664" s="193"/>
      <c r="BO1664" s="193"/>
      <c r="BP1664" s="193"/>
      <c r="BQ1664" s="193"/>
      <c r="BR1664" s="193"/>
      <c r="BS1664" s="193"/>
      <c r="BT1664" s="193"/>
      <c r="BU1664" s="193"/>
      <c r="BV1664" s="193"/>
      <c r="BW1664" s="193"/>
      <c r="BX1664" s="193"/>
      <c r="BY1664" s="193"/>
      <c r="BZ1664" s="193"/>
      <c r="CA1664" s="193"/>
      <c r="CB1664" s="193"/>
      <c r="CC1664" s="193"/>
      <c r="CD1664" s="193"/>
      <c r="CE1664" s="193"/>
      <c r="CF1664" s="193"/>
      <c r="CG1664" s="193"/>
      <c r="CH1664" s="193"/>
      <c r="CI1664" s="193"/>
      <c r="CJ1664" s="193"/>
      <c r="CK1664" s="193"/>
      <c r="CL1664" s="193"/>
      <c r="CM1664" s="193"/>
      <c r="CN1664" s="193"/>
      <c r="CO1664" s="193"/>
      <c r="CP1664" s="193"/>
      <c r="CQ1664" s="193"/>
      <c r="CR1664" s="193"/>
      <c r="CS1664" s="193"/>
      <c r="CT1664" s="193"/>
      <c r="CU1664" s="193"/>
      <c r="CV1664" s="193"/>
      <c r="CW1664" s="193"/>
      <c r="CX1664" s="193"/>
      <c r="CY1664" s="193"/>
      <c r="CZ1664" s="193"/>
      <c r="DA1664" s="193"/>
      <c r="DB1664" s="193"/>
      <c r="DC1664" s="193"/>
      <c r="DD1664" s="193"/>
      <c r="DE1664" s="193"/>
      <c r="DF1664" s="193"/>
      <c r="DG1664" s="193"/>
      <c r="DH1664" s="193"/>
      <c r="DI1664" s="193"/>
      <c r="DJ1664" s="193"/>
      <c r="DK1664" s="193"/>
      <c r="DL1664" s="193"/>
      <c r="DM1664" s="193"/>
      <c r="DN1664" s="193"/>
      <c r="DO1664" s="193"/>
      <c r="DP1664" s="193"/>
      <c r="DQ1664" s="193"/>
      <c r="DR1664" s="193"/>
      <c r="DS1664" s="193"/>
      <c r="DT1664" s="193"/>
      <c r="DU1664" s="193"/>
      <c r="DV1664" s="193"/>
      <c r="DW1664" s="193"/>
      <c r="DX1664" s="193"/>
      <c r="DY1664" s="193"/>
      <c r="DZ1664" s="193"/>
      <c r="EA1664" s="193"/>
      <c r="EB1664" s="193"/>
      <c r="EC1664" s="193"/>
      <c r="ED1664" s="193"/>
      <c r="EE1664" s="193"/>
      <c r="EF1664" s="193"/>
      <c r="EG1664" s="193"/>
      <c r="EH1664" s="193"/>
      <c r="EI1664" s="193"/>
      <c r="EJ1664" s="193"/>
      <c r="EK1664" s="193"/>
      <c r="EL1664" s="193"/>
      <c r="EM1664" s="193"/>
      <c r="EN1664" s="193"/>
      <c r="EO1664" s="193"/>
      <c r="EP1664" s="193"/>
      <c r="EQ1664" s="193"/>
      <c r="ER1664" s="193"/>
      <c r="ES1664" s="193"/>
      <c r="ET1664" s="193"/>
      <c r="EU1664" s="193"/>
      <c r="EV1664" s="193"/>
      <c r="EW1664" s="193"/>
      <c r="EX1664" s="193"/>
      <c r="EY1664" s="193"/>
      <c r="EZ1664" s="193"/>
      <c r="FA1664" s="193"/>
      <c r="FB1664" s="193"/>
      <c r="FC1664" s="193"/>
      <c r="FD1664" s="193"/>
      <c r="FE1664" s="193"/>
      <c r="FF1664" s="193"/>
      <c r="FG1664" s="193"/>
      <c r="FH1664" s="193"/>
      <c r="FI1664" s="193"/>
      <c r="FJ1664" s="193"/>
      <c r="FK1664" s="193"/>
      <c r="FL1664" s="193"/>
      <c r="FM1664" s="193"/>
      <c r="FN1664" s="193"/>
      <c r="FO1664" s="193"/>
      <c r="FP1664" s="193"/>
      <c r="FQ1664" s="193"/>
      <c r="FR1664" s="193"/>
      <c r="FS1664" s="193"/>
      <c r="FT1664" s="193"/>
      <c r="FU1664" s="193"/>
      <c r="FV1664" s="193"/>
      <c r="FW1664" s="193"/>
      <c r="FX1664" s="193"/>
      <c r="FY1664" s="193"/>
      <c r="FZ1664" s="193"/>
      <c r="GA1664" s="193"/>
      <c r="GB1664" s="193"/>
      <c r="GC1664" s="193"/>
      <c r="GD1664" s="193"/>
      <c r="GE1664" s="193"/>
      <c r="GF1664" s="193"/>
      <c r="GG1664" s="193"/>
      <c r="GH1664" s="193"/>
      <c r="GI1664" s="193"/>
      <c r="GJ1664" s="193"/>
      <c r="GK1664" s="193"/>
      <c r="GL1664" s="193"/>
      <c r="GM1664" s="193"/>
      <c r="GN1664" s="193"/>
      <c r="GO1664" s="193"/>
      <c r="GP1664" s="193"/>
      <c r="GQ1664" s="193"/>
      <c r="GR1664" s="193"/>
      <c r="GS1664" s="193"/>
      <c r="GT1664" s="193"/>
      <c r="GU1664" s="193"/>
      <c r="GV1664" s="193"/>
      <c r="GW1664" s="193"/>
      <c r="GX1664" s="193"/>
      <c r="GY1664" s="193"/>
      <c r="GZ1664" s="193"/>
      <c r="HA1664" s="193"/>
      <c r="HB1664" s="193"/>
      <c r="HC1664" s="193"/>
      <c r="HD1664" s="193"/>
      <c r="HE1664" s="193"/>
      <c r="HF1664" s="193"/>
      <c r="HG1664" s="193"/>
      <c r="HH1664" s="193"/>
      <c r="HI1664" s="193"/>
      <c r="HJ1664" s="193"/>
      <c r="HK1664" s="193"/>
      <c r="HL1664" s="193"/>
      <c r="HM1664" s="193"/>
      <c r="HN1664" s="193"/>
      <c r="HO1664" s="193"/>
      <c r="HP1664" s="193"/>
      <c r="HQ1664" s="193"/>
      <c r="HR1664" s="193"/>
      <c r="HS1664" s="193"/>
      <c r="HT1664" s="193"/>
      <c r="HU1664" s="189"/>
    </row>
    <row r="1665" spans="1:229" s="107" customFormat="1" ht="13.5" customHeight="1">
      <c r="A1665" s="51">
        <v>1655</v>
      </c>
      <c r="B1665" s="160"/>
      <c r="C1665" s="160" t="s">
        <v>56</v>
      </c>
      <c r="D1665" s="52" t="s">
        <v>486</v>
      </c>
      <c r="E1665" s="52"/>
      <c r="F1665" s="52"/>
      <c r="G1665" s="52"/>
      <c r="H1665" s="52"/>
      <c r="I1665" s="168"/>
      <c r="J1665" s="160"/>
      <c r="K1665" s="160"/>
      <c r="L1665" s="168"/>
      <c r="M1665" s="161"/>
      <c r="N1665" s="161">
        <v>4431</v>
      </c>
      <c r="O1665" s="161" t="s">
        <v>1496</v>
      </c>
      <c r="P1665" s="169">
        <v>40773</v>
      </c>
      <c r="Q1665" s="161">
        <v>4998</v>
      </c>
      <c r="R1665" s="169">
        <v>40850</v>
      </c>
      <c r="S1665" s="152">
        <v>61.962499999999999</v>
      </c>
      <c r="T1665" s="152">
        <v>35.36</v>
      </c>
      <c r="U1665" s="151">
        <f t="shared" si="25"/>
        <v>26.602499999999999</v>
      </c>
      <c r="V1665" s="166">
        <v>1503.020904</v>
      </c>
      <c r="W1665" s="98" t="s">
        <v>177</v>
      </c>
      <c r="X1665" s="53" t="s">
        <v>178</v>
      </c>
      <c r="Y1665" s="50" t="s">
        <v>624</v>
      </c>
      <c r="Z1665" s="50" t="s">
        <v>48</v>
      </c>
      <c r="AA1665" s="52">
        <v>42826543</v>
      </c>
      <c r="AB1665" s="260" t="s">
        <v>1226</v>
      </c>
      <c r="AC1665" s="269"/>
      <c r="AD1665" s="193"/>
      <c r="AE1665" s="193"/>
      <c r="AF1665" s="193"/>
      <c r="AG1665" s="193"/>
      <c r="AH1665" s="193"/>
      <c r="AI1665" s="193"/>
      <c r="AJ1665" s="193"/>
      <c r="AK1665" s="193"/>
      <c r="AL1665" s="193"/>
      <c r="AM1665" s="193"/>
      <c r="AN1665" s="193"/>
      <c r="AO1665" s="193"/>
      <c r="AP1665" s="193"/>
      <c r="AQ1665" s="193"/>
      <c r="AR1665" s="193"/>
      <c r="AS1665" s="193"/>
      <c r="AT1665" s="193"/>
      <c r="AU1665" s="193"/>
      <c r="AV1665" s="193"/>
      <c r="AW1665" s="193"/>
      <c r="AX1665" s="193"/>
      <c r="AY1665" s="193"/>
      <c r="AZ1665" s="193"/>
      <c r="BA1665" s="193"/>
      <c r="BB1665" s="193"/>
      <c r="BC1665" s="193"/>
      <c r="BD1665" s="193"/>
      <c r="BE1665" s="193"/>
      <c r="BF1665" s="193"/>
      <c r="BG1665" s="193"/>
      <c r="BH1665" s="193"/>
      <c r="BI1665" s="193"/>
      <c r="BJ1665" s="193"/>
      <c r="BK1665" s="193"/>
      <c r="BL1665" s="193"/>
      <c r="BM1665" s="193"/>
      <c r="BN1665" s="193"/>
      <c r="BO1665" s="193"/>
      <c r="BP1665" s="193"/>
      <c r="BQ1665" s="193"/>
      <c r="BR1665" s="193"/>
      <c r="BS1665" s="193"/>
      <c r="BT1665" s="193"/>
      <c r="BU1665" s="193"/>
      <c r="BV1665" s="193"/>
      <c r="BW1665" s="193"/>
      <c r="BX1665" s="193"/>
      <c r="BY1665" s="193"/>
      <c r="BZ1665" s="193"/>
      <c r="CA1665" s="193"/>
      <c r="CB1665" s="193"/>
      <c r="CC1665" s="193"/>
      <c r="CD1665" s="193"/>
      <c r="CE1665" s="193"/>
      <c r="CF1665" s="193"/>
      <c r="CG1665" s="193"/>
      <c r="CH1665" s="193"/>
      <c r="CI1665" s="193"/>
      <c r="CJ1665" s="193"/>
      <c r="CK1665" s="193"/>
      <c r="CL1665" s="193"/>
      <c r="CM1665" s="193"/>
      <c r="CN1665" s="193"/>
      <c r="CO1665" s="193"/>
      <c r="CP1665" s="193"/>
      <c r="CQ1665" s="193"/>
      <c r="CR1665" s="193"/>
      <c r="CS1665" s="193"/>
      <c r="CT1665" s="193"/>
      <c r="CU1665" s="193"/>
      <c r="CV1665" s="193"/>
      <c r="CW1665" s="193"/>
      <c r="CX1665" s="193"/>
      <c r="CY1665" s="193"/>
      <c r="CZ1665" s="193"/>
      <c r="DA1665" s="193"/>
      <c r="DB1665" s="193"/>
      <c r="DC1665" s="193"/>
      <c r="DD1665" s="193"/>
      <c r="DE1665" s="193"/>
      <c r="DF1665" s="193"/>
      <c r="DG1665" s="193"/>
      <c r="DH1665" s="193"/>
      <c r="DI1665" s="193"/>
      <c r="DJ1665" s="193"/>
      <c r="DK1665" s="193"/>
      <c r="DL1665" s="193"/>
      <c r="DM1665" s="193"/>
      <c r="DN1665" s="193"/>
      <c r="DO1665" s="193"/>
      <c r="DP1665" s="193"/>
      <c r="DQ1665" s="193"/>
      <c r="DR1665" s="193"/>
      <c r="DS1665" s="193"/>
      <c r="DT1665" s="193"/>
      <c r="DU1665" s="193"/>
      <c r="DV1665" s="193"/>
      <c r="DW1665" s="193"/>
      <c r="DX1665" s="193"/>
      <c r="DY1665" s="193"/>
      <c r="DZ1665" s="193"/>
      <c r="EA1665" s="193"/>
      <c r="EB1665" s="193"/>
      <c r="EC1665" s="193"/>
      <c r="ED1665" s="193"/>
      <c r="EE1665" s="193"/>
      <c r="EF1665" s="193"/>
      <c r="EG1665" s="193"/>
      <c r="EH1665" s="193"/>
      <c r="EI1665" s="193"/>
      <c r="EJ1665" s="193"/>
      <c r="EK1665" s="193"/>
      <c r="EL1665" s="193"/>
      <c r="EM1665" s="193"/>
      <c r="EN1665" s="193"/>
      <c r="EO1665" s="193"/>
      <c r="EP1665" s="193"/>
      <c r="EQ1665" s="193"/>
      <c r="ER1665" s="193"/>
      <c r="ES1665" s="193"/>
      <c r="ET1665" s="193"/>
      <c r="EU1665" s="193"/>
      <c r="EV1665" s="193"/>
      <c r="EW1665" s="193"/>
      <c r="EX1665" s="193"/>
      <c r="EY1665" s="193"/>
      <c r="EZ1665" s="193"/>
      <c r="FA1665" s="193"/>
      <c r="FB1665" s="193"/>
      <c r="FC1665" s="193"/>
      <c r="FD1665" s="193"/>
      <c r="FE1665" s="193"/>
      <c r="FF1665" s="193"/>
      <c r="FG1665" s="193"/>
      <c r="FH1665" s="193"/>
      <c r="FI1665" s="193"/>
      <c r="FJ1665" s="193"/>
      <c r="FK1665" s="193"/>
      <c r="FL1665" s="193"/>
      <c r="FM1665" s="193"/>
      <c r="FN1665" s="193"/>
      <c r="FO1665" s="193"/>
      <c r="FP1665" s="193"/>
      <c r="FQ1665" s="193"/>
      <c r="FR1665" s="193"/>
      <c r="FS1665" s="193"/>
      <c r="FT1665" s="193"/>
      <c r="FU1665" s="193"/>
      <c r="FV1665" s="193"/>
      <c r="FW1665" s="193"/>
      <c r="FX1665" s="193"/>
      <c r="FY1665" s="193"/>
      <c r="FZ1665" s="193"/>
      <c r="GA1665" s="193"/>
      <c r="GB1665" s="193"/>
      <c r="GC1665" s="193"/>
      <c r="GD1665" s="193"/>
      <c r="GE1665" s="193"/>
      <c r="GF1665" s="193"/>
      <c r="GG1665" s="193"/>
      <c r="GH1665" s="193"/>
      <c r="GI1665" s="193"/>
      <c r="GJ1665" s="193"/>
      <c r="GK1665" s="193"/>
      <c r="GL1665" s="193"/>
      <c r="GM1665" s="193"/>
      <c r="GN1665" s="193"/>
      <c r="GO1665" s="193"/>
      <c r="GP1665" s="193"/>
      <c r="GQ1665" s="193"/>
      <c r="GR1665" s="193"/>
      <c r="GS1665" s="193"/>
      <c r="GT1665" s="193"/>
      <c r="GU1665" s="193"/>
      <c r="GV1665" s="193"/>
      <c r="GW1665" s="193"/>
      <c r="GX1665" s="193"/>
      <c r="GY1665" s="193"/>
      <c r="GZ1665" s="193"/>
      <c r="HA1665" s="193"/>
      <c r="HB1665" s="193"/>
      <c r="HC1665" s="193"/>
      <c r="HD1665" s="193"/>
      <c r="HE1665" s="193"/>
      <c r="HF1665" s="193"/>
      <c r="HG1665" s="193"/>
      <c r="HH1665" s="193"/>
      <c r="HI1665" s="193"/>
      <c r="HJ1665" s="193"/>
      <c r="HK1665" s="193"/>
      <c r="HL1665" s="193"/>
      <c r="HM1665" s="193"/>
      <c r="HN1665" s="193"/>
      <c r="HO1665" s="193"/>
      <c r="HP1665" s="193"/>
      <c r="HQ1665" s="193"/>
      <c r="HR1665" s="193"/>
      <c r="HS1665" s="193"/>
      <c r="HT1665" s="193"/>
      <c r="HU1665" s="189"/>
    </row>
    <row r="1666" spans="1:229" s="107" customFormat="1" ht="13.5" customHeight="1">
      <c r="A1666" s="96">
        <v>1656</v>
      </c>
      <c r="B1666" s="160"/>
      <c r="C1666" s="160" t="s">
        <v>53</v>
      </c>
      <c r="D1666" s="52" t="s">
        <v>39</v>
      </c>
      <c r="E1666" s="52" t="s">
        <v>1262</v>
      </c>
      <c r="F1666" s="52" t="s">
        <v>1504</v>
      </c>
      <c r="G1666" s="52"/>
      <c r="H1666" s="52"/>
      <c r="I1666" s="168"/>
      <c r="J1666" s="160"/>
      <c r="K1666" s="160"/>
      <c r="L1666" s="168"/>
      <c r="M1666" s="161"/>
      <c r="N1666" s="161">
        <v>4431</v>
      </c>
      <c r="O1666" s="161" t="s">
        <v>1496</v>
      </c>
      <c r="P1666" s="169">
        <v>40773</v>
      </c>
      <c r="Q1666" s="161">
        <v>4998</v>
      </c>
      <c r="R1666" s="169">
        <v>40850</v>
      </c>
      <c r="S1666" s="152">
        <v>1189.68</v>
      </c>
      <c r="T1666" s="152">
        <v>679.1</v>
      </c>
      <c r="U1666" s="151">
        <f t="shared" si="25"/>
        <v>510.58000000000004</v>
      </c>
      <c r="V1666" s="166">
        <v>1503.020301</v>
      </c>
      <c r="W1666" s="52" t="s">
        <v>60</v>
      </c>
      <c r="X1666" s="53" t="s">
        <v>61</v>
      </c>
      <c r="Y1666" s="50" t="s">
        <v>624</v>
      </c>
      <c r="Z1666" s="50" t="s">
        <v>48</v>
      </c>
      <c r="AA1666" s="52">
        <v>42826543</v>
      </c>
      <c r="AB1666" s="260" t="s">
        <v>1226</v>
      </c>
      <c r="AC1666" s="269"/>
      <c r="AD1666" s="193"/>
      <c r="AE1666" s="193"/>
      <c r="AF1666" s="193"/>
      <c r="AG1666" s="193"/>
      <c r="AH1666" s="193"/>
      <c r="AI1666" s="193"/>
      <c r="AJ1666" s="193"/>
      <c r="AK1666" s="193"/>
      <c r="AL1666" s="193"/>
      <c r="AM1666" s="193"/>
      <c r="AN1666" s="193"/>
      <c r="AO1666" s="193"/>
      <c r="AP1666" s="193"/>
      <c r="AQ1666" s="193"/>
      <c r="AR1666" s="193"/>
      <c r="AS1666" s="193"/>
      <c r="AT1666" s="193"/>
      <c r="AU1666" s="193"/>
      <c r="AV1666" s="193"/>
      <c r="AW1666" s="193"/>
      <c r="AX1666" s="193"/>
      <c r="AY1666" s="193"/>
      <c r="AZ1666" s="193"/>
      <c r="BA1666" s="193"/>
      <c r="BB1666" s="193"/>
      <c r="BC1666" s="193"/>
      <c r="BD1666" s="193"/>
      <c r="BE1666" s="193"/>
      <c r="BF1666" s="193"/>
      <c r="BG1666" s="193"/>
      <c r="BH1666" s="193"/>
      <c r="BI1666" s="193"/>
      <c r="BJ1666" s="193"/>
      <c r="BK1666" s="193"/>
      <c r="BL1666" s="193"/>
      <c r="BM1666" s="193"/>
      <c r="BN1666" s="193"/>
      <c r="BO1666" s="193"/>
      <c r="BP1666" s="193"/>
      <c r="BQ1666" s="193"/>
      <c r="BR1666" s="193"/>
      <c r="BS1666" s="193"/>
      <c r="BT1666" s="193"/>
      <c r="BU1666" s="193"/>
      <c r="BV1666" s="193"/>
      <c r="BW1666" s="193"/>
      <c r="BX1666" s="193"/>
      <c r="BY1666" s="193"/>
      <c r="BZ1666" s="193"/>
      <c r="CA1666" s="193"/>
      <c r="CB1666" s="193"/>
      <c r="CC1666" s="193"/>
      <c r="CD1666" s="193"/>
      <c r="CE1666" s="193"/>
      <c r="CF1666" s="193"/>
      <c r="CG1666" s="193"/>
      <c r="CH1666" s="193"/>
      <c r="CI1666" s="193"/>
      <c r="CJ1666" s="193"/>
      <c r="CK1666" s="193"/>
      <c r="CL1666" s="193"/>
      <c r="CM1666" s="193"/>
      <c r="CN1666" s="193"/>
      <c r="CO1666" s="193"/>
      <c r="CP1666" s="193"/>
      <c r="CQ1666" s="193"/>
      <c r="CR1666" s="193"/>
      <c r="CS1666" s="193"/>
      <c r="CT1666" s="193"/>
      <c r="CU1666" s="193"/>
      <c r="CV1666" s="193"/>
      <c r="CW1666" s="193"/>
      <c r="CX1666" s="193"/>
      <c r="CY1666" s="193"/>
      <c r="CZ1666" s="193"/>
      <c r="DA1666" s="193"/>
      <c r="DB1666" s="193"/>
      <c r="DC1666" s="193"/>
      <c r="DD1666" s="193"/>
      <c r="DE1666" s="193"/>
      <c r="DF1666" s="193"/>
      <c r="DG1666" s="193"/>
      <c r="DH1666" s="193"/>
      <c r="DI1666" s="193"/>
      <c r="DJ1666" s="193"/>
      <c r="DK1666" s="193"/>
      <c r="DL1666" s="193"/>
      <c r="DM1666" s="193"/>
      <c r="DN1666" s="193"/>
      <c r="DO1666" s="193"/>
      <c r="DP1666" s="193"/>
      <c r="DQ1666" s="193"/>
      <c r="DR1666" s="193"/>
      <c r="DS1666" s="193"/>
      <c r="DT1666" s="193"/>
      <c r="DU1666" s="193"/>
      <c r="DV1666" s="193"/>
      <c r="DW1666" s="193"/>
      <c r="DX1666" s="193"/>
      <c r="DY1666" s="193"/>
      <c r="DZ1666" s="193"/>
      <c r="EA1666" s="193"/>
      <c r="EB1666" s="193"/>
      <c r="EC1666" s="193"/>
      <c r="ED1666" s="193"/>
      <c r="EE1666" s="193"/>
      <c r="EF1666" s="193"/>
      <c r="EG1666" s="193"/>
      <c r="EH1666" s="193"/>
      <c r="EI1666" s="193"/>
      <c r="EJ1666" s="193"/>
      <c r="EK1666" s="193"/>
      <c r="EL1666" s="193"/>
      <c r="EM1666" s="193"/>
      <c r="EN1666" s="193"/>
      <c r="EO1666" s="193"/>
      <c r="EP1666" s="193"/>
      <c r="EQ1666" s="193"/>
      <c r="ER1666" s="193"/>
      <c r="ES1666" s="193"/>
      <c r="ET1666" s="193"/>
      <c r="EU1666" s="193"/>
      <c r="EV1666" s="193"/>
      <c r="EW1666" s="193"/>
      <c r="EX1666" s="193"/>
      <c r="EY1666" s="193"/>
      <c r="EZ1666" s="193"/>
      <c r="FA1666" s="193"/>
      <c r="FB1666" s="193"/>
      <c r="FC1666" s="193"/>
      <c r="FD1666" s="193"/>
      <c r="FE1666" s="193"/>
      <c r="FF1666" s="193"/>
      <c r="FG1666" s="193"/>
      <c r="FH1666" s="193"/>
      <c r="FI1666" s="193"/>
      <c r="FJ1666" s="193"/>
      <c r="FK1666" s="193"/>
      <c r="FL1666" s="193"/>
      <c r="FM1666" s="193"/>
      <c r="FN1666" s="193"/>
      <c r="FO1666" s="193"/>
      <c r="FP1666" s="193"/>
      <c r="FQ1666" s="193"/>
      <c r="FR1666" s="193"/>
      <c r="FS1666" s="193"/>
      <c r="FT1666" s="193"/>
      <c r="FU1666" s="193"/>
      <c r="FV1666" s="193"/>
      <c r="FW1666" s="193"/>
      <c r="FX1666" s="193"/>
      <c r="FY1666" s="193"/>
      <c r="FZ1666" s="193"/>
      <c r="GA1666" s="193"/>
      <c r="GB1666" s="193"/>
      <c r="GC1666" s="193"/>
      <c r="GD1666" s="193"/>
      <c r="GE1666" s="193"/>
      <c r="GF1666" s="193"/>
      <c r="GG1666" s="193"/>
      <c r="GH1666" s="193"/>
      <c r="GI1666" s="193"/>
      <c r="GJ1666" s="193"/>
      <c r="GK1666" s="193"/>
      <c r="GL1666" s="193"/>
      <c r="GM1666" s="193"/>
      <c r="GN1666" s="193"/>
      <c r="GO1666" s="193"/>
      <c r="GP1666" s="193"/>
      <c r="GQ1666" s="193"/>
      <c r="GR1666" s="193"/>
      <c r="GS1666" s="193"/>
      <c r="GT1666" s="193"/>
      <c r="GU1666" s="193"/>
      <c r="GV1666" s="193"/>
      <c r="GW1666" s="193"/>
      <c r="GX1666" s="193"/>
      <c r="GY1666" s="193"/>
      <c r="GZ1666" s="193"/>
      <c r="HA1666" s="193"/>
      <c r="HB1666" s="193"/>
      <c r="HC1666" s="193"/>
      <c r="HD1666" s="193"/>
      <c r="HE1666" s="193"/>
      <c r="HF1666" s="193"/>
      <c r="HG1666" s="193"/>
      <c r="HH1666" s="193"/>
      <c r="HI1666" s="193"/>
      <c r="HJ1666" s="193"/>
      <c r="HK1666" s="193"/>
      <c r="HL1666" s="193"/>
      <c r="HM1666" s="193"/>
      <c r="HN1666" s="193"/>
      <c r="HO1666" s="193"/>
      <c r="HP1666" s="193"/>
      <c r="HQ1666" s="193"/>
      <c r="HR1666" s="193"/>
      <c r="HS1666" s="193"/>
      <c r="HT1666" s="193"/>
      <c r="HU1666" s="189"/>
    </row>
    <row r="1667" spans="1:229" s="107" customFormat="1" ht="13.5" customHeight="1">
      <c r="A1667" s="96">
        <v>1657</v>
      </c>
      <c r="B1667" s="160"/>
      <c r="C1667" s="160" t="s">
        <v>54</v>
      </c>
      <c r="D1667" s="52" t="s">
        <v>175</v>
      </c>
      <c r="E1667" s="52"/>
      <c r="F1667" s="52"/>
      <c r="G1667" s="52"/>
      <c r="H1667" s="52"/>
      <c r="I1667" s="168"/>
      <c r="J1667" s="160" t="s">
        <v>104</v>
      </c>
      <c r="K1667" s="160"/>
      <c r="L1667" s="168"/>
      <c r="M1667" s="161"/>
      <c r="N1667" s="161">
        <v>4431</v>
      </c>
      <c r="O1667" s="161" t="s">
        <v>1496</v>
      </c>
      <c r="P1667" s="169">
        <v>40773</v>
      </c>
      <c r="Q1667" s="161">
        <v>4998</v>
      </c>
      <c r="R1667" s="169">
        <v>40850</v>
      </c>
      <c r="S1667" s="152">
        <v>3626.0455000000002</v>
      </c>
      <c r="T1667" s="152">
        <v>2069.85</v>
      </c>
      <c r="U1667" s="151">
        <f t="shared" si="25"/>
        <v>1556.1955000000003</v>
      </c>
      <c r="V1667" s="166">
        <v>1503.020301</v>
      </c>
      <c r="W1667" s="52" t="s">
        <v>60</v>
      </c>
      <c r="X1667" s="53" t="s">
        <v>61</v>
      </c>
      <c r="Y1667" s="50" t="s">
        <v>624</v>
      </c>
      <c r="Z1667" s="50" t="s">
        <v>48</v>
      </c>
      <c r="AA1667" s="52">
        <v>42826543</v>
      </c>
      <c r="AB1667" s="260" t="s">
        <v>1226</v>
      </c>
      <c r="AC1667" s="269"/>
      <c r="AD1667" s="193"/>
      <c r="AE1667" s="193"/>
      <c r="AF1667" s="193"/>
      <c r="AG1667" s="193"/>
      <c r="AH1667" s="193"/>
      <c r="AI1667" s="193"/>
      <c r="AJ1667" s="193"/>
      <c r="AK1667" s="193"/>
      <c r="AL1667" s="193"/>
      <c r="AM1667" s="193"/>
      <c r="AN1667" s="193"/>
      <c r="AO1667" s="193"/>
      <c r="AP1667" s="193"/>
      <c r="AQ1667" s="193"/>
      <c r="AR1667" s="193"/>
      <c r="AS1667" s="193"/>
      <c r="AT1667" s="193"/>
      <c r="AU1667" s="193"/>
      <c r="AV1667" s="193"/>
      <c r="AW1667" s="193"/>
      <c r="AX1667" s="193"/>
      <c r="AY1667" s="193"/>
      <c r="AZ1667" s="193"/>
      <c r="BA1667" s="193"/>
      <c r="BB1667" s="193"/>
      <c r="BC1667" s="193"/>
      <c r="BD1667" s="193"/>
      <c r="BE1667" s="193"/>
      <c r="BF1667" s="193"/>
      <c r="BG1667" s="193"/>
      <c r="BH1667" s="193"/>
      <c r="BI1667" s="193"/>
      <c r="BJ1667" s="193"/>
      <c r="BK1667" s="193"/>
      <c r="BL1667" s="193"/>
      <c r="BM1667" s="193"/>
      <c r="BN1667" s="193"/>
      <c r="BO1667" s="193"/>
      <c r="BP1667" s="193"/>
      <c r="BQ1667" s="193"/>
      <c r="BR1667" s="193"/>
      <c r="BS1667" s="193"/>
      <c r="BT1667" s="193"/>
      <c r="BU1667" s="193"/>
      <c r="BV1667" s="193"/>
      <c r="BW1667" s="193"/>
      <c r="BX1667" s="193"/>
      <c r="BY1667" s="193"/>
      <c r="BZ1667" s="193"/>
      <c r="CA1667" s="193"/>
      <c r="CB1667" s="193"/>
      <c r="CC1667" s="193"/>
      <c r="CD1667" s="193"/>
      <c r="CE1667" s="193"/>
      <c r="CF1667" s="193"/>
      <c r="CG1667" s="193"/>
      <c r="CH1667" s="193"/>
      <c r="CI1667" s="193"/>
      <c r="CJ1667" s="193"/>
      <c r="CK1667" s="193"/>
      <c r="CL1667" s="193"/>
      <c r="CM1667" s="193"/>
      <c r="CN1667" s="193"/>
      <c r="CO1667" s="193"/>
      <c r="CP1667" s="193"/>
      <c r="CQ1667" s="193"/>
      <c r="CR1667" s="193"/>
      <c r="CS1667" s="193"/>
      <c r="CT1667" s="193"/>
      <c r="CU1667" s="193"/>
      <c r="CV1667" s="193"/>
      <c r="CW1667" s="193"/>
      <c r="CX1667" s="193"/>
      <c r="CY1667" s="193"/>
      <c r="CZ1667" s="193"/>
      <c r="DA1667" s="193"/>
      <c r="DB1667" s="193"/>
      <c r="DC1667" s="193"/>
      <c r="DD1667" s="193"/>
      <c r="DE1667" s="193"/>
      <c r="DF1667" s="193"/>
      <c r="DG1667" s="193"/>
      <c r="DH1667" s="193"/>
      <c r="DI1667" s="193"/>
      <c r="DJ1667" s="193"/>
      <c r="DK1667" s="193"/>
      <c r="DL1667" s="193"/>
      <c r="DM1667" s="193"/>
      <c r="DN1667" s="193"/>
      <c r="DO1667" s="193"/>
      <c r="DP1667" s="193"/>
      <c r="DQ1667" s="193"/>
      <c r="DR1667" s="193"/>
      <c r="DS1667" s="193"/>
      <c r="DT1667" s="193"/>
      <c r="DU1667" s="193"/>
      <c r="DV1667" s="193"/>
      <c r="DW1667" s="193"/>
      <c r="DX1667" s="193"/>
      <c r="DY1667" s="193"/>
      <c r="DZ1667" s="193"/>
      <c r="EA1667" s="193"/>
      <c r="EB1667" s="193"/>
      <c r="EC1667" s="193"/>
      <c r="ED1667" s="193"/>
      <c r="EE1667" s="193"/>
      <c r="EF1667" s="193"/>
      <c r="EG1667" s="193"/>
      <c r="EH1667" s="193"/>
      <c r="EI1667" s="193"/>
      <c r="EJ1667" s="193"/>
      <c r="EK1667" s="193"/>
      <c r="EL1667" s="193"/>
      <c r="EM1667" s="193"/>
      <c r="EN1667" s="193"/>
      <c r="EO1667" s="193"/>
      <c r="EP1667" s="193"/>
      <c r="EQ1667" s="193"/>
      <c r="ER1667" s="193"/>
      <c r="ES1667" s="193"/>
      <c r="ET1667" s="193"/>
      <c r="EU1667" s="193"/>
      <c r="EV1667" s="193"/>
      <c r="EW1667" s="193"/>
      <c r="EX1667" s="193"/>
      <c r="EY1667" s="193"/>
      <c r="EZ1667" s="193"/>
      <c r="FA1667" s="193"/>
      <c r="FB1667" s="193"/>
      <c r="FC1667" s="193"/>
      <c r="FD1667" s="193"/>
      <c r="FE1667" s="193"/>
      <c r="FF1667" s="193"/>
      <c r="FG1667" s="193"/>
      <c r="FH1667" s="193"/>
      <c r="FI1667" s="193"/>
      <c r="FJ1667" s="193"/>
      <c r="FK1667" s="193"/>
      <c r="FL1667" s="193"/>
      <c r="FM1667" s="193"/>
      <c r="FN1667" s="193"/>
      <c r="FO1667" s="193"/>
      <c r="FP1667" s="193"/>
      <c r="FQ1667" s="193"/>
      <c r="FR1667" s="193"/>
      <c r="FS1667" s="193"/>
      <c r="FT1667" s="193"/>
      <c r="FU1667" s="193"/>
      <c r="FV1667" s="193"/>
      <c r="FW1667" s="193"/>
      <c r="FX1667" s="193"/>
      <c r="FY1667" s="193"/>
      <c r="FZ1667" s="193"/>
      <c r="GA1667" s="193"/>
      <c r="GB1667" s="193"/>
      <c r="GC1667" s="193"/>
      <c r="GD1667" s="193"/>
      <c r="GE1667" s="193"/>
      <c r="GF1667" s="193"/>
      <c r="GG1667" s="193"/>
      <c r="GH1667" s="193"/>
      <c r="GI1667" s="193"/>
      <c r="GJ1667" s="193"/>
      <c r="GK1667" s="193"/>
      <c r="GL1667" s="193"/>
      <c r="GM1667" s="193"/>
      <c r="GN1667" s="193"/>
      <c r="GO1667" s="193"/>
      <c r="GP1667" s="193"/>
      <c r="GQ1667" s="193"/>
      <c r="GR1667" s="193"/>
      <c r="GS1667" s="193"/>
      <c r="GT1667" s="193"/>
      <c r="GU1667" s="193"/>
      <c r="GV1667" s="193"/>
      <c r="GW1667" s="193"/>
      <c r="GX1667" s="193"/>
      <c r="GY1667" s="193"/>
      <c r="GZ1667" s="193"/>
      <c r="HA1667" s="193"/>
      <c r="HB1667" s="193"/>
      <c r="HC1667" s="193"/>
      <c r="HD1667" s="193"/>
      <c r="HE1667" s="193"/>
      <c r="HF1667" s="193"/>
      <c r="HG1667" s="193"/>
      <c r="HH1667" s="193"/>
      <c r="HI1667" s="193"/>
      <c r="HJ1667" s="193"/>
      <c r="HK1667" s="193"/>
      <c r="HL1667" s="193"/>
      <c r="HM1667" s="193"/>
      <c r="HN1667" s="193"/>
      <c r="HO1667" s="193"/>
      <c r="HP1667" s="193"/>
      <c r="HQ1667" s="193"/>
      <c r="HR1667" s="193"/>
      <c r="HS1667" s="193"/>
      <c r="HT1667" s="193"/>
      <c r="HU1667" s="189"/>
    </row>
    <row r="1668" spans="1:229" s="107" customFormat="1" ht="13.5" customHeight="1">
      <c r="A1668" s="51">
        <v>1658</v>
      </c>
      <c r="B1668" s="160"/>
      <c r="C1668" s="160" t="s">
        <v>55</v>
      </c>
      <c r="D1668" s="168" t="s">
        <v>594</v>
      </c>
      <c r="E1668" s="168"/>
      <c r="F1668" s="168"/>
      <c r="G1668" s="168"/>
      <c r="H1668" s="168"/>
      <c r="I1668" s="168"/>
      <c r="J1668" s="160"/>
      <c r="K1668" s="160"/>
      <c r="L1668" s="168"/>
      <c r="M1668" s="161"/>
      <c r="N1668" s="161">
        <v>4431</v>
      </c>
      <c r="O1668" s="161" t="s">
        <v>1496</v>
      </c>
      <c r="P1668" s="169">
        <v>40773</v>
      </c>
      <c r="Q1668" s="161">
        <v>4998</v>
      </c>
      <c r="R1668" s="169">
        <v>40850</v>
      </c>
      <c r="S1668" s="152">
        <v>79.311999999999998</v>
      </c>
      <c r="T1668" s="152">
        <v>45.26</v>
      </c>
      <c r="U1668" s="151">
        <f t="shared" si="25"/>
        <v>34.052</v>
      </c>
      <c r="V1668" s="166">
        <v>1503.020301</v>
      </c>
      <c r="W1668" s="52" t="s">
        <v>60</v>
      </c>
      <c r="X1668" s="53" t="s">
        <v>61</v>
      </c>
      <c r="Y1668" s="50" t="s">
        <v>624</v>
      </c>
      <c r="Z1668" s="50" t="s">
        <v>48</v>
      </c>
      <c r="AA1668" s="52">
        <v>42826543</v>
      </c>
      <c r="AB1668" s="260" t="s">
        <v>1226</v>
      </c>
      <c r="AC1668" s="269"/>
      <c r="AD1668" s="193"/>
      <c r="AE1668" s="193"/>
      <c r="AF1668" s="193"/>
      <c r="AG1668" s="193"/>
      <c r="AH1668" s="193"/>
      <c r="AI1668" s="193"/>
      <c r="AJ1668" s="193"/>
      <c r="AK1668" s="193"/>
      <c r="AL1668" s="193"/>
      <c r="AM1668" s="193"/>
      <c r="AN1668" s="193"/>
      <c r="AO1668" s="193"/>
      <c r="AP1668" s="193"/>
      <c r="AQ1668" s="193"/>
      <c r="AR1668" s="193"/>
      <c r="AS1668" s="193"/>
      <c r="AT1668" s="193"/>
      <c r="AU1668" s="193"/>
      <c r="AV1668" s="193"/>
      <c r="AW1668" s="193"/>
      <c r="AX1668" s="193"/>
      <c r="AY1668" s="193"/>
      <c r="AZ1668" s="193"/>
      <c r="BA1668" s="193"/>
      <c r="BB1668" s="193"/>
      <c r="BC1668" s="193"/>
      <c r="BD1668" s="193"/>
      <c r="BE1668" s="193"/>
      <c r="BF1668" s="193"/>
      <c r="BG1668" s="193"/>
      <c r="BH1668" s="193"/>
      <c r="BI1668" s="193"/>
      <c r="BJ1668" s="193"/>
      <c r="BK1668" s="193"/>
      <c r="BL1668" s="193"/>
      <c r="BM1668" s="193"/>
      <c r="BN1668" s="193"/>
      <c r="BO1668" s="193"/>
      <c r="BP1668" s="193"/>
      <c r="BQ1668" s="193"/>
      <c r="BR1668" s="193"/>
      <c r="BS1668" s="193"/>
      <c r="BT1668" s="193"/>
      <c r="BU1668" s="193"/>
      <c r="BV1668" s="193"/>
      <c r="BW1668" s="193"/>
      <c r="BX1668" s="193"/>
      <c r="BY1668" s="193"/>
      <c r="BZ1668" s="193"/>
      <c r="CA1668" s="193"/>
      <c r="CB1668" s="193"/>
      <c r="CC1668" s="193"/>
      <c r="CD1668" s="193"/>
      <c r="CE1668" s="193"/>
      <c r="CF1668" s="193"/>
      <c r="CG1668" s="193"/>
      <c r="CH1668" s="193"/>
      <c r="CI1668" s="193"/>
      <c r="CJ1668" s="193"/>
      <c r="CK1668" s="193"/>
      <c r="CL1668" s="193"/>
      <c r="CM1668" s="193"/>
      <c r="CN1668" s="193"/>
      <c r="CO1668" s="193"/>
      <c r="CP1668" s="193"/>
      <c r="CQ1668" s="193"/>
      <c r="CR1668" s="193"/>
      <c r="CS1668" s="193"/>
      <c r="CT1668" s="193"/>
      <c r="CU1668" s="193"/>
      <c r="CV1668" s="193"/>
      <c r="CW1668" s="193"/>
      <c r="CX1668" s="193"/>
      <c r="CY1668" s="193"/>
      <c r="CZ1668" s="193"/>
      <c r="DA1668" s="193"/>
      <c r="DB1668" s="193"/>
      <c r="DC1668" s="193"/>
      <c r="DD1668" s="193"/>
      <c r="DE1668" s="193"/>
      <c r="DF1668" s="193"/>
      <c r="DG1668" s="193"/>
      <c r="DH1668" s="193"/>
      <c r="DI1668" s="193"/>
      <c r="DJ1668" s="193"/>
      <c r="DK1668" s="193"/>
      <c r="DL1668" s="193"/>
      <c r="DM1668" s="193"/>
      <c r="DN1668" s="193"/>
      <c r="DO1668" s="193"/>
      <c r="DP1668" s="193"/>
      <c r="DQ1668" s="193"/>
      <c r="DR1668" s="193"/>
      <c r="DS1668" s="193"/>
      <c r="DT1668" s="193"/>
      <c r="DU1668" s="193"/>
      <c r="DV1668" s="193"/>
      <c r="DW1668" s="193"/>
      <c r="DX1668" s="193"/>
      <c r="DY1668" s="193"/>
      <c r="DZ1668" s="193"/>
      <c r="EA1668" s="193"/>
      <c r="EB1668" s="193"/>
      <c r="EC1668" s="193"/>
      <c r="ED1668" s="193"/>
      <c r="EE1668" s="193"/>
      <c r="EF1668" s="193"/>
      <c r="EG1668" s="193"/>
      <c r="EH1668" s="193"/>
      <c r="EI1668" s="193"/>
      <c r="EJ1668" s="193"/>
      <c r="EK1668" s="193"/>
      <c r="EL1668" s="193"/>
      <c r="EM1668" s="193"/>
      <c r="EN1668" s="193"/>
      <c r="EO1668" s="193"/>
      <c r="EP1668" s="193"/>
      <c r="EQ1668" s="193"/>
      <c r="ER1668" s="193"/>
      <c r="ES1668" s="193"/>
      <c r="ET1668" s="193"/>
      <c r="EU1668" s="193"/>
      <c r="EV1668" s="193"/>
      <c r="EW1668" s="193"/>
      <c r="EX1668" s="193"/>
      <c r="EY1668" s="193"/>
      <c r="EZ1668" s="193"/>
      <c r="FA1668" s="193"/>
      <c r="FB1668" s="193"/>
      <c r="FC1668" s="193"/>
      <c r="FD1668" s="193"/>
      <c r="FE1668" s="193"/>
      <c r="FF1668" s="193"/>
      <c r="FG1668" s="193"/>
      <c r="FH1668" s="193"/>
      <c r="FI1668" s="193"/>
      <c r="FJ1668" s="193"/>
      <c r="FK1668" s="193"/>
      <c r="FL1668" s="193"/>
      <c r="FM1668" s="193"/>
      <c r="FN1668" s="193"/>
      <c r="FO1668" s="193"/>
      <c r="FP1668" s="193"/>
      <c r="FQ1668" s="193"/>
      <c r="FR1668" s="193"/>
      <c r="FS1668" s="193"/>
      <c r="FT1668" s="193"/>
      <c r="FU1668" s="193"/>
      <c r="FV1668" s="193"/>
      <c r="FW1668" s="193"/>
      <c r="FX1668" s="193"/>
      <c r="FY1668" s="193"/>
      <c r="FZ1668" s="193"/>
      <c r="GA1668" s="193"/>
      <c r="GB1668" s="193"/>
      <c r="GC1668" s="193"/>
      <c r="GD1668" s="193"/>
      <c r="GE1668" s="193"/>
      <c r="GF1668" s="193"/>
      <c r="GG1668" s="193"/>
      <c r="GH1668" s="193"/>
      <c r="GI1668" s="193"/>
      <c r="GJ1668" s="193"/>
      <c r="GK1668" s="193"/>
      <c r="GL1668" s="193"/>
      <c r="GM1668" s="193"/>
      <c r="GN1668" s="193"/>
      <c r="GO1668" s="193"/>
      <c r="GP1668" s="193"/>
      <c r="GQ1668" s="193"/>
      <c r="GR1668" s="193"/>
      <c r="GS1668" s="193"/>
      <c r="GT1668" s="193"/>
      <c r="GU1668" s="193"/>
      <c r="GV1668" s="193"/>
      <c r="GW1668" s="193"/>
      <c r="GX1668" s="193"/>
      <c r="GY1668" s="193"/>
      <c r="GZ1668" s="193"/>
      <c r="HA1668" s="193"/>
      <c r="HB1668" s="193"/>
      <c r="HC1668" s="193"/>
      <c r="HD1668" s="193"/>
      <c r="HE1668" s="193"/>
      <c r="HF1668" s="193"/>
      <c r="HG1668" s="193"/>
      <c r="HH1668" s="193"/>
      <c r="HI1668" s="193"/>
      <c r="HJ1668" s="193"/>
      <c r="HK1668" s="193"/>
      <c r="HL1668" s="193"/>
      <c r="HM1668" s="193"/>
      <c r="HN1668" s="193"/>
      <c r="HO1668" s="193"/>
      <c r="HP1668" s="193"/>
      <c r="HQ1668" s="193"/>
      <c r="HR1668" s="193"/>
      <c r="HS1668" s="193"/>
      <c r="HT1668" s="193"/>
      <c r="HU1668" s="189"/>
    </row>
    <row r="1669" spans="1:229" s="107" customFormat="1" ht="13.5" customHeight="1">
      <c r="A1669" s="96">
        <v>1659</v>
      </c>
      <c r="B1669" s="160"/>
      <c r="C1669" s="160" t="s">
        <v>56</v>
      </c>
      <c r="D1669" s="168"/>
      <c r="E1669" s="168"/>
      <c r="F1669" s="168"/>
      <c r="G1669" s="168"/>
      <c r="H1669" s="168"/>
      <c r="I1669" s="168"/>
      <c r="J1669" s="160"/>
      <c r="K1669" s="160"/>
      <c r="L1669" s="168"/>
      <c r="M1669" s="161" t="s">
        <v>806</v>
      </c>
      <c r="N1669" s="161">
        <v>4431</v>
      </c>
      <c r="O1669" s="161" t="s">
        <v>1496</v>
      </c>
      <c r="P1669" s="169">
        <v>40773</v>
      </c>
      <c r="Q1669" s="161">
        <v>4998</v>
      </c>
      <c r="R1669" s="169">
        <v>40850</v>
      </c>
      <c r="S1669" s="152">
        <v>61.962499999999999</v>
      </c>
      <c r="T1669" s="152">
        <v>35.36</v>
      </c>
      <c r="U1669" s="151">
        <f t="shared" si="25"/>
        <v>26.602499999999999</v>
      </c>
      <c r="V1669" s="166">
        <v>1503.020904</v>
      </c>
      <c r="W1669" s="98" t="s">
        <v>177</v>
      </c>
      <c r="X1669" s="53" t="s">
        <v>178</v>
      </c>
      <c r="Y1669" s="50" t="s">
        <v>675</v>
      </c>
      <c r="Z1669" s="50" t="s">
        <v>674</v>
      </c>
      <c r="AA1669" s="52">
        <v>43779332</v>
      </c>
      <c r="AB1669" s="260" t="s">
        <v>1226</v>
      </c>
      <c r="AC1669" s="174"/>
      <c r="AD1669" s="193"/>
      <c r="AE1669" s="193"/>
      <c r="AF1669" s="193"/>
      <c r="AG1669" s="193"/>
      <c r="AH1669" s="193"/>
      <c r="AI1669" s="193"/>
      <c r="AJ1669" s="193"/>
      <c r="AK1669" s="193"/>
      <c r="AL1669" s="193"/>
      <c r="AM1669" s="193"/>
      <c r="AN1669" s="193"/>
      <c r="AO1669" s="193"/>
      <c r="AP1669" s="193"/>
      <c r="AQ1669" s="193"/>
      <c r="AR1669" s="193"/>
      <c r="AS1669" s="193"/>
      <c r="AT1669" s="193"/>
      <c r="AU1669" s="193"/>
      <c r="AV1669" s="193"/>
      <c r="AW1669" s="193"/>
      <c r="AX1669" s="193"/>
      <c r="AY1669" s="193"/>
      <c r="AZ1669" s="193"/>
      <c r="BA1669" s="193"/>
      <c r="BB1669" s="193"/>
      <c r="BC1669" s="193"/>
      <c r="BD1669" s="193"/>
      <c r="BE1669" s="193"/>
      <c r="BF1669" s="193"/>
      <c r="BG1669" s="193"/>
      <c r="BH1669" s="193"/>
      <c r="BI1669" s="193"/>
      <c r="BJ1669" s="193"/>
      <c r="BK1669" s="193"/>
      <c r="BL1669" s="193"/>
      <c r="BM1669" s="193"/>
      <c r="BN1669" s="193"/>
      <c r="BO1669" s="193"/>
      <c r="BP1669" s="193"/>
      <c r="BQ1669" s="193"/>
      <c r="BR1669" s="193"/>
      <c r="BS1669" s="193"/>
      <c r="BT1669" s="193"/>
      <c r="BU1669" s="193"/>
      <c r="BV1669" s="193"/>
      <c r="BW1669" s="193"/>
      <c r="BX1669" s="193"/>
      <c r="BY1669" s="193"/>
      <c r="BZ1669" s="193"/>
      <c r="CA1669" s="193"/>
      <c r="CB1669" s="193"/>
      <c r="CC1669" s="193"/>
      <c r="CD1669" s="193"/>
      <c r="CE1669" s="193"/>
      <c r="CF1669" s="193"/>
      <c r="CG1669" s="193"/>
      <c r="CH1669" s="193"/>
      <c r="CI1669" s="193"/>
      <c r="CJ1669" s="193"/>
      <c r="CK1669" s="193"/>
      <c r="CL1669" s="193"/>
      <c r="CM1669" s="193"/>
      <c r="CN1669" s="193"/>
      <c r="CO1669" s="193"/>
      <c r="CP1669" s="193"/>
      <c r="CQ1669" s="193"/>
      <c r="CR1669" s="193"/>
      <c r="CS1669" s="193"/>
      <c r="CT1669" s="193"/>
      <c r="CU1669" s="193"/>
      <c r="CV1669" s="193"/>
      <c r="CW1669" s="193"/>
      <c r="CX1669" s="193"/>
      <c r="CY1669" s="193"/>
      <c r="CZ1669" s="193"/>
      <c r="DA1669" s="193"/>
      <c r="DB1669" s="193"/>
      <c r="DC1669" s="193"/>
      <c r="DD1669" s="193"/>
      <c r="DE1669" s="193"/>
      <c r="DF1669" s="193"/>
      <c r="DG1669" s="193"/>
      <c r="DH1669" s="193"/>
      <c r="DI1669" s="193"/>
      <c r="DJ1669" s="193"/>
      <c r="DK1669" s="193"/>
      <c r="DL1669" s="193"/>
      <c r="DM1669" s="193"/>
      <c r="DN1669" s="193"/>
      <c r="DO1669" s="193"/>
      <c r="DP1669" s="193"/>
      <c r="DQ1669" s="193"/>
      <c r="DR1669" s="193"/>
      <c r="DS1669" s="193"/>
      <c r="DT1669" s="193"/>
      <c r="DU1669" s="193"/>
      <c r="DV1669" s="193"/>
      <c r="DW1669" s="193"/>
      <c r="DX1669" s="193"/>
      <c r="DY1669" s="193"/>
      <c r="DZ1669" s="193"/>
      <c r="EA1669" s="193"/>
      <c r="EB1669" s="193"/>
      <c r="EC1669" s="193"/>
      <c r="ED1669" s="193"/>
      <c r="EE1669" s="193"/>
      <c r="EF1669" s="193"/>
      <c r="EG1669" s="193"/>
      <c r="EH1669" s="193"/>
      <c r="EI1669" s="193"/>
      <c r="EJ1669" s="193"/>
      <c r="EK1669" s="193"/>
      <c r="EL1669" s="193"/>
      <c r="EM1669" s="193"/>
      <c r="EN1669" s="193"/>
      <c r="EO1669" s="193"/>
      <c r="EP1669" s="193"/>
      <c r="EQ1669" s="193"/>
      <c r="ER1669" s="193"/>
      <c r="ES1669" s="193"/>
      <c r="ET1669" s="193"/>
      <c r="EU1669" s="193"/>
      <c r="EV1669" s="193"/>
      <c r="EW1669" s="193"/>
      <c r="EX1669" s="193"/>
      <c r="EY1669" s="193"/>
      <c r="EZ1669" s="193"/>
      <c r="FA1669" s="193"/>
      <c r="FB1669" s="193"/>
      <c r="FC1669" s="193"/>
      <c r="FD1669" s="193"/>
      <c r="FE1669" s="193"/>
      <c r="FF1669" s="193"/>
      <c r="FG1669" s="193"/>
      <c r="FH1669" s="193"/>
      <c r="FI1669" s="193"/>
      <c r="FJ1669" s="193"/>
      <c r="FK1669" s="193"/>
      <c r="FL1669" s="193"/>
      <c r="FM1669" s="193"/>
      <c r="FN1669" s="193"/>
      <c r="FO1669" s="193"/>
      <c r="FP1669" s="193"/>
      <c r="FQ1669" s="193"/>
      <c r="FR1669" s="193"/>
      <c r="FS1669" s="193"/>
      <c r="FT1669" s="193"/>
      <c r="FU1669" s="193"/>
      <c r="FV1669" s="193"/>
      <c r="FW1669" s="193"/>
      <c r="FX1669" s="193"/>
      <c r="FY1669" s="193"/>
      <c r="FZ1669" s="193"/>
      <c r="GA1669" s="193"/>
      <c r="GB1669" s="193"/>
      <c r="GC1669" s="193"/>
      <c r="GD1669" s="193"/>
      <c r="GE1669" s="193"/>
      <c r="GF1669" s="193"/>
      <c r="GG1669" s="193"/>
      <c r="GH1669" s="193"/>
      <c r="GI1669" s="193"/>
      <c r="GJ1669" s="193"/>
      <c r="GK1669" s="193"/>
      <c r="GL1669" s="193"/>
      <c r="GM1669" s="193"/>
      <c r="GN1669" s="193"/>
      <c r="GO1669" s="193"/>
      <c r="GP1669" s="193"/>
      <c r="GQ1669" s="193"/>
      <c r="GR1669" s="193"/>
      <c r="GS1669" s="193"/>
      <c r="GT1669" s="193"/>
      <c r="GU1669" s="193"/>
      <c r="GV1669" s="193"/>
      <c r="GW1669" s="193"/>
      <c r="GX1669" s="193"/>
      <c r="GY1669" s="193"/>
      <c r="GZ1669" s="193"/>
      <c r="HA1669" s="193"/>
      <c r="HB1669" s="193"/>
      <c r="HC1669" s="193"/>
      <c r="HD1669" s="193"/>
      <c r="HE1669" s="193"/>
      <c r="HF1669" s="193"/>
      <c r="HG1669" s="193"/>
      <c r="HH1669" s="193"/>
      <c r="HI1669" s="193"/>
      <c r="HJ1669" s="193"/>
      <c r="HK1669" s="193"/>
      <c r="HL1669" s="193"/>
      <c r="HM1669" s="193"/>
      <c r="HN1669" s="193"/>
      <c r="HO1669" s="193"/>
      <c r="HP1669" s="193"/>
      <c r="HQ1669" s="193"/>
      <c r="HR1669" s="193"/>
      <c r="HS1669" s="193"/>
      <c r="HT1669" s="193"/>
      <c r="HU1669" s="189"/>
    </row>
    <row r="1670" spans="1:229" s="107" customFormat="1" ht="13.5" customHeight="1">
      <c r="A1670" s="96">
        <v>1660</v>
      </c>
      <c r="B1670" s="160"/>
      <c r="C1670" s="160" t="s">
        <v>53</v>
      </c>
      <c r="D1670" s="52" t="s">
        <v>39</v>
      </c>
      <c r="E1670" s="52" t="s">
        <v>1262</v>
      </c>
      <c r="F1670" s="52" t="s">
        <v>1505</v>
      </c>
      <c r="G1670" s="52"/>
      <c r="H1670" s="168"/>
      <c r="I1670" s="168"/>
      <c r="J1670" s="160"/>
      <c r="K1670" s="160"/>
      <c r="L1670" s="168"/>
      <c r="M1670" s="161"/>
      <c r="N1670" s="161">
        <v>4431</v>
      </c>
      <c r="O1670" s="161" t="s">
        <v>1496</v>
      </c>
      <c r="P1670" s="169">
        <v>40773</v>
      </c>
      <c r="Q1670" s="161">
        <v>4998</v>
      </c>
      <c r="R1670" s="169">
        <v>40850</v>
      </c>
      <c r="S1670" s="152">
        <v>1189.68</v>
      </c>
      <c r="T1670" s="152">
        <v>679.1</v>
      </c>
      <c r="U1670" s="151">
        <f t="shared" si="25"/>
        <v>510.58000000000004</v>
      </c>
      <c r="V1670" s="166">
        <v>1503.020301</v>
      </c>
      <c r="W1670" s="52" t="s">
        <v>60</v>
      </c>
      <c r="X1670" s="53" t="s">
        <v>61</v>
      </c>
      <c r="Y1670" s="107" t="s">
        <v>608</v>
      </c>
      <c r="Z1670" s="107" t="s">
        <v>609</v>
      </c>
      <c r="AA1670" s="108">
        <v>23923820</v>
      </c>
      <c r="AB1670" s="253"/>
      <c r="AC1670" s="174"/>
      <c r="AD1670" s="193"/>
      <c r="AE1670" s="193"/>
      <c r="AF1670" s="193"/>
      <c r="AG1670" s="193"/>
      <c r="AH1670" s="193"/>
      <c r="AI1670" s="193"/>
      <c r="AJ1670" s="193"/>
      <c r="AK1670" s="193"/>
      <c r="AL1670" s="193"/>
      <c r="AM1670" s="193"/>
      <c r="AN1670" s="193"/>
      <c r="AO1670" s="193"/>
      <c r="AP1670" s="193"/>
      <c r="AQ1670" s="193"/>
      <c r="AR1670" s="193"/>
      <c r="AS1670" s="193"/>
      <c r="AT1670" s="193"/>
      <c r="AU1670" s="193"/>
      <c r="AV1670" s="193"/>
      <c r="AW1670" s="193"/>
      <c r="AX1670" s="193"/>
      <c r="AY1670" s="193"/>
      <c r="AZ1670" s="193"/>
      <c r="BA1670" s="193"/>
      <c r="BB1670" s="193"/>
      <c r="BC1670" s="193"/>
      <c r="BD1670" s="193"/>
      <c r="BE1670" s="193"/>
      <c r="BF1670" s="193"/>
      <c r="BG1670" s="193"/>
      <c r="BH1670" s="193"/>
      <c r="BI1670" s="193"/>
      <c r="BJ1670" s="193"/>
      <c r="BK1670" s="193"/>
      <c r="BL1670" s="193"/>
      <c r="BM1670" s="193"/>
      <c r="BN1670" s="193"/>
      <c r="BO1670" s="193"/>
      <c r="BP1670" s="193"/>
      <c r="BQ1670" s="193"/>
      <c r="BR1670" s="193"/>
      <c r="BS1670" s="193"/>
      <c r="BT1670" s="193"/>
      <c r="BU1670" s="193"/>
      <c r="BV1670" s="193"/>
      <c r="BW1670" s="193"/>
      <c r="BX1670" s="193"/>
      <c r="BY1670" s="193"/>
      <c r="BZ1670" s="193"/>
      <c r="CA1670" s="193"/>
      <c r="CB1670" s="193"/>
      <c r="CC1670" s="193"/>
      <c r="CD1670" s="193"/>
      <c r="CE1670" s="193"/>
      <c r="CF1670" s="193"/>
      <c r="CG1670" s="193"/>
      <c r="CH1670" s="193"/>
      <c r="CI1670" s="193"/>
      <c r="CJ1670" s="193"/>
      <c r="CK1670" s="193"/>
      <c r="CL1670" s="193"/>
      <c r="CM1670" s="193"/>
      <c r="CN1670" s="193"/>
      <c r="CO1670" s="193"/>
      <c r="CP1670" s="193"/>
      <c r="CQ1670" s="193"/>
      <c r="CR1670" s="193"/>
      <c r="CS1670" s="193"/>
      <c r="CT1670" s="193"/>
      <c r="CU1670" s="193"/>
      <c r="CV1670" s="193"/>
      <c r="CW1670" s="193"/>
      <c r="CX1670" s="193"/>
      <c r="CY1670" s="193"/>
      <c r="CZ1670" s="193"/>
      <c r="DA1670" s="193"/>
      <c r="DB1670" s="193"/>
      <c r="DC1670" s="193"/>
      <c r="DD1670" s="193"/>
      <c r="DE1670" s="193"/>
      <c r="DF1670" s="193"/>
      <c r="DG1670" s="193"/>
      <c r="DH1670" s="193"/>
      <c r="DI1670" s="193"/>
      <c r="DJ1670" s="193"/>
      <c r="DK1670" s="193"/>
      <c r="DL1670" s="193"/>
      <c r="DM1670" s="193"/>
      <c r="DN1670" s="193"/>
      <c r="DO1670" s="193"/>
      <c r="DP1670" s="193"/>
      <c r="DQ1670" s="193"/>
      <c r="DR1670" s="193"/>
      <c r="DS1670" s="193"/>
      <c r="DT1670" s="193"/>
      <c r="DU1670" s="193"/>
      <c r="DV1670" s="193"/>
      <c r="DW1670" s="193"/>
      <c r="DX1670" s="193"/>
      <c r="DY1670" s="193"/>
      <c r="DZ1670" s="193"/>
      <c r="EA1670" s="193"/>
      <c r="EB1670" s="193"/>
      <c r="EC1670" s="193"/>
      <c r="ED1670" s="193"/>
      <c r="EE1670" s="193"/>
      <c r="EF1670" s="193"/>
      <c r="EG1670" s="193"/>
      <c r="EH1670" s="193"/>
      <c r="EI1670" s="193"/>
      <c r="EJ1670" s="193"/>
      <c r="EK1670" s="193"/>
      <c r="EL1670" s="193"/>
      <c r="EM1670" s="193"/>
      <c r="EN1670" s="193"/>
      <c r="EO1670" s="193"/>
      <c r="EP1670" s="193"/>
      <c r="EQ1670" s="193"/>
      <c r="ER1670" s="193"/>
      <c r="ES1670" s="193"/>
      <c r="ET1670" s="193"/>
      <c r="EU1670" s="193"/>
      <c r="EV1670" s="193"/>
      <c r="EW1670" s="193"/>
      <c r="EX1670" s="193"/>
      <c r="EY1670" s="193"/>
      <c r="EZ1670" s="193"/>
      <c r="FA1670" s="193"/>
      <c r="FB1670" s="193"/>
      <c r="FC1670" s="193"/>
      <c r="FD1670" s="193"/>
      <c r="FE1670" s="193"/>
      <c r="FF1670" s="193"/>
      <c r="FG1670" s="193"/>
      <c r="FH1670" s="193"/>
      <c r="FI1670" s="193"/>
      <c r="FJ1670" s="193"/>
      <c r="FK1670" s="193"/>
      <c r="FL1670" s="193"/>
      <c r="FM1670" s="193"/>
      <c r="FN1670" s="193"/>
      <c r="FO1670" s="193"/>
      <c r="FP1670" s="193"/>
      <c r="FQ1670" s="193"/>
      <c r="FR1670" s="193"/>
      <c r="FS1670" s="193"/>
      <c r="FT1670" s="193"/>
      <c r="FU1670" s="193"/>
      <c r="FV1670" s="193"/>
      <c r="FW1670" s="193"/>
      <c r="FX1670" s="193"/>
      <c r="FY1670" s="193"/>
      <c r="FZ1670" s="193"/>
      <c r="GA1670" s="193"/>
      <c r="GB1670" s="193"/>
      <c r="GC1670" s="193"/>
      <c r="GD1670" s="193"/>
      <c r="GE1670" s="193"/>
      <c r="GF1670" s="193"/>
      <c r="GG1670" s="193"/>
      <c r="GH1670" s="193"/>
      <c r="GI1670" s="193"/>
      <c r="GJ1670" s="193"/>
      <c r="GK1670" s="193"/>
      <c r="GL1670" s="193"/>
      <c r="GM1670" s="193"/>
      <c r="GN1670" s="193"/>
      <c r="GO1670" s="193"/>
      <c r="GP1670" s="193"/>
      <c r="GQ1670" s="193"/>
      <c r="GR1670" s="193"/>
      <c r="GS1670" s="193"/>
      <c r="GT1670" s="193"/>
      <c r="GU1670" s="193"/>
      <c r="GV1670" s="193"/>
      <c r="GW1670" s="193"/>
      <c r="GX1670" s="193"/>
      <c r="GY1670" s="193"/>
      <c r="GZ1670" s="193"/>
      <c r="HA1670" s="193"/>
      <c r="HB1670" s="193"/>
      <c r="HC1670" s="193"/>
      <c r="HD1670" s="193"/>
      <c r="HE1670" s="193"/>
      <c r="HF1670" s="193"/>
      <c r="HG1670" s="193"/>
      <c r="HH1670" s="193"/>
      <c r="HI1670" s="193"/>
      <c r="HJ1670" s="193"/>
      <c r="HK1670" s="193"/>
      <c r="HL1670" s="193"/>
      <c r="HM1670" s="193"/>
      <c r="HN1670" s="193"/>
      <c r="HO1670" s="193"/>
      <c r="HP1670" s="193"/>
      <c r="HQ1670" s="193"/>
      <c r="HR1670" s="193"/>
      <c r="HS1670" s="193"/>
      <c r="HT1670" s="193"/>
      <c r="HU1670" s="189"/>
    </row>
    <row r="1671" spans="1:229" s="107" customFormat="1" ht="13.5" customHeight="1">
      <c r="A1671" s="51">
        <v>1661</v>
      </c>
      <c r="B1671" s="160"/>
      <c r="C1671" s="160" t="s">
        <v>54</v>
      </c>
      <c r="D1671" s="52" t="s">
        <v>175</v>
      </c>
      <c r="E1671" s="52"/>
      <c r="F1671" s="52"/>
      <c r="G1671" s="52"/>
      <c r="H1671" s="168"/>
      <c r="I1671" s="168"/>
      <c r="J1671" s="160" t="s">
        <v>104</v>
      </c>
      <c r="K1671" s="160"/>
      <c r="L1671" s="168"/>
      <c r="M1671" s="161"/>
      <c r="N1671" s="161">
        <v>4431</v>
      </c>
      <c r="O1671" s="161" t="s">
        <v>1496</v>
      </c>
      <c r="P1671" s="169">
        <v>40773</v>
      </c>
      <c r="Q1671" s="161">
        <v>4998</v>
      </c>
      <c r="R1671" s="169">
        <v>40850</v>
      </c>
      <c r="S1671" s="152">
        <v>3626.0455000000002</v>
      </c>
      <c r="T1671" s="152">
        <v>2069.85</v>
      </c>
      <c r="U1671" s="151">
        <f t="shared" si="25"/>
        <v>1556.1955000000003</v>
      </c>
      <c r="V1671" s="166">
        <v>1503.020301</v>
      </c>
      <c r="W1671" s="52" t="s">
        <v>60</v>
      </c>
      <c r="X1671" s="53" t="s">
        <v>61</v>
      </c>
      <c r="Y1671" s="107" t="s">
        <v>608</v>
      </c>
      <c r="Z1671" s="107" t="s">
        <v>609</v>
      </c>
      <c r="AA1671" s="108">
        <v>23923820</v>
      </c>
      <c r="AB1671" s="260" t="s">
        <v>1226</v>
      </c>
      <c r="AC1671" s="269"/>
      <c r="AD1671" s="193"/>
      <c r="AE1671" s="193"/>
      <c r="AF1671" s="193"/>
      <c r="AG1671" s="193"/>
      <c r="AH1671" s="193"/>
      <c r="AI1671" s="193"/>
      <c r="AJ1671" s="193"/>
      <c r="AK1671" s="193"/>
      <c r="AL1671" s="193"/>
      <c r="AM1671" s="193"/>
      <c r="AN1671" s="193"/>
      <c r="AO1671" s="193"/>
      <c r="AP1671" s="193"/>
      <c r="AQ1671" s="193"/>
      <c r="AR1671" s="193"/>
      <c r="AS1671" s="193"/>
      <c r="AT1671" s="193"/>
      <c r="AU1671" s="193"/>
      <c r="AV1671" s="193"/>
      <c r="AW1671" s="193"/>
      <c r="AX1671" s="193"/>
      <c r="AY1671" s="193"/>
      <c r="AZ1671" s="193"/>
      <c r="BA1671" s="193"/>
      <c r="BB1671" s="193"/>
      <c r="BC1671" s="193"/>
      <c r="BD1671" s="193"/>
      <c r="BE1671" s="193"/>
      <c r="BF1671" s="193"/>
      <c r="BG1671" s="193"/>
      <c r="BH1671" s="193"/>
      <c r="BI1671" s="193"/>
      <c r="BJ1671" s="193"/>
      <c r="BK1671" s="193"/>
      <c r="BL1671" s="193"/>
      <c r="BM1671" s="193"/>
      <c r="BN1671" s="193"/>
      <c r="BO1671" s="193"/>
      <c r="BP1671" s="193"/>
      <c r="BQ1671" s="193"/>
      <c r="BR1671" s="193"/>
      <c r="BS1671" s="193"/>
      <c r="BT1671" s="193"/>
      <c r="BU1671" s="193"/>
      <c r="BV1671" s="193"/>
      <c r="BW1671" s="193"/>
      <c r="BX1671" s="193"/>
      <c r="BY1671" s="193"/>
      <c r="BZ1671" s="193"/>
      <c r="CA1671" s="193"/>
      <c r="CB1671" s="193"/>
      <c r="CC1671" s="193"/>
      <c r="CD1671" s="193"/>
      <c r="CE1671" s="193"/>
      <c r="CF1671" s="193"/>
      <c r="CG1671" s="193"/>
      <c r="CH1671" s="193"/>
      <c r="CI1671" s="193"/>
      <c r="CJ1671" s="193"/>
      <c r="CK1671" s="193"/>
      <c r="CL1671" s="193"/>
      <c r="CM1671" s="193"/>
      <c r="CN1671" s="193"/>
      <c r="CO1671" s="193"/>
      <c r="CP1671" s="193"/>
      <c r="CQ1671" s="193"/>
      <c r="CR1671" s="193"/>
      <c r="CS1671" s="193"/>
      <c r="CT1671" s="193"/>
      <c r="CU1671" s="193"/>
      <c r="CV1671" s="193"/>
      <c r="CW1671" s="193"/>
      <c r="CX1671" s="193"/>
      <c r="CY1671" s="193"/>
      <c r="CZ1671" s="193"/>
      <c r="DA1671" s="193"/>
      <c r="DB1671" s="193"/>
      <c r="DC1671" s="193"/>
      <c r="DD1671" s="193"/>
      <c r="DE1671" s="193"/>
      <c r="DF1671" s="193"/>
      <c r="DG1671" s="193"/>
      <c r="DH1671" s="193"/>
      <c r="DI1671" s="193"/>
      <c r="DJ1671" s="193"/>
      <c r="DK1671" s="193"/>
      <c r="DL1671" s="193"/>
      <c r="DM1671" s="193"/>
      <c r="DN1671" s="193"/>
      <c r="DO1671" s="193"/>
      <c r="DP1671" s="193"/>
      <c r="DQ1671" s="193"/>
      <c r="DR1671" s="193"/>
      <c r="DS1671" s="193"/>
      <c r="DT1671" s="193"/>
      <c r="DU1671" s="193"/>
      <c r="DV1671" s="193"/>
      <c r="DW1671" s="193"/>
      <c r="DX1671" s="193"/>
      <c r="DY1671" s="193"/>
      <c r="DZ1671" s="193"/>
      <c r="EA1671" s="193"/>
      <c r="EB1671" s="193"/>
      <c r="EC1671" s="193"/>
      <c r="ED1671" s="193"/>
      <c r="EE1671" s="193"/>
      <c r="EF1671" s="193"/>
      <c r="EG1671" s="193"/>
      <c r="EH1671" s="193"/>
      <c r="EI1671" s="193"/>
      <c r="EJ1671" s="193"/>
      <c r="EK1671" s="193"/>
      <c r="EL1671" s="193"/>
      <c r="EM1671" s="193"/>
      <c r="EN1671" s="193"/>
      <c r="EO1671" s="193"/>
      <c r="EP1671" s="193"/>
      <c r="EQ1671" s="193"/>
      <c r="ER1671" s="193"/>
      <c r="ES1671" s="193"/>
      <c r="ET1671" s="193"/>
      <c r="EU1671" s="193"/>
      <c r="EV1671" s="193"/>
      <c r="EW1671" s="193"/>
      <c r="EX1671" s="193"/>
      <c r="EY1671" s="193"/>
      <c r="EZ1671" s="193"/>
      <c r="FA1671" s="193"/>
      <c r="FB1671" s="193"/>
      <c r="FC1671" s="193"/>
      <c r="FD1671" s="193"/>
      <c r="FE1671" s="193"/>
      <c r="FF1671" s="193"/>
      <c r="FG1671" s="193"/>
      <c r="FH1671" s="193"/>
      <c r="FI1671" s="193"/>
      <c r="FJ1671" s="193"/>
      <c r="FK1671" s="193"/>
      <c r="FL1671" s="193"/>
      <c r="FM1671" s="193"/>
      <c r="FN1671" s="193"/>
      <c r="FO1671" s="193"/>
      <c r="FP1671" s="193"/>
      <c r="FQ1671" s="193"/>
      <c r="FR1671" s="193"/>
      <c r="FS1671" s="193"/>
      <c r="FT1671" s="193"/>
      <c r="FU1671" s="193"/>
      <c r="FV1671" s="193"/>
      <c r="FW1671" s="193"/>
      <c r="FX1671" s="193"/>
      <c r="FY1671" s="193"/>
      <c r="FZ1671" s="193"/>
      <c r="GA1671" s="193"/>
      <c r="GB1671" s="193"/>
      <c r="GC1671" s="193"/>
      <c r="GD1671" s="193"/>
      <c r="GE1671" s="193"/>
      <c r="GF1671" s="193"/>
      <c r="GG1671" s="193"/>
      <c r="GH1671" s="193"/>
      <c r="GI1671" s="193"/>
      <c r="GJ1671" s="193"/>
      <c r="GK1671" s="193"/>
      <c r="GL1671" s="193"/>
      <c r="GM1671" s="193"/>
      <c r="GN1671" s="193"/>
      <c r="GO1671" s="193"/>
      <c r="GP1671" s="193"/>
      <c r="GQ1671" s="193"/>
      <c r="GR1671" s="193"/>
      <c r="GS1671" s="193"/>
      <c r="GT1671" s="193"/>
      <c r="GU1671" s="193"/>
      <c r="GV1671" s="193"/>
      <c r="GW1671" s="193"/>
      <c r="GX1671" s="193"/>
      <c r="GY1671" s="193"/>
      <c r="GZ1671" s="193"/>
      <c r="HA1671" s="193"/>
      <c r="HB1671" s="193"/>
      <c r="HC1671" s="193"/>
      <c r="HD1671" s="193"/>
      <c r="HE1671" s="193"/>
      <c r="HF1671" s="193"/>
      <c r="HG1671" s="193"/>
      <c r="HH1671" s="193"/>
      <c r="HI1671" s="193"/>
      <c r="HJ1671" s="193"/>
      <c r="HK1671" s="193"/>
      <c r="HL1671" s="193"/>
      <c r="HM1671" s="193"/>
      <c r="HN1671" s="193"/>
      <c r="HO1671" s="193"/>
      <c r="HP1671" s="193"/>
      <c r="HQ1671" s="193"/>
      <c r="HR1671" s="193"/>
      <c r="HS1671" s="193"/>
      <c r="HT1671" s="193"/>
      <c r="HU1671" s="189"/>
    </row>
    <row r="1672" spans="1:229" s="107" customFormat="1" ht="13.5" customHeight="1">
      <c r="A1672" s="96">
        <v>1662</v>
      </c>
      <c r="B1672" s="160"/>
      <c r="C1672" s="160" t="s">
        <v>55</v>
      </c>
      <c r="D1672" s="168" t="s">
        <v>594</v>
      </c>
      <c r="E1672" s="168"/>
      <c r="F1672" s="168"/>
      <c r="G1672" s="168"/>
      <c r="H1672" s="168"/>
      <c r="I1672" s="168"/>
      <c r="J1672" s="160"/>
      <c r="K1672" s="160"/>
      <c r="L1672" s="168"/>
      <c r="M1672" s="161"/>
      <c r="N1672" s="161">
        <v>4431</v>
      </c>
      <c r="O1672" s="161" t="s">
        <v>1496</v>
      </c>
      <c r="P1672" s="169">
        <v>40773</v>
      </c>
      <c r="Q1672" s="161">
        <v>4998</v>
      </c>
      <c r="R1672" s="169">
        <v>40850</v>
      </c>
      <c r="S1672" s="152">
        <v>79.311999999999998</v>
      </c>
      <c r="T1672" s="152">
        <v>45.26</v>
      </c>
      <c r="U1672" s="151">
        <f t="shared" si="25"/>
        <v>34.052</v>
      </c>
      <c r="V1672" s="166">
        <v>1503.020301</v>
      </c>
      <c r="W1672" s="52" t="s">
        <v>60</v>
      </c>
      <c r="X1672" s="53" t="s">
        <v>61</v>
      </c>
      <c r="Y1672" s="107" t="s">
        <v>608</v>
      </c>
      <c r="Z1672" s="107" t="s">
        <v>609</v>
      </c>
      <c r="AA1672" s="108">
        <v>23923820</v>
      </c>
      <c r="AB1672" s="260" t="s">
        <v>1226</v>
      </c>
      <c r="AC1672" s="269"/>
      <c r="AD1672" s="193"/>
      <c r="AE1672" s="193"/>
      <c r="AF1672" s="193"/>
      <c r="AG1672" s="193"/>
      <c r="AH1672" s="193"/>
      <c r="AI1672" s="193"/>
      <c r="AJ1672" s="193"/>
      <c r="AK1672" s="193"/>
      <c r="AL1672" s="193"/>
      <c r="AM1672" s="193"/>
      <c r="AN1672" s="193"/>
      <c r="AO1672" s="193"/>
      <c r="AP1672" s="193"/>
      <c r="AQ1672" s="193"/>
      <c r="AR1672" s="193"/>
      <c r="AS1672" s="193"/>
      <c r="AT1672" s="193"/>
      <c r="AU1672" s="193"/>
      <c r="AV1672" s="193"/>
      <c r="AW1672" s="193"/>
      <c r="AX1672" s="193"/>
      <c r="AY1672" s="193"/>
      <c r="AZ1672" s="193"/>
      <c r="BA1672" s="193"/>
      <c r="BB1672" s="193"/>
      <c r="BC1672" s="193"/>
      <c r="BD1672" s="193"/>
      <c r="BE1672" s="193"/>
      <c r="BF1672" s="193"/>
      <c r="BG1672" s="193"/>
      <c r="BH1672" s="193"/>
      <c r="BI1672" s="193"/>
      <c r="BJ1672" s="193"/>
      <c r="BK1672" s="193"/>
      <c r="BL1672" s="193"/>
      <c r="BM1672" s="193"/>
      <c r="BN1672" s="193"/>
      <c r="BO1672" s="193"/>
      <c r="BP1672" s="193"/>
      <c r="BQ1672" s="193"/>
      <c r="BR1672" s="193"/>
      <c r="BS1672" s="193"/>
      <c r="BT1672" s="193"/>
      <c r="BU1672" s="193"/>
      <c r="BV1672" s="193"/>
      <c r="BW1672" s="193"/>
      <c r="BX1672" s="193"/>
      <c r="BY1672" s="193"/>
      <c r="BZ1672" s="193"/>
      <c r="CA1672" s="193"/>
      <c r="CB1672" s="193"/>
      <c r="CC1672" s="193"/>
      <c r="CD1672" s="193"/>
      <c r="CE1672" s="193"/>
      <c r="CF1672" s="193"/>
      <c r="CG1672" s="193"/>
      <c r="CH1672" s="193"/>
      <c r="CI1672" s="193"/>
      <c r="CJ1672" s="193"/>
      <c r="CK1672" s="193"/>
      <c r="CL1672" s="193"/>
      <c r="CM1672" s="193"/>
      <c r="CN1672" s="193"/>
      <c r="CO1672" s="193"/>
      <c r="CP1672" s="193"/>
      <c r="CQ1672" s="193"/>
      <c r="CR1672" s="193"/>
      <c r="CS1672" s="193"/>
      <c r="CT1672" s="193"/>
      <c r="CU1672" s="193"/>
      <c r="CV1672" s="193"/>
      <c r="CW1672" s="193"/>
      <c r="CX1672" s="193"/>
      <c r="CY1672" s="193"/>
      <c r="CZ1672" s="193"/>
      <c r="DA1672" s="193"/>
      <c r="DB1672" s="193"/>
      <c r="DC1672" s="193"/>
      <c r="DD1672" s="193"/>
      <c r="DE1672" s="193"/>
      <c r="DF1672" s="193"/>
      <c r="DG1672" s="193"/>
      <c r="DH1672" s="193"/>
      <c r="DI1672" s="193"/>
      <c r="DJ1672" s="193"/>
      <c r="DK1672" s="193"/>
      <c r="DL1672" s="193"/>
      <c r="DM1672" s="193"/>
      <c r="DN1672" s="193"/>
      <c r="DO1672" s="193"/>
      <c r="DP1672" s="193"/>
      <c r="DQ1672" s="193"/>
      <c r="DR1672" s="193"/>
      <c r="DS1672" s="193"/>
      <c r="DT1672" s="193"/>
      <c r="DU1672" s="193"/>
      <c r="DV1672" s="193"/>
      <c r="DW1672" s="193"/>
      <c r="DX1672" s="193"/>
      <c r="DY1672" s="193"/>
      <c r="DZ1672" s="193"/>
      <c r="EA1672" s="193"/>
      <c r="EB1672" s="193"/>
      <c r="EC1672" s="193"/>
      <c r="ED1672" s="193"/>
      <c r="EE1672" s="193"/>
      <c r="EF1672" s="193"/>
      <c r="EG1672" s="193"/>
      <c r="EH1672" s="193"/>
      <c r="EI1672" s="193"/>
      <c r="EJ1672" s="193"/>
      <c r="EK1672" s="193"/>
      <c r="EL1672" s="193"/>
      <c r="EM1672" s="193"/>
      <c r="EN1672" s="193"/>
      <c r="EO1672" s="193"/>
      <c r="EP1672" s="193"/>
      <c r="EQ1672" s="193"/>
      <c r="ER1672" s="193"/>
      <c r="ES1672" s="193"/>
      <c r="ET1672" s="193"/>
      <c r="EU1672" s="193"/>
      <c r="EV1672" s="193"/>
      <c r="EW1672" s="193"/>
      <c r="EX1672" s="193"/>
      <c r="EY1672" s="193"/>
      <c r="EZ1672" s="193"/>
      <c r="FA1672" s="193"/>
      <c r="FB1672" s="193"/>
      <c r="FC1672" s="193"/>
      <c r="FD1672" s="193"/>
      <c r="FE1672" s="193"/>
      <c r="FF1672" s="193"/>
      <c r="FG1672" s="193"/>
      <c r="FH1672" s="193"/>
      <c r="FI1672" s="193"/>
      <c r="FJ1672" s="193"/>
      <c r="FK1672" s="193"/>
      <c r="FL1672" s="193"/>
      <c r="FM1672" s="193"/>
      <c r="FN1672" s="193"/>
      <c r="FO1672" s="193"/>
      <c r="FP1672" s="193"/>
      <c r="FQ1672" s="193"/>
      <c r="FR1672" s="193"/>
      <c r="FS1672" s="193"/>
      <c r="FT1672" s="193"/>
      <c r="FU1672" s="193"/>
      <c r="FV1672" s="193"/>
      <c r="FW1672" s="193"/>
      <c r="FX1672" s="193"/>
      <c r="FY1672" s="193"/>
      <c r="FZ1672" s="193"/>
      <c r="GA1672" s="193"/>
      <c r="GB1672" s="193"/>
      <c r="GC1672" s="193"/>
      <c r="GD1672" s="193"/>
      <c r="GE1672" s="193"/>
      <c r="GF1672" s="193"/>
      <c r="GG1672" s="193"/>
      <c r="GH1672" s="193"/>
      <c r="GI1672" s="193"/>
      <c r="GJ1672" s="193"/>
      <c r="GK1672" s="193"/>
      <c r="GL1672" s="193"/>
      <c r="GM1672" s="193"/>
      <c r="GN1672" s="193"/>
      <c r="GO1672" s="193"/>
      <c r="GP1672" s="193"/>
      <c r="GQ1672" s="193"/>
      <c r="GR1672" s="193"/>
      <c r="GS1672" s="193"/>
      <c r="GT1672" s="193"/>
      <c r="GU1672" s="193"/>
      <c r="GV1672" s="193"/>
      <c r="GW1672" s="193"/>
      <c r="GX1672" s="193"/>
      <c r="GY1672" s="193"/>
      <c r="GZ1672" s="193"/>
      <c r="HA1672" s="193"/>
      <c r="HB1672" s="193"/>
      <c r="HC1672" s="193"/>
      <c r="HD1672" s="193"/>
      <c r="HE1672" s="193"/>
      <c r="HF1672" s="193"/>
      <c r="HG1672" s="193"/>
      <c r="HH1672" s="193"/>
      <c r="HI1672" s="193"/>
      <c r="HJ1672" s="193"/>
      <c r="HK1672" s="193"/>
      <c r="HL1672" s="193"/>
      <c r="HM1672" s="193"/>
      <c r="HN1672" s="193"/>
      <c r="HO1672" s="193"/>
      <c r="HP1672" s="193"/>
      <c r="HQ1672" s="193"/>
      <c r="HR1672" s="193"/>
      <c r="HS1672" s="193"/>
      <c r="HT1672" s="193"/>
      <c r="HU1672" s="189"/>
    </row>
    <row r="1673" spans="1:229" s="107" customFormat="1" ht="13.5" customHeight="1">
      <c r="A1673" s="96">
        <v>1663</v>
      </c>
      <c r="B1673" s="160"/>
      <c r="C1673" s="160" t="s">
        <v>56</v>
      </c>
      <c r="D1673" s="168"/>
      <c r="E1673" s="168"/>
      <c r="F1673" s="168"/>
      <c r="G1673" s="168"/>
      <c r="H1673" s="168"/>
      <c r="I1673" s="168"/>
      <c r="J1673" s="160"/>
      <c r="K1673" s="160"/>
      <c r="L1673" s="168"/>
      <c r="M1673" s="161" t="s">
        <v>806</v>
      </c>
      <c r="N1673" s="161">
        <v>4431</v>
      </c>
      <c r="O1673" s="161" t="s">
        <v>1496</v>
      </c>
      <c r="P1673" s="169">
        <v>40773</v>
      </c>
      <c r="Q1673" s="161">
        <v>4998</v>
      </c>
      <c r="R1673" s="169">
        <v>40850</v>
      </c>
      <c r="S1673" s="152">
        <v>61.962499999999999</v>
      </c>
      <c r="T1673" s="152">
        <v>35.36</v>
      </c>
      <c r="U1673" s="151">
        <f t="shared" si="25"/>
        <v>26.602499999999999</v>
      </c>
      <c r="V1673" s="166">
        <v>1503.020904</v>
      </c>
      <c r="W1673" s="98" t="s">
        <v>177</v>
      </c>
      <c r="X1673" s="53" t="s">
        <v>178</v>
      </c>
      <c r="Y1673" s="50" t="s">
        <v>675</v>
      </c>
      <c r="Z1673" s="50" t="s">
        <v>674</v>
      </c>
      <c r="AA1673" s="52">
        <v>43779332</v>
      </c>
      <c r="AB1673" s="260" t="s">
        <v>1226</v>
      </c>
      <c r="AC1673" s="269"/>
      <c r="AD1673" s="193"/>
      <c r="AE1673" s="193"/>
      <c r="AF1673" s="193"/>
      <c r="AG1673" s="193"/>
      <c r="AH1673" s="193"/>
      <c r="AI1673" s="193"/>
      <c r="AJ1673" s="193"/>
      <c r="AK1673" s="193"/>
      <c r="AL1673" s="193"/>
      <c r="AM1673" s="193"/>
      <c r="AN1673" s="193"/>
      <c r="AO1673" s="193"/>
      <c r="AP1673" s="193"/>
      <c r="AQ1673" s="193"/>
      <c r="AR1673" s="193"/>
      <c r="AS1673" s="193"/>
      <c r="AT1673" s="193"/>
      <c r="AU1673" s="193"/>
      <c r="AV1673" s="193"/>
      <c r="AW1673" s="193"/>
      <c r="AX1673" s="193"/>
      <c r="AY1673" s="193"/>
      <c r="AZ1673" s="193"/>
      <c r="BA1673" s="193"/>
      <c r="BB1673" s="193"/>
      <c r="BC1673" s="193"/>
      <c r="BD1673" s="193"/>
      <c r="BE1673" s="193"/>
      <c r="BF1673" s="193"/>
      <c r="BG1673" s="193"/>
      <c r="BH1673" s="193"/>
      <c r="BI1673" s="193"/>
      <c r="BJ1673" s="193"/>
      <c r="BK1673" s="193"/>
      <c r="BL1673" s="193"/>
      <c r="BM1673" s="193"/>
      <c r="BN1673" s="193"/>
      <c r="BO1673" s="193"/>
      <c r="BP1673" s="193"/>
      <c r="BQ1673" s="193"/>
      <c r="BR1673" s="193"/>
      <c r="BS1673" s="193"/>
      <c r="BT1673" s="193"/>
      <c r="BU1673" s="193"/>
      <c r="BV1673" s="193"/>
      <c r="BW1673" s="193"/>
      <c r="BX1673" s="193"/>
      <c r="BY1673" s="193"/>
      <c r="BZ1673" s="193"/>
      <c r="CA1673" s="193"/>
      <c r="CB1673" s="193"/>
      <c r="CC1673" s="193"/>
      <c r="CD1673" s="193"/>
      <c r="CE1673" s="193"/>
      <c r="CF1673" s="193"/>
      <c r="CG1673" s="193"/>
      <c r="CH1673" s="193"/>
      <c r="CI1673" s="193"/>
      <c r="CJ1673" s="193"/>
      <c r="CK1673" s="193"/>
      <c r="CL1673" s="193"/>
      <c r="CM1673" s="193"/>
      <c r="CN1673" s="193"/>
      <c r="CO1673" s="193"/>
      <c r="CP1673" s="193"/>
      <c r="CQ1673" s="193"/>
      <c r="CR1673" s="193"/>
      <c r="CS1673" s="193"/>
      <c r="CT1673" s="193"/>
      <c r="CU1673" s="193"/>
      <c r="CV1673" s="193"/>
      <c r="CW1673" s="193"/>
      <c r="CX1673" s="193"/>
      <c r="CY1673" s="193"/>
      <c r="CZ1673" s="193"/>
      <c r="DA1673" s="193"/>
      <c r="DB1673" s="193"/>
      <c r="DC1673" s="193"/>
      <c r="DD1673" s="193"/>
      <c r="DE1673" s="193"/>
      <c r="DF1673" s="193"/>
      <c r="DG1673" s="193"/>
      <c r="DH1673" s="193"/>
      <c r="DI1673" s="193"/>
      <c r="DJ1673" s="193"/>
      <c r="DK1673" s="193"/>
      <c r="DL1673" s="193"/>
      <c r="DM1673" s="193"/>
      <c r="DN1673" s="193"/>
      <c r="DO1673" s="193"/>
      <c r="DP1673" s="193"/>
      <c r="DQ1673" s="193"/>
      <c r="DR1673" s="193"/>
      <c r="DS1673" s="193"/>
      <c r="DT1673" s="193"/>
      <c r="DU1673" s="193"/>
      <c r="DV1673" s="193"/>
      <c r="DW1673" s="193"/>
      <c r="DX1673" s="193"/>
      <c r="DY1673" s="193"/>
      <c r="DZ1673" s="193"/>
      <c r="EA1673" s="193"/>
      <c r="EB1673" s="193"/>
      <c r="EC1673" s="193"/>
      <c r="ED1673" s="193"/>
      <c r="EE1673" s="193"/>
      <c r="EF1673" s="193"/>
      <c r="EG1673" s="193"/>
      <c r="EH1673" s="193"/>
      <c r="EI1673" s="193"/>
      <c r="EJ1673" s="193"/>
      <c r="EK1673" s="193"/>
      <c r="EL1673" s="193"/>
      <c r="EM1673" s="193"/>
      <c r="EN1673" s="193"/>
      <c r="EO1673" s="193"/>
      <c r="EP1673" s="193"/>
      <c r="EQ1673" s="193"/>
      <c r="ER1673" s="193"/>
      <c r="ES1673" s="193"/>
      <c r="ET1673" s="193"/>
      <c r="EU1673" s="193"/>
      <c r="EV1673" s="193"/>
      <c r="EW1673" s="193"/>
      <c r="EX1673" s="193"/>
      <c r="EY1673" s="193"/>
      <c r="EZ1673" s="193"/>
      <c r="FA1673" s="193"/>
      <c r="FB1673" s="193"/>
      <c r="FC1673" s="193"/>
      <c r="FD1673" s="193"/>
      <c r="FE1673" s="193"/>
      <c r="FF1673" s="193"/>
      <c r="FG1673" s="193"/>
      <c r="FH1673" s="193"/>
      <c r="FI1673" s="193"/>
      <c r="FJ1673" s="193"/>
      <c r="FK1673" s="193"/>
      <c r="FL1673" s="193"/>
      <c r="FM1673" s="193"/>
      <c r="FN1673" s="193"/>
      <c r="FO1673" s="193"/>
      <c r="FP1673" s="193"/>
      <c r="FQ1673" s="193"/>
      <c r="FR1673" s="193"/>
      <c r="FS1673" s="193"/>
      <c r="FT1673" s="193"/>
      <c r="FU1673" s="193"/>
      <c r="FV1673" s="193"/>
      <c r="FW1673" s="193"/>
      <c r="FX1673" s="193"/>
      <c r="FY1673" s="193"/>
      <c r="FZ1673" s="193"/>
      <c r="GA1673" s="193"/>
      <c r="GB1673" s="193"/>
      <c r="GC1673" s="193"/>
      <c r="GD1673" s="193"/>
      <c r="GE1673" s="193"/>
      <c r="GF1673" s="193"/>
      <c r="GG1673" s="193"/>
      <c r="GH1673" s="193"/>
      <c r="GI1673" s="193"/>
      <c r="GJ1673" s="193"/>
      <c r="GK1673" s="193"/>
      <c r="GL1673" s="193"/>
      <c r="GM1673" s="193"/>
      <c r="GN1673" s="193"/>
      <c r="GO1673" s="193"/>
      <c r="GP1673" s="193"/>
      <c r="GQ1673" s="193"/>
      <c r="GR1673" s="193"/>
      <c r="GS1673" s="193"/>
      <c r="GT1673" s="193"/>
      <c r="GU1673" s="193"/>
      <c r="GV1673" s="193"/>
      <c r="GW1673" s="193"/>
      <c r="GX1673" s="193"/>
      <c r="GY1673" s="193"/>
      <c r="GZ1673" s="193"/>
      <c r="HA1673" s="193"/>
      <c r="HB1673" s="193"/>
      <c r="HC1673" s="193"/>
      <c r="HD1673" s="193"/>
      <c r="HE1673" s="193"/>
      <c r="HF1673" s="193"/>
      <c r="HG1673" s="193"/>
      <c r="HH1673" s="193"/>
      <c r="HI1673" s="193"/>
      <c r="HJ1673" s="193"/>
      <c r="HK1673" s="193"/>
      <c r="HL1673" s="193"/>
      <c r="HM1673" s="193"/>
      <c r="HN1673" s="193"/>
      <c r="HO1673" s="193"/>
      <c r="HP1673" s="193"/>
      <c r="HQ1673" s="193"/>
      <c r="HR1673" s="193"/>
      <c r="HS1673" s="193"/>
      <c r="HT1673" s="193"/>
      <c r="HU1673" s="189"/>
    </row>
    <row r="1674" spans="1:229" s="107" customFormat="1" ht="13.5" customHeight="1">
      <c r="A1674" s="51">
        <v>1664</v>
      </c>
      <c r="B1674" s="160"/>
      <c r="C1674" s="160" t="s">
        <v>53</v>
      </c>
      <c r="D1674" s="52" t="s">
        <v>39</v>
      </c>
      <c r="E1674" s="52" t="s">
        <v>1262</v>
      </c>
      <c r="F1674" s="52" t="s">
        <v>1506</v>
      </c>
      <c r="G1674" s="52"/>
      <c r="H1674" s="52"/>
      <c r="I1674" s="168"/>
      <c r="J1674" s="160"/>
      <c r="K1674" s="160"/>
      <c r="L1674" s="168"/>
      <c r="M1674" s="161"/>
      <c r="N1674" s="161">
        <v>4431</v>
      </c>
      <c r="O1674" s="161" t="s">
        <v>1496</v>
      </c>
      <c r="P1674" s="169">
        <v>40773</v>
      </c>
      <c r="Q1674" s="161">
        <v>4998</v>
      </c>
      <c r="R1674" s="169">
        <v>40850</v>
      </c>
      <c r="S1674" s="152">
        <v>1189.68</v>
      </c>
      <c r="T1674" s="152">
        <v>679.1</v>
      </c>
      <c r="U1674" s="151">
        <f t="shared" si="25"/>
        <v>510.58000000000004</v>
      </c>
      <c r="V1674" s="166">
        <v>1503.020301</v>
      </c>
      <c r="W1674" s="52" t="s">
        <v>60</v>
      </c>
      <c r="X1674" s="53" t="s">
        <v>61</v>
      </c>
      <c r="Y1674" s="107" t="s">
        <v>608</v>
      </c>
      <c r="Z1674" s="107" t="s">
        <v>609</v>
      </c>
      <c r="AA1674" s="108">
        <v>23923820</v>
      </c>
      <c r="AB1674" s="260" t="s">
        <v>1226</v>
      </c>
      <c r="AC1674" s="269"/>
      <c r="AD1674" s="193"/>
      <c r="AE1674" s="193"/>
      <c r="AF1674" s="193"/>
      <c r="AG1674" s="193"/>
      <c r="AH1674" s="193"/>
      <c r="AI1674" s="193"/>
      <c r="AJ1674" s="193"/>
      <c r="AK1674" s="193"/>
      <c r="AL1674" s="193"/>
      <c r="AM1674" s="193"/>
      <c r="AN1674" s="193"/>
      <c r="AO1674" s="193"/>
      <c r="AP1674" s="193"/>
      <c r="AQ1674" s="193"/>
      <c r="AR1674" s="193"/>
      <c r="AS1674" s="193"/>
      <c r="AT1674" s="193"/>
      <c r="AU1674" s="193"/>
      <c r="AV1674" s="193"/>
      <c r="AW1674" s="193"/>
      <c r="AX1674" s="193"/>
      <c r="AY1674" s="193"/>
      <c r="AZ1674" s="193"/>
      <c r="BA1674" s="193"/>
      <c r="BB1674" s="193"/>
      <c r="BC1674" s="193"/>
      <c r="BD1674" s="193"/>
      <c r="BE1674" s="193"/>
      <c r="BF1674" s="193"/>
      <c r="BG1674" s="193"/>
      <c r="BH1674" s="193"/>
      <c r="BI1674" s="193"/>
      <c r="BJ1674" s="193"/>
      <c r="BK1674" s="193"/>
      <c r="BL1674" s="193"/>
      <c r="BM1674" s="193"/>
      <c r="BN1674" s="193"/>
      <c r="BO1674" s="193"/>
      <c r="BP1674" s="193"/>
      <c r="BQ1674" s="193"/>
      <c r="BR1674" s="193"/>
      <c r="BS1674" s="193"/>
      <c r="BT1674" s="193"/>
      <c r="BU1674" s="193"/>
      <c r="BV1674" s="193"/>
      <c r="BW1674" s="193"/>
      <c r="BX1674" s="193"/>
      <c r="BY1674" s="193"/>
      <c r="BZ1674" s="193"/>
      <c r="CA1674" s="193"/>
      <c r="CB1674" s="193"/>
      <c r="CC1674" s="193"/>
      <c r="CD1674" s="193"/>
      <c r="CE1674" s="193"/>
      <c r="CF1674" s="193"/>
      <c r="CG1674" s="193"/>
      <c r="CH1674" s="193"/>
      <c r="CI1674" s="193"/>
      <c r="CJ1674" s="193"/>
      <c r="CK1674" s="193"/>
      <c r="CL1674" s="193"/>
      <c r="CM1674" s="193"/>
      <c r="CN1674" s="193"/>
      <c r="CO1674" s="193"/>
      <c r="CP1674" s="193"/>
      <c r="CQ1674" s="193"/>
      <c r="CR1674" s="193"/>
      <c r="CS1674" s="193"/>
      <c r="CT1674" s="193"/>
      <c r="CU1674" s="193"/>
      <c r="CV1674" s="193"/>
      <c r="CW1674" s="193"/>
      <c r="CX1674" s="193"/>
      <c r="CY1674" s="193"/>
      <c r="CZ1674" s="193"/>
      <c r="DA1674" s="193"/>
      <c r="DB1674" s="193"/>
      <c r="DC1674" s="193"/>
      <c r="DD1674" s="193"/>
      <c r="DE1674" s="193"/>
      <c r="DF1674" s="193"/>
      <c r="DG1674" s="193"/>
      <c r="DH1674" s="193"/>
      <c r="DI1674" s="193"/>
      <c r="DJ1674" s="193"/>
      <c r="DK1674" s="193"/>
      <c r="DL1674" s="193"/>
      <c r="DM1674" s="193"/>
      <c r="DN1674" s="193"/>
      <c r="DO1674" s="193"/>
      <c r="DP1674" s="193"/>
      <c r="DQ1674" s="193"/>
      <c r="DR1674" s="193"/>
      <c r="DS1674" s="193"/>
      <c r="DT1674" s="193"/>
      <c r="DU1674" s="193"/>
      <c r="DV1674" s="193"/>
      <c r="DW1674" s="193"/>
      <c r="DX1674" s="193"/>
      <c r="DY1674" s="193"/>
      <c r="DZ1674" s="193"/>
      <c r="EA1674" s="193"/>
      <c r="EB1674" s="193"/>
      <c r="EC1674" s="193"/>
      <c r="ED1674" s="193"/>
      <c r="EE1674" s="193"/>
      <c r="EF1674" s="193"/>
      <c r="EG1674" s="193"/>
      <c r="EH1674" s="193"/>
      <c r="EI1674" s="193"/>
      <c r="EJ1674" s="193"/>
      <c r="EK1674" s="193"/>
      <c r="EL1674" s="193"/>
      <c r="EM1674" s="193"/>
      <c r="EN1674" s="193"/>
      <c r="EO1674" s="193"/>
      <c r="EP1674" s="193"/>
      <c r="EQ1674" s="193"/>
      <c r="ER1674" s="193"/>
      <c r="ES1674" s="193"/>
      <c r="ET1674" s="193"/>
      <c r="EU1674" s="193"/>
      <c r="EV1674" s="193"/>
      <c r="EW1674" s="193"/>
      <c r="EX1674" s="193"/>
      <c r="EY1674" s="193"/>
      <c r="EZ1674" s="193"/>
      <c r="FA1674" s="193"/>
      <c r="FB1674" s="193"/>
      <c r="FC1674" s="193"/>
      <c r="FD1674" s="193"/>
      <c r="FE1674" s="193"/>
      <c r="FF1674" s="193"/>
      <c r="FG1674" s="193"/>
      <c r="FH1674" s="193"/>
      <c r="FI1674" s="193"/>
      <c r="FJ1674" s="193"/>
      <c r="FK1674" s="193"/>
      <c r="FL1674" s="193"/>
      <c r="FM1674" s="193"/>
      <c r="FN1674" s="193"/>
      <c r="FO1674" s="193"/>
      <c r="FP1674" s="193"/>
      <c r="FQ1674" s="193"/>
      <c r="FR1674" s="193"/>
      <c r="FS1674" s="193"/>
      <c r="FT1674" s="193"/>
      <c r="FU1674" s="193"/>
      <c r="FV1674" s="193"/>
      <c r="FW1674" s="193"/>
      <c r="FX1674" s="193"/>
      <c r="FY1674" s="193"/>
      <c r="FZ1674" s="193"/>
      <c r="GA1674" s="193"/>
      <c r="GB1674" s="193"/>
      <c r="GC1674" s="193"/>
      <c r="GD1674" s="193"/>
      <c r="GE1674" s="193"/>
      <c r="GF1674" s="193"/>
      <c r="GG1674" s="193"/>
      <c r="GH1674" s="193"/>
      <c r="GI1674" s="193"/>
      <c r="GJ1674" s="193"/>
      <c r="GK1674" s="193"/>
      <c r="GL1674" s="193"/>
      <c r="GM1674" s="193"/>
      <c r="GN1674" s="193"/>
      <c r="GO1674" s="193"/>
      <c r="GP1674" s="193"/>
      <c r="GQ1674" s="193"/>
      <c r="GR1674" s="193"/>
      <c r="GS1674" s="193"/>
      <c r="GT1674" s="193"/>
      <c r="GU1674" s="193"/>
      <c r="GV1674" s="193"/>
      <c r="GW1674" s="193"/>
      <c r="GX1674" s="193"/>
      <c r="GY1674" s="193"/>
      <c r="GZ1674" s="193"/>
      <c r="HA1674" s="193"/>
      <c r="HB1674" s="193"/>
      <c r="HC1674" s="193"/>
      <c r="HD1674" s="193"/>
      <c r="HE1674" s="193"/>
      <c r="HF1674" s="193"/>
      <c r="HG1674" s="193"/>
      <c r="HH1674" s="193"/>
      <c r="HI1674" s="193"/>
      <c r="HJ1674" s="193"/>
      <c r="HK1674" s="193"/>
      <c r="HL1674" s="193"/>
      <c r="HM1674" s="193"/>
      <c r="HN1674" s="193"/>
      <c r="HO1674" s="193"/>
      <c r="HP1674" s="193"/>
      <c r="HQ1674" s="193"/>
      <c r="HR1674" s="193"/>
      <c r="HS1674" s="193"/>
      <c r="HT1674" s="193"/>
      <c r="HU1674" s="189"/>
    </row>
    <row r="1675" spans="1:229" s="107" customFormat="1" ht="13.5" customHeight="1">
      <c r="A1675" s="96">
        <v>1665</v>
      </c>
      <c r="B1675" s="160"/>
      <c r="C1675" s="160" t="s">
        <v>54</v>
      </c>
      <c r="D1675" s="52" t="s">
        <v>175</v>
      </c>
      <c r="E1675" s="52"/>
      <c r="F1675" s="52"/>
      <c r="G1675" s="52"/>
      <c r="H1675" s="52"/>
      <c r="I1675" s="168"/>
      <c r="J1675" s="160" t="s">
        <v>104</v>
      </c>
      <c r="K1675" s="160"/>
      <c r="L1675" s="168"/>
      <c r="M1675" s="161"/>
      <c r="N1675" s="161">
        <v>4431</v>
      </c>
      <c r="O1675" s="161" t="s">
        <v>1496</v>
      </c>
      <c r="P1675" s="169">
        <v>40773</v>
      </c>
      <c r="Q1675" s="161">
        <v>4998</v>
      </c>
      <c r="R1675" s="169">
        <v>40850</v>
      </c>
      <c r="S1675" s="152">
        <v>3626.0455000000002</v>
      </c>
      <c r="T1675" s="152">
        <v>2069.85</v>
      </c>
      <c r="U1675" s="151">
        <f t="shared" ref="U1675:U1738" si="26">S1675-T1675</f>
        <v>1556.1955000000003</v>
      </c>
      <c r="V1675" s="166">
        <v>1503.020301</v>
      </c>
      <c r="W1675" s="52" t="s">
        <v>60</v>
      </c>
      <c r="X1675" s="53" t="s">
        <v>61</v>
      </c>
      <c r="Y1675" s="107" t="s">
        <v>608</v>
      </c>
      <c r="Z1675" s="107" t="s">
        <v>609</v>
      </c>
      <c r="AA1675" s="108">
        <v>23923820</v>
      </c>
      <c r="AB1675" s="260" t="s">
        <v>1226</v>
      </c>
      <c r="AC1675" s="269"/>
      <c r="AD1675" s="193"/>
      <c r="AE1675" s="193"/>
      <c r="AF1675" s="193"/>
      <c r="AG1675" s="193"/>
      <c r="AH1675" s="193"/>
      <c r="AI1675" s="193"/>
      <c r="AJ1675" s="193"/>
      <c r="AK1675" s="193"/>
      <c r="AL1675" s="193"/>
      <c r="AM1675" s="193"/>
      <c r="AN1675" s="193"/>
      <c r="AO1675" s="193"/>
      <c r="AP1675" s="193"/>
      <c r="AQ1675" s="193"/>
      <c r="AR1675" s="193"/>
      <c r="AS1675" s="193"/>
      <c r="AT1675" s="193"/>
      <c r="AU1675" s="193"/>
      <c r="AV1675" s="193"/>
      <c r="AW1675" s="193"/>
      <c r="AX1675" s="193"/>
      <c r="AY1675" s="193"/>
      <c r="AZ1675" s="193"/>
      <c r="BA1675" s="193"/>
      <c r="BB1675" s="193"/>
      <c r="BC1675" s="193"/>
      <c r="BD1675" s="193"/>
      <c r="BE1675" s="193"/>
      <c r="BF1675" s="193"/>
      <c r="BG1675" s="193"/>
      <c r="BH1675" s="193"/>
      <c r="BI1675" s="193"/>
      <c r="BJ1675" s="193"/>
      <c r="BK1675" s="193"/>
      <c r="BL1675" s="193"/>
      <c r="BM1675" s="193"/>
      <c r="BN1675" s="193"/>
      <c r="BO1675" s="193"/>
      <c r="BP1675" s="193"/>
      <c r="BQ1675" s="193"/>
      <c r="BR1675" s="193"/>
      <c r="BS1675" s="193"/>
      <c r="BT1675" s="193"/>
      <c r="BU1675" s="193"/>
      <c r="BV1675" s="193"/>
      <c r="BW1675" s="193"/>
      <c r="BX1675" s="193"/>
      <c r="BY1675" s="193"/>
      <c r="BZ1675" s="193"/>
      <c r="CA1675" s="193"/>
      <c r="CB1675" s="193"/>
      <c r="CC1675" s="193"/>
      <c r="CD1675" s="193"/>
      <c r="CE1675" s="193"/>
      <c r="CF1675" s="193"/>
      <c r="CG1675" s="193"/>
      <c r="CH1675" s="193"/>
      <c r="CI1675" s="193"/>
      <c r="CJ1675" s="193"/>
      <c r="CK1675" s="193"/>
      <c r="CL1675" s="193"/>
      <c r="CM1675" s="193"/>
      <c r="CN1675" s="193"/>
      <c r="CO1675" s="193"/>
      <c r="CP1675" s="193"/>
      <c r="CQ1675" s="193"/>
      <c r="CR1675" s="193"/>
      <c r="CS1675" s="193"/>
      <c r="CT1675" s="193"/>
      <c r="CU1675" s="193"/>
      <c r="CV1675" s="193"/>
      <c r="CW1675" s="193"/>
      <c r="CX1675" s="193"/>
      <c r="CY1675" s="193"/>
      <c r="CZ1675" s="193"/>
      <c r="DA1675" s="193"/>
      <c r="DB1675" s="193"/>
      <c r="DC1675" s="193"/>
      <c r="DD1675" s="193"/>
      <c r="DE1675" s="193"/>
      <c r="DF1675" s="193"/>
      <c r="DG1675" s="193"/>
      <c r="DH1675" s="193"/>
      <c r="DI1675" s="193"/>
      <c r="DJ1675" s="193"/>
      <c r="DK1675" s="193"/>
      <c r="DL1675" s="193"/>
      <c r="DM1675" s="193"/>
      <c r="DN1675" s="193"/>
      <c r="DO1675" s="193"/>
      <c r="DP1675" s="193"/>
      <c r="DQ1675" s="193"/>
      <c r="DR1675" s="193"/>
      <c r="DS1675" s="193"/>
      <c r="DT1675" s="193"/>
      <c r="DU1675" s="193"/>
      <c r="DV1675" s="193"/>
      <c r="DW1675" s="193"/>
      <c r="DX1675" s="193"/>
      <c r="DY1675" s="193"/>
      <c r="DZ1675" s="193"/>
      <c r="EA1675" s="193"/>
      <c r="EB1675" s="193"/>
      <c r="EC1675" s="193"/>
      <c r="ED1675" s="193"/>
      <c r="EE1675" s="193"/>
      <c r="EF1675" s="193"/>
      <c r="EG1675" s="193"/>
      <c r="EH1675" s="193"/>
      <c r="EI1675" s="193"/>
      <c r="EJ1675" s="193"/>
      <c r="EK1675" s="193"/>
      <c r="EL1675" s="193"/>
      <c r="EM1675" s="193"/>
      <c r="EN1675" s="193"/>
      <c r="EO1675" s="193"/>
      <c r="EP1675" s="193"/>
      <c r="EQ1675" s="193"/>
      <c r="ER1675" s="193"/>
      <c r="ES1675" s="193"/>
      <c r="ET1675" s="193"/>
      <c r="EU1675" s="193"/>
      <c r="EV1675" s="193"/>
      <c r="EW1675" s="193"/>
      <c r="EX1675" s="193"/>
      <c r="EY1675" s="193"/>
      <c r="EZ1675" s="193"/>
      <c r="FA1675" s="193"/>
      <c r="FB1675" s="193"/>
      <c r="FC1675" s="193"/>
      <c r="FD1675" s="193"/>
      <c r="FE1675" s="193"/>
      <c r="FF1675" s="193"/>
      <c r="FG1675" s="193"/>
      <c r="FH1675" s="193"/>
      <c r="FI1675" s="193"/>
      <c r="FJ1675" s="193"/>
      <c r="FK1675" s="193"/>
      <c r="FL1675" s="193"/>
      <c r="FM1675" s="193"/>
      <c r="FN1675" s="193"/>
      <c r="FO1675" s="193"/>
      <c r="FP1675" s="193"/>
      <c r="FQ1675" s="193"/>
      <c r="FR1675" s="193"/>
      <c r="FS1675" s="193"/>
      <c r="FT1675" s="193"/>
      <c r="FU1675" s="193"/>
      <c r="FV1675" s="193"/>
      <c r="FW1675" s="193"/>
      <c r="FX1675" s="193"/>
      <c r="FY1675" s="193"/>
      <c r="FZ1675" s="193"/>
      <c r="GA1675" s="193"/>
      <c r="GB1675" s="193"/>
      <c r="GC1675" s="193"/>
      <c r="GD1675" s="193"/>
      <c r="GE1675" s="193"/>
      <c r="GF1675" s="193"/>
      <c r="GG1675" s="193"/>
      <c r="GH1675" s="193"/>
      <c r="GI1675" s="193"/>
      <c r="GJ1675" s="193"/>
      <c r="GK1675" s="193"/>
      <c r="GL1675" s="193"/>
      <c r="GM1675" s="193"/>
      <c r="GN1675" s="193"/>
      <c r="GO1675" s="193"/>
      <c r="GP1675" s="193"/>
      <c r="GQ1675" s="193"/>
      <c r="GR1675" s="193"/>
      <c r="GS1675" s="193"/>
      <c r="GT1675" s="193"/>
      <c r="GU1675" s="193"/>
      <c r="GV1675" s="193"/>
      <c r="GW1675" s="193"/>
      <c r="GX1675" s="193"/>
      <c r="GY1675" s="193"/>
      <c r="GZ1675" s="193"/>
      <c r="HA1675" s="193"/>
      <c r="HB1675" s="193"/>
      <c r="HC1675" s="193"/>
      <c r="HD1675" s="193"/>
      <c r="HE1675" s="193"/>
      <c r="HF1675" s="193"/>
      <c r="HG1675" s="193"/>
      <c r="HH1675" s="193"/>
      <c r="HI1675" s="193"/>
      <c r="HJ1675" s="193"/>
      <c r="HK1675" s="193"/>
      <c r="HL1675" s="193"/>
      <c r="HM1675" s="193"/>
      <c r="HN1675" s="193"/>
      <c r="HO1675" s="193"/>
      <c r="HP1675" s="193"/>
      <c r="HQ1675" s="193"/>
      <c r="HR1675" s="193"/>
      <c r="HS1675" s="193"/>
      <c r="HT1675" s="193"/>
      <c r="HU1675" s="189"/>
    </row>
    <row r="1676" spans="1:229" s="107" customFormat="1" ht="13.5" customHeight="1">
      <c r="A1676" s="96">
        <v>1666</v>
      </c>
      <c r="B1676" s="160"/>
      <c r="C1676" s="160" t="s">
        <v>55</v>
      </c>
      <c r="D1676" s="168" t="s">
        <v>594</v>
      </c>
      <c r="E1676" s="52"/>
      <c r="F1676" s="52"/>
      <c r="G1676" s="52"/>
      <c r="H1676" s="52"/>
      <c r="I1676" s="168"/>
      <c r="J1676" s="160"/>
      <c r="K1676" s="160"/>
      <c r="L1676" s="168"/>
      <c r="M1676" s="161"/>
      <c r="N1676" s="161">
        <v>4431</v>
      </c>
      <c r="O1676" s="161" t="s">
        <v>1496</v>
      </c>
      <c r="P1676" s="169">
        <v>40773</v>
      </c>
      <c r="Q1676" s="161">
        <v>4998</v>
      </c>
      <c r="R1676" s="169">
        <v>40850</v>
      </c>
      <c r="S1676" s="152">
        <v>79.311999999999998</v>
      </c>
      <c r="T1676" s="152">
        <v>45.26</v>
      </c>
      <c r="U1676" s="151">
        <f t="shared" si="26"/>
        <v>34.052</v>
      </c>
      <c r="V1676" s="166">
        <v>1503.020301</v>
      </c>
      <c r="W1676" s="52" t="s">
        <v>60</v>
      </c>
      <c r="X1676" s="53" t="s">
        <v>61</v>
      </c>
      <c r="Y1676" s="107" t="s">
        <v>608</v>
      </c>
      <c r="Z1676" s="107" t="s">
        <v>609</v>
      </c>
      <c r="AA1676" s="108">
        <v>23923820</v>
      </c>
      <c r="AB1676" s="260" t="s">
        <v>1226</v>
      </c>
      <c r="AC1676" s="269"/>
      <c r="AD1676" s="193"/>
      <c r="AE1676" s="193"/>
      <c r="AF1676" s="193"/>
      <c r="AG1676" s="193"/>
      <c r="AH1676" s="193"/>
      <c r="AI1676" s="193"/>
      <c r="AJ1676" s="193"/>
      <c r="AK1676" s="193"/>
      <c r="AL1676" s="193"/>
      <c r="AM1676" s="193"/>
      <c r="AN1676" s="193"/>
      <c r="AO1676" s="193"/>
      <c r="AP1676" s="193"/>
      <c r="AQ1676" s="193"/>
      <c r="AR1676" s="193"/>
      <c r="AS1676" s="193"/>
      <c r="AT1676" s="193"/>
      <c r="AU1676" s="193"/>
      <c r="AV1676" s="193"/>
      <c r="AW1676" s="193"/>
      <c r="AX1676" s="193"/>
      <c r="AY1676" s="193"/>
      <c r="AZ1676" s="193"/>
      <c r="BA1676" s="193"/>
      <c r="BB1676" s="193"/>
      <c r="BC1676" s="193"/>
      <c r="BD1676" s="193"/>
      <c r="BE1676" s="193"/>
      <c r="BF1676" s="193"/>
      <c r="BG1676" s="193"/>
      <c r="BH1676" s="193"/>
      <c r="BI1676" s="193"/>
      <c r="BJ1676" s="193"/>
      <c r="BK1676" s="193"/>
      <c r="BL1676" s="193"/>
      <c r="BM1676" s="193"/>
      <c r="BN1676" s="193"/>
      <c r="BO1676" s="193"/>
      <c r="BP1676" s="193"/>
      <c r="BQ1676" s="193"/>
      <c r="BR1676" s="193"/>
      <c r="BS1676" s="193"/>
      <c r="BT1676" s="193"/>
      <c r="BU1676" s="193"/>
      <c r="BV1676" s="193"/>
      <c r="BW1676" s="193"/>
      <c r="BX1676" s="193"/>
      <c r="BY1676" s="193"/>
      <c r="BZ1676" s="193"/>
      <c r="CA1676" s="193"/>
      <c r="CB1676" s="193"/>
      <c r="CC1676" s="193"/>
      <c r="CD1676" s="193"/>
      <c r="CE1676" s="193"/>
      <c r="CF1676" s="193"/>
      <c r="CG1676" s="193"/>
      <c r="CH1676" s="193"/>
      <c r="CI1676" s="193"/>
      <c r="CJ1676" s="193"/>
      <c r="CK1676" s="193"/>
      <c r="CL1676" s="193"/>
      <c r="CM1676" s="193"/>
      <c r="CN1676" s="193"/>
      <c r="CO1676" s="193"/>
      <c r="CP1676" s="193"/>
      <c r="CQ1676" s="193"/>
      <c r="CR1676" s="193"/>
      <c r="CS1676" s="193"/>
      <c r="CT1676" s="193"/>
      <c r="CU1676" s="193"/>
      <c r="CV1676" s="193"/>
      <c r="CW1676" s="193"/>
      <c r="CX1676" s="193"/>
      <c r="CY1676" s="193"/>
      <c r="CZ1676" s="193"/>
      <c r="DA1676" s="193"/>
      <c r="DB1676" s="193"/>
      <c r="DC1676" s="193"/>
      <c r="DD1676" s="193"/>
      <c r="DE1676" s="193"/>
      <c r="DF1676" s="193"/>
      <c r="DG1676" s="193"/>
      <c r="DH1676" s="193"/>
      <c r="DI1676" s="193"/>
      <c r="DJ1676" s="193"/>
      <c r="DK1676" s="193"/>
      <c r="DL1676" s="193"/>
      <c r="DM1676" s="193"/>
      <c r="DN1676" s="193"/>
      <c r="DO1676" s="193"/>
      <c r="DP1676" s="193"/>
      <c r="DQ1676" s="193"/>
      <c r="DR1676" s="193"/>
      <c r="DS1676" s="193"/>
      <c r="DT1676" s="193"/>
      <c r="DU1676" s="193"/>
      <c r="DV1676" s="193"/>
      <c r="DW1676" s="193"/>
      <c r="DX1676" s="193"/>
      <c r="DY1676" s="193"/>
      <c r="DZ1676" s="193"/>
      <c r="EA1676" s="193"/>
      <c r="EB1676" s="193"/>
      <c r="EC1676" s="193"/>
      <c r="ED1676" s="193"/>
      <c r="EE1676" s="193"/>
      <c r="EF1676" s="193"/>
      <c r="EG1676" s="193"/>
      <c r="EH1676" s="193"/>
      <c r="EI1676" s="193"/>
      <c r="EJ1676" s="193"/>
      <c r="EK1676" s="193"/>
      <c r="EL1676" s="193"/>
      <c r="EM1676" s="193"/>
      <c r="EN1676" s="193"/>
      <c r="EO1676" s="193"/>
      <c r="EP1676" s="193"/>
      <c r="EQ1676" s="193"/>
      <c r="ER1676" s="193"/>
      <c r="ES1676" s="193"/>
      <c r="ET1676" s="193"/>
      <c r="EU1676" s="193"/>
      <c r="EV1676" s="193"/>
      <c r="EW1676" s="193"/>
      <c r="EX1676" s="193"/>
      <c r="EY1676" s="193"/>
      <c r="EZ1676" s="193"/>
      <c r="FA1676" s="193"/>
      <c r="FB1676" s="193"/>
      <c r="FC1676" s="193"/>
      <c r="FD1676" s="193"/>
      <c r="FE1676" s="193"/>
      <c r="FF1676" s="193"/>
      <c r="FG1676" s="193"/>
      <c r="FH1676" s="193"/>
      <c r="FI1676" s="193"/>
      <c r="FJ1676" s="193"/>
      <c r="FK1676" s="193"/>
      <c r="FL1676" s="193"/>
      <c r="FM1676" s="193"/>
      <c r="FN1676" s="193"/>
      <c r="FO1676" s="193"/>
      <c r="FP1676" s="193"/>
      <c r="FQ1676" s="193"/>
      <c r="FR1676" s="193"/>
      <c r="FS1676" s="193"/>
      <c r="FT1676" s="193"/>
      <c r="FU1676" s="193"/>
      <c r="FV1676" s="193"/>
      <c r="FW1676" s="193"/>
      <c r="FX1676" s="193"/>
      <c r="FY1676" s="193"/>
      <c r="FZ1676" s="193"/>
      <c r="GA1676" s="193"/>
      <c r="GB1676" s="193"/>
      <c r="GC1676" s="193"/>
      <c r="GD1676" s="193"/>
      <c r="GE1676" s="193"/>
      <c r="GF1676" s="193"/>
      <c r="GG1676" s="193"/>
      <c r="GH1676" s="193"/>
      <c r="GI1676" s="193"/>
      <c r="GJ1676" s="193"/>
      <c r="GK1676" s="193"/>
      <c r="GL1676" s="193"/>
      <c r="GM1676" s="193"/>
      <c r="GN1676" s="193"/>
      <c r="GO1676" s="193"/>
      <c r="GP1676" s="193"/>
      <c r="GQ1676" s="193"/>
      <c r="GR1676" s="193"/>
      <c r="GS1676" s="193"/>
      <c r="GT1676" s="193"/>
      <c r="GU1676" s="193"/>
      <c r="GV1676" s="193"/>
      <c r="GW1676" s="193"/>
      <c r="GX1676" s="193"/>
      <c r="GY1676" s="193"/>
      <c r="GZ1676" s="193"/>
      <c r="HA1676" s="193"/>
      <c r="HB1676" s="193"/>
      <c r="HC1676" s="193"/>
      <c r="HD1676" s="193"/>
      <c r="HE1676" s="193"/>
      <c r="HF1676" s="193"/>
      <c r="HG1676" s="193"/>
      <c r="HH1676" s="193"/>
      <c r="HI1676" s="193"/>
      <c r="HJ1676" s="193"/>
      <c r="HK1676" s="193"/>
      <c r="HL1676" s="193"/>
      <c r="HM1676" s="193"/>
      <c r="HN1676" s="193"/>
      <c r="HO1676" s="193"/>
      <c r="HP1676" s="193"/>
      <c r="HQ1676" s="193"/>
      <c r="HR1676" s="193"/>
      <c r="HS1676" s="193"/>
      <c r="HT1676" s="193"/>
      <c r="HU1676" s="189"/>
    </row>
    <row r="1677" spans="1:229" s="107" customFormat="1" ht="13.5" customHeight="1">
      <c r="A1677" s="51">
        <v>1667</v>
      </c>
      <c r="B1677" s="160"/>
      <c r="C1677" s="160" t="s">
        <v>56</v>
      </c>
      <c r="D1677" s="168"/>
      <c r="E1677" s="168"/>
      <c r="F1677" s="168"/>
      <c r="G1677" s="168"/>
      <c r="H1677" s="168"/>
      <c r="I1677" s="168"/>
      <c r="J1677" s="160"/>
      <c r="K1677" s="160"/>
      <c r="L1677" s="168"/>
      <c r="M1677" s="161"/>
      <c r="N1677" s="161">
        <v>4431</v>
      </c>
      <c r="O1677" s="161" t="s">
        <v>1496</v>
      </c>
      <c r="P1677" s="169">
        <v>40773</v>
      </c>
      <c r="Q1677" s="161">
        <v>4998</v>
      </c>
      <c r="R1677" s="169">
        <v>40850</v>
      </c>
      <c r="S1677" s="152">
        <v>61.962499999999999</v>
      </c>
      <c r="T1677" s="152">
        <v>35.36</v>
      </c>
      <c r="U1677" s="151">
        <f t="shared" si="26"/>
        <v>26.602499999999999</v>
      </c>
      <c r="V1677" s="166">
        <v>1503.020904</v>
      </c>
      <c r="W1677" s="98" t="s">
        <v>177</v>
      </c>
      <c r="X1677" s="53" t="s">
        <v>178</v>
      </c>
      <c r="Y1677" s="107" t="s">
        <v>608</v>
      </c>
      <c r="Z1677" s="107" t="s">
        <v>609</v>
      </c>
      <c r="AA1677" s="108">
        <v>23923820</v>
      </c>
      <c r="AB1677" s="260" t="s">
        <v>1226</v>
      </c>
      <c r="AC1677" s="269"/>
      <c r="AD1677" s="193"/>
      <c r="AE1677" s="193"/>
      <c r="AF1677" s="193"/>
      <c r="AG1677" s="193"/>
      <c r="AH1677" s="193"/>
      <c r="AI1677" s="193"/>
      <c r="AJ1677" s="193"/>
      <c r="AK1677" s="193"/>
      <c r="AL1677" s="193"/>
      <c r="AM1677" s="193"/>
      <c r="AN1677" s="193"/>
      <c r="AO1677" s="193"/>
      <c r="AP1677" s="193"/>
      <c r="AQ1677" s="193"/>
      <c r="AR1677" s="193"/>
      <c r="AS1677" s="193"/>
      <c r="AT1677" s="193"/>
      <c r="AU1677" s="193"/>
      <c r="AV1677" s="193"/>
      <c r="AW1677" s="193"/>
      <c r="AX1677" s="193"/>
      <c r="AY1677" s="193"/>
      <c r="AZ1677" s="193"/>
      <c r="BA1677" s="193"/>
      <c r="BB1677" s="193"/>
      <c r="BC1677" s="193"/>
      <c r="BD1677" s="193"/>
      <c r="BE1677" s="193"/>
      <c r="BF1677" s="193"/>
      <c r="BG1677" s="193"/>
      <c r="BH1677" s="193"/>
      <c r="BI1677" s="193"/>
      <c r="BJ1677" s="193"/>
      <c r="BK1677" s="193"/>
      <c r="BL1677" s="193"/>
      <c r="BM1677" s="193"/>
      <c r="BN1677" s="193"/>
      <c r="BO1677" s="193"/>
      <c r="BP1677" s="193"/>
      <c r="BQ1677" s="193"/>
      <c r="BR1677" s="193"/>
      <c r="BS1677" s="193"/>
      <c r="BT1677" s="193"/>
      <c r="BU1677" s="193"/>
      <c r="BV1677" s="193"/>
      <c r="BW1677" s="193"/>
      <c r="BX1677" s="193"/>
      <c r="BY1677" s="193"/>
      <c r="BZ1677" s="193"/>
      <c r="CA1677" s="193"/>
      <c r="CB1677" s="193"/>
      <c r="CC1677" s="193"/>
      <c r="CD1677" s="193"/>
      <c r="CE1677" s="193"/>
      <c r="CF1677" s="193"/>
      <c r="CG1677" s="193"/>
      <c r="CH1677" s="193"/>
      <c r="CI1677" s="193"/>
      <c r="CJ1677" s="193"/>
      <c r="CK1677" s="193"/>
      <c r="CL1677" s="193"/>
      <c r="CM1677" s="193"/>
      <c r="CN1677" s="193"/>
      <c r="CO1677" s="193"/>
      <c r="CP1677" s="193"/>
      <c r="CQ1677" s="193"/>
      <c r="CR1677" s="193"/>
      <c r="CS1677" s="193"/>
      <c r="CT1677" s="193"/>
      <c r="CU1677" s="193"/>
      <c r="CV1677" s="193"/>
      <c r="CW1677" s="193"/>
      <c r="CX1677" s="193"/>
      <c r="CY1677" s="193"/>
      <c r="CZ1677" s="193"/>
      <c r="DA1677" s="193"/>
      <c r="DB1677" s="193"/>
      <c r="DC1677" s="193"/>
      <c r="DD1677" s="193"/>
      <c r="DE1677" s="193"/>
      <c r="DF1677" s="193"/>
      <c r="DG1677" s="193"/>
      <c r="DH1677" s="193"/>
      <c r="DI1677" s="193"/>
      <c r="DJ1677" s="193"/>
      <c r="DK1677" s="193"/>
      <c r="DL1677" s="193"/>
      <c r="DM1677" s="193"/>
      <c r="DN1677" s="193"/>
      <c r="DO1677" s="193"/>
      <c r="DP1677" s="193"/>
      <c r="DQ1677" s="193"/>
      <c r="DR1677" s="193"/>
      <c r="DS1677" s="193"/>
      <c r="DT1677" s="193"/>
      <c r="DU1677" s="193"/>
      <c r="DV1677" s="193"/>
      <c r="DW1677" s="193"/>
      <c r="DX1677" s="193"/>
      <c r="DY1677" s="193"/>
      <c r="DZ1677" s="193"/>
      <c r="EA1677" s="193"/>
      <c r="EB1677" s="193"/>
      <c r="EC1677" s="193"/>
      <c r="ED1677" s="193"/>
      <c r="EE1677" s="193"/>
      <c r="EF1677" s="193"/>
      <c r="EG1677" s="193"/>
      <c r="EH1677" s="193"/>
      <c r="EI1677" s="193"/>
      <c r="EJ1677" s="193"/>
      <c r="EK1677" s="193"/>
      <c r="EL1677" s="193"/>
      <c r="EM1677" s="193"/>
      <c r="EN1677" s="193"/>
      <c r="EO1677" s="193"/>
      <c r="EP1677" s="193"/>
      <c r="EQ1677" s="193"/>
      <c r="ER1677" s="193"/>
      <c r="ES1677" s="193"/>
      <c r="ET1677" s="193"/>
      <c r="EU1677" s="193"/>
      <c r="EV1677" s="193"/>
      <c r="EW1677" s="193"/>
      <c r="EX1677" s="193"/>
      <c r="EY1677" s="193"/>
      <c r="EZ1677" s="193"/>
      <c r="FA1677" s="193"/>
      <c r="FB1677" s="193"/>
      <c r="FC1677" s="193"/>
      <c r="FD1677" s="193"/>
      <c r="FE1677" s="193"/>
      <c r="FF1677" s="193"/>
      <c r="FG1677" s="193"/>
      <c r="FH1677" s="193"/>
      <c r="FI1677" s="193"/>
      <c r="FJ1677" s="193"/>
      <c r="FK1677" s="193"/>
      <c r="FL1677" s="193"/>
      <c r="FM1677" s="193"/>
      <c r="FN1677" s="193"/>
      <c r="FO1677" s="193"/>
      <c r="FP1677" s="193"/>
      <c r="FQ1677" s="193"/>
      <c r="FR1677" s="193"/>
      <c r="FS1677" s="193"/>
      <c r="FT1677" s="193"/>
      <c r="FU1677" s="193"/>
      <c r="FV1677" s="193"/>
      <c r="FW1677" s="193"/>
      <c r="FX1677" s="193"/>
      <c r="FY1677" s="193"/>
      <c r="FZ1677" s="193"/>
      <c r="GA1677" s="193"/>
      <c r="GB1677" s="193"/>
      <c r="GC1677" s="193"/>
      <c r="GD1677" s="193"/>
      <c r="GE1677" s="193"/>
      <c r="GF1677" s="193"/>
      <c r="GG1677" s="193"/>
      <c r="GH1677" s="193"/>
      <c r="GI1677" s="193"/>
      <c r="GJ1677" s="193"/>
      <c r="GK1677" s="193"/>
      <c r="GL1677" s="193"/>
      <c r="GM1677" s="193"/>
      <c r="GN1677" s="193"/>
      <c r="GO1677" s="193"/>
      <c r="GP1677" s="193"/>
      <c r="GQ1677" s="193"/>
      <c r="GR1677" s="193"/>
      <c r="GS1677" s="193"/>
      <c r="GT1677" s="193"/>
      <c r="GU1677" s="193"/>
      <c r="GV1677" s="193"/>
      <c r="GW1677" s="193"/>
      <c r="GX1677" s="193"/>
      <c r="GY1677" s="193"/>
      <c r="GZ1677" s="193"/>
      <c r="HA1677" s="193"/>
      <c r="HB1677" s="193"/>
      <c r="HC1677" s="193"/>
      <c r="HD1677" s="193"/>
      <c r="HE1677" s="193"/>
      <c r="HF1677" s="193"/>
      <c r="HG1677" s="193"/>
      <c r="HH1677" s="193"/>
      <c r="HI1677" s="193"/>
      <c r="HJ1677" s="193"/>
      <c r="HK1677" s="193"/>
      <c r="HL1677" s="193"/>
      <c r="HM1677" s="193"/>
      <c r="HN1677" s="193"/>
      <c r="HO1677" s="193"/>
      <c r="HP1677" s="193"/>
      <c r="HQ1677" s="193"/>
      <c r="HR1677" s="193"/>
      <c r="HS1677" s="193"/>
      <c r="HT1677" s="193"/>
      <c r="HU1677" s="189"/>
    </row>
    <row r="1678" spans="1:229" s="107" customFormat="1" ht="13.5" customHeight="1">
      <c r="A1678" s="96">
        <v>1668</v>
      </c>
      <c r="B1678" s="160"/>
      <c r="C1678" s="160" t="s">
        <v>53</v>
      </c>
      <c r="D1678" s="52" t="s">
        <v>39</v>
      </c>
      <c r="E1678" s="52" t="s">
        <v>1262</v>
      </c>
      <c r="F1678" s="52" t="s">
        <v>1507</v>
      </c>
      <c r="G1678" s="52"/>
      <c r="H1678" s="52"/>
      <c r="I1678" s="168"/>
      <c r="J1678" s="160"/>
      <c r="K1678" s="160"/>
      <c r="L1678" s="168"/>
      <c r="M1678" s="161"/>
      <c r="N1678" s="161">
        <v>4431</v>
      </c>
      <c r="O1678" s="161" t="s">
        <v>1496</v>
      </c>
      <c r="P1678" s="169">
        <v>40773</v>
      </c>
      <c r="Q1678" s="161">
        <v>4998</v>
      </c>
      <c r="R1678" s="169">
        <v>40850</v>
      </c>
      <c r="S1678" s="152">
        <v>1189.68</v>
      </c>
      <c r="T1678" s="152">
        <v>679.1</v>
      </c>
      <c r="U1678" s="151">
        <f t="shared" si="26"/>
        <v>510.58000000000004</v>
      </c>
      <c r="V1678" s="166">
        <v>1503.020301</v>
      </c>
      <c r="W1678" s="52" t="s">
        <v>60</v>
      </c>
      <c r="X1678" s="53" t="s">
        <v>61</v>
      </c>
      <c r="Y1678" s="107" t="s">
        <v>608</v>
      </c>
      <c r="Z1678" s="107" t="s">
        <v>609</v>
      </c>
      <c r="AA1678" s="108">
        <v>23923820</v>
      </c>
      <c r="AB1678" s="260" t="s">
        <v>1226</v>
      </c>
      <c r="AC1678" s="269"/>
      <c r="AD1678" s="193"/>
      <c r="AE1678" s="193"/>
      <c r="AF1678" s="193"/>
      <c r="AG1678" s="193"/>
      <c r="AH1678" s="193"/>
      <c r="AI1678" s="193"/>
      <c r="AJ1678" s="193"/>
      <c r="AK1678" s="193"/>
      <c r="AL1678" s="193"/>
      <c r="AM1678" s="193"/>
      <c r="AN1678" s="193"/>
      <c r="AO1678" s="193"/>
      <c r="AP1678" s="193"/>
      <c r="AQ1678" s="193"/>
      <c r="AR1678" s="193"/>
      <c r="AS1678" s="193"/>
      <c r="AT1678" s="193"/>
      <c r="AU1678" s="193"/>
      <c r="AV1678" s="193"/>
      <c r="AW1678" s="193"/>
      <c r="AX1678" s="193"/>
      <c r="AY1678" s="193"/>
      <c r="AZ1678" s="193"/>
      <c r="BA1678" s="193"/>
      <c r="BB1678" s="193"/>
      <c r="BC1678" s="193"/>
      <c r="BD1678" s="193"/>
      <c r="BE1678" s="193"/>
      <c r="BF1678" s="193"/>
      <c r="BG1678" s="193"/>
      <c r="BH1678" s="193"/>
      <c r="BI1678" s="193"/>
      <c r="BJ1678" s="193"/>
      <c r="BK1678" s="193"/>
      <c r="BL1678" s="193"/>
      <c r="BM1678" s="193"/>
      <c r="BN1678" s="193"/>
      <c r="BO1678" s="193"/>
      <c r="BP1678" s="193"/>
      <c r="BQ1678" s="193"/>
      <c r="BR1678" s="193"/>
      <c r="BS1678" s="193"/>
      <c r="BT1678" s="193"/>
      <c r="BU1678" s="193"/>
      <c r="BV1678" s="193"/>
      <c r="BW1678" s="193"/>
      <c r="BX1678" s="193"/>
      <c r="BY1678" s="193"/>
      <c r="BZ1678" s="193"/>
      <c r="CA1678" s="193"/>
      <c r="CB1678" s="193"/>
      <c r="CC1678" s="193"/>
      <c r="CD1678" s="193"/>
      <c r="CE1678" s="193"/>
      <c r="CF1678" s="193"/>
      <c r="CG1678" s="193"/>
      <c r="CH1678" s="193"/>
      <c r="CI1678" s="193"/>
      <c r="CJ1678" s="193"/>
      <c r="CK1678" s="193"/>
      <c r="CL1678" s="193"/>
      <c r="CM1678" s="193"/>
      <c r="CN1678" s="193"/>
      <c r="CO1678" s="193"/>
      <c r="CP1678" s="193"/>
      <c r="CQ1678" s="193"/>
      <c r="CR1678" s="193"/>
      <c r="CS1678" s="193"/>
      <c r="CT1678" s="193"/>
      <c r="CU1678" s="193"/>
      <c r="CV1678" s="193"/>
      <c r="CW1678" s="193"/>
      <c r="CX1678" s="193"/>
      <c r="CY1678" s="193"/>
      <c r="CZ1678" s="193"/>
      <c r="DA1678" s="193"/>
      <c r="DB1678" s="193"/>
      <c r="DC1678" s="193"/>
      <c r="DD1678" s="193"/>
      <c r="DE1678" s="193"/>
      <c r="DF1678" s="193"/>
      <c r="DG1678" s="193"/>
      <c r="DH1678" s="193"/>
      <c r="DI1678" s="193"/>
      <c r="DJ1678" s="193"/>
      <c r="DK1678" s="193"/>
      <c r="DL1678" s="193"/>
      <c r="DM1678" s="193"/>
      <c r="DN1678" s="193"/>
      <c r="DO1678" s="193"/>
      <c r="DP1678" s="193"/>
      <c r="DQ1678" s="193"/>
      <c r="DR1678" s="193"/>
      <c r="DS1678" s="193"/>
      <c r="DT1678" s="193"/>
      <c r="DU1678" s="193"/>
      <c r="DV1678" s="193"/>
      <c r="DW1678" s="193"/>
      <c r="DX1678" s="193"/>
      <c r="DY1678" s="193"/>
      <c r="DZ1678" s="193"/>
      <c r="EA1678" s="193"/>
      <c r="EB1678" s="193"/>
      <c r="EC1678" s="193"/>
      <c r="ED1678" s="193"/>
      <c r="EE1678" s="193"/>
      <c r="EF1678" s="193"/>
      <c r="EG1678" s="193"/>
      <c r="EH1678" s="193"/>
      <c r="EI1678" s="193"/>
      <c r="EJ1678" s="193"/>
      <c r="EK1678" s="193"/>
      <c r="EL1678" s="193"/>
      <c r="EM1678" s="193"/>
      <c r="EN1678" s="193"/>
      <c r="EO1678" s="193"/>
      <c r="EP1678" s="193"/>
      <c r="EQ1678" s="193"/>
      <c r="ER1678" s="193"/>
      <c r="ES1678" s="193"/>
      <c r="ET1678" s="193"/>
      <c r="EU1678" s="193"/>
      <c r="EV1678" s="193"/>
      <c r="EW1678" s="193"/>
      <c r="EX1678" s="193"/>
      <c r="EY1678" s="193"/>
      <c r="EZ1678" s="193"/>
      <c r="FA1678" s="193"/>
      <c r="FB1678" s="193"/>
      <c r="FC1678" s="193"/>
      <c r="FD1678" s="193"/>
      <c r="FE1678" s="193"/>
      <c r="FF1678" s="193"/>
      <c r="FG1678" s="193"/>
      <c r="FH1678" s="193"/>
      <c r="FI1678" s="193"/>
      <c r="FJ1678" s="193"/>
      <c r="FK1678" s="193"/>
      <c r="FL1678" s="193"/>
      <c r="FM1678" s="193"/>
      <c r="FN1678" s="193"/>
      <c r="FO1678" s="193"/>
      <c r="FP1678" s="193"/>
      <c r="FQ1678" s="193"/>
      <c r="FR1678" s="193"/>
      <c r="FS1678" s="193"/>
      <c r="FT1678" s="193"/>
      <c r="FU1678" s="193"/>
      <c r="FV1678" s="193"/>
      <c r="FW1678" s="193"/>
      <c r="FX1678" s="193"/>
      <c r="FY1678" s="193"/>
      <c r="FZ1678" s="193"/>
      <c r="GA1678" s="193"/>
      <c r="GB1678" s="193"/>
      <c r="GC1678" s="193"/>
      <c r="GD1678" s="193"/>
      <c r="GE1678" s="193"/>
      <c r="GF1678" s="193"/>
      <c r="GG1678" s="193"/>
      <c r="GH1678" s="193"/>
      <c r="GI1678" s="193"/>
      <c r="GJ1678" s="193"/>
      <c r="GK1678" s="193"/>
      <c r="GL1678" s="193"/>
      <c r="GM1678" s="193"/>
      <c r="GN1678" s="193"/>
      <c r="GO1678" s="193"/>
      <c r="GP1678" s="193"/>
      <c r="GQ1678" s="193"/>
      <c r="GR1678" s="193"/>
      <c r="GS1678" s="193"/>
      <c r="GT1678" s="193"/>
      <c r="GU1678" s="193"/>
      <c r="GV1678" s="193"/>
      <c r="GW1678" s="193"/>
      <c r="GX1678" s="193"/>
      <c r="GY1678" s="193"/>
      <c r="GZ1678" s="193"/>
      <c r="HA1678" s="193"/>
      <c r="HB1678" s="193"/>
      <c r="HC1678" s="193"/>
      <c r="HD1678" s="193"/>
      <c r="HE1678" s="193"/>
      <c r="HF1678" s="193"/>
      <c r="HG1678" s="193"/>
      <c r="HH1678" s="193"/>
      <c r="HI1678" s="193"/>
      <c r="HJ1678" s="193"/>
      <c r="HK1678" s="193"/>
      <c r="HL1678" s="193"/>
      <c r="HM1678" s="193"/>
      <c r="HN1678" s="193"/>
      <c r="HO1678" s="193"/>
      <c r="HP1678" s="193"/>
      <c r="HQ1678" s="193"/>
      <c r="HR1678" s="193"/>
      <c r="HS1678" s="193"/>
      <c r="HT1678" s="193"/>
      <c r="HU1678" s="189"/>
    </row>
    <row r="1679" spans="1:229" s="107" customFormat="1" ht="13.5" customHeight="1">
      <c r="A1679" s="96">
        <v>1669</v>
      </c>
      <c r="B1679" s="160"/>
      <c r="C1679" s="160" t="s">
        <v>54</v>
      </c>
      <c r="D1679" s="52" t="s">
        <v>175</v>
      </c>
      <c r="E1679" s="52"/>
      <c r="F1679" s="52"/>
      <c r="G1679" s="52"/>
      <c r="H1679" s="52"/>
      <c r="I1679" s="168"/>
      <c r="J1679" s="160" t="s">
        <v>104</v>
      </c>
      <c r="K1679" s="160"/>
      <c r="L1679" s="168"/>
      <c r="M1679" s="161"/>
      <c r="N1679" s="161">
        <v>4431</v>
      </c>
      <c r="O1679" s="161" t="s">
        <v>1496</v>
      </c>
      <c r="P1679" s="169">
        <v>40773</v>
      </c>
      <c r="Q1679" s="161">
        <v>4998</v>
      </c>
      <c r="R1679" s="169">
        <v>40850</v>
      </c>
      <c r="S1679" s="152">
        <v>3626.0455000000002</v>
      </c>
      <c r="T1679" s="152">
        <v>2069.85</v>
      </c>
      <c r="U1679" s="151">
        <f t="shared" si="26"/>
        <v>1556.1955000000003</v>
      </c>
      <c r="V1679" s="166">
        <v>1503.020301</v>
      </c>
      <c r="W1679" s="52" t="s">
        <v>60</v>
      </c>
      <c r="X1679" s="53" t="s">
        <v>61</v>
      </c>
      <c r="Y1679" s="107" t="s">
        <v>608</v>
      </c>
      <c r="Z1679" s="107" t="s">
        <v>609</v>
      </c>
      <c r="AA1679" s="108">
        <v>23923820</v>
      </c>
      <c r="AB1679" s="260" t="s">
        <v>1226</v>
      </c>
      <c r="AC1679" s="269"/>
      <c r="AD1679" s="193"/>
      <c r="AE1679" s="193"/>
      <c r="AF1679" s="193"/>
      <c r="AG1679" s="193"/>
      <c r="AH1679" s="193"/>
      <c r="AI1679" s="193"/>
      <c r="AJ1679" s="193"/>
      <c r="AK1679" s="193"/>
      <c r="AL1679" s="193"/>
      <c r="AM1679" s="193"/>
      <c r="AN1679" s="193"/>
      <c r="AO1679" s="193"/>
      <c r="AP1679" s="193"/>
      <c r="AQ1679" s="193"/>
      <c r="AR1679" s="193"/>
      <c r="AS1679" s="193"/>
      <c r="AT1679" s="193"/>
      <c r="AU1679" s="193"/>
      <c r="AV1679" s="193"/>
      <c r="AW1679" s="193"/>
      <c r="AX1679" s="193"/>
      <c r="AY1679" s="193"/>
      <c r="AZ1679" s="193"/>
      <c r="BA1679" s="193"/>
      <c r="BB1679" s="193"/>
      <c r="BC1679" s="193"/>
      <c r="BD1679" s="193"/>
      <c r="BE1679" s="193"/>
      <c r="BF1679" s="193"/>
      <c r="BG1679" s="193"/>
      <c r="BH1679" s="193"/>
      <c r="BI1679" s="193"/>
      <c r="BJ1679" s="193"/>
      <c r="BK1679" s="193"/>
      <c r="BL1679" s="193"/>
      <c r="BM1679" s="193"/>
      <c r="BN1679" s="193"/>
      <c r="BO1679" s="193"/>
      <c r="BP1679" s="193"/>
      <c r="BQ1679" s="193"/>
      <c r="BR1679" s="193"/>
      <c r="BS1679" s="193"/>
      <c r="BT1679" s="193"/>
      <c r="BU1679" s="193"/>
      <c r="BV1679" s="193"/>
      <c r="BW1679" s="193"/>
      <c r="BX1679" s="193"/>
      <c r="BY1679" s="193"/>
      <c r="BZ1679" s="193"/>
      <c r="CA1679" s="193"/>
      <c r="CB1679" s="193"/>
      <c r="CC1679" s="193"/>
      <c r="CD1679" s="193"/>
      <c r="CE1679" s="193"/>
      <c r="CF1679" s="193"/>
      <c r="CG1679" s="193"/>
      <c r="CH1679" s="193"/>
      <c r="CI1679" s="193"/>
      <c r="CJ1679" s="193"/>
      <c r="CK1679" s="193"/>
      <c r="CL1679" s="193"/>
      <c r="CM1679" s="193"/>
      <c r="CN1679" s="193"/>
      <c r="CO1679" s="193"/>
      <c r="CP1679" s="193"/>
      <c r="CQ1679" s="193"/>
      <c r="CR1679" s="193"/>
      <c r="CS1679" s="193"/>
      <c r="CT1679" s="193"/>
      <c r="CU1679" s="193"/>
      <c r="CV1679" s="193"/>
      <c r="CW1679" s="193"/>
      <c r="CX1679" s="193"/>
      <c r="CY1679" s="193"/>
      <c r="CZ1679" s="193"/>
      <c r="DA1679" s="193"/>
      <c r="DB1679" s="193"/>
      <c r="DC1679" s="193"/>
      <c r="DD1679" s="193"/>
      <c r="DE1679" s="193"/>
      <c r="DF1679" s="193"/>
      <c r="DG1679" s="193"/>
      <c r="DH1679" s="193"/>
      <c r="DI1679" s="193"/>
      <c r="DJ1679" s="193"/>
      <c r="DK1679" s="193"/>
      <c r="DL1679" s="193"/>
      <c r="DM1679" s="193"/>
      <c r="DN1679" s="193"/>
      <c r="DO1679" s="193"/>
      <c r="DP1679" s="193"/>
      <c r="DQ1679" s="193"/>
      <c r="DR1679" s="193"/>
      <c r="DS1679" s="193"/>
      <c r="DT1679" s="193"/>
      <c r="DU1679" s="193"/>
      <c r="DV1679" s="193"/>
      <c r="DW1679" s="193"/>
      <c r="DX1679" s="193"/>
      <c r="DY1679" s="193"/>
      <c r="DZ1679" s="193"/>
      <c r="EA1679" s="193"/>
      <c r="EB1679" s="193"/>
      <c r="EC1679" s="193"/>
      <c r="ED1679" s="193"/>
      <c r="EE1679" s="193"/>
      <c r="EF1679" s="193"/>
      <c r="EG1679" s="193"/>
      <c r="EH1679" s="193"/>
      <c r="EI1679" s="193"/>
      <c r="EJ1679" s="193"/>
      <c r="EK1679" s="193"/>
      <c r="EL1679" s="193"/>
      <c r="EM1679" s="193"/>
      <c r="EN1679" s="193"/>
      <c r="EO1679" s="193"/>
      <c r="EP1679" s="193"/>
      <c r="EQ1679" s="193"/>
      <c r="ER1679" s="193"/>
      <c r="ES1679" s="193"/>
      <c r="ET1679" s="193"/>
      <c r="EU1679" s="193"/>
      <c r="EV1679" s="193"/>
      <c r="EW1679" s="193"/>
      <c r="EX1679" s="193"/>
      <c r="EY1679" s="193"/>
      <c r="EZ1679" s="193"/>
      <c r="FA1679" s="193"/>
      <c r="FB1679" s="193"/>
      <c r="FC1679" s="193"/>
      <c r="FD1679" s="193"/>
      <c r="FE1679" s="193"/>
      <c r="FF1679" s="193"/>
      <c r="FG1679" s="193"/>
      <c r="FH1679" s="193"/>
      <c r="FI1679" s="193"/>
      <c r="FJ1679" s="193"/>
      <c r="FK1679" s="193"/>
      <c r="FL1679" s="193"/>
      <c r="FM1679" s="193"/>
      <c r="FN1679" s="193"/>
      <c r="FO1679" s="193"/>
      <c r="FP1679" s="193"/>
      <c r="FQ1679" s="193"/>
      <c r="FR1679" s="193"/>
      <c r="FS1679" s="193"/>
      <c r="FT1679" s="193"/>
      <c r="FU1679" s="193"/>
      <c r="FV1679" s="193"/>
      <c r="FW1679" s="193"/>
      <c r="FX1679" s="193"/>
      <c r="FY1679" s="193"/>
      <c r="FZ1679" s="193"/>
      <c r="GA1679" s="193"/>
      <c r="GB1679" s="193"/>
      <c r="GC1679" s="193"/>
      <c r="GD1679" s="193"/>
      <c r="GE1679" s="193"/>
      <c r="GF1679" s="193"/>
      <c r="GG1679" s="193"/>
      <c r="GH1679" s="193"/>
      <c r="GI1679" s="193"/>
      <c r="GJ1679" s="193"/>
      <c r="GK1679" s="193"/>
      <c r="GL1679" s="193"/>
      <c r="GM1679" s="193"/>
      <c r="GN1679" s="193"/>
      <c r="GO1679" s="193"/>
      <c r="GP1679" s="193"/>
      <c r="GQ1679" s="193"/>
      <c r="GR1679" s="193"/>
      <c r="GS1679" s="193"/>
      <c r="GT1679" s="193"/>
      <c r="GU1679" s="193"/>
      <c r="GV1679" s="193"/>
      <c r="GW1679" s="193"/>
      <c r="GX1679" s="193"/>
      <c r="GY1679" s="193"/>
      <c r="GZ1679" s="193"/>
      <c r="HA1679" s="193"/>
      <c r="HB1679" s="193"/>
      <c r="HC1679" s="193"/>
      <c r="HD1679" s="193"/>
      <c r="HE1679" s="193"/>
      <c r="HF1679" s="193"/>
      <c r="HG1679" s="193"/>
      <c r="HH1679" s="193"/>
      <c r="HI1679" s="193"/>
      <c r="HJ1679" s="193"/>
      <c r="HK1679" s="193"/>
      <c r="HL1679" s="193"/>
      <c r="HM1679" s="193"/>
      <c r="HN1679" s="193"/>
      <c r="HO1679" s="193"/>
      <c r="HP1679" s="193"/>
      <c r="HQ1679" s="193"/>
      <c r="HR1679" s="193"/>
      <c r="HS1679" s="193"/>
      <c r="HT1679" s="193"/>
      <c r="HU1679" s="189"/>
    </row>
    <row r="1680" spans="1:229" s="107" customFormat="1" ht="13.5" customHeight="1">
      <c r="A1680" s="51">
        <v>1670</v>
      </c>
      <c r="B1680" s="160"/>
      <c r="C1680" s="160" t="s">
        <v>55</v>
      </c>
      <c r="D1680" s="52" t="s">
        <v>76</v>
      </c>
      <c r="E1680" s="52" t="s">
        <v>1294</v>
      </c>
      <c r="F1680" s="52" t="s">
        <v>1508</v>
      </c>
      <c r="G1680" s="52"/>
      <c r="H1680" s="52"/>
      <c r="I1680" s="168"/>
      <c r="J1680" s="160"/>
      <c r="K1680" s="160"/>
      <c r="L1680" s="168"/>
      <c r="M1680" s="161"/>
      <c r="N1680" s="161">
        <v>4431</v>
      </c>
      <c r="O1680" s="161" t="s">
        <v>1496</v>
      </c>
      <c r="P1680" s="169">
        <v>40773</v>
      </c>
      <c r="Q1680" s="161">
        <v>4998</v>
      </c>
      <c r="R1680" s="169">
        <v>40850</v>
      </c>
      <c r="S1680" s="152">
        <v>79.311999999999998</v>
      </c>
      <c r="T1680" s="152">
        <v>45.26</v>
      </c>
      <c r="U1680" s="151">
        <f t="shared" si="26"/>
        <v>34.052</v>
      </c>
      <c r="V1680" s="166">
        <v>1503.020301</v>
      </c>
      <c r="W1680" s="52" t="s">
        <v>60</v>
      </c>
      <c r="X1680" s="53" t="s">
        <v>61</v>
      </c>
      <c r="Y1680" s="107" t="s">
        <v>608</v>
      </c>
      <c r="Z1680" s="107" t="s">
        <v>609</v>
      </c>
      <c r="AA1680" s="108">
        <v>23923820</v>
      </c>
      <c r="AB1680" s="260" t="s">
        <v>1226</v>
      </c>
      <c r="AC1680" s="269"/>
      <c r="AD1680" s="193"/>
      <c r="AE1680" s="193"/>
      <c r="AF1680" s="193"/>
      <c r="AG1680" s="193"/>
      <c r="AH1680" s="193"/>
      <c r="AI1680" s="193"/>
      <c r="AJ1680" s="193"/>
      <c r="AK1680" s="193"/>
      <c r="AL1680" s="193"/>
      <c r="AM1680" s="193"/>
      <c r="AN1680" s="193"/>
      <c r="AO1680" s="193"/>
      <c r="AP1680" s="193"/>
      <c r="AQ1680" s="193"/>
      <c r="AR1680" s="193"/>
      <c r="AS1680" s="193"/>
      <c r="AT1680" s="193"/>
      <c r="AU1680" s="193"/>
      <c r="AV1680" s="193"/>
      <c r="AW1680" s="193"/>
      <c r="AX1680" s="193"/>
      <c r="AY1680" s="193"/>
      <c r="AZ1680" s="193"/>
      <c r="BA1680" s="193"/>
      <c r="BB1680" s="193"/>
      <c r="BC1680" s="193"/>
      <c r="BD1680" s="193"/>
      <c r="BE1680" s="193"/>
      <c r="BF1680" s="193"/>
      <c r="BG1680" s="193"/>
      <c r="BH1680" s="193"/>
      <c r="BI1680" s="193"/>
      <c r="BJ1680" s="193"/>
      <c r="BK1680" s="193"/>
      <c r="BL1680" s="193"/>
      <c r="BM1680" s="193"/>
      <c r="BN1680" s="193"/>
      <c r="BO1680" s="193"/>
      <c r="BP1680" s="193"/>
      <c r="BQ1680" s="193"/>
      <c r="BR1680" s="193"/>
      <c r="BS1680" s="193"/>
      <c r="BT1680" s="193"/>
      <c r="BU1680" s="193"/>
      <c r="BV1680" s="193"/>
      <c r="BW1680" s="193"/>
      <c r="BX1680" s="193"/>
      <c r="BY1680" s="193"/>
      <c r="BZ1680" s="193"/>
      <c r="CA1680" s="193"/>
      <c r="CB1680" s="193"/>
      <c r="CC1680" s="193"/>
      <c r="CD1680" s="193"/>
      <c r="CE1680" s="193"/>
      <c r="CF1680" s="193"/>
      <c r="CG1680" s="193"/>
      <c r="CH1680" s="193"/>
      <c r="CI1680" s="193"/>
      <c r="CJ1680" s="193"/>
      <c r="CK1680" s="193"/>
      <c r="CL1680" s="193"/>
      <c r="CM1680" s="193"/>
      <c r="CN1680" s="193"/>
      <c r="CO1680" s="193"/>
      <c r="CP1680" s="193"/>
      <c r="CQ1680" s="193"/>
      <c r="CR1680" s="193"/>
      <c r="CS1680" s="193"/>
      <c r="CT1680" s="193"/>
      <c r="CU1680" s="193"/>
      <c r="CV1680" s="193"/>
      <c r="CW1680" s="193"/>
      <c r="CX1680" s="193"/>
      <c r="CY1680" s="193"/>
      <c r="CZ1680" s="193"/>
      <c r="DA1680" s="193"/>
      <c r="DB1680" s="193"/>
      <c r="DC1680" s="193"/>
      <c r="DD1680" s="193"/>
      <c r="DE1680" s="193"/>
      <c r="DF1680" s="193"/>
      <c r="DG1680" s="193"/>
      <c r="DH1680" s="193"/>
      <c r="DI1680" s="193"/>
      <c r="DJ1680" s="193"/>
      <c r="DK1680" s="193"/>
      <c r="DL1680" s="193"/>
      <c r="DM1680" s="193"/>
      <c r="DN1680" s="193"/>
      <c r="DO1680" s="193"/>
      <c r="DP1680" s="193"/>
      <c r="DQ1680" s="193"/>
      <c r="DR1680" s="193"/>
      <c r="DS1680" s="193"/>
      <c r="DT1680" s="193"/>
      <c r="DU1680" s="193"/>
      <c r="DV1680" s="193"/>
      <c r="DW1680" s="193"/>
      <c r="DX1680" s="193"/>
      <c r="DY1680" s="193"/>
      <c r="DZ1680" s="193"/>
      <c r="EA1680" s="193"/>
      <c r="EB1680" s="193"/>
      <c r="EC1680" s="193"/>
      <c r="ED1680" s="193"/>
      <c r="EE1680" s="193"/>
      <c r="EF1680" s="193"/>
      <c r="EG1680" s="193"/>
      <c r="EH1680" s="193"/>
      <c r="EI1680" s="193"/>
      <c r="EJ1680" s="193"/>
      <c r="EK1680" s="193"/>
      <c r="EL1680" s="193"/>
      <c r="EM1680" s="193"/>
      <c r="EN1680" s="193"/>
      <c r="EO1680" s="193"/>
      <c r="EP1680" s="193"/>
      <c r="EQ1680" s="193"/>
      <c r="ER1680" s="193"/>
      <c r="ES1680" s="193"/>
      <c r="ET1680" s="193"/>
      <c r="EU1680" s="193"/>
      <c r="EV1680" s="193"/>
      <c r="EW1680" s="193"/>
      <c r="EX1680" s="193"/>
      <c r="EY1680" s="193"/>
      <c r="EZ1680" s="193"/>
      <c r="FA1680" s="193"/>
      <c r="FB1680" s="193"/>
      <c r="FC1680" s="193"/>
      <c r="FD1680" s="193"/>
      <c r="FE1680" s="193"/>
      <c r="FF1680" s="193"/>
      <c r="FG1680" s="193"/>
      <c r="FH1680" s="193"/>
      <c r="FI1680" s="193"/>
      <c r="FJ1680" s="193"/>
      <c r="FK1680" s="193"/>
      <c r="FL1680" s="193"/>
      <c r="FM1680" s="193"/>
      <c r="FN1680" s="193"/>
      <c r="FO1680" s="193"/>
      <c r="FP1680" s="193"/>
      <c r="FQ1680" s="193"/>
      <c r="FR1680" s="193"/>
      <c r="FS1680" s="193"/>
      <c r="FT1680" s="193"/>
      <c r="FU1680" s="193"/>
      <c r="FV1680" s="193"/>
      <c r="FW1680" s="193"/>
      <c r="FX1680" s="193"/>
      <c r="FY1680" s="193"/>
      <c r="FZ1680" s="193"/>
      <c r="GA1680" s="193"/>
      <c r="GB1680" s="193"/>
      <c r="GC1680" s="193"/>
      <c r="GD1680" s="193"/>
      <c r="GE1680" s="193"/>
      <c r="GF1680" s="193"/>
      <c r="GG1680" s="193"/>
      <c r="GH1680" s="193"/>
      <c r="GI1680" s="193"/>
      <c r="GJ1680" s="193"/>
      <c r="GK1680" s="193"/>
      <c r="GL1680" s="193"/>
      <c r="GM1680" s="193"/>
      <c r="GN1680" s="193"/>
      <c r="GO1680" s="193"/>
      <c r="GP1680" s="193"/>
      <c r="GQ1680" s="193"/>
      <c r="GR1680" s="193"/>
      <c r="GS1680" s="193"/>
      <c r="GT1680" s="193"/>
      <c r="GU1680" s="193"/>
      <c r="GV1680" s="193"/>
      <c r="GW1680" s="193"/>
      <c r="GX1680" s="193"/>
      <c r="GY1680" s="193"/>
      <c r="GZ1680" s="193"/>
      <c r="HA1680" s="193"/>
      <c r="HB1680" s="193"/>
      <c r="HC1680" s="193"/>
      <c r="HD1680" s="193"/>
      <c r="HE1680" s="193"/>
      <c r="HF1680" s="193"/>
      <c r="HG1680" s="193"/>
      <c r="HH1680" s="193"/>
      <c r="HI1680" s="193"/>
      <c r="HJ1680" s="193"/>
      <c r="HK1680" s="193"/>
      <c r="HL1680" s="193"/>
      <c r="HM1680" s="193"/>
      <c r="HN1680" s="193"/>
      <c r="HO1680" s="193"/>
      <c r="HP1680" s="193"/>
      <c r="HQ1680" s="193"/>
      <c r="HR1680" s="193"/>
      <c r="HS1680" s="193"/>
      <c r="HT1680" s="193"/>
      <c r="HU1680" s="189"/>
    </row>
    <row r="1681" spans="1:229" s="107" customFormat="1" ht="13.5" customHeight="1">
      <c r="A1681" s="96">
        <v>1671</v>
      </c>
      <c r="B1681" s="160"/>
      <c r="C1681" s="160" t="s">
        <v>56</v>
      </c>
      <c r="D1681" s="168"/>
      <c r="E1681" s="168"/>
      <c r="F1681" s="168"/>
      <c r="G1681" s="168"/>
      <c r="H1681" s="168"/>
      <c r="I1681" s="168"/>
      <c r="J1681" s="160"/>
      <c r="K1681" s="160"/>
      <c r="L1681" s="168"/>
      <c r="M1681" s="161"/>
      <c r="N1681" s="161">
        <v>4431</v>
      </c>
      <c r="O1681" s="161" t="s">
        <v>1496</v>
      </c>
      <c r="P1681" s="169">
        <v>40773</v>
      </c>
      <c r="Q1681" s="161">
        <v>4998</v>
      </c>
      <c r="R1681" s="169">
        <v>40850</v>
      </c>
      <c r="S1681" s="152">
        <v>61.962499999999999</v>
      </c>
      <c r="T1681" s="152">
        <v>35.36</v>
      </c>
      <c r="U1681" s="151">
        <f t="shared" si="26"/>
        <v>26.602499999999999</v>
      </c>
      <c r="V1681" s="166">
        <v>1503.020904</v>
      </c>
      <c r="W1681" s="98" t="s">
        <v>177</v>
      </c>
      <c r="X1681" s="53" t="s">
        <v>178</v>
      </c>
      <c r="Y1681" s="50" t="s">
        <v>675</v>
      </c>
      <c r="Z1681" s="50" t="s">
        <v>674</v>
      </c>
      <c r="AA1681" s="52">
        <v>43779332</v>
      </c>
      <c r="AB1681" s="260" t="s">
        <v>1226</v>
      </c>
      <c r="AC1681" s="269"/>
      <c r="AD1681" s="193"/>
      <c r="AE1681" s="193"/>
      <c r="AF1681" s="193"/>
      <c r="AG1681" s="193"/>
      <c r="AH1681" s="193"/>
      <c r="AI1681" s="193"/>
      <c r="AJ1681" s="193"/>
      <c r="AK1681" s="193"/>
      <c r="AL1681" s="193"/>
      <c r="AM1681" s="193"/>
      <c r="AN1681" s="193"/>
      <c r="AO1681" s="193"/>
      <c r="AP1681" s="193"/>
      <c r="AQ1681" s="193"/>
      <c r="AR1681" s="193"/>
      <c r="AS1681" s="193"/>
      <c r="AT1681" s="193"/>
      <c r="AU1681" s="193"/>
      <c r="AV1681" s="193"/>
      <c r="AW1681" s="193"/>
      <c r="AX1681" s="193"/>
      <c r="AY1681" s="193"/>
      <c r="AZ1681" s="193"/>
      <c r="BA1681" s="193"/>
      <c r="BB1681" s="193"/>
      <c r="BC1681" s="193"/>
      <c r="BD1681" s="193"/>
      <c r="BE1681" s="193"/>
      <c r="BF1681" s="193"/>
      <c r="BG1681" s="193"/>
      <c r="BH1681" s="193"/>
      <c r="BI1681" s="193"/>
      <c r="BJ1681" s="193"/>
      <c r="BK1681" s="193"/>
      <c r="BL1681" s="193"/>
      <c r="BM1681" s="193"/>
      <c r="BN1681" s="193"/>
      <c r="BO1681" s="193"/>
      <c r="BP1681" s="193"/>
      <c r="BQ1681" s="193"/>
      <c r="BR1681" s="193"/>
      <c r="BS1681" s="193"/>
      <c r="BT1681" s="193"/>
      <c r="BU1681" s="193"/>
      <c r="BV1681" s="193"/>
      <c r="BW1681" s="193"/>
      <c r="BX1681" s="193"/>
      <c r="BY1681" s="193"/>
      <c r="BZ1681" s="193"/>
      <c r="CA1681" s="193"/>
      <c r="CB1681" s="193"/>
      <c r="CC1681" s="193"/>
      <c r="CD1681" s="193"/>
      <c r="CE1681" s="193"/>
      <c r="CF1681" s="193"/>
      <c r="CG1681" s="193"/>
      <c r="CH1681" s="193"/>
      <c r="CI1681" s="193"/>
      <c r="CJ1681" s="193"/>
      <c r="CK1681" s="193"/>
      <c r="CL1681" s="193"/>
      <c r="CM1681" s="193"/>
      <c r="CN1681" s="193"/>
      <c r="CO1681" s="193"/>
      <c r="CP1681" s="193"/>
      <c r="CQ1681" s="193"/>
      <c r="CR1681" s="193"/>
      <c r="CS1681" s="193"/>
      <c r="CT1681" s="193"/>
      <c r="CU1681" s="193"/>
      <c r="CV1681" s="193"/>
      <c r="CW1681" s="193"/>
      <c r="CX1681" s="193"/>
      <c r="CY1681" s="193"/>
      <c r="CZ1681" s="193"/>
      <c r="DA1681" s="193"/>
      <c r="DB1681" s="193"/>
      <c r="DC1681" s="193"/>
      <c r="DD1681" s="193"/>
      <c r="DE1681" s="193"/>
      <c r="DF1681" s="193"/>
      <c r="DG1681" s="193"/>
      <c r="DH1681" s="193"/>
      <c r="DI1681" s="193"/>
      <c r="DJ1681" s="193"/>
      <c r="DK1681" s="193"/>
      <c r="DL1681" s="193"/>
      <c r="DM1681" s="193"/>
      <c r="DN1681" s="193"/>
      <c r="DO1681" s="193"/>
      <c r="DP1681" s="193"/>
      <c r="DQ1681" s="193"/>
      <c r="DR1681" s="193"/>
      <c r="DS1681" s="193"/>
      <c r="DT1681" s="193"/>
      <c r="DU1681" s="193"/>
      <c r="DV1681" s="193"/>
      <c r="DW1681" s="193"/>
      <c r="DX1681" s="193"/>
      <c r="DY1681" s="193"/>
      <c r="DZ1681" s="193"/>
      <c r="EA1681" s="193"/>
      <c r="EB1681" s="193"/>
      <c r="EC1681" s="193"/>
      <c r="ED1681" s="193"/>
      <c r="EE1681" s="193"/>
      <c r="EF1681" s="193"/>
      <c r="EG1681" s="193"/>
      <c r="EH1681" s="193"/>
      <c r="EI1681" s="193"/>
      <c r="EJ1681" s="193"/>
      <c r="EK1681" s="193"/>
      <c r="EL1681" s="193"/>
      <c r="EM1681" s="193"/>
      <c r="EN1681" s="193"/>
      <c r="EO1681" s="193"/>
      <c r="EP1681" s="193"/>
      <c r="EQ1681" s="193"/>
      <c r="ER1681" s="193"/>
      <c r="ES1681" s="193"/>
      <c r="ET1681" s="193"/>
      <c r="EU1681" s="193"/>
      <c r="EV1681" s="193"/>
      <c r="EW1681" s="193"/>
      <c r="EX1681" s="193"/>
      <c r="EY1681" s="193"/>
      <c r="EZ1681" s="193"/>
      <c r="FA1681" s="193"/>
      <c r="FB1681" s="193"/>
      <c r="FC1681" s="193"/>
      <c r="FD1681" s="193"/>
      <c r="FE1681" s="193"/>
      <c r="FF1681" s="193"/>
      <c r="FG1681" s="193"/>
      <c r="FH1681" s="193"/>
      <c r="FI1681" s="193"/>
      <c r="FJ1681" s="193"/>
      <c r="FK1681" s="193"/>
      <c r="FL1681" s="193"/>
      <c r="FM1681" s="193"/>
      <c r="FN1681" s="193"/>
      <c r="FO1681" s="193"/>
      <c r="FP1681" s="193"/>
      <c r="FQ1681" s="193"/>
      <c r="FR1681" s="193"/>
      <c r="FS1681" s="193"/>
      <c r="FT1681" s="193"/>
      <c r="FU1681" s="193"/>
      <c r="FV1681" s="193"/>
      <c r="FW1681" s="193"/>
      <c r="FX1681" s="193"/>
      <c r="FY1681" s="193"/>
      <c r="FZ1681" s="193"/>
      <c r="GA1681" s="193"/>
      <c r="GB1681" s="193"/>
      <c r="GC1681" s="193"/>
      <c r="GD1681" s="193"/>
      <c r="GE1681" s="193"/>
      <c r="GF1681" s="193"/>
      <c r="GG1681" s="193"/>
      <c r="GH1681" s="193"/>
      <c r="GI1681" s="193"/>
      <c r="GJ1681" s="193"/>
      <c r="GK1681" s="193"/>
      <c r="GL1681" s="193"/>
      <c r="GM1681" s="193"/>
      <c r="GN1681" s="193"/>
      <c r="GO1681" s="193"/>
      <c r="GP1681" s="193"/>
      <c r="GQ1681" s="193"/>
      <c r="GR1681" s="193"/>
      <c r="GS1681" s="193"/>
      <c r="GT1681" s="193"/>
      <c r="GU1681" s="193"/>
      <c r="GV1681" s="193"/>
      <c r="GW1681" s="193"/>
      <c r="GX1681" s="193"/>
      <c r="GY1681" s="193"/>
      <c r="GZ1681" s="193"/>
      <c r="HA1681" s="193"/>
      <c r="HB1681" s="193"/>
      <c r="HC1681" s="193"/>
      <c r="HD1681" s="193"/>
      <c r="HE1681" s="193"/>
      <c r="HF1681" s="193"/>
      <c r="HG1681" s="193"/>
      <c r="HH1681" s="193"/>
      <c r="HI1681" s="193"/>
      <c r="HJ1681" s="193"/>
      <c r="HK1681" s="193"/>
      <c r="HL1681" s="193"/>
      <c r="HM1681" s="193"/>
      <c r="HN1681" s="193"/>
      <c r="HO1681" s="193"/>
      <c r="HP1681" s="193"/>
      <c r="HQ1681" s="193"/>
      <c r="HR1681" s="193"/>
      <c r="HS1681" s="193"/>
      <c r="HT1681" s="193"/>
      <c r="HU1681" s="189"/>
    </row>
    <row r="1682" spans="1:229" s="107" customFormat="1" ht="13.5" customHeight="1">
      <c r="A1682" s="96">
        <v>1672</v>
      </c>
      <c r="B1682" s="160"/>
      <c r="C1682" s="160" t="s">
        <v>1509</v>
      </c>
      <c r="D1682" s="168" t="s">
        <v>1510</v>
      </c>
      <c r="E1682" s="168"/>
      <c r="F1682" s="168"/>
      <c r="G1682" s="168"/>
      <c r="H1682" s="168"/>
      <c r="I1682" s="168"/>
      <c r="J1682" s="160"/>
      <c r="K1682" s="160"/>
      <c r="L1682" s="52" t="s">
        <v>799</v>
      </c>
      <c r="M1682" s="53" t="s">
        <v>41</v>
      </c>
      <c r="N1682" s="161">
        <v>2410</v>
      </c>
      <c r="O1682" s="161">
        <v>560</v>
      </c>
      <c r="P1682" s="169">
        <v>40689</v>
      </c>
      <c r="Q1682" s="161">
        <v>2080</v>
      </c>
      <c r="R1682" s="169">
        <v>40715</v>
      </c>
      <c r="S1682" s="152">
        <v>730</v>
      </c>
      <c r="T1682" s="152">
        <v>183.31</v>
      </c>
      <c r="U1682" s="151">
        <f t="shared" si="26"/>
        <v>546.69000000000005</v>
      </c>
      <c r="V1682" s="53">
        <v>1503.020303</v>
      </c>
      <c r="W1682" s="160" t="s">
        <v>64</v>
      </c>
      <c r="X1682" s="161" t="s">
        <v>65</v>
      </c>
      <c r="Y1682" s="107" t="s">
        <v>651</v>
      </c>
      <c r="Z1682" s="107" t="s">
        <v>652</v>
      </c>
      <c r="AA1682" s="108">
        <v>20016477</v>
      </c>
      <c r="AB1682" s="260" t="s">
        <v>1408</v>
      </c>
      <c r="AC1682" s="269"/>
      <c r="AD1682" s="193"/>
      <c r="AE1682" s="193"/>
      <c r="AF1682" s="193"/>
      <c r="AG1682" s="193"/>
      <c r="AH1682" s="193"/>
      <c r="AI1682" s="193"/>
      <c r="AJ1682" s="193"/>
      <c r="AK1682" s="193"/>
      <c r="AL1682" s="193"/>
      <c r="AM1682" s="193"/>
      <c r="AN1682" s="193"/>
      <c r="AO1682" s="193"/>
      <c r="AP1682" s="193"/>
      <c r="AQ1682" s="193"/>
      <c r="AR1682" s="193"/>
      <c r="AS1682" s="193"/>
      <c r="AT1682" s="193"/>
      <c r="AU1682" s="193"/>
      <c r="AV1682" s="193"/>
      <c r="AW1682" s="193"/>
      <c r="AX1682" s="193"/>
      <c r="AY1682" s="193"/>
      <c r="AZ1682" s="193"/>
      <c r="BA1682" s="193"/>
      <c r="BB1682" s="193"/>
      <c r="BC1682" s="193"/>
      <c r="BD1682" s="193"/>
      <c r="BE1682" s="193"/>
      <c r="BF1682" s="193"/>
      <c r="BG1682" s="193"/>
      <c r="BH1682" s="193"/>
      <c r="BI1682" s="193"/>
      <c r="BJ1682" s="193"/>
      <c r="BK1682" s="193"/>
      <c r="BL1682" s="193"/>
      <c r="BM1682" s="193"/>
      <c r="BN1682" s="193"/>
      <c r="BO1682" s="193"/>
      <c r="BP1682" s="193"/>
      <c r="BQ1682" s="193"/>
      <c r="BR1682" s="193"/>
      <c r="BS1682" s="193"/>
      <c r="BT1682" s="193"/>
      <c r="BU1682" s="193"/>
      <c r="BV1682" s="193"/>
      <c r="BW1682" s="193"/>
      <c r="BX1682" s="193"/>
      <c r="BY1682" s="193"/>
      <c r="BZ1682" s="193"/>
      <c r="CA1682" s="193"/>
      <c r="CB1682" s="193"/>
      <c r="CC1682" s="193"/>
      <c r="CD1682" s="193"/>
      <c r="CE1682" s="193"/>
      <c r="CF1682" s="193"/>
      <c r="CG1682" s="193"/>
      <c r="CH1682" s="193"/>
      <c r="CI1682" s="193"/>
      <c r="CJ1682" s="193"/>
      <c r="CK1682" s="193"/>
      <c r="CL1682" s="193"/>
      <c r="CM1682" s="193"/>
      <c r="CN1682" s="193"/>
      <c r="CO1682" s="193"/>
      <c r="CP1682" s="193"/>
      <c r="CQ1682" s="193"/>
      <c r="CR1682" s="193"/>
      <c r="CS1682" s="193"/>
      <c r="CT1682" s="193"/>
      <c r="CU1682" s="193"/>
      <c r="CV1682" s="193"/>
      <c r="CW1682" s="193"/>
      <c r="CX1682" s="193"/>
      <c r="CY1682" s="193"/>
      <c r="CZ1682" s="193"/>
      <c r="DA1682" s="193"/>
      <c r="DB1682" s="193"/>
      <c r="DC1682" s="193"/>
      <c r="DD1682" s="193"/>
      <c r="DE1682" s="193"/>
      <c r="DF1682" s="193"/>
      <c r="DG1682" s="193"/>
      <c r="DH1682" s="193"/>
      <c r="DI1682" s="193"/>
      <c r="DJ1682" s="193"/>
      <c r="DK1682" s="193"/>
      <c r="DL1682" s="193"/>
      <c r="DM1682" s="193"/>
      <c r="DN1682" s="193"/>
      <c r="DO1682" s="193"/>
      <c r="DP1682" s="193"/>
      <c r="DQ1682" s="193"/>
      <c r="DR1682" s="193"/>
      <c r="DS1682" s="193"/>
      <c r="DT1682" s="193"/>
      <c r="DU1682" s="193"/>
      <c r="DV1682" s="193"/>
      <c r="DW1682" s="193"/>
      <c r="DX1682" s="193"/>
      <c r="DY1682" s="193"/>
      <c r="DZ1682" s="193"/>
      <c r="EA1682" s="193"/>
      <c r="EB1682" s="193"/>
      <c r="EC1682" s="193"/>
      <c r="ED1682" s="193"/>
      <c r="EE1682" s="193"/>
      <c r="EF1682" s="193"/>
      <c r="EG1682" s="193"/>
      <c r="EH1682" s="193"/>
      <c r="EI1682" s="193"/>
      <c r="EJ1682" s="193"/>
      <c r="EK1682" s="193"/>
      <c r="EL1682" s="193"/>
      <c r="EM1682" s="193"/>
      <c r="EN1682" s="193"/>
      <c r="EO1682" s="193"/>
      <c r="EP1682" s="193"/>
      <c r="EQ1682" s="193"/>
      <c r="ER1682" s="193"/>
      <c r="ES1682" s="193"/>
      <c r="ET1682" s="193"/>
      <c r="EU1682" s="193"/>
      <c r="EV1682" s="193"/>
      <c r="EW1682" s="193"/>
      <c r="EX1682" s="193"/>
      <c r="EY1682" s="193"/>
      <c r="EZ1682" s="193"/>
      <c r="FA1682" s="193"/>
      <c r="FB1682" s="193"/>
      <c r="FC1682" s="193"/>
      <c r="FD1682" s="193"/>
      <c r="FE1682" s="193"/>
      <c r="FF1682" s="193"/>
      <c r="FG1682" s="193"/>
      <c r="FH1682" s="193"/>
      <c r="FI1682" s="193"/>
      <c r="FJ1682" s="193"/>
      <c r="FK1682" s="193"/>
      <c r="FL1682" s="193"/>
      <c r="FM1682" s="193"/>
      <c r="FN1682" s="193"/>
      <c r="FO1682" s="193"/>
      <c r="FP1682" s="193"/>
      <c r="FQ1682" s="193"/>
      <c r="FR1682" s="193"/>
      <c r="FS1682" s="193"/>
      <c r="FT1682" s="193"/>
      <c r="FU1682" s="193"/>
      <c r="FV1682" s="193"/>
      <c r="FW1682" s="193"/>
      <c r="FX1682" s="193"/>
      <c r="FY1682" s="193"/>
      <c r="FZ1682" s="193"/>
      <c r="GA1682" s="193"/>
      <c r="GB1682" s="193"/>
      <c r="GC1682" s="193"/>
      <c r="GD1682" s="193"/>
      <c r="GE1682" s="193"/>
      <c r="GF1682" s="193"/>
      <c r="GG1682" s="193"/>
      <c r="GH1682" s="193"/>
      <c r="GI1682" s="193"/>
      <c r="GJ1682" s="193"/>
      <c r="GK1682" s="193"/>
      <c r="GL1682" s="193"/>
      <c r="GM1682" s="193"/>
      <c r="GN1682" s="193"/>
      <c r="GO1682" s="193"/>
      <c r="GP1682" s="193"/>
      <c r="GQ1682" s="193"/>
      <c r="GR1682" s="193"/>
      <c r="GS1682" s="193"/>
      <c r="GT1682" s="193"/>
      <c r="GU1682" s="193"/>
      <c r="GV1682" s="193"/>
      <c r="GW1682" s="193"/>
      <c r="GX1682" s="193"/>
      <c r="GY1682" s="193"/>
      <c r="GZ1682" s="193"/>
      <c r="HA1682" s="193"/>
      <c r="HB1682" s="193"/>
      <c r="HC1682" s="193"/>
      <c r="HD1682" s="193"/>
      <c r="HE1682" s="193"/>
      <c r="HF1682" s="193"/>
      <c r="HG1682" s="193"/>
      <c r="HH1682" s="193"/>
      <c r="HI1682" s="193"/>
      <c r="HJ1682" s="193"/>
      <c r="HK1682" s="193"/>
      <c r="HL1682" s="193"/>
      <c r="HM1682" s="193"/>
      <c r="HN1682" s="193"/>
      <c r="HO1682" s="193"/>
      <c r="HP1682" s="193"/>
      <c r="HQ1682" s="193"/>
      <c r="HR1682" s="193"/>
      <c r="HS1682" s="193"/>
      <c r="HT1682" s="193"/>
      <c r="HU1682" s="189"/>
    </row>
    <row r="1683" spans="1:229" s="107" customFormat="1" ht="13.5" customHeight="1">
      <c r="A1683" s="51">
        <v>1673</v>
      </c>
      <c r="B1683" s="196"/>
      <c r="C1683" s="160" t="s">
        <v>1509</v>
      </c>
      <c r="D1683" s="168" t="s">
        <v>1510</v>
      </c>
      <c r="E1683" s="168"/>
      <c r="F1683" s="168"/>
      <c r="G1683" s="168"/>
      <c r="H1683" s="168"/>
      <c r="I1683" s="168"/>
      <c r="J1683" s="160"/>
      <c r="K1683" s="160"/>
      <c r="L1683" s="52" t="s">
        <v>799</v>
      </c>
      <c r="M1683" s="53" t="s">
        <v>41</v>
      </c>
      <c r="N1683" s="161">
        <v>2410</v>
      </c>
      <c r="O1683" s="161">
        <v>560</v>
      </c>
      <c r="P1683" s="169">
        <v>40689</v>
      </c>
      <c r="Q1683" s="161">
        <v>2080</v>
      </c>
      <c r="R1683" s="169">
        <v>40715</v>
      </c>
      <c r="S1683" s="152">
        <v>730</v>
      </c>
      <c r="T1683" s="152">
        <v>183.31</v>
      </c>
      <c r="U1683" s="151">
        <f t="shared" si="26"/>
        <v>546.69000000000005</v>
      </c>
      <c r="V1683" s="53">
        <v>1503.020303</v>
      </c>
      <c r="W1683" s="160" t="s">
        <v>64</v>
      </c>
      <c r="X1683" s="161" t="s">
        <v>65</v>
      </c>
      <c r="Y1683" s="107" t="s">
        <v>651</v>
      </c>
      <c r="Z1683" s="107" t="s">
        <v>652</v>
      </c>
      <c r="AA1683" s="108">
        <v>20016477</v>
      </c>
      <c r="AB1683" s="260" t="s">
        <v>1408</v>
      </c>
      <c r="AC1683" s="269"/>
      <c r="AD1683" s="193"/>
      <c r="AE1683" s="193"/>
      <c r="AF1683" s="193"/>
      <c r="AG1683" s="193"/>
      <c r="AH1683" s="193"/>
      <c r="AI1683" s="193"/>
      <c r="AJ1683" s="193"/>
      <c r="AK1683" s="193"/>
      <c r="AL1683" s="193"/>
      <c r="AM1683" s="193"/>
      <c r="AN1683" s="193"/>
      <c r="AO1683" s="193"/>
      <c r="AP1683" s="193"/>
      <c r="AQ1683" s="193"/>
      <c r="AR1683" s="193"/>
      <c r="AS1683" s="193"/>
      <c r="AT1683" s="193"/>
      <c r="AU1683" s="193"/>
      <c r="AV1683" s="193"/>
      <c r="AW1683" s="193"/>
      <c r="AX1683" s="193"/>
      <c r="AY1683" s="193"/>
      <c r="AZ1683" s="193"/>
      <c r="BA1683" s="193"/>
      <c r="BB1683" s="193"/>
      <c r="BC1683" s="193"/>
      <c r="BD1683" s="193"/>
      <c r="BE1683" s="193"/>
      <c r="BF1683" s="193"/>
      <c r="BG1683" s="193"/>
      <c r="BH1683" s="193"/>
      <c r="BI1683" s="193"/>
      <c r="BJ1683" s="193"/>
      <c r="BK1683" s="193"/>
      <c r="BL1683" s="193"/>
      <c r="BM1683" s="193"/>
      <c r="BN1683" s="193"/>
      <c r="BO1683" s="193"/>
      <c r="BP1683" s="193"/>
      <c r="BQ1683" s="193"/>
      <c r="BR1683" s="193"/>
      <c r="BS1683" s="193"/>
      <c r="BT1683" s="193"/>
      <c r="BU1683" s="193"/>
      <c r="BV1683" s="193"/>
      <c r="BW1683" s="193"/>
      <c r="BX1683" s="193"/>
      <c r="BY1683" s="193"/>
      <c r="BZ1683" s="193"/>
      <c r="CA1683" s="193"/>
      <c r="CB1683" s="193"/>
      <c r="CC1683" s="193"/>
      <c r="CD1683" s="193"/>
      <c r="CE1683" s="193"/>
      <c r="CF1683" s="193"/>
      <c r="CG1683" s="193"/>
      <c r="CH1683" s="193"/>
      <c r="CI1683" s="193"/>
      <c r="CJ1683" s="193"/>
      <c r="CK1683" s="193"/>
      <c r="CL1683" s="193"/>
      <c r="CM1683" s="193"/>
      <c r="CN1683" s="193"/>
      <c r="CO1683" s="193"/>
      <c r="CP1683" s="193"/>
      <c r="CQ1683" s="193"/>
      <c r="CR1683" s="193"/>
      <c r="CS1683" s="193"/>
      <c r="CT1683" s="193"/>
      <c r="CU1683" s="193"/>
      <c r="CV1683" s="193"/>
      <c r="CW1683" s="193"/>
      <c r="CX1683" s="193"/>
      <c r="CY1683" s="193"/>
      <c r="CZ1683" s="193"/>
      <c r="DA1683" s="193"/>
      <c r="DB1683" s="193"/>
      <c r="DC1683" s="193"/>
      <c r="DD1683" s="193"/>
      <c r="DE1683" s="193"/>
      <c r="DF1683" s="193"/>
      <c r="DG1683" s="193"/>
      <c r="DH1683" s="193"/>
      <c r="DI1683" s="193"/>
      <c r="DJ1683" s="193"/>
      <c r="DK1683" s="193"/>
      <c r="DL1683" s="193"/>
      <c r="DM1683" s="193"/>
      <c r="DN1683" s="193"/>
      <c r="DO1683" s="193"/>
      <c r="DP1683" s="193"/>
      <c r="DQ1683" s="193"/>
      <c r="DR1683" s="193"/>
      <c r="DS1683" s="193"/>
      <c r="DT1683" s="193"/>
      <c r="DU1683" s="193"/>
      <c r="DV1683" s="193"/>
      <c r="DW1683" s="193"/>
      <c r="DX1683" s="193"/>
      <c r="DY1683" s="193"/>
      <c r="DZ1683" s="193"/>
      <c r="EA1683" s="193"/>
      <c r="EB1683" s="193"/>
      <c r="EC1683" s="193"/>
      <c r="ED1683" s="193"/>
      <c r="EE1683" s="193"/>
      <c r="EF1683" s="193"/>
      <c r="EG1683" s="193"/>
      <c r="EH1683" s="193"/>
      <c r="EI1683" s="193"/>
      <c r="EJ1683" s="193"/>
      <c r="EK1683" s="193"/>
      <c r="EL1683" s="193"/>
      <c r="EM1683" s="193"/>
      <c r="EN1683" s="193"/>
      <c r="EO1683" s="193"/>
      <c r="EP1683" s="193"/>
      <c r="EQ1683" s="193"/>
      <c r="ER1683" s="193"/>
      <c r="ES1683" s="193"/>
      <c r="ET1683" s="193"/>
      <c r="EU1683" s="193"/>
      <c r="EV1683" s="193"/>
      <c r="EW1683" s="193"/>
      <c r="EX1683" s="193"/>
      <c r="EY1683" s="193"/>
      <c r="EZ1683" s="193"/>
      <c r="FA1683" s="193"/>
      <c r="FB1683" s="193"/>
      <c r="FC1683" s="193"/>
      <c r="FD1683" s="193"/>
      <c r="FE1683" s="193"/>
      <c r="FF1683" s="193"/>
      <c r="FG1683" s="193"/>
      <c r="FH1683" s="193"/>
      <c r="FI1683" s="193"/>
      <c r="FJ1683" s="193"/>
      <c r="FK1683" s="193"/>
      <c r="FL1683" s="193"/>
      <c r="FM1683" s="193"/>
      <c r="FN1683" s="193"/>
      <c r="FO1683" s="193"/>
      <c r="FP1683" s="193"/>
      <c r="FQ1683" s="193"/>
      <c r="FR1683" s="193"/>
      <c r="FS1683" s="193"/>
      <c r="FT1683" s="193"/>
      <c r="FU1683" s="193"/>
      <c r="FV1683" s="193"/>
      <c r="FW1683" s="193"/>
      <c r="FX1683" s="193"/>
      <c r="FY1683" s="193"/>
      <c r="FZ1683" s="193"/>
      <c r="GA1683" s="193"/>
      <c r="GB1683" s="193"/>
      <c r="GC1683" s="193"/>
      <c r="GD1683" s="193"/>
      <c r="GE1683" s="193"/>
      <c r="GF1683" s="193"/>
      <c r="GG1683" s="193"/>
      <c r="GH1683" s="193"/>
      <c r="GI1683" s="193"/>
      <c r="GJ1683" s="193"/>
      <c r="GK1683" s="193"/>
      <c r="GL1683" s="193"/>
      <c r="GM1683" s="193"/>
      <c r="GN1683" s="193"/>
      <c r="GO1683" s="193"/>
      <c r="GP1683" s="193"/>
      <c r="GQ1683" s="193"/>
      <c r="GR1683" s="193"/>
      <c r="GS1683" s="193"/>
      <c r="GT1683" s="193"/>
      <c r="GU1683" s="193"/>
      <c r="GV1683" s="193"/>
      <c r="GW1683" s="193"/>
      <c r="GX1683" s="193"/>
      <c r="GY1683" s="193"/>
      <c r="GZ1683" s="193"/>
      <c r="HA1683" s="193"/>
      <c r="HB1683" s="193"/>
      <c r="HC1683" s="193"/>
      <c r="HD1683" s="193"/>
      <c r="HE1683" s="193"/>
      <c r="HF1683" s="193"/>
      <c r="HG1683" s="193"/>
      <c r="HH1683" s="193"/>
      <c r="HI1683" s="193"/>
      <c r="HJ1683" s="193"/>
      <c r="HK1683" s="193"/>
      <c r="HL1683" s="193"/>
      <c r="HM1683" s="193"/>
      <c r="HN1683" s="193"/>
      <c r="HO1683" s="193"/>
      <c r="HP1683" s="193"/>
      <c r="HQ1683" s="193"/>
      <c r="HR1683" s="193"/>
      <c r="HS1683" s="193"/>
      <c r="HT1683" s="193"/>
      <c r="HU1683" s="189"/>
    </row>
    <row r="1684" spans="1:229" s="118" customFormat="1" ht="13.5" customHeight="1">
      <c r="A1684" s="96">
        <v>1674</v>
      </c>
      <c r="B1684" s="160"/>
      <c r="C1684" s="160" t="s">
        <v>1511</v>
      </c>
      <c r="D1684" s="168" t="s">
        <v>1512</v>
      </c>
      <c r="E1684" s="52" t="s">
        <v>1513</v>
      </c>
      <c r="F1684" s="168"/>
      <c r="G1684" s="160"/>
      <c r="H1684" s="160"/>
      <c r="I1684" s="160"/>
      <c r="J1684" s="160"/>
      <c r="K1684" s="160"/>
      <c r="L1684" s="52" t="s">
        <v>799</v>
      </c>
      <c r="M1684" s="53" t="s">
        <v>41</v>
      </c>
      <c r="N1684" s="161">
        <v>2981</v>
      </c>
      <c r="O1684" s="161">
        <v>746</v>
      </c>
      <c r="P1684" s="190">
        <v>40728</v>
      </c>
      <c r="Q1684" s="161">
        <v>2954</v>
      </c>
      <c r="R1684" s="190">
        <v>40765</v>
      </c>
      <c r="S1684" s="152">
        <v>840</v>
      </c>
      <c r="T1684" s="152">
        <v>202.09</v>
      </c>
      <c r="U1684" s="151">
        <f t="shared" si="26"/>
        <v>637.91</v>
      </c>
      <c r="V1684" s="53">
        <v>1503.020303</v>
      </c>
      <c r="W1684" s="160" t="s">
        <v>64</v>
      </c>
      <c r="X1684" s="161" t="s">
        <v>65</v>
      </c>
      <c r="Y1684" s="50" t="s">
        <v>640</v>
      </c>
      <c r="Z1684" s="50" t="s">
        <v>641</v>
      </c>
      <c r="AA1684" s="52">
        <v>80526753</v>
      </c>
      <c r="AB1684" s="260" t="s">
        <v>1514</v>
      </c>
      <c r="AC1684" s="269"/>
      <c r="AD1684" s="193"/>
      <c r="AE1684" s="193"/>
      <c r="AF1684" s="193"/>
      <c r="AG1684" s="193"/>
      <c r="AH1684" s="193"/>
      <c r="AI1684" s="193"/>
      <c r="AJ1684" s="193"/>
      <c r="AK1684" s="193"/>
      <c r="AL1684" s="193"/>
      <c r="AM1684" s="193"/>
      <c r="AN1684" s="193"/>
    </row>
    <row r="1685" spans="1:229" s="118" customFormat="1" ht="13.5" customHeight="1">
      <c r="A1685" s="96">
        <v>1675</v>
      </c>
      <c r="B1685" s="160"/>
      <c r="C1685" s="160" t="s">
        <v>1511</v>
      </c>
      <c r="D1685" s="168" t="s">
        <v>1512</v>
      </c>
      <c r="E1685" s="52" t="s">
        <v>1513</v>
      </c>
      <c r="F1685" s="168"/>
      <c r="G1685" s="160"/>
      <c r="H1685" s="160"/>
      <c r="I1685" s="160"/>
      <c r="J1685" s="160"/>
      <c r="K1685" s="160"/>
      <c r="L1685" s="52" t="s">
        <v>799</v>
      </c>
      <c r="M1685" s="53" t="s">
        <v>41</v>
      </c>
      <c r="N1685" s="161">
        <v>2981</v>
      </c>
      <c r="O1685" s="161">
        <v>746</v>
      </c>
      <c r="P1685" s="190">
        <v>40729</v>
      </c>
      <c r="Q1685" s="161">
        <v>2955</v>
      </c>
      <c r="R1685" s="190">
        <v>40766</v>
      </c>
      <c r="S1685" s="152">
        <v>840</v>
      </c>
      <c r="T1685" s="152">
        <v>202.09</v>
      </c>
      <c r="U1685" s="151">
        <f t="shared" si="26"/>
        <v>637.91</v>
      </c>
      <c r="V1685" s="53">
        <v>1503.020303</v>
      </c>
      <c r="W1685" s="160" t="s">
        <v>64</v>
      </c>
      <c r="X1685" s="161" t="s">
        <v>65</v>
      </c>
      <c r="Y1685" s="50" t="s">
        <v>640</v>
      </c>
      <c r="Z1685" s="50" t="s">
        <v>641</v>
      </c>
      <c r="AA1685" s="52">
        <v>80526754</v>
      </c>
      <c r="AB1685" s="260" t="s">
        <v>1514</v>
      </c>
      <c r="AC1685" s="269"/>
      <c r="AD1685" s="193"/>
      <c r="AE1685" s="193"/>
      <c r="AF1685" s="193"/>
      <c r="AG1685" s="193"/>
      <c r="AH1685" s="193"/>
      <c r="AI1685" s="193"/>
      <c r="AJ1685" s="193"/>
      <c r="AK1685" s="193"/>
      <c r="AL1685" s="193"/>
      <c r="AM1685" s="193"/>
      <c r="AN1685" s="193"/>
    </row>
    <row r="1686" spans="1:229" s="107" customFormat="1" ht="13.5" customHeight="1">
      <c r="A1686" s="51">
        <v>1676</v>
      </c>
      <c r="B1686" s="160"/>
      <c r="C1686" s="160" t="s">
        <v>814</v>
      </c>
      <c r="D1686" s="168"/>
      <c r="E1686" s="168"/>
      <c r="F1686" s="168"/>
      <c r="G1686" s="168"/>
      <c r="H1686" s="168"/>
      <c r="I1686" s="168"/>
      <c r="J1686" s="160"/>
      <c r="K1686" s="160"/>
      <c r="L1686" s="50" t="s">
        <v>40</v>
      </c>
      <c r="M1686" s="53" t="s">
        <v>806</v>
      </c>
      <c r="N1686" s="161">
        <v>3952</v>
      </c>
      <c r="O1686" s="161">
        <v>907</v>
      </c>
      <c r="P1686" s="169">
        <v>40766</v>
      </c>
      <c r="Q1686" s="161">
        <v>3537</v>
      </c>
      <c r="R1686" s="169">
        <v>40788</v>
      </c>
      <c r="S1686" s="152">
        <v>240</v>
      </c>
      <c r="T1686" s="152"/>
      <c r="U1686" s="151">
        <f t="shared" si="26"/>
        <v>240</v>
      </c>
      <c r="V1686" s="53">
        <v>9105.0300999999999</v>
      </c>
      <c r="W1686" s="52" t="s">
        <v>790</v>
      </c>
      <c r="X1686" s="53" t="s">
        <v>771</v>
      </c>
      <c r="Y1686" s="50" t="s">
        <v>675</v>
      </c>
      <c r="Z1686" s="50" t="s">
        <v>674</v>
      </c>
      <c r="AA1686" s="52">
        <v>43779332</v>
      </c>
      <c r="AB1686" s="260" t="s">
        <v>888</v>
      </c>
      <c r="AC1686" s="269"/>
      <c r="AD1686" s="193"/>
      <c r="AE1686" s="193"/>
      <c r="AF1686" s="193"/>
      <c r="AG1686" s="193"/>
      <c r="AH1686" s="193"/>
      <c r="AI1686" s="193"/>
      <c r="AJ1686" s="193"/>
      <c r="AK1686" s="193"/>
      <c r="AL1686" s="193"/>
      <c r="AM1686" s="193"/>
      <c r="AN1686" s="193"/>
      <c r="AO1686" s="193"/>
      <c r="AP1686" s="193"/>
      <c r="AQ1686" s="193"/>
      <c r="AR1686" s="193"/>
      <c r="AS1686" s="193"/>
      <c r="AT1686" s="193"/>
      <c r="AU1686" s="193"/>
      <c r="AV1686" s="193"/>
      <c r="AW1686" s="193"/>
      <c r="AX1686" s="193"/>
      <c r="AY1686" s="193"/>
      <c r="AZ1686" s="193"/>
      <c r="BA1686" s="193"/>
      <c r="BB1686" s="193"/>
      <c r="BC1686" s="193"/>
      <c r="BD1686" s="193"/>
      <c r="BE1686" s="193"/>
      <c r="BF1686" s="193"/>
      <c r="BG1686" s="193"/>
      <c r="BH1686" s="193"/>
      <c r="BI1686" s="193"/>
      <c r="BJ1686" s="193"/>
      <c r="BK1686" s="193"/>
      <c r="BL1686" s="193"/>
      <c r="BM1686" s="193"/>
      <c r="BN1686" s="193"/>
      <c r="BO1686" s="193"/>
      <c r="BP1686" s="193"/>
      <c r="BQ1686" s="193"/>
      <c r="BR1686" s="193"/>
      <c r="BS1686" s="193"/>
      <c r="BT1686" s="193"/>
      <c r="BU1686" s="193"/>
      <c r="BV1686" s="193"/>
      <c r="BW1686" s="193"/>
      <c r="BX1686" s="193"/>
      <c r="BY1686" s="193"/>
      <c r="BZ1686" s="193"/>
      <c r="CA1686" s="193"/>
      <c r="CB1686" s="193"/>
      <c r="CC1686" s="193"/>
      <c r="CD1686" s="193"/>
      <c r="CE1686" s="193"/>
      <c r="CF1686" s="193"/>
      <c r="CG1686" s="193"/>
      <c r="CH1686" s="193"/>
      <c r="CI1686" s="193"/>
      <c r="CJ1686" s="193"/>
      <c r="CK1686" s="193"/>
      <c r="CL1686" s="193"/>
      <c r="CM1686" s="193"/>
      <c r="CN1686" s="193"/>
      <c r="CO1686" s="193"/>
      <c r="CP1686" s="193"/>
      <c r="CQ1686" s="193"/>
      <c r="CR1686" s="193"/>
      <c r="CS1686" s="193"/>
      <c r="CT1686" s="193"/>
      <c r="CU1686" s="193"/>
      <c r="CV1686" s="193"/>
      <c r="CW1686" s="193"/>
      <c r="CX1686" s="193"/>
      <c r="CY1686" s="193"/>
      <c r="CZ1686" s="193"/>
      <c r="DA1686" s="193"/>
      <c r="DB1686" s="193"/>
      <c r="DC1686" s="193"/>
      <c r="DD1686" s="193"/>
      <c r="DE1686" s="193"/>
      <c r="DF1686" s="193"/>
      <c r="DG1686" s="193"/>
      <c r="DH1686" s="193"/>
      <c r="DI1686" s="193"/>
      <c r="DJ1686" s="193"/>
      <c r="DK1686" s="193"/>
      <c r="DL1686" s="193"/>
      <c r="DM1686" s="193"/>
      <c r="DN1686" s="193"/>
      <c r="DO1686" s="193"/>
      <c r="DP1686" s="193"/>
      <c r="DQ1686" s="193"/>
      <c r="DR1686" s="193"/>
      <c r="DS1686" s="193"/>
      <c r="DT1686" s="193"/>
      <c r="DU1686" s="193"/>
      <c r="DV1686" s="193"/>
      <c r="DW1686" s="193"/>
      <c r="DX1686" s="193"/>
      <c r="DY1686" s="193"/>
      <c r="DZ1686" s="193"/>
      <c r="EA1686" s="193"/>
      <c r="EB1686" s="193"/>
      <c r="EC1686" s="193"/>
      <c r="ED1686" s="193"/>
      <c r="EE1686" s="193"/>
      <c r="EF1686" s="193"/>
      <c r="EG1686" s="193"/>
      <c r="EH1686" s="193"/>
      <c r="EI1686" s="193"/>
      <c r="EJ1686" s="193"/>
      <c r="EK1686" s="193"/>
      <c r="EL1686" s="193"/>
      <c r="EM1686" s="193"/>
      <c r="EN1686" s="193"/>
      <c r="EO1686" s="193"/>
      <c r="EP1686" s="193"/>
      <c r="EQ1686" s="193"/>
      <c r="ER1686" s="193"/>
      <c r="ES1686" s="193"/>
      <c r="ET1686" s="193"/>
      <c r="EU1686" s="193"/>
      <c r="EV1686" s="193"/>
      <c r="EW1686" s="193"/>
      <c r="EX1686" s="193"/>
      <c r="EY1686" s="193"/>
      <c r="EZ1686" s="193"/>
      <c r="FA1686" s="193"/>
      <c r="FB1686" s="193"/>
      <c r="FC1686" s="193"/>
      <c r="FD1686" s="193"/>
      <c r="FE1686" s="193"/>
      <c r="FF1686" s="193"/>
      <c r="FG1686" s="193"/>
      <c r="FH1686" s="193"/>
      <c r="FI1686" s="193"/>
      <c r="FJ1686" s="193"/>
      <c r="FK1686" s="193"/>
      <c r="FL1686" s="193"/>
      <c r="FM1686" s="193"/>
      <c r="FN1686" s="193"/>
      <c r="FO1686" s="193"/>
      <c r="FP1686" s="193"/>
      <c r="FQ1686" s="193"/>
      <c r="FR1686" s="193"/>
      <c r="FS1686" s="193"/>
      <c r="FT1686" s="193"/>
      <c r="FU1686" s="193"/>
      <c r="FV1686" s="193"/>
      <c r="FW1686" s="193"/>
      <c r="FX1686" s="193"/>
      <c r="FY1686" s="193"/>
      <c r="FZ1686" s="193"/>
      <c r="GA1686" s="193"/>
      <c r="GB1686" s="193"/>
      <c r="GC1686" s="193"/>
      <c r="GD1686" s="193"/>
      <c r="GE1686" s="193"/>
      <c r="GF1686" s="193"/>
      <c r="GG1686" s="193"/>
      <c r="GH1686" s="193"/>
      <c r="GI1686" s="193"/>
      <c r="GJ1686" s="193"/>
      <c r="GK1686" s="193"/>
      <c r="GL1686" s="193"/>
      <c r="GM1686" s="193"/>
      <c r="GN1686" s="193"/>
      <c r="GO1686" s="193"/>
      <c r="GP1686" s="193"/>
      <c r="GQ1686" s="193"/>
      <c r="GR1686" s="193"/>
      <c r="GS1686" s="193"/>
      <c r="GT1686" s="193"/>
      <c r="GU1686" s="193"/>
      <c r="GV1686" s="193"/>
      <c r="GW1686" s="193"/>
      <c r="GX1686" s="193"/>
      <c r="GY1686" s="193"/>
      <c r="GZ1686" s="193"/>
      <c r="HA1686" s="193"/>
      <c r="HB1686" s="193"/>
      <c r="HC1686" s="193"/>
      <c r="HD1686" s="193"/>
      <c r="HE1686" s="193"/>
      <c r="HF1686" s="193"/>
      <c r="HG1686" s="193"/>
      <c r="HH1686" s="193"/>
      <c r="HI1686" s="193"/>
      <c r="HJ1686" s="193"/>
      <c r="HK1686" s="193"/>
      <c r="HL1686" s="193"/>
      <c r="HM1686" s="193"/>
      <c r="HN1686" s="193"/>
      <c r="HO1686" s="193"/>
      <c r="HP1686" s="193"/>
      <c r="HQ1686" s="193"/>
      <c r="HR1686" s="193"/>
      <c r="HS1686" s="193"/>
      <c r="HT1686" s="193"/>
      <c r="HU1686" s="189"/>
    </row>
    <row r="1687" spans="1:229" s="107" customFormat="1" ht="13.5" customHeight="1">
      <c r="A1687" s="96">
        <v>1677</v>
      </c>
      <c r="B1687" s="160"/>
      <c r="C1687" s="160" t="s">
        <v>105</v>
      </c>
      <c r="D1687" s="52" t="s">
        <v>1515</v>
      </c>
      <c r="E1687" s="52" t="s">
        <v>1516</v>
      </c>
      <c r="F1687" s="52">
        <v>962547</v>
      </c>
      <c r="G1687" s="52"/>
      <c r="H1687" s="52"/>
      <c r="I1687" s="52"/>
      <c r="J1687" s="52"/>
      <c r="K1687" s="52"/>
      <c r="L1687" s="52" t="s">
        <v>839</v>
      </c>
      <c r="M1687" s="53" t="s">
        <v>41</v>
      </c>
      <c r="N1687" s="161">
        <v>3857</v>
      </c>
      <c r="O1687" s="161">
        <v>937</v>
      </c>
      <c r="P1687" s="190">
        <v>40771</v>
      </c>
      <c r="Q1687" s="160">
        <v>3376</v>
      </c>
      <c r="R1687" s="190">
        <v>40786</v>
      </c>
      <c r="S1687" s="151">
        <v>6580</v>
      </c>
      <c r="T1687" s="152">
        <v>1507.91</v>
      </c>
      <c r="U1687" s="151">
        <f t="shared" si="26"/>
        <v>5072.09</v>
      </c>
      <c r="V1687" s="53">
        <v>1503.020303</v>
      </c>
      <c r="W1687" s="98" t="s">
        <v>64</v>
      </c>
      <c r="X1687" s="53" t="s">
        <v>679</v>
      </c>
      <c r="Y1687" s="50" t="s">
        <v>51</v>
      </c>
      <c r="Z1687" s="107" t="s">
        <v>1617</v>
      </c>
      <c r="AA1687" s="51">
        <v>42989767</v>
      </c>
      <c r="AB1687" s="260" t="s">
        <v>1226</v>
      </c>
      <c r="AC1687" s="269"/>
      <c r="AD1687" s="193"/>
      <c r="AE1687" s="193"/>
      <c r="AF1687" s="193"/>
      <c r="AG1687" s="193"/>
      <c r="AH1687" s="193"/>
      <c r="AI1687" s="193"/>
      <c r="AJ1687" s="193"/>
      <c r="AK1687" s="193"/>
      <c r="AL1687" s="193"/>
      <c r="AM1687" s="193"/>
      <c r="AN1687" s="193"/>
      <c r="AO1687" s="193"/>
      <c r="AP1687" s="193"/>
      <c r="AQ1687" s="193"/>
      <c r="AR1687" s="193"/>
      <c r="AS1687" s="193"/>
      <c r="AT1687" s="193"/>
      <c r="AU1687" s="193"/>
      <c r="AV1687" s="193"/>
      <c r="AW1687" s="193"/>
      <c r="AX1687" s="193"/>
      <c r="AY1687" s="193"/>
      <c r="AZ1687" s="193"/>
      <c r="BA1687" s="193"/>
      <c r="BB1687" s="193"/>
      <c r="BC1687" s="193"/>
      <c r="BD1687" s="193"/>
      <c r="BE1687" s="193"/>
      <c r="BF1687" s="193"/>
      <c r="BG1687" s="193"/>
      <c r="BH1687" s="193"/>
      <c r="BI1687" s="193"/>
      <c r="BJ1687" s="193"/>
      <c r="BK1687" s="193"/>
      <c r="BL1687" s="193"/>
      <c r="BM1687" s="193"/>
      <c r="BN1687" s="193"/>
      <c r="BO1687" s="193"/>
      <c r="BP1687" s="193"/>
      <c r="BQ1687" s="193"/>
      <c r="BR1687" s="193"/>
      <c r="BS1687" s="193"/>
      <c r="BT1687" s="193"/>
      <c r="BU1687" s="193"/>
      <c r="BV1687" s="193"/>
      <c r="BW1687" s="193"/>
      <c r="BX1687" s="193"/>
      <c r="BY1687" s="193"/>
      <c r="BZ1687" s="193"/>
      <c r="CA1687" s="193"/>
      <c r="CB1687" s="193"/>
      <c r="CC1687" s="193"/>
      <c r="CD1687" s="193"/>
      <c r="CE1687" s="193"/>
      <c r="CF1687" s="193"/>
      <c r="CG1687" s="193"/>
      <c r="CH1687" s="193"/>
      <c r="CI1687" s="193"/>
      <c r="CJ1687" s="193"/>
      <c r="CK1687" s="193"/>
      <c r="CL1687" s="193"/>
      <c r="CM1687" s="193"/>
      <c r="CN1687" s="193"/>
      <c r="CO1687" s="193"/>
      <c r="CP1687" s="193"/>
      <c r="CQ1687" s="193"/>
      <c r="CR1687" s="193"/>
      <c r="CS1687" s="193"/>
      <c r="CT1687" s="193"/>
      <c r="CU1687" s="193"/>
      <c r="CV1687" s="193"/>
      <c r="CW1687" s="193"/>
      <c r="CX1687" s="193"/>
      <c r="CY1687" s="193"/>
      <c r="CZ1687" s="193"/>
      <c r="DA1687" s="193"/>
      <c r="DB1687" s="193"/>
      <c r="DC1687" s="193"/>
      <c r="DD1687" s="193"/>
      <c r="DE1687" s="193"/>
      <c r="DF1687" s="193"/>
      <c r="DG1687" s="193"/>
      <c r="DH1687" s="193"/>
      <c r="DI1687" s="193"/>
      <c r="DJ1687" s="193"/>
      <c r="DK1687" s="193"/>
      <c r="DL1687" s="193"/>
      <c r="DM1687" s="193"/>
      <c r="DN1687" s="193"/>
      <c r="DO1687" s="193"/>
      <c r="DP1687" s="193"/>
      <c r="DQ1687" s="193"/>
      <c r="DR1687" s="193"/>
      <c r="DS1687" s="193"/>
      <c r="DT1687" s="193"/>
      <c r="DU1687" s="193"/>
      <c r="DV1687" s="193"/>
      <c r="DW1687" s="193"/>
      <c r="DX1687" s="193"/>
      <c r="DY1687" s="193"/>
      <c r="DZ1687" s="193"/>
      <c r="EA1687" s="193"/>
      <c r="EB1687" s="193"/>
      <c r="EC1687" s="193"/>
      <c r="ED1687" s="193"/>
      <c r="EE1687" s="193"/>
      <c r="EF1687" s="193"/>
      <c r="EG1687" s="193"/>
      <c r="EH1687" s="193"/>
      <c r="EI1687" s="193"/>
      <c r="EJ1687" s="193"/>
      <c r="EK1687" s="193"/>
      <c r="EL1687" s="193"/>
      <c r="EM1687" s="193"/>
      <c r="EN1687" s="193"/>
      <c r="EO1687" s="193"/>
      <c r="EP1687" s="193"/>
      <c r="EQ1687" s="193"/>
      <c r="ER1687" s="193"/>
      <c r="ES1687" s="193"/>
      <c r="ET1687" s="193"/>
      <c r="EU1687" s="193"/>
      <c r="EV1687" s="193"/>
      <c r="EW1687" s="193"/>
      <c r="EX1687" s="193"/>
      <c r="EY1687" s="193"/>
      <c r="EZ1687" s="193"/>
      <c r="FA1687" s="193"/>
      <c r="FB1687" s="193"/>
      <c r="FC1687" s="193"/>
      <c r="FD1687" s="193"/>
      <c r="FE1687" s="193"/>
      <c r="FF1687" s="193"/>
      <c r="FG1687" s="193"/>
      <c r="FH1687" s="193"/>
      <c r="FI1687" s="193"/>
      <c r="FJ1687" s="193"/>
      <c r="FK1687" s="193"/>
      <c r="FL1687" s="193"/>
      <c r="FM1687" s="193"/>
      <c r="FN1687" s="193"/>
      <c r="FO1687" s="193"/>
      <c r="FP1687" s="193"/>
      <c r="FQ1687" s="193"/>
      <c r="FR1687" s="193"/>
      <c r="FS1687" s="193"/>
      <c r="FT1687" s="193"/>
      <c r="FU1687" s="193"/>
      <c r="FV1687" s="193"/>
      <c r="FW1687" s="193"/>
      <c r="FX1687" s="193"/>
      <c r="FY1687" s="193"/>
      <c r="FZ1687" s="193"/>
      <c r="GA1687" s="193"/>
      <c r="GB1687" s="193"/>
      <c r="GC1687" s="193"/>
      <c r="GD1687" s="193"/>
      <c r="GE1687" s="193"/>
      <c r="GF1687" s="193"/>
      <c r="GG1687" s="193"/>
      <c r="GH1687" s="193"/>
      <c r="GI1687" s="193"/>
      <c r="GJ1687" s="193"/>
      <c r="GK1687" s="193"/>
      <c r="GL1687" s="193"/>
      <c r="GM1687" s="193"/>
      <c r="GN1687" s="193"/>
      <c r="GO1687" s="193"/>
      <c r="GP1687" s="193"/>
      <c r="GQ1687" s="193"/>
      <c r="GR1687" s="193"/>
      <c r="GS1687" s="193"/>
      <c r="GT1687" s="193"/>
      <c r="GU1687" s="193"/>
      <c r="GV1687" s="193"/>
      <c r="GW1687" s="193"/>
      <c r="GX1687" s="193"/>
      <c r="GY1687" s="193"/>
      <c r="GZ1687" s="193"/>
      <c r="HA1687" s="193"/>
      <c r="HB1687" s="193"/>
      <c r="HC1687" s="193"/>
      <c r="HD1687" s="193"/>
      <c r="HE1687" s="193"/>
      <c r="HF1687" s="193"/>
      <c r="HG1687" s="193"/>
      <c r="HH1687" s="193"/>
      <c r="HI1687" s="193"/>
      <c r="HJ1687" s="193"/>
      <c r="HK1687" s="193"/>
      <c r="HL1687" s="193"/>
      <c r="HM1687" s="193"/>
      <c r="HN1687" s="193"/>
      <c r="HO1687" s="193"/>
      <c r="HP1687" s="193"/>
      <c r="HQ1687" s="193"/>
      <c r="HR1687" s="193"/>
      <c r="HS1687" s="193"/>
      <c r="HT1687" s="193"/>
      <c r="HU1687" s="189"/>
    </row>
    <row r="1688" spans="1:229" s="107" customFormat="1" ht="13.5" customHeight="1">
      <c r="A1688" s="96">
        <v>1678</v>
      </c>
      <c r="B1688" s="160"/>
      <c r="C1688" s="160" t="s">
        <v>32</v>
      </c>
      <c r="D1688" s="168" t="s">
        <v>1517</v>
      </c>
      <c r="E1688" s="168" t="s">
        <v>1518</v>
      </c>
      <c r="F1688" s="168" t="s">
        <v>1519</v>
      </c>
      <c r="G1688" s="168"/>
      <c r="H1688" s="168"/>
      <c r="I1688" s="168"/>
      <c r="J1688" s="160"/>
      <c r="K1688" s="160"/>
      <c r="L1688" s="160"/>
      <c r="M1688" s="161" t="s">
        <v>806</v>
      </c>
      <c r="N1688" s="161">
        <v>3987</v>
      </c>
      <c r="O1688" s="161">
        <v>994</v>
      </c>
      <c r="P1688" s="169">
        <v>40774</v>
      </c>
      <c r="Q1688" s="161">
        <v>3462</v>
      </c>
      <c r="R1688" s="169">
        <v>40787</v>
      </c>
      <c r="S1688" s="152">
        <v>980</v>
      </c>
      <c r="T1688" s="152">
        <v>220.5</v>
      </c>
      <c r="U1688" s="151">
        <f t="shared" si="26"/>
        <v>759.5</v>
      </c>
      <c r="V1688" s="166">
        <v>1503.0201010000001</v>
      </c>
      <c r="W1688" s="52" t="s">
        <v>74</v>
      </c>
      <c r="X1688" s="53" t="s">
        <v>75</v>
      </c>
      <c r="Y1688" s="160" t="s">
        <v>640</v>
      </c>
      <c r="Z1688" s="160" t="s">
        <v>1065</v>
      </c>
      <c r="AA1688" s="160"/>
      <c r="AB1688" s="260" t="s">
        <v>1206</v>
      </c>
      <c r="AC1688" s="269"/>
      <c r="AD1688" s="193"/>
      <c r="AE1688" s="193"/>
      <c r="AF1688" s="193"/>
      <c r="AG1688" s="193"/>
      <c r="AH1688" s="193"/>
      <c r="AI1688" s="193"/>
      <c r="AJ1688" s="193"/>
      <c r="AK1688" s="193"/>
      <c r="AL1688" s="193"/>
      <c r="AM1688" s="193"/>
      <c r="AN1688" s="193"/>
      <c r="AO1688" s="193"/>
      <c r="AP1688" s="193"/>
      <c r="AQ1688" s="193"/>
      <c r="AR1688" s="193"/>
      <c r="AS1688" s="193"/>
      <c r="AT1688" s="193"/>
      <c r="AU1688" s="193"/>
      <c r="AV1688" s="193"/>
      <c r="AW1688" s="193"/>
      <c r="AX1688" s="193"/>
      <c r="AY1688" s="193"/>
      <c r="AZ1688" s="193"/>
      <c r="BA1688" s="193"/>
      <c r="BB1688" s="193"/>
      <c r="BC1688" s="193"/>
      <c r="BD1688" s="193"/>
      <c r="BE1688" s="193"/>
      <c r="BF1688" s="193"/>
      <c r="BG1688" s="193"/>
      <c r="BH1688" s="193"/>
      <c r="BI1688" s="193"/>
      <c r="BJ1688" s="193"/>
      <c r="BK1688" s="193"/>
      <c r="BL1688" s="193"/>
      <c r="BM1688" s="193"/>
      <c r="BN1688" s="193"/>
      <c r="BO1688" s="193"/>
      <c r="BP1688" s="193"/>
      <c r="BQ1688" s="193"/>
      <c r="BR1688" s="193"/>
      <c r="BS1688" s="193"/>
      <c r="BT1688" s="193"/>
      <c r="BU1688" s="193"/>
      <c r="BV1688" s="193"/>
      <c r="BW1688" s="193"/>
      <c r="BX1688" s="193"/>
      <c r="BY1688" s="193"/>
      <c r="BZ1688" s="193"/>
      <c r="CA1688" s="193"/>
      <c r="CB1688" s="193"/>
      <c r="CC1688" s="193"/>
      <c r="CD1688" s="193"/>
      <c r="CE1688" s="193"/>
      <c r="CF1688" s="193"/>
      <c r="CG1688" s="193"/>
      <c r="CH1688" s="193"/>
      <c r="CI1688" s="193"/>
      <c r="CJ1688" s="193"/>
      <c r="CK1688" s="193"/>
      <c r="CL1688" s="193"/>
      <c r="CM1688" s="193"/>
      <c r="CN1688" s="193"/>
      <c r="CO1688" s="193"/>
      <c r="CP1688" s="193"/>
      <c r="CQ1688" s="193"/>
      <c r="CR1688" s="193"/>
      <c r="CS1688" s="193"/>
      <c r="CT1688" s="193"/>
      <c r="CU1688" s="193"/>
      <c r="CV1688" s="193"/>
      <c r="CW1688" s="193"/>
      <c r="CX1688" s="193"/>
      <c r="CY1688" s="193"/>
      <c r="CZ1688" s="193"/>
      <c r="DA1688" s="193"/>
      <c r="DB1688" s="193"/>
      <c r="DC1688" s="193"/>
      <c r="DD1688" s="193"/>
      <c r="DE1688" s="193"/>
      <c r="DF1688" s="193"/>
      <c r="DG1688" s="193"/>
      <c r="DH1688" s="193"/>
      <c r="DI1688" s="193"/>
      <c r="DJ1688" s="193"/>
      <c r="DK1688" s="193"/>
      <c r="DL1688" s="193"/>
      <c r="DM1688" s="193"/>
      <c r="DN1688" s="193"/>
      <c r="DO1688" s="193"/>
      <c r="DP1688" s="193"/>
      <c r="DQ1688" s="193"/>
      <c r="DR1688" s="193"/>
      <c r="DS1688" s="193"/>
      <c r="DT1688" s="193"/>
      <c r="DU1688" s="193"/>
      <c r="DV1688" s="193"/>
      <c r="DW1688" s="193"/>
      <c r="DX1688" s="193"/>
      <c r="DY1688" s="193"/>
      <c r="DZ1688" s="193"/>
      <c r="EA1688" s="193"/>
      <c r="EB1688" s="193"/>
      <c r="EC1688" s="193"/>
      <c r="ED1688" s="193"/>
      <c r="EE1688" s="193"/>
      <c r="EF1688" s="193"/>
      <c r="EG1688" s="193"/>
      <c r="EH1688" s="193"/>
      <c r="EI1688" s="193"/>
      <c r="EJ1688" s="193"/>
      <c r="EK1688" s="193"/>
      <c r="EL1688" s="193"/>
      <c r="EM1688" s="193"/>
      <c r="EN1688" s="193"/>
      <c r="EO1688" s="193"/>
      <c r="EP1688" s="193"/>
      <c r="EQ1688" s="193"/>
      <c r="ER1688" s="193"/>
      <c r="ES1688" s="193"/>
      <c r="ET1688" s="193"/>
      <c r="EU1688" s="193"/>
      <c r="EV1688" s="193"/>
      <c r="EW1688" s="193"/>
      <c r="EX1688" s="193"/>
      <c r="EY1688" s="193"/>
      <c r="EZ1688" s="193"/>
      <c r="FA1688" s="193"/>
      <c r="FB1688" s="193"/>
      <c r="FC1688" s="193"/>
      <c r="FD1688" s="193"/>
      <c r="FE1688" s="193"/>
      <c r="FF1688" s="193"/>
      <c r="FG1688" s="193"/>
      <c r="FH1688" s="193"/>
      <c r="FI1688" s="193"/>
      <c r="FJ1688" s="193"/>
      <c r="FK1688" s="193"/>
      <c r="FL1688" s="193"/>
      <c r="FM1688" s="193"/>
      <c r="FN1688" s="193"/>
      <c r="FO1688" s="193"/>
      <c r="FP1688" s="193"/>
      <c r="FQ1688" s="193"/>
      <c r="FR1688" s="193"/>
      <c r="FS1688" s="193"/>
      <c r="FT1688" s="193"/>
      <c r="FU1688" s="193"/>
      <c r="FV1688" s="193"/>
      <c r="FW1688" s="193"/>
      <c r="FX1688" s="193"/>
      <c r="FY1688" s="193"/>
      <c r="FZ1688" s="193"/>
      <c r="GA1688" s="193"/>
      <c r="GB1688" s="193"/>
      <c r="GC1688" s="193"/>
      <c r="GD1688" s="193"/>
      <c r="GE1688" s="193"/>
      <c r="GF1688" s="193"/>
      <c r="GG1688" s="193"/>
      <c r="GH1688" s="193"/>
      <c r="GI1688" s="193"/>
      <c r="GJ1688" s="193"/>
      <c r="GK1688" s="193"/>
      <c r="GL1688" s="193"/>
      <c r="GM1688" s="193"/>
      <c r="GN1688" s="193"/>
      <c r="GO1688" s="193"/>
      <c r="GP1688" s="193"/>
      <c r="GQ1688" s="193"/>
      <c r="GR1688" s="193"/>
      <c r="GS1688" s="193"/>
      <c r="GT1688" s="193"/>
      <c r="GU1688" s="193"/>
      <c r="GV1688" s="193"/>
      <c r="GW1688" s="193"/>
      <c r="GX1688" s="193"/>
      <c r="GY1688" s="193"/>
      <c r="GZ1688" s="193"/>
      <c r="HA1688" s="193"/>
      <c r="HB1688" s="193"/>
      <c r="HC1688" s="193"/>
      <c r="HD1688" s="193"/>
      <c r="HE1688" s="193"/>
      <c r="HF1688" s="193"/>
      <c r="HG1688" s="193"/>
      <c r="HH1688" s="193"/>
      <c r="HI1688" s="193"/>
      <c r="HJ1688" s="193"/>
      <c r="HK1688" s="193"/>
      <c r="HL1688" s="193"/>
      <c r="HM1688" s="193"/>
      <c r="HN1688" s="193"/>
      <c r="HO1688" s="193"/>
      <c r="HP1688" s="193"/>
      <c r="HQ1688" s="193"/>
      <c r="HR1688" s="193"/>
      <c r="HS1688" s="193"/>
      <c r="HT1688" s="193"/>
      <c r="HU1688" s="189"/>
    </row>
    <row r="1689" spans="1:229" s="107" customFormat="1" ht="13.5" customHeight="1">
      <c r="A1689" s="51">
        <v>1679</v>
      </c>
      <c r="B1689" s="196"/>
      <c r="C1689" s="160" t="s">
        <v>77</v>
      </c>
      <c r="D1689" s="168" t="s">
        <v>1520</v>
      </c>
      <c r="E1689" s="168" t="s">
        <v>1521</v>
      </c>
      <c r="F1689" s="192"/>
      <c r="G1689" s="168"/>
      <c r="H1689" s="168"/>
      <c r="I1689" s="168"/>
      <c r="J1689" s="168" t="s">
        <v>1522</v>
      </c>
      <c r="K1689" s="160"/>
      <c r="L1689" s="50" t="s">
        <v>40</v>
      </c>
      <c r="M1689" s="53" t="s">
        <v>806</v>
      </c>
      <c r="N1689" s="161">
        <v>4555</v>
      </c>
      <c r="O1689" s="161">
        <v>1120</v>
      </c>
      <c r="P1689" s="169">
        <v>40791</v>
      </c>
      <c r="Q1689" s="161">
        <v>4005</v>
      </c>
      <c r="R1689" s="169">
        <v>40808</v>
      </c>
      <c r="S1689" s="152">
        <v>300</v>
      </c>
      <c r="T1689" s="152"/>
      <c r="U1689" s="151">
        <f t="shared" si="26"/>
        <v>300</v>
      </c>
      <c r="V1689" s="53">
        <v>9105.0300999999999</v>
      </c>
      <c r="W1689" s="52" t="s">
        <v>790</v>
      </c>
      <c r="X1689" s="53" t="s">
        <v>771</v>
      </c>
      <c r="Y1689" s="50" t="s">
        <v>675</v>
      </c>
      <c r="Z1689" s="50" t="s">
        <v>674</v>
      </c>
      <c r="AA1689" s="52">
        <v>43779332</v>
      </c>
      <c r="AB1689" s="260" t="s">
        <v>1118</v>
      </c>
      <c r="AC1689" s="269"/>
      <c r="AD1689" s="193"/>
      <c r="AE1689" s="193"/>
      <c r="AF1689" s="193"/>
      <c r="AG1689" s="193"/>
      <c r="AH1689" s="193"/>
      <c r="AI1689" s="193"/>
      <c r="AJ1689" s="193"/>
      <c r="AK1689" s="193"/>
      <c r="AL1689" s="193"/>
      <c r="AM1689" s="193"/>
      <c r="AN1689" s="193"/>
      <c r="AO1689" s="193"/>
      <c r="AP1689" s="193"/>
      <c r="AQ1689" s="193"/>
      <c r="AR1689" s="193"/>
      <c r="AS1689" s="193"/>
      <c r="AT1689" s="193"/>
      <c r="AU1689" s="193"/>
      <c r="AV1689" s="193"/>
      <c r="AW1689" s="193"/>
      <c r="AX1689" s="193"/>
      <c r="AY1689" s="193"/>
      <c r="AZ1689" s="193"/>
      <c r="BA1689" s="193"/>
      <c r="BB1689" s="193"/>
      <c r="BC1689" s="193"/>
      <c r="BD1689" s="193"/>
      <c r="BE1689" s="193"/>
      <c r="BF1689" s="193"/>
      <c r="BG1689" s="193"/>
      <c r="BH1689" s="193"/>
      <c r="BI1689" s="193"/>
      <c r="BJ1689" s="193"/>
      <c r="BK1689" s="193"/>
      <c r="BL1689" s="193"/>
      <c r="BM1689" s="193"/>
      <c r="BN1689" s="193"/>
      <c r="BO1689" s="193"/>
      <c r="BP1689" s="193"/>
      <c r="BQ1689" s="193"/>
      <c r="BR1689" s="193"/>
      <c r="BS1689" s="193"/>
      <c r="BT1689" s="193"/>
      <c r="BU1689" s="193"/>
      <c r="BV1689" s="193"/>
      <c r="BW1689" s="193"/>
      <c r="BX1689" s="193"/>
      <c r="BY1689" s="193"/>
      <c r="BZ1689" s="193"/>
      <c r="CA1689" s="193"/>
      <c r="CB1689" s="193"/>
      <c r="CC1689" s="193"/>
      <c r="CD1689" s="193"/>
      <c r="CE1689" s="193"/>
      <c r="CF1689" s="193"/>
      <c r="CG1689" s="193"/>
      <c r="CH1689" s="193"/>
      <c r="CI1689" s="193"/>
      <c r="CJ1689" s="193"/>
      <c r="CK1689" s="193"/>
      <c r="CL1689" s="193"/>
      <c r="CM1689" s="193"/>
      <c r="CN1689" s="193"/>
      <c r="CO1689" s="193"/>
      <c r="CP1689" s="193"/>
      <c r="CQ1689" s="193"/>
      <c r="CR1689" s="193"/>
      <c r="CS1689" s="193"/>
      <c r="CT1689" s="193"/>
      <c r="CU1689" s="193"/>
      <c r="CV1689" s="193"/>
      <c r="CW1689" s="193"/>
      <c r="CX1689" s="193"/>
      <c r="CY1689" s="193"/>
      <c r="CZ1689" s="193"/>
      <c r="DA1689" s="193"/>
      <c r="DB1689" s="193"/>
      <c r="DC1689" s="193"/>
      <c r="DD1689" s="193"/>
      <c r="DE1689" s="193"/>
      <c r="DF1689" s="193"/>
      <c r="DG1689" s="193"/>
      <c r="DH1689" s="193"/>
      <c r="DI1689" s="193"/>
      <c r="DJ1689" s="193"/>
      <c r="DK1689" s="193"/>
      <c r="DL1689" s="193"/>
      <c r="DM1689" s="193"/>
      <c r="DN1689" s="193"/>
      <c r="DO1689" s="193"/>
      <c r="DP1689" s="193"/>
      <c r="DQ1689" s="193"/>
      <c r="DR1689" s="193"/>
      <c r="DS1689" s="193"/>
      <c r="DT1689" s="193"/>
      <c r="DU1689" s="193"/>
      <c r="DV1689" s="193"/>
      <c r="DW1689" s="193"/>
      <c r="DX1689" s="193"/>
      <c r="DY1689" s="193"/>
      <c r="DZ1689" s="193"/>
      <c r="EA1689" s="193"/>
      <c r="EB1689" s="193"/>
      <c r="EC1689" s="193"/>
      <c r="ED1689" s="193"/>
      <c r="EE1689" s="193"/>
      <c r="EF1689" s="193"/>
      <c r="EG1689" s="193"/>
      <c r="EH1689" s="193"/>
      <c r="EI1689" s="193"/>
      <c r="EJ1689" s="193"/>
      <c r="EK1689" s="193"/>
      <c r="EL1689" s="193"/>
      <c r="EM1689" s="193"/>
      <c r="EN1689" s="193"/>
      <c r="EO1689" s="193"/>
      <c r="EP1689" s="193"/>
      <c r="EQ1689" s="193"/>
      <c r="ER1689" s="193"/>
      <c r="ES1689" s="193"/>
      <c r="ET1689" s="193"/>
      <c r="EU1689" s="193"/>
      <c r="EV1689" s="193"/>
      <c r="EW1689" s="193"/>
      <c r="EX1689" s="193"/>
      <c r="EY1689" s="193"/>
      <c r="EZ1689" s="193"/>
      <c r="FA1689" s="193"/>
      <c r="FB1689" s="193"/>
      <c r="FC1689" s="193"/>
      <c r="FD1689" s="193"/>
      <c r="FE1689" s="193"/>
      <c r="FF1689" s="193"/>
      <c r="FG1689" s="193"/>
      <c r="FH1689" s="193"/>
      <c r="FI1689" s="193"/>
      <c r="FJ1689" s="193"/>
      <c r="FK1689" s="193"/>
      <c r="FL1689" s="193"/>
      <c r="FM1689" s="193"/>
      <c r="FN1689" s="193"/>
      <c r="FO1689" s="193"/>
      <c r="FP1689" s="193"/>
      <c r="FQ1689" s="193"/>
      <c r="FR1689" s="193"/>
      <c r="FS1689" s="193"/>
      <c r="FT1689" s="193"/>
      <c r="FU1689" s="193"/>
      <c r="FV1689" s="193"/>
      <c r="FW1689" s="193"/>
      <c r="FX1689" s="193"/>
      <c r="FY1689" s="193"/>
      <c r="FZ1689" s="193"/>
      <c r="GA1689" s="193"/>
      <c r="GB1689" s="193"/>
      <c r="GC1689" s="193"/>
      <c r="GD1689" s="193"/>
      <c r="GE1689" s="193"/>
      <c r="GF1689" s="193"/>
      <c r="GG1689" s="193"/>
      <c r="GH1689" s="193"/>
      <c r="GI1689" s="193"/>
      <c r="GJ1689" s="193"/>
      <c r="GK1689" s="193"/>
      <c r="GL1689" s="193"/>
      <c r="GM1689" s="193"/>
      <c r="GN1689" s="193"/>
      <c r="GO1689" s="193"/>
      <c r="GP1689" s="193"/>
      <c r="GQ1689" s="193"/>
    </row>
    <row r="1690" spans="1:229" s="107" customFormat="1" ht="13.5" customHeight="1">
      <c r="A1690" s="96">
        <v>1680</v>
      </c>
      <c r="B1690" s="196"/>
      <c r="C1690" s="160" t="s">
        <v>1523</v>
      </c>
      <c r="D1690" s="168"/>
      <c r="E1690" s="168"/>
      <c r="F1690" s="192"/>
      <c r="G1690" s="168"/>
      <c r="H1690" s="168"/>
      <c r="I1690" s="168"/>
      <c r="J1690" s="160"/>
      <c r="K1690" s="160"/>
      <c r="L1690" s="160" t="s">
        <v>40</v>
      </c>
      <c r="M1690" s="161" t="s">
        <v>41</v>
      </c>
      <c r="N1690" s="161">
        <v>4555</v>
      </c>
      <c r="O1690" s="161">
        <v>1120</v>
      </c>
      <c r="P1690" s="169">
        <v>40791</v>
      </c>
      <c r="Q1690" s="161">
        <v>4005</v>
      </c>
      <c r="R1690" s="169">
        <v>40808</v>
      </c>
      <c r="S1690" s="152">
        <v>700</v>
      </c>
      <c r="T1690" s="152">
        <v>156.55000000000001</v>
      </c>
      <c r="U1690" s="151">
        <f t="shared" si="26"/>
        <v>543.45000000000005</v>
      </c>
      <c r="V1690" s="53">
        <v>1503.020303</v>
      </c>
      <c r="W1690" s="160" t="s">
        <v>64</v>
      </c>
      <c r="X1690" s="161" t="s">
        <v>65</v>
      </c>
      <c r="Y1690" s="50" t="s">
        <v>51</v>
      </c>
      <c r="Z1690" s="107" t="s">
        <v>1617</v>
      </c>
      <c r="AA1690" s="51">
        <v>42989767</v>
      </c>
      <c r="AB1690" s="260" t="s">
        <v>1118</v>
      </c>
      <c r="AC1690" s="269"/>
      <c r="AD1690" s="193"/>
      <c r="AE1690" s="193"/>
      <c r="AF1690" s="193"/>
      <c r="AG1690" s="193"/>
      <c r="AH1690" s="193"/>
      <c r="AI1690" s="193"/>
      <c r="AJ1690" s="193"/>
      <c r="AK1690" s="193"/>
      <c r="AL1690" s="193"/>
      <c r="AM1690" s="193"/>
      <c r="AN1690" s="193"/>
      <c r="AO1690" s="193"/>
      <c r="AP1690" s="193"/>
      <c r="AQ1690" s="193"/>
      <c r="AR1690" s="193"/>
      <c r="AS1690" s="193"/>
      <c r="AT1690" s="193"/>
      <c r="AU1690" s="193"/>
      <c r="AV1690" s="193"/>
      <c r="AW1690" s="193"/>
      <c r="AX1690" s="193"/>
      <c r="AY1690" s="193"/>
      <c r="AZ1690" s="193"/>
      <c r="BA1690" s="193"/>
      <c r="BB1690" s="193"/>
      <c r="BC1690" s="193"/>
      <c r="BD1690" s="193"/>
      <c r="BE1690" s="193"/>
      <c r="BF1690" s="193"/>
      <c r="BG1690" s="193"/>
      <c r="BH1690" s="193"/>
      <c r="BI1690" s="193"/>
      <c r="BJ1690" s="193"/>
      <c r="BK1690" s="193"/>
      <c r="BL1690" s="193"/>
      <c r="BM1690" s="193"/>
      <c r="BN1690" s="193"/>
      <c r="BO1690" s="193"/>
      <c r="BP1690" s="193"/>
      <c r="BQ1690" s="193"/>
      <c r="BR1690" s="193"/>
      <c r="BS1690" s="193"/>
      <c r="BT1690" s="193"/>
      <c r="BU1690" s="193"/>
      <c r="BV1690" s="193"/>
      <c r="BW1690" s="193"/>
      <c r="BX1690" s="193"/>
      <c r="BY1690" s="193"/>
      <c r="BZ1690" s="193"/>
      <c r="CA1690" s="193"/>
      <c r="CB1690" s="193"/>
      <c r="CC1690" s="193"/>
      <c r="CD1690" s="193"/>
      <c r="CE1690" s="193"/>
      <c r="CF1690" s="193"/>
      <c r="CG1690" s="193"/>
      <c r="CH1690" s="193"/>
      <c r="CI1690" s="193"/>
      <c r="CJ1690" s="193"/>
      <c r="CK1690" s="193"/>
      <c r="CL1690" s="193"/>
      <c r="CM1690" s="193"/>
      <c r="CN1690" s="193"/>
      <c r="CO1690" s="193"/>
      <c r="CP1690" s="193"/>
      <c r="CQ1690" s="193"/>
      <c r="CR1690" s="193"/>
      <c r="CS1690" s="193"/>
      <c r="CT1690" s="193"/>
      <c r="CU1690" s="193"/>
      <c r="CV1690" s="193"/>
      <c r="CW1690" s="193"/>
      <c r="CX1690" s="193"/>
      <c r="CY1690" s="193"/>
      <c r="CZ1690" s="193"/>
      <c r="DA1690" s="193"/>
      <c r="DB1690" s="193"/>
      <c r="DC1690" s="193"/>
      <c r="DD1690" s="193"/>
      <c r="DE1690" s="193"/>
      <c r="DF1690" s="193"/>
      <c r="DG1690" s="193"/>
      <c r="DH1690" s="193"/>
      <c r="DI1690" s="193"/>
      <c r="DJ1690" s="193"/>
      <c r="DK1690" s="193"/>
      <c r="DL1690" s="193"/>
      <c r="DM1690" s="193"/>
      <c r="DN1690" s="193"/>
      <c r="DO1690" s="193"/>
      <c r="DP1690" s="193"/>
      <c r="DQ1690" s="193"/>
      <c r="DR1690" s="193"/>
      <c r="DS1690" s="193"/>
      <c r="DT1690" s="193"/>
      <c r="DU1690" s="193"/>
      <c r="DV1690" s="193"/>
      <c r="DW1690" s="193"/>
      <c r="DX1690" s="193"/>
      <c r="DY1690" s="193"/>
      <c r="DZ1690" s="193"/>
      <c r="EA1690" s="193"/>
      <c r="EB1690" s="193"/>
      <c r="EC1690" s="193"/>
      <c r="ED1690" s="193"/>
      <c r="EE1690" s="193"/>
      <c r="EF1690" s="193"/>
      <c r="EG1690" s="193"/>
      <c r="EH1690" s="193"/>
      <c r="EI1690" s="193"/>
      <c r="EJ1690" s="193"/>
      <c r="EK1690" s="193"/>
      <c r="EL1690" s="193"/>
      <c r="EM1690" s="193"/>
      <c r="EN1690" s="193"/>
      <c r="EO1690" s="193"/>
      <c r="EP1690" s="193"/>
      <c r="EQ1690" s="193"/>
      <c r="ER1690" s="193"/>
      <c r="ES1690" s="193"/>
      <c r="ET1690" s="193"/>
      <c r="EU1690" s="193"/>
      <c r="EV1690" s="193"/>
      <c r="EW1690" s="193"/>
      <c r="EX1690" s="193"/>
      <c r="EY1690" s="193"/>
      <c r="EZ1690" s="193"/>
      <c r="FA1690" s="193"/>
      <c r="FB1690" s="193"/>
      <c r="FC1690" s="193"/>
      <c r="FD1690" s="193"/>
      <c r="FE1690" s="193"/>
      <c r="FF1690" s="193"/>
      <c r="FG1690" s="193"/>
      <c r="FH1690" s="193"/>
      <c r="FI1690" s="193"/>
      <c r="FJ1690" s="193"/>
      <c r="FK1690" s="193"/>
      <c r="FL1690" s="193"/>
      <c r="FM1690" s="193"/>
      <c r="FN1690" s="193"/>
      <c r="FO1690" s="193"/>
      <c r="FP1690" s="193"/>
      <c r="FQ1690" s="193"/>
      <c r="FR1690" s="193"/>
      <c r="FS1690" s="193"/>
      <c r="FT1690" s="193"/>
      <c r="FU1690" s="193"/>
      <c r="FV1690" s="193"/>
      <c r="FW1690" s="193"/>
      <c r="FX1690" s="193"/>
      <c r="FY1690" s="193"/>
      <c r="FZ1690" s="193"/>
      <c r="GA1690" s="193"/>
      <c r="GB1690" s="193"/>
      <c r="GC1690" s="193"/>
      <c r="GD1690" s="193"/>
      <c r="GE1690" s="193"/>
      <c r="GF1690" s="193"/>
      <c r="GG1690" s="193"/>
      <c r="GH1690" s="193"/>
      <c r="GI1690" s="193"/>
      <c r="GJ1690" s="193"/>
      <c r="GK1690" s="193"/>
      <c r="GL1690" s="193"/>
      <c r="GM1690" s="193"/>
      <c r="GN1690" s="193"/>
      <c r="GO1690" s="193"/>
      <c r="GP1690" s="193"/>
      <c r="GQ1690" s="193"/>
    </row>
    <row r="1691" spans="1:229" s="118" customFormat="1" ht="13.5" customHeight="1">
      <c r="A1691" s="96">
        <v>1681</v>
      </c>
      <c r="B1691" s="160"/>
      <c r="C1691" s="160" t="s">
        <v>1524</v>
      </c>
      <c r="D1691" s="168" t="s">
        <v>39</v>
      </c>
      <c r="E1691" s="168" t="s">
        <v>1525</v>
      </c>
      <c r="F1691" s="168" t="s">
        <v>1526</v>
      </c>
      <c r="G1691" s="160"/>
      <c r="H1691" s="160"/>
      <c r="I1691" s="160"/>
      <c r="J1691" s="160"/>
      <c r="K1691" s="160"/>
      <c r="L1691" s="160"/>
      <c r="M1691" s="160"/>
      <c r="N1691" s="161">
        <v>7133</v>
      </c>
      <c r="O1691" s="161" t="s">
        <v>1527</v>
      </c>
      <c r="P1691" s="190">
        <v>40897</v>
      </c>
      <c r="Q1691" s="161">
        <v>294</v>
      </c>
      <c r="R1691" s="190">
        <v>40939</v>
      </c>
      <c r="S1691" s="152">
        <v>320</v>
      </c>
      <c r="T1691" s="152"/>
      <c r="U1691" s="151">
        <f t="shared" si="26"/>
        <v>320</v>
      </c>
      <c r="V1691" s="53">
        <v>9105.0300999999999</v>
      </c>
      <c r="W1691" s="52" t="s">
        <v>790</v>
      </c>
      <c r="X1691" s="53" t="s">
        <v>771</v>
      </c>
      <c r="Y1691" s="50" t="s">
        <v>646</v>
      </c>
      <c r="Z1691" s="107" t="s">
        <v>341</v>
      </c>
      <c r="AA1691" s="51">
        <v>29292592</v>
      </c>
      <c r="AB1691" s="260" t="s">
        <v>1404</v>
      </c>
      <c r="AC1691" s="269"/>
      <c r="AD1691" s="193"/>
      <c r="AE1691" s="193"/>
      <c r="AF1691" s="193"/>
      <c r="AG1691" s="193"/>
      <c r="AH1691" s="193"/>
      <c r="AI1691" s="193"/>
      <c r="AJ1691" s="193"/>
      <c r="AK1691" s="193"/>
      <c r="AL1691" s="193"/>
      <c r="AM1691" s="193"/>
      <c r="AN1691" s="193"/>
    </row>
    <row r="1692" spans="1:229" s="107" customFormat="1" ht="13.5" customHeight="1">
      <c r="A1692" s="51">
        <v>1682</v>
      </c>
      <c r="B1692" s="160"/>
      <c r="C1692" s="160" t="s">
        <v>29</v>
      </c>
      <c r="D1692" s="50" t="s">
        <v>30</v>
      </c>
      <c r="E1692" s="50" t="s">
        <v>1528</v>
      </c>
      <c r="F1692" s="50"/>
      <c r="G1692" s="50" t="s">
        <v>1529</v>
      </c>
      <c r="H1692" s="50" t="s">
        <v>1530</v>
      </c>
      <c r="I1692" s="50"/>
      <c r="J1692" s="50"/>
      <c r="K1692" s="50"/>
      <c r="L1692" s="50" t="s">
        <v>31</v>
      </c>
      <c r="M1692" s="53" t="s">
        <v>41</v>
      </c>
      <c r="N1692" s="161">
        <v>4806</v>
      </c>
      <c r="O1692" s="161" t="s">
        <v>1531</v>
      </c>
      <c r="P1692" s="169">
        <v>40805</v>
      </c>
      <c r="Q1692" s="161">
        <v>5234</v>
      </c>
      <c r="R1692" s="169">
        <v>40857</v>
      </c>
      <c r="S1692" s="152">
        <v>12998</v>
      </c>
      <c r="T1692" s="152">
        <v>7145.4</v>
      </c>
      <c r="U1692" s="151">
        <f t="shared" si="26"/>
        <v>5852.6</v>
      </c>
      <c r="V1692" s="166">
        <v>1503.0101</v>
      </c>
      <c r="W1692" s="50" t="s">
        <v>785</v>
      </c>
      <c r="X1692" s="53" t="s">
        <v>112</v>
      </c>
      <c r="Y1692" s="50" t="s">
        <v>97</v>
      </c>
      <c r="Z1692" s="50" t="s">
        <v>606</v>
      </c>
      <c r="AA1692" s="52">
        <v>42070862</v>
      </c>
      <c r="AB1692" s="260" t="s">
        <v>1383</v>
      </c>
      <c r="AC1692" s="269"/>
      <c r="AD1692" s="193"/>
      <c r="AE1692" s="193"/>
      <c r="AF1692" s="193"/>
      <c r="AG1692" s="193"/>
      <c r="AH1692" s="193"/>
      <c r="AI1692" s="193"/>
      <c r="AJ1692" s="193"/>
      <c r="AK1692" s="193"/>
      <c r="AL1692" s="193"/>
      <c r="AM1692" s="193"/>
      <c r="AN1692" s="193"/>
      <c r="AO1692" s="193"/>
      <c r="AP1692" s="193"/>
      <c r="AQ1692" s="193"/>
      <c r="AR1692" s="193"/>
      <c r="AS1692" s="193"/>
      <c r="AT1692" s="193"/>
      <c r="AU1692" s="193"/>
      <c r="AV1692" s="193"/>
      <c r="AW1692" s="193"/>
      <c r="AX1692" s="193"/>
      <c r="AY1692" s="193"/>
      <c r="AZ1692" s="193"/>
      <c r="BA1692" s="193"/>
      <c r="BB1692" s="193"/>
      <c r="BC1692" s="193"/>
      <c r="BD1692" s="193"/>
      <c r="BE1692" s="193"/>
      <c r="BF1692" s="193"/>
      <c r="BG1692" s="193"/>
      <c r="BH1692" s="193"/>
      <c r="BI1692" s="193"/>
      <c r="BJ1692" s="193"/>
      <c r="BK1692" s="193"/>
      <c r="BL1692" s="193"/>
      <c r="BM1692" s="193"/>
      <c r="BN1692" s="193"/>
      <c r="BO1692" s="193"/>
      <c r="BP1692" s="193"/>
      <c r="BQ1692" s="193"/>
      <c r="BR1692" s="193"/>
      <c r="BS1692" s="193"/>
      <c r="BT1692" s="193"/>
      <c r="BU1692" s="193"/>
      <c r="BV1692" s="193"/>
      <c r="BW1692" s="193"/>
      <c r="BX1692" s="193"/>
      <c r="BY1692" s="193"/>
      <c r="BZ1692" s="193"/>
      <c r="CA1692" s="193"/>
      <c r="CB1692" s="193"/>
      <c r="CC1692" s="193"/>
      <c r="CD1692" s="193"/>
      <c r="CE1692" s="193"/>
      <c r="CF1692" s="193"/>
      <c r="CG1692" s="193"/>
      <c r="CH1692" s="193"/>
      <c r="CI1692" s="193"/>
      <c r="CJ1692" s="193"/>
      <c r="CK1692" s="193"/>
      <c r="CL1692" s="193"/>
      <c r="CM1692" s="193"/>
      <c r="CN1692" s="193"/>
      <c r="CO1692" s="193"/>
      <c r="CP1692" s="193"/>
      <c r="CQ1692" s="193"/>
      <c r="CR1692" s="193"/>
      <c r="CS1692" s="193"/>
      <c r="CT1692" s="193"/>
      <c r="CU1692" s="193"/>
      <c r="CV1692" s="193"/>
      <c r="CW1692" s="193"/>
      <c r="CX1692" s="193"/>
      <c r="CY1692" s="193"/>
      <c r="CZ1692" s="193"/>
      <c r="DA1692" s="193"/>
      <c r="DB1692" s="193"/>
      <c r="DC1692" s="193"/>
      <c r="DD1692" s="193"/>
      <c r="DE1692" s="193"/>
      <c r="DF1692" s="193"/>
      <c r="DG1692" s="193"/>
      <c r="DH1692" s="193"/>
      <c r="DI1692" s="193"/>
      <c r="DJ1692" s="193"/>
      <c r="DK1692" s="193"/>
      <c r="DL1692" s="193"/>
      <c r="DM1692" s="193"/>
      <c r="DN1692" s="193"/>
      <c r="DO1692" s="193"/>
      <c r="DP1692" s="193"/>
      <c r="DQ1692" s="193"/>
      <c r="DR1692" s="193"/>
      <c r="DS1692" s="193"/>
      <c r="DT1692" s="193"/>
      <c r="DU1692" s="193"/>
      <c r="DV1692" s="193"/>
      <c r="DW1692" s="193"/>
      <c r="DX1692" s="193"/>
      <c r="DY1692" s="193"/>
      <c r="DZ1692" s="193"/>
      <c r="EA1692" s="193"/>
      <c r="EB1692" s="193"/>
      <c r="EC1692" s="193"/>
      <c r="ED1692" s="193"/>
      <c r="EE1692" s="193"/>
      <c r="EF1692" s="193"/>
      <c r="EG1692" s="193"/>
      <c r="EH1692" s="193"/>
      <c r="EI1692" s="193"/>
      <c r="EJ1692" s="193"/>
      <c r="EK1692" s="193"/>
      <c r="EL1692" s="193"/>
      <c r="EM1692" s="193"/>
      <c r="EN1692" s="193"/>
      <c r="EO1692" s="193"/>
      <c r="EP1692" s="193"/>
      <c r="EQ1692" s="193"/>
      <c r="ER1692" s="193"/>
      <c r="ES1692" s="193"/>
      <c r="ET1692" s="193"/>
      <c r="EU1692" s="193"/>
      <c r="EV1692" s="193"/>
      <c r="EW1692" s="193"/>
      <c r="EX1692" s="193"/>
      <c r="EY1692" s="193"/>
      <c r="EZ1692" s="193"/>
      <c r="FA1692" s="193"/>
      <c r="FB1692" s="193"/>
      <c r="FC1692" s="193"/>
      <c r="FD1692" s="193"/>
      <c r="FE1692" s="193"/>
      <c r="FF1692" s="193"/>
      <c r="FG1692" s="193"/>
      <c r="FH1692" s="193"/>
      <c r="FI1692" s="193"/>
      <c r="FJ1692" s="193"/>
      <c r="FK1692" s="193"/>
      <c r="FL1692" s="193"/>
      <c r="FM1692" s="193"/>
      <c r="FN1692" s="193"/>
      <c r="FO1692" s="193"/>
      <c r="FP1692" s="193"/>
      <c r="FQ1692" s="193"/>
      <c r="FR1692" s="193"/>
      <c r="FS1692" s="193"/>
      <c r="FT1692" s="193"/>
      <c r="FU1692" s="193"/>
      <c r="FV1692" s="193"/>
      <c r="FW1692" s="193"/>
      <c r="FX1692" s="193"/>
      <c r="FY1692" s="193"/>
      <c r="FZ1692" s="193"/>
      <c r="GA1692" s="193"/>
      <c r="GB1692" s="193"/>
      <c r="GC1692" s="193"/>
      <c r="GD1692" s="193"/>
      <c r="GE1692" s="193"/>
      <c r="GF1692" s="193"/>
      <c r="GG1692" s="193"/>
      <c r="GH1692" s="193"/>
      <c r="GI1692" s="193"/>
      <c r="GJ1692" s="193"/>
      <c r="GK1692" s="193"/>
      <c r="GL1692" s="193"/>
      <c r="GM1692" s="193"/>
      <c r="GN1692" s="193"/>
      <c r="GO1692" s="193"/>
      <c r="GP1692" s="193"/>
      <c r="GQ1692" s="193"/>
    </row>
    <row r="1693" spans="1:229" s="107" customFormat="1" ht="13.5" customHeight="1">
      <c r="A1693" s="96">
        <v>1683</v>
      </c>
      <c r="B1693" s="160"/>
      <c r="C1693" s="160" t="s">
        <v>1129</v>
      </c>
      <c r="D1693" s="168"/>
      <c r="E1693" s="168"/>
      <c r="F1693" s="192"/>
      <c r="G1693" s="168"/>
      <c r="H1693" s="168"/>
      <c r="I1693" s="168"/>
      <c r="J1693" s="160"/>
      <c r="K1693" s="160"/>
      <c r="L1693" s="160" t="s">
        <v>1532</v>
      </c>
      <c r="M1693" s="161" t="s">
        <v>41</v>
      </c>
      <c r="N1693" s="161">
        <v>4647</v>
      </c>
      <c r="O1693" s="161">
        <v>1171</v>
      </c>
      <c r="P1693" s="169">
        <v>40795</v>
      </c>
      <c r="Q1693" s="161">
        <v>4135</v>
      </c>
      <c r="R1693" s="169">
        <v>40814</v>
      </c>
      <c r="S1693" s="152">
        <v>480</v>
      </c>
      <c r="T1693" s="152">
        <v>106.83</v>
      </c>
      <c r="U1693" s="151">
        <f t="shared" si="26"/>
        <v>373.17</v>
      </c>
      <c r="V1693" s="166">
        <v>1503.020102</v>
      </c>
      <c r="W1693" s="50" t="s">
        <v>786</v>
      </c>
      <c r="X1693" s="53" t="s">
        <v>93</v>
      </c>
      <c r="Y1693" s="160" t="s">
        <v>57</v>
      </c>
      <c r="Z1693" s="160" t="s">
        <v>58</v>
      </c>
      <c r="AA1693" s="51">
        <v>23560445</v>
      </c>
      <c r="AB1693" s="260" t="s">
        <v>1118</v>
      </c>
      <c r="AC1693" s="269"/>
      <c r="AD1693" s="193"/>
      <c r="AE1693" s="193"/>
      <c r="AF1693" s="193"/>
      <c r="AG1693" s="193"/>
      <c r="AH1693" s="193"/>
      <c r="AI1693" s="193"/>
      <c r="AJ1693" s="193"/>
      <c r="AK1693" s="193"/>
      <c r="AL1693" s="193"/>
      <c r="AM1693" s="193"/>
      <c r="AN1693" s="193"/>
      <c r="AO1693" s="193"/>
      <c r="AP1693" s="193"/>
      <c r="AQ1693" s="193"/>
      <c r="AR1693" s="193"/>
      <c r="AS1693" s="193"/>
      <c r="AT1693" s="193"/>
      <c r="AU1693" s="193"/>
      <c r="AV1693" s="193"/>
      <c r="AW1693" s="193"/>
      <c r="AX1693" s="193"/>
      <c r="AY1693" s="193"/>
      <c r="AZ1693" s="193"/>
      <c r="BA1693" s="193"/>
      <c r="BB1693" s="193"/>
      <c r="BC1693" s="193"/>
      <c r="BD1693" s="193"/>
      <c r="BE1693" s="193"/>
      <c r="BF1693" s="193"/>
      <c r="BG1693" s="193"/>
      <c r="BH1693" s="193"/>
      <c r="BI1693" s="193"/>
      <c r="BJ1693" s="193"/>
      <c r="BK1693" s="193"/>
      <c r="BL1693" s="193"/>
      <c r="BM1693" s="193"/>
      <c r="BN1693" s="193"/>
      <c r="BO1693" s="193"/>
      <c r="BP1693" s="193"/>
      <c r="BQ1693" s="193"/>
      <c r="BR1693" s="193"/>
      <c r="BS1693" s="193"/>
      <c r="BT1693" s="193"/>
      <c r="BU1693" s="193"/>
      <c r="BV1693" s="193"/>
      <c r="BW1693" s="193"/>
      <c r="BX1693" s="193"/>
      <c r="BY1693" s="193"/>
      <c r="BZ1693" s="193"/>
      <c r="CA1693" s="193"/>
      <c r="CB1693" s="193"/>
      <c r="CC1693" s="193"/>
      <c r="CD1693" s="193"/>
      <c r="CE1693" s="193"/>
      <c r="CF1693" s="193"/>
      <c r="CG1693" s="193"/>
      <c r="CH1693" s="193"/>
      <c r="CI1693" s="193"/>
      <c r="CJ1693" s="193"/>
      <c r="CK1693" s="193"/>
      <c r="CL1693" s="193"/>
      <c r="CM1693" s="193"/>
      <c r="CN1693" s="193"/>
      <c r="CO1693" s="193"/>
      <c r="CP1693" s="193"/>
      <c r="CQ1693" s="193"/>
      <c r="CR1693" s="193"/>
      <c r="CS1693" s="193"/>
      <c r="CT1693" s="193"/>
      <c r="CU1693" s="193"/>
      <c r="CV1693" s="193"/>
      <c r="CW1693" s="193"/>
      <c r="CX1693" s="193"/>
      <c r="CY1693" s="193"/>
      <c r="CZ1693" s="193"/>
      <c r="DA1693" s="193"/>
      <c r="DB1693" s="193"/>
      <c r="DC1693" s="193"/>
      <c r="DD1693" s="193"/>
      <c r="DE1693" s="193"/>
      <c r="DF1693" s="193"/>
      <c r="DG1693" s="193"/>
      <c r="DH1693" s="193"/>
      <c r="DI1693" s="193"/>
      <c r="DJ1693" s="193"/>
      <c r="DK1693" s="193"/>
      <c r="DL1693" s="193"/>
      <c r="DM1693" s="193"/>
      <c r="DN1693" s="193"/>
      <c r="DO1693" s="193"/>
      <c r="DP1693" s="193"/>
      <c r="DQ1693" s="193"/>
      <c r="DR1693" s="193"/>
      <c r="DS1693" s="193"/>
      <c r="DT1693" s="193"/>
      <c r="DU1693" s="193"/>
      <c r="DV1693" s="193"/>
      <c r="DW1693" s="193"/>
      <c r="DX1693" s="193"/>
      <c r="DY1693" s="193"/>
      <c r="DZ1693" s="193"/>
      <c r="EA1693" s="193"/>
      <c r="EB1693" s="193"/>
      <c r="EC1693" s="193"/>
      <c r="ED1693" s="193"/>
      <c r="EE1693" s="193"/>
      <c r="EF1693" s="193"/>
      <c r="EG1693" s="193"/>
      <c r="EH1693" s="193"/>
      <c r="EI1693" s="193"/>
      <c r="EJ1693" s="193"/>
      <c r="EK1693" s="193"/>
      <c r="EL1693" s="193"/>
      <c r="EM1693" s="193"/>
      <c r="EN1693" s="193"/>
      <c r="EO1693" s="193"/>
      <c r="EP1693" s="193"/>
      <c r="EQ1693" s="193"/>
      <c r="ER1693" s="193"/>
      <c r="ES1693" s="193"/>
      <c r="ET1693" s="193"/>
      <c r="EU1693" s="193"/>
      <c r="EV1693" s="193"/>
      <c r="EW1693" s="193"/>
      <c r="EX1693" s="193"/>
      <c r="EY1693" s="193"/>
      <c r="EZ1693" s="193"/>
      <c r="FA1693" s="193"/>
      <c r="FB1693" s="193"/>
      <c r="FC1693" s="193"/>
      <c r="FD1693" s="193"/>
      <c r="FE1693" s="193"/>
      <c r="FF1693" s="193"/>
      <c r="FG1693" s="193"/>
      <c r="FH1693" s="193"/>
      <c r="FI1693" s="193"/>
      <c r="FJ1693" s="193"/>
      <c r="FK1693" s="193"/>
      <c r="FL1693" s="193"/>
      <c r="FM1693" s="193"/>
      <c r="FN1693" s="193"/>
      <c r="FO1693" s="193"/>
      <c r="FP1693" s="193"/>
      <c r="FQ1693" s="193"/>
      <c r="FR1693" s="193"/>
      <c r="FS1693" s="193"/>
      <c r="FT1693" s="193"/>
      <c r="FU1693" s="193"/>
      <c r="FV1693" s="193"/>
      <c r="FW1693" s="193"/>
      <c r="FX1693" s="193"/>
      <c r="FY1693" s="193"/>
      <c r="FZ1693" s="193"/>
      <c r="GA1693" s="193"/>
      <c r="GB1693" s="193"/>
      <c r="GC1693" s="193"/>
      <c r="GD1693" s="193"/>
      <c r="GE1693" s="193"/>
      <c r="GF1693" s="193"/>
      <c r="GG1693" s="193"/>
      <c r="GH1693" s="193"/>
      <c r="GI1693" s="193"/>
      <c r="GJ1693" s="193"/>
      <c r="GK1693" s="193"/>
      <c r="GL1693" s="193"/>
      <c r="GM1693" s="193"/>
      <c r="GN1693" s="193"/>
      <c r="GO1693" s="193"/>
      <c r="GP1693" s="193"/>
      <c r="GQ1693" s="193"/>
    </row>
    <row r="1694" spans="1:229" s="107" customFormat="1" ht="13.5" customHeight="1">
      <c r="A1694" s="96">
        <v>1684</v>
      </c>
      <c r="B1694" s="160"/>
      <c r="C1694" s="160" t="s">
        <v>1129</v>
      </c>
      <c r="D1694" s="168"/>
      <c r="E1694" s="168"/>
      <c r="F1694" s="192"/>
      <c r="G1694" s="168"/>
      <c r="H1694" s="168"/>
      <c r="I1694" s="168"/>
      <c r="J1694" s="160"/>
      <c r="K1694" s="160"/>
      <c r="L1694" s="160" t="s">
        <v>40</v>
      </c>
      <c r="M1694" s="161" t="s">
        <v>41</v>
      </c>
      <c r="N1694" s="161">
        <v>4647</v>
      </c>
      <c r="O1694" s="161">
        <v>1171</v>
      </c>
      <c r="P1694" s="169">
        <v>40795</v>
      </c>
      <c r="Q1694" s="161">
        <v>4135</v>
      </c>
      <c r="R1694" s="169">
        <v>40814</v>
      </c>
      <c r="S1694" s="152">
        <v>480</v>
      </c>
      <c r="T1694" s="152">
        <v>106.83</v>
      </c>
      <c r="U1694" s="151">
        <f t="shared" si="26"/>
        <v>373.17</v>
      </c>
      <c r="V1694" s="166">
        <v>1503.020102</v>
      </c>
      <c r="W1694" s="50" t="s">
        <v>786</v>
      </c>
      <c r="X1694" s="53" t="s">
        <v>93</v>
      </c>
      <c r="Y1694" s="160" t="s">
        <v>107</v>
      </c>
      <c r="Z1694" s="160" t="s">
        <v>108</v>
      </c>
      <c r="AA1694" s="160"/>
      <c r="AB1694" s="260" t="s">
        <v>1118</v>
      </c>
      <c r="AC1694" s="269"/>
      <c r="AD1694" s="193"/>
      <c r="AE1694" s="193"/>
      <c r="AF1694" s="193"/>
      <c r="AG1694" s="193"/>
      <c r="AH1694" s="193"/>
      <c r="AI1694" s="193"/>
      <c r="AJ1694" s="193"/>
      <c r="AK1694" s="193"/>
      <c r="AL1694" s="193"/>
      <c r="AM1694" s="193"/>
      <c r="AN1694" s="193"/>
      <c r="AO1694" s="193"/>
      <c r="AP1694" s="193"/>
      <c r="AQ1694" s="193"/>
      <c r="AR1694" s="193"/>
      <c r="AS1694" s="193"/>
      <c r="AT1694" s="193"/>
      <c r="AU1694" s="193"/>
      <c r="AV1694" s="193"/>
      <c r="AW1694" s="193"/>
      <c r="AX1694" s="193"/>
      <c r="AY1694" s="193"/>
      <c r="AZ1694" s="193"/>
      <c r="BA1694" s="193"/>
      <c r="BB1694" s="193"/>
      <c r="BC1694" s="193"/>
      <c r="BD1694" s="193"/>
      <c r="BE1694" s="193"/>
      <c r="BF1694" s="193"/>
      <c r="BG1694" s="193"/>
      <c r="BH1694" s="193"/>
      <c r="BI1694" s="193"/>
      <c r="BJ1694" s="193"/>
      <c r="BK1694" s="193"/>
      <c r="BL1694" s="193"/>
      <c r="BM1694" s="193"/>
      <c r="BN1694" s="193"/>
      <c r="BO1694" s="193"/>
      <c r="BP1694" s="193"/>
      <c r="BQ1694" s="193"/>
      <c r="BR1694" s="193"/>
      <c r="BS1694" s="193"/>
      <c r="BT1694" s="193"/>
      <c r="BU1694" s="193"/>
      <c r="BV1694" s="193"/>
      <c r="BW1694" s="193"/>
      <c r="BX1694" s="193"/>
      <c r="BY1694" s="193"/>
      <c r="BZ1694" s="193"/>
      <c r="CA1694" s="193"/>
      <c r="CB1694" s="193"/>
      <c r="CC1694" s="193"/>
      <c r="CD1694" s="193"/>
      <c r="CE1694" s="193"/>
      <c r="CF1694" s="193"/>
      <c r="CG1694" s="193"/>
      <c r="CH1694" s="193"/>
      <c r="CI1694" s="193"/>
      <c r="CJ1694" s="193"/>
      <c r="CK1694" s="193"/>
      <c r="CL1694" s="193"/>
      <c r="CM1694" s="193"/>
      <c r="CN1694" s="193"/>
      <c r="CO1694" s="193"/>
      <c r="CP1694" s="193"/>
      <c r="CQ1694" s="193"/>
      <c r="CR1694" s="193"/>
      <c r="CS1694" s="193"/>
      <c r="CT1694" s="193"/>
      <c r="CU1694" s="193"/>
      <c r="CV1694" s="193"/>
      <c r="CW1694" s="193"/>
      <c r="CX1694" s="193"/>
      <c r="CY1694" s="193"/>
      <c r="CZ1694" s="193"/>
      <c r="DA1694" s="193"/>
      <c r="DB1694" s="193"/>
      <c r="DC1694" s="193"/>
      <c r="DD1694" s="193"/>
      <c r="DE1694" s="193"/>
      <c r="DF1694" s="193"/>
      <c r="DG1694" s="193"/>
      <c r="DH1694" s="193"/>
      <c r="DI1694" s="193"/>
      <c r="DJ1694" s="193"/>
      <c r="DK1694" s="193"/>
      <c r="DL1694" s="193"/>
      <c r="DM1694" s="193"/>
      <c r="DN1694" s="193"/>
      <c r="DO1694" s="193"/>
      <c r="DP1694" s="193"/>
      <c r="DQ1694" s="193"/>
      <c r="DR1694" s="193"/>
      <c r="DS1694" s="193"/>
      <c r="DT1694" s="193"/>
      <c r="DU1694" s="193"/>
      <c r="DV1694" s="193"/>
      <c r="DW1694" s="193"/>
      <c r="DX1694" s="193"/>
      <c r="DY1694" s="193"/>
      <c r="DZ1694" s="193"/>
      <c r="EA1694" s="193"/>
      <c r="EB1694" s="193"/>
      <c r="EC1694" s="193"/>
      <c r="ED1694" s="193"/>
      <c r="EE1694" s="193"/>
      <c r="EF1694" s="193"/>
      <c r="EG1694" s="193"/>
      <c r="EH1694" s="193"/>
      <c r="EI1694" s="193"/>
      <c r="EJ1694" s="193"/>
      <c r="EK1694" s="193"/>
      <c r="EL1694" s="193"/>
      <c r="EM1694" s="193"/>
      <c r="EN1694" s="193"/>
      <c r="EO1694" s="193"/>
      <c r="EP1694" s="193"/>
      <c r="EQ1694" s="193"/>
      <c r="ER1694" s="193"/>
      <c r="ES1694" s="193"/>
      <c r="ET1694" s="193"/>
      <c r="EU1694" s="193"/>
      <c r="EV1694" s="193"/>
      <c r="EW1694" s="193"/>
      <c r="EX1694" s="193"/>
      <c r="EY1694" s="193"/>
      <c r="EZ1694" s="193"/>
      <c r="FA1694" s="193"/>
      <c r="FB1694" s="193"/>
      <c r="FC1694" s="193"/>
      <c r="FD1694" s="193"/>
      <c r="FE1694" s="193"/>
      <c r="FF1694" s="193"/>
      <c r="FG1694" s="193"/>
      <c r="FH1694" s="193"/>
      <c r="FI1694" s="193"/>
      <c r="FJ1694" s="193"/>
      <c r="FK1694" s="193"/>
      <c r="FL1694" s="193"/>
      <c r="FM1694" s="193"/>
      <c r="FN1694" s="193"/>
      <c r="FO1694" s="193"/>
      <c r="FP1694" s="193"/>
      <c r="FQ1694" s="193"/>
      <c r="FR1694" s="193"/>
      <c r="FS1694" s="193"/>
      <c r="FT1694" s="193"/>
      <c r="FU1694" s="193"/>
      <c r="FV1694" s="193"/>
      <c r="FW1694" s="193"/>
      <c r="FX1694" s="193"/>
      <c r="FY1694" s="193"/>
      <c r="FZ1694" s="193"/>
      <c r="GA1694" s="193"/>
      <c r="GB1694" s="193"/>
      <c r="GC1694" s="193"/>
      <c r="GD1694" s="193"/>
      <c r="GE1694" s="193"/>
      <c r="GF1694" s="193"/>
      <c r="GG1694" s="193"/>
      <c r="GH1694" s="193"/>
      <c r="GI1694" s="193"/>
      <c r="GJ1694" s="193"/>
      <c r="GK1694" s="193"/>
      <c r="GL1694" s="193"/>
      <c r="GM1694" s="193"/>
      <c r="GN1694" s="193"/>
      <c r="GO1694" s="193"/>
      <c r="GP1694" s="193"/>
      <c r="GQ1694" s="193"/>
    </row>
    <row r="1695" spans="1:229" s="107" customFormat="1" ht="13.5" customHeight="1">
      <c r="A1695" s="51">
        <v>1685</v>
      </c>
      <c r="B1695" s="160"/>
      <c r="C1695" s="160" t="s">
        <v>1129</v>
      </c>
      <c r="D1695" s="168"/>
      <c r="E1695" s="168"/>
      <c r="F1695" s="192"/>
      <c r="G1695" s="168"/>
      <c r="H1695" s="168"/>
      <c r="I1695" s="168"/>
      <c r="J1695" s="160"/>
      <c r="K1695" s="160"/>
      <c r="L1695" s="160" t="s">
        <v>40</v>
      </c>
      <c r="M1695" s="161" t="s">
        <v>41</v>
      </c>
      <c r="N1695" s="161">
        <v>4647</v>
      </c>
      <c r="O1695" s="161">
        <v>1171</v>
      </c>
      <c r="P1695" s="169">
        <v>40795</v>
      </c>
      <c r="Q1695" s="161">
        <v>4135</v>
      </c>
      <c r="R1695" s="169">
        <v>40814</v>
      </c>
      <c r="S1695" s="152">
        <v>480</v>
      </c>
      <c r="T1695" s="152">
        <v>106.83</v>
      </c>
      <c r="U1695" s="151">
        <f t="shared" si="26"/>
        <v>373.17</v>
      </c>
      <c r="V1695" s="166">
        <v>1503.020102</v>
      </c>
      <c r="W1695" s="50" t="s">
        <v>786</v>
      </c>
      <c r="X1695" s="53" t="s">
        <v>93</v>
      </c>
      <c r="Y1695" s="160" t="s">
        <v>107</v>
      </c>
      <c r="Z1695" s="160" t="s">
        <v>108</v>
      </c>
      <c r="AA1695" s="160"/>
      <c r="AB1695" s="260" t="s">
        <v>1118</v>
      </c>
      <c r="AC1695" s="269"/>
      <c r="AD1695" s="193"/>
      <c r="AE1695" s="193"/>
      <c r="AF1695" s="193"/>
      <c r="AG1695" s="193"/>
      <c r="AH1695" s="193"/>
      <c r="AI1695" s="193"/>
      <c r="AJ1695" s="193"/>
      <c r="AK1695" s="193"/>
      <c r="AL1695" s="193"/>
      <c r="AM1695" s="193"/>
      <c r="AN1695" s="193"/>
      <c r="AO1695" s="193"/>
      <c r="AP1695" s="193"/>
      <c r="AQ1695" s="193"/>
      <c r="AR1695" s="193"/>
      <c r="AS1695" s="193"/>
      <c r="AT1695" s="193"/>
      <c r="AU1695" s="193"/>
      <c r="AV1695" s="193"/>
      <c r="AW1695" s="193"/>
      <c r="AX1695" s="193"/>
      <c r="AY1695" s="193"/>
      <c r="AZ1695" s="193"/>
      <c r="BA1695" s="193"/>
      <c r="BB1695" s="193"/>
      <c r="BC1695" s="193"/>
      <c r="BD1695" s="193"/>
      <c r="BE1695" s="193"/>
      <c r="BF1695" s="193"/>
      <c r="BG1695" s="193"/>
      <c r="BH1695" s="193"/>
      <c r="BI1695" s="193"/>
      <c r="BJ1695" s="193"/>
      <c r="BK1695" s="193"/>
      <c r="BL1695" s="193"/>
      <c r="BM1695" s="193"/>
      <c r="BN1695" s="193"/>
      <c r="BO1695" s="193"/>
      <c r="BP1695" s="193"/>
      <c r="BQ1695" s="193"/>
      <c r="BR1695" s="193"/>
      <c r="BS1695" s="193"/>
      <c r="BT1695" s="193"/>
      <c r="BU1695" s="193"/>
      <c r="BV1695" s="193"/>
      <c r="BW1695" s="193"/>
      <c r="BX1695" s="193"/>
      <c r="BY1695" s="193"/>
      <c r="BZ1695" s="193"/>
      <c r="CA1695" s="193"/>
      <c r="CB1695" s="193"/>
      <c r="CC1695" s="193"/>
      <c r="CD1695" s="193"/>
      <c r="CE1695" s="193"/>
      <c r="CF1695" s="193"/>
      <c r="CG1695" s="193"/>
      <c r="CH1695" s="193"/>
      <c r="CI1695" s="193"/>
      <c r="CJ1695" s="193"/>
      <c r="CK1695" s="193"/>
      <c r="CL1695" s="193"/>
      <c r="CM1695" s="193"/>
      <c r="CN1695" s="193"/>
      <c r="CO1695" s="193"/>
      <c r="CP1695" s="193"/>
      <c r="CQ1695" s="193"/>
      <c r="CR1695" s="193"/>
      <c r="CS1695" s="193"/>
      <c r="CT1695" s="193"/>
      <c r="CU1695" s="193"/>
      <c r="CV1695" s="193"/>
      <c r="CW1695" s="193"/>
      <c r="CX1695" s="193"/>
      <c r="CY1695" s="193"/>
      <c r="CZ1695" s="193"/>
      <c r="DA1695" s="193"/>
      <c r="DB1695" s="193"/>
      <c r="DC1695" s="193"/>
      <c r="DD1695" s="193"/>
      <c r="DE1695" s="193"/>
      <c r="DF1695" s="193"/>
      <c r="DG1695" s="193"/>
      <c r="DH1695" s="193"/>
      <c r="DI1695" s="193"/>
      <c r="DJ1695" s="193"/>
      <c r="DK1695" s="193"/>
      <c r="DL1695" s="193"/>
      <c r="DM1695" s="193"/>
      <c r="DN1695" s="193"/>
      <c r="DO1695" s="193"/>
      <c r="DP1695" s="193"/>
      <c r="DQ1695" s="193"/>
      <c r="DR1695" s="193"/>
      <c r="DS1695" s="193"/>
      <c r="DT1695" s="193"/>
      <c r="DU1695" s="193"/>
      <c r="DV1695" s="193"/>
      <c r="DW1695" s="193"/>
      <c r="DX1695" s="193"/>
      <c r="DY1695" s="193"/>
      <c r="DZ1695" s="193"/>
      <c r="EA1695" s="193"/>
      <c r="EB1695" s="193"/>
      <c r="EC1695" s="193"/>
      <c r="ED1695" s="193"/>
      <c r="EE1695" s="193"/>
      <c r="EF1695" s="193"/>
      <c r="EG1695" s="193"/>
      <c r="EH1695" s="193"/>
      <c r="EI1695" s="193"/>
      <c r="EJ1695" s="193"/>
      <c r="EK1695" s="193"/>
      <c r="EL1695" s="193"/>
      <c r="EM1695" s="193"/>
      <c r="EN1695" s="193"/>
      <c r="EO1695" s="193"/>
      <c r="EP1695" s="193"/>
      <c r="EQ1695" s="193"/>
      <c r="ER1695" s="193"/>
      <c r="ES1695" s="193"/>
      <c r="ET1695" s="193"/>
      <c r="EU1695" s="193"/>
      <c r="EV1695" s="193"/>
      <c r="EW1695" s="193"/>
      <c r="EX1695" s="193"/>
      <c r="EY1695" s="193"/>
      <c r="EZ1695" s="193"/>
      <c r="FA1695" s="193"/>
      <c r="FB1695" s="193"/>
      <c r="FC1695" s="193"/>
      <c r="FD1695" s="193"/>
      <c r="FE1695" s="193"/>
      <c r="FF1695" s="193"/>
      <c r="FG1695" s="193"/>
      <c r="FH1695" s="193"/>
      <c r="FI1695" s="193"/>
      <c r="FJ1695" s="193"/>
      <c r="FK1695" s="193"/>
      <c r="FL1695" s="193"/>
      <c r="FM1695" s="193"/>
      <c r="FN1695" s="193"/>
      <c r="FO1695" s="193"/>
      <c r="FP1695" s="193"/>
      <c r="FQ1695" s="193"/>
      <c r="FR1695" s="193"/>
      <c r="FS1695" s="193"/>
      <c r="FT1695" s="193"/>
      <c r="FU1695" s="193"/>
      <c r="FV1695" s="193"/>
      <c r="FW1695" s="193"/>
      <c r="FX1695" s="193"/>
      <c r="FY1695" s="193"/>
      <c r="FZ1695" s="193"/>
      <c r="GA1695" s="193"/>
      <c r="GB1695" s="193"/>
      <c r="GC1695" s="193"/>
      <c r="GD1695" s="193"/>
      <c r="GE1695" s="193"/>
      <c r="GF1695" s="193"/>
      <c r="GG1695" s="193"/>
      <c r="GH1695" s="193"/>
      <c r="GI1695" s="193"/>
      <c r="GJ1695" s="193"/>
      <c r="GK1695" s="193"/>
      <c r="GL1695" s="193"/>
      <c r="GM1695" s="193"/>
      <c r="GN1695" s="193"/>
      <c r="GO1695" s="193"/>
      <c r="GP1695" s="193"/>
      <c r="GQ1695" s="193"/>
    </row>
    <row r="1696" spans="1:229" s="188" customFormat="1" ht="13.5" customHeight="1">
      <c r="A1696" s="96">
        <v>1686</v>
      </c>
      <c r="B1696" s="160"/>
      <c r="C1696" s="160" t="s">
        <v>1129</v>
      </c>
      <c r="D1696" s="168"/>
      <c r="E1696" s="168"/>
      <c r="F1696" s="192"/>
      <c r="G1696" s="168"/>
      <c r="H1696" s="168"/>
      <c r="I1696" s="168"/>
      <c r="J1696" s="160"/>
      <c r="K1696" s="160"/>
      <c r="L1696" s="160" t="s">
        <v>40</v>
      </c>
      <c r="M1696" s="161" t="s">
        <v>41</v>
      </c>
      <c r="N1696" s="161">
        <v>4647</v>
      </c>
      <c r="O1696" s="161">
        <v>1171</v>
      </c>
      <c r="P1696" s="169">
        <v>40795</v>
      </c>
      <c r="Q1696" s="161">
        <v>4135</v>
      </c>
      <c r="R1696" s="169">
        <v>40814</v>
      </c>
      <c r="S1696" s="152">
        <v>480</v>
      </c>
      <c r="T1696" s="152">
        <v>106.83</v>
      </c>
      <c r="U1696" s="151">
        <f t="shared" si="26"/>
        <v>373.17</v>
      </c>
      <c r="V1696" s="166">
        <v>1503.020102</v>
      </c>
      <c r="W1696" s="50" t="s">
        <v>786</v>
      </c>
      <c r="X1696" s="53" t="s">
        <v>93</v>
      </c>
      <c r="Y1696" s="160" t="s">
        <v>107</v>
      </c>
      <c r="Z1696" s="160" t="s">
        <v>108</v>
      </c>
      <c r="AA1696" s="160"/>
      <c r="AB1696" s="260" t="s">
        <v>1118</v>
      </c>
      <c r="AC1696" s="269"/>
      <c r="AD1696" s="193"/>
      <c r="AE1696" s="193"/>
      <c r="AF1696" s="193"/>
      <c r="AG1696" s="193"/>
      <c r="AH1696" s="193"/>
      <c r="AI1696" s="193"/>
      <c r="AJ1696" s="193"/>
      <c r="AK1696" s="193"/>
      <c r="AL1696" s="193"/>
      <c r="AM1696" s="193"/>
      <c r="AN1696" s="193"/>
      <c r="AO1696" s="193"/>
      <c r="AP1696" s="193"/>
      <c r="AQ1696" s="193"/>
      <c r="AR1696" s="193"/>
      <c r="AS1696" s="193"/>
      <c r="AT1696" s="193"/>
      <c r="AU1696" s="193"/>
      <c r="AV1696" s="193"/>
      <c r="AW1696" s="193"/>
      <c r="AX1696" s="193"/>
      <c r="AY1696" s="193"/>
      <c r="AZ1696" s="193"/>
      <c r="BA1696" s="193"/>
      <c r="BB1696" s="193"/>
      <c r="BC1696" s="193"/>
      <c r="BD1696" s="193"/>
      <c r="BE1696" s="193"/>
      <c r="BF1696" s="193"/>
      <c r="BG1696" s="193"/>
      <c r="BH1696" s="193"/>
      <c r="BI1696" s="193"/>
      <c r="BJ1696" s="193"/>
      <c r="BK1696" s="193"/>
      <c r="BL1696" s="193"/>
      <c r="BM1696" s="193"/>
      <c r="BN1696" s="193"/>
      <c r="BO1696" s="193"/>
      <c r="BP1696" s="193"/>
      <c r="BQ1696" s="193"/>
      <c r="BR1696" s="193"/>
      <c r="BS1696" s="193"/>
      <c r="BT1696" s="193"/>
      <c r="BU1696" s="193"/>
      <c r="BV1696" s="193"/>
      <c r="BW1696" s="193"/>
      <c r="BX1696" s="193"/>
      <c r="BY1696" s="193"/>
      <c r="BZ1696" s="193"/>
      <c r="CA1696" s="193"/>
      <c r="CB1696" s="193"/>
      <c r="CC1696" s="193"/>
      <c r="CD1696" s="193"/>
      <c r="CE1696" s="193"/>
      <c r="CF1696" s="193"/>
      <c r="CG1696" s="193"/>
      <c r="CH1696" s="193"/>
      <c r="CI1696" s="193"/>
      <c r="CJ1696" s="193"/>
      <c r="CK1696" s="193"/>
      <c r="CL1696" s="193"/>
      <c r="CM1696" s="193"/>
      <c r="CN1696" s="193"/>
      <c r="CO1696" s="193"/>
      <c r="CP1696" s="193"/>
      <c r="CQ1696" s="193"/>
      <c r="CR1696" s="193"/>
      <c r="CS1696" s="193"/>
      <c r="CT1696" s="193"/>
      <c r="CU1696" s="193"/>
      <c r="CV1696" s="193"/>
      <c r="CW1696" s="193"/>
      <c r="CX1696" s="193"/>
      <c r="CY1696" s="193"/>
      <c r="CZ1696" s="193"/>
      <c r="DA1696" s="193"/>
      <c r="DB1696" s="193"/>
      <c r="DC1696" s="193"/>
      <c r="DD1696" s="193"/>
      <c r="DE1696" s="193"/>
      <c r="DF1696" s="193"/>
      <c r="DG1696" s="193"/>
      <c r="DH1696" s="193"/>
      <c r="DI1696" s="193"/>
      <c r="DJ1696" s="193"/>
      <c r="DK1696" s="193"/>
      <c r="DL1696" s="193"/>
      <c r="DM1696" s="193"/>
      <c r="DN1696" s="193"/>
      <c r="DO1696" s="193"/>
      <c r="DP1696" s="193"/>
      <c r="DQ1696" s="193"/>
      <c r="DR1696" s="193"/>
      <c r="DS1696" s="193"/>
      <c r="DT1696" s="193"/>
      <c r="DU1696" s="193"/>
      <c r="DV1696" s="193"/>
      <c r="DW1696" s="193"/>
      <c r="DX1696" s="193"/>
      <c r="DY1696" s="193"/>
      <c r="DZ1696" s="193"/>
      <c r="EA1696" s="193"/>
      <c r="EB1696" s="193"/>
      <c r="EC1696" s="193"/>
      <c r="ED1696" s="193"/>
      <c r="EE1696" s="193"/>
      <c r="EF1696" s="193"/>
      <c r="EG1696" s="193"/>
      <c r="EH1696" s="193"/>
      <c r="EI1696" s="193"/>
      <c r="EJ1696" s="193"/>
      <c r="EK1696" s="193"/>
      <c r="EL1696" s="193"/>
      <c r="EM1696" s="193"/>
      <c r="EN1696" s="193"/>
      <c r="EO1696" s="193"/>
      <c r="EP1696" s="193"/>
      <c r="EQ1696" s="193"/>
      <c r="ER1696" s="193"/>
      <c r="ES1696" s="193"/>
      <c r="ET1696" s="193"/>
      <c r="EU1696" s="193"/>
      <c r="EV1696" s="193"/>
      <c r="EW1696" s="193"/>
      <c r="EX1696" s="193"/>
      <c r="EY1696" s="193"/>
      <c r="EZ1696" s="193"/>
      <c r="FA1696" s="193"/>
      <c r="FB1696" s="193"/>
      <c r="FC1696" s="193"/>
      <c r="FD1696" s="193"/>
      <c r="FE1696" s="193"/>
      <c r="FF1696" s="193"/>
      <c r="FG1696" s="193"/>
      <c r="FH1696" s="193"/>
      <c r="FI1696" s="193"/>
      <c r="FJ1696" s="193"/>
      <c r="FK1696" s="193"/>
      <c r="FL1696" s="193"/>
      <c r="FM1696" s="193"/>
      <c r="FN1696" s="193"/>
      <c r="FO1696" s="193"/>
      <c r="FP1696" s="193"/>
      <c r="FQ1696" s="193"/>
      <c r="FR1696" s="193"/>
      <c r="FS1696" s="193"/>
      <c r="FT1696" s="193"/>
      <c r="FU1696" s="193"/>
      <c r="FV1696" s="193"/>
      <c r="FW1696" s="193"/>
      <c r="FX1696" s="193"/>
      <c r="FY1696" s="193"/>
      <c r="FZ1696" s="193"/>
      <c r="GA1696" s="193"/>
      <c r="GB1696" s="193"/>
      <c r="GC1696" s="193"/>
      <c r="GD1696" s="193"/>
      <c r="GE1696" s="193"/>
      <c r="GF1696" s="193"/>
      <c r="GG1696" s="193"/>
      <c r="GH1696" s="193"/>
      <c r="GI1696" s="193"/>
      <c r="GJ1696" s="193"/>
      <c r="GK1696" s="193"/>
      <c r="GL1696" s="193"/>
      <c r="GM1696" s="193"/>
      <c r="GN1696" s="193"/>
      <c r="GO1696" s="193"/>
      <c r="GP1696" s="193"/>
      <c r="GQ1696" s="193"/>
    </row>
    <row r="1697" spans="1:229" s="107" customFormat="1" ht="13.5" customHeight="1">
      <c r="A1697" s="96">
        <v>1687</v>
      </c>
      <c r="B1697" s="160"/>
      <c r="C1697" s="160" t="s">
        <v>62</v>
      </c>
      <c r="D1697" s="168"/>
      <c r="E1697" s="168"/>
      <c r="F1697" s="192"/>
      <c r="G1697" s="168"/>
      <c r="H1697" s="168"/>
      <c r="I1697" s="168"/>
      <c r="J1697" s="160"/>
      <c r="K1697" s="160"/>
      <c r="L1697" s="160" t="s">
        <v>40</v>
      </c>
      <c r="M1697" s="161" t="s">
        <v>41</v>
      </c>
      <c r="N1697" s="161">
        <v>4647</v>
      </c>
      <c r="O1697" s="161">
        <v>1171</v>
      </c>
      <c r="P1697" s="169">
        <v>40795</v>
      </c>
      <c r="Q1697" s="161">
        <v>4135</v>
      </c>
      <c r="R1697" s="169">
        <v>40814</v>
      </c>
      <c r="S1697" s="152">
        <v>680</v>
      </c>
      <c r="T1697" s="152">
        <v>151.35</v>
      </c>
      <c r="U1697" s="151">
        <f t="shared" si="26"/>
        <v>528.65</v>
      </c>
      <c r="V1697" s="166">
        <v>1503.020102</v>
      </c>
      <c r="W1697" s="50" t="s">
        <v>786</v>
      </c>
      <c r="X1697" s="53" t="s">
        <v>93</v>
      </c>
      <c r="Y1697" s="167" t="s">
        <v>654</v>
      </c>
      <c r="Z1697" s="50" t="s">
        <v>655</v>
      </c>
      <c r="AA1697" s="51">
        <v>28713357</v>
      </c>
      <c r="AB1697" s="260" t="s">
        <v>1118</v>
      </c>
      <c r="AC1697" s="269"/>
      <c r="AD1697" s="193"/>
      <c r="AE1697" s="193"/>
      <c r="AF1697" s="193"/>
      <c r="AG1697" s="193"/>
      <c r="AH1697" s="193"/>
      <c r="AI1697" s="193"/>
      <c r="AJ1697" s="193"/>
      <c r="AK1697" s="193"/>
      <c r="AL1697" s="193"/>
      <c r="AM1697" s="193"/>
      <c r="AN1697" s="193"/>
      <c r="AO1697" s="193"/>
      <c r="AP1697" s="193"/>
      <c r="AQ1697" s="193"/>
      <c r="AR1697" s="193"/>
      <c r="AS1697" s="193"/>
      <c r="AT1697" s="193"/>
      <c r="AU1697" s="193"/>
      <c r="AV1697" s="193"/>
      <c r="AW1697" s="193"/>
      <c r="AX1697" s="193"/>
      <c r="AY1697" s="193"/>
      <c r="AZ1697" s="193"/>
      <c r="BA1697" s="193"/>
      <c r="BB1697" s="193"/>
      <c r="BC1697" s="193"/>
      <c r="BD1697" s="193"/>
      <c r="BE1697" s="193"/>
      <c r="BF1697" s="193"/>
      <c r="BG1697" s="193"/>
      <c r="BH1697" s="193"/>
      <c r="BI1697" s="193"/>
      <c r="BJ1697" s="193"/>
      <c r="BK1697" s="193"/>
      <c r="BL1697" s="193"/>
      <c r="BM1697" s="193"/>
      <c r="BN1697" s="193"/>
      <c r="BO1697" s="193"/>
      <c r="BP1697" s="193"/>
      <c r="BQ1697" s="193"/>
      <c r="BR1697" s="193"/>
      <c r="BS1697" s="193"/>
      <c r="BT1697" s="193"/>
      <c r="BU1697" s="193"/>
      <c r="BV1697" s="193"/>
      <c r="BW1697" s="193"/>
      <c r="BX1697" s="193"/>
      <c r="BY1697" s="193"/>
      <c r="BZ1697" s="193"/>
      <c r="CA1697" s="193"/>
      <c r="CB1697" s="193"/>
      <c r="CC1697" s="193"/>
      <c r="CD1697" s="193"/>
      <c r="CE1697" s="193"/>
      <c r="CF1697" s="193"/>
      <c r="CG1697" s="193"/>
      <c r="CH1697" s="193"/>
      <c r="CI1697" s="193"/>
      <c r="CJ1697" s="193"/>
      <c r="CK1697" s="193"/>
      <c r="CL1697" s="193"/>
      <c r="CM1697" s="193"/>
      <c r="CN1697" s="193"/>
      <c r="CO1697" s="193"/>
      <c r="CP1697" s="193"/>
      <c r="CQ1697" s="193"/>
      <c r="CR1697" s="193"/>
      <c r="CS1697" s="193"/>
      <c r="CT1697" s="193"/>
      <c r="CU1697" s="193"/>
      <c r="CV1697" s="193"/>
      <c r="CW1697" s="193"/>
      <c r="CX1697" s="193"/>
      <c r="CY1697" s="193"/>
      <c r="CZ1697" s="193"/>
      <c r="DA1697" s="193"/>
      <c r="DB1697" s="193"/>
      <c r="DC1697" s="193"/>
      <c r="DD1697" s="193"/>
      <c r="DE1697" s="193"/>
      <c r="DF1697" s="193"/>
      <c r="DG1697" s="193"/>
      <c r="DH1697" s="193"/>
      <c r="DI1697" s="193"/>
      <c r="DJ1697" s="193"/>
      <c r="DK1697" s="193"/>
      <c r="DL1697" s="193"/>
      <c r="DM1697" s="193"/>
      <c r="DN1697" s="193"/>
      <c r="DO1697" s="193"/>
      <c r="DP1697" s="193"/>
      <c r="DQ1697" s="193"/>
      <c r="DR1697" s="193"/>
      <c r="DS1697" s="193"/>
      <c r="DT1697" s="193"/>
      <c r="DU1697" s="193"/>
      <c r="DV1697" s="193"/>
      <c r="DW1697" s="193"/>
      <c r="DX1697" s="193"/>
      <c r="DY1697" s="193"/>
      <c r="DZ1697" s="193"/>
      <c r="EA1697" s="193"/>
      <c r="EB1697" s="193"/>
      <c r="EC1697" s="193"/>
      <c r="ED1697" s="193"/>
      <c r="EE1697" s="193"/>
      <c r="EF1697" s="193"/>
      <c r="EG1697" s="193"/>
      <c r="EH1697" s="193"/>
      <c r="EI1697" s="193"/>
      <c r="EJ1697" s="193"/>
      <c r="EK1697" s="193"/>
      <c r="EL1697" s="193"/>
      <c r="EM1697" s="193"/>
      <c r="EN1697" s="193"/>
      <c r="EO1697" s="193"/>
      <c r="EP1697" s="193"/>
      <c r="EQ1697" s="193"/>
      <c r="ER1697" s="193"/>
      <c r="ES1697" s="193"/>
      <c r="ET1697" s="193"/>
      <c r="EU1697" s="193"/>
      <c r="EV1697" s="193"/>
      <c r="EW1697" s="193"/>
      <c r="EX1697" s="193"/>
      <c r="EY1697" s="193"/>
      <c r="EZ1697" s="193"/>
      <c r="FA1697" s="193"/>
      <c r="FB1697" s="193"/>
      <c r="FC1697" s="193"/>
      <c r="FD1697" s="193"/>
      <c r="FE1697" s="193"/>
      <c r="FF1697" s="193"/>
      <c r="FG1697" s="193"/>
      <c r="FH1697" s="193"/>
      <c r="FI1697" s="193"/>
      <c r="FJ1697" s="193"/>
      <c r="FK1697" s="193"/>
      <c r="FL1697" s="193"/>
      <c r="FM1697" s="193"/>
      <c r="FN1697" s="193"/>
      <c r="FO1697" s="193"/>
      <c r="FP1697" s="193"/>
      <c r="FQ1697" s="193"/>
      <c r="FR1697" s="193"/>
      <c r="FS1697" s="193"/>
      <c r="FT1697" s="193"/>
      <c r="FU1697" s="193"/>
      <c r="FV1697" s="193"/>
      <c r="FW1697" s="193"/>
      <c r="FX1697" s="193"/>
      <c r="FY1697" s="193"/>
      <c r="FZ1697" s="193"/>
      <c r="GA1697" s="193"/>
      <c r="GB1697" s="193"/>
      <c r="GC1697" s="193"/>
      <c r="GD1697" s="193"/>
      <c r="GE1697" s="193"/>
      <c r="GF1697" s="193"/>
      <c r="GG1697" s="193"/>
      <c r="GH1697" s="193"/>
      <c r="GI1697" s="193"/>
      <c r="GJ1697" s="193"/>
      <c r="GK1697" s="193"/>
      <c r="GL1697" s="193"/>
      <c r="GM1697" s="193"/>
      <c r="GN1697" s="193"/>
      <c r="GO1697" s="193"/>
      <c r="GP1697" s="193"/>
      <c r="GQ1697" s="193"/>
    </row>
    <row r="1698" spans="1:229" s="107" customFormat="1" ht="13.5" customHeight="1">
      <c r="A1698" s="51">
        <v>1688</v>
      </c>
      <c r="B1698" s="160"/>
      <c r="C1698" s="160" t="s">
        <v>62</v>
      </c>
      <c r="D1698" s="168"/>
      <c r="E1698" s="168"/>
      <c r="F1698" s="192"/>
      <c r="G1698" s="168"/>
      <c r="H1698" s="168"/>
      <c r="I1698" s="168"/>
      <c r="J1698" s="160"/>
      <c r="K1698" s="160"/>
      <c r="L1698" s="160" t="s">
        <v>40</v>
      </c>
      <c r="M1698" s="161" t="s">
        <v>41</v>
      </c>
      <c r="N1698" s="161">
        <v>4647</v>
      </c>
      <c r="O1698" s="161">
        <v>1171</v>
      </c>
      <c r="P1698" s="169">
        <v>40795</v>
      </c>
      <c r="Q1698" s="161">
        <v>4135</v>
      </c>
      <c r="R1698" s="169">
        <v>40814</v>
      </c>
      <c r="S1698" s="152">
        <v>680</v>
      </c>
      <c r="T1698" s="152">
        <v>151.35</v>
      </c>
      <c r="U1698" s="151">
        <f t="shared" si="26"/>
        <v>528.65</v>
      </c>
      <c r="V1698" s="166">
        <v>1503.020102</v>
      </c>
      <c r="W1698" s="50" t="s">
        <v>786</v>
      </c>
      <c r="X1698" s="53" t="s">
        <v>93</v>
      </c>
      <c r="Y1698" s="167" t="s">
        <v>654</v>
      </c>
      <c r="Z1698" s="50" t="s">
        <v>655</v>
      </c>
      <c r="AA1698" s="51">
        <v>28713357</v>
      </c>
      <c r="AB1698" s="260" t="s">
        <v>1118</v>
      </c>
      <c r="AC1698" s="269"/>
      <c r="AD1698" s="193"/>
      <c r="AE1698" s="193"/>
      <c r="AF1698" s="193"/>
      <c r="AG1698" s="193"/>
      <c r="AH1698" s="193"/>
      <c r="AI1698" s="193"/>
      <c r="AJ1698" s="193"/>
      <c r="AK1698" s="193"/>
      <c r="AL1698" s="193"/>
      <c r="AM1698" s="193"/>
      <c r="AN1698" s="193"/>
      <c r="AO1698" s="193"/>
      <c r="AP1698" s="193"/>
      <c r="AQ1698" s="193"/>
      <c r="AR1698" s="193"/>
      <c r="AS1698" s="193"/>
      <c r="AT1698" s="193"/>
      <c r="AU1698" s="193"/>
      <c r="AV1698" s="193"/>
      <c r="AW1698" s="193"/>
      <c r="AX1698" s="193"/>
      <c r="AY1698" s="193"/>
      <c r="AZ1698" s="193"/>
      <c r="BA1698" s="193"/>
      <c r="BB1698" s="193"/>
      <c r="BC1698" s="193"/>
      <c r="BD1698" s="193"/>
      <c r="BE1698" s="193"/>
      <c r="BF1698" s="193"/>
      <c r="BG1698" s="193"/>
      <c r="BH1698" s="193"/>
      <c r="BI1698" s="193"/>
      <c r="BJ1698" s="193"/>
      <c r="BK1698" s="193"/>
      <c r="BL1698" s="193"/>
      <c r="BM1698" s="193"/>
      <c r="BN1698" s="193"/>
      <c r="BO1698" s="193"/>
      <c r="BP1698" s="193"/>
      <c r="BQ1698" s="193"/>
      <c r="BR1698" s="193"/>
      <c r="BS1698" s="193"/>
      <c r="BT1698" s="193"/>
      <c r="BU1698" s="193"/>
      <c r="BV1698" s="193"/>
      <c r="BW1698" s="193"/>
      <c r="BX1698" s="193"/>
      <c r="BY1698" s="193"/>
      <c r="BZ1698" s="193"/>
      <c r="CA1698" s="193"/>
      <c r="CB1698" s="193"/>
      <c r="CC1698" s="193"/>
      <c r="CD1698" s="193"/>
      <c r="CE1698" s="193"/>
      <c r="CF1698" s="193"/>
      <c r="CG1698" s="193"/>
      <c r="CH1698" s="193"/>
      <c r="CI1698" s="193"/>
      <c r="CJ1698" s="193"/>
      <c r="CK1698" s="193"/>
      <c r="CL1698" s="193"/>
      <c r="CM1698" s="193"/>
      <c r="CN1698" s="193"/>
      <c r="CO1698" s="193"/>
      <c r="CP1698" s="193"/>
      <c r="CQ1698" s="193"/>
      <c r="CR1698" s="193"/>
      <c r="CS1698" s="193"/>
      <c r="CT1698" s="193"/>
      <c r="CU1698" s="193"/>
      <c r="CV1698" s="193"/>
      <c r="CW1698" s="193"/>
      <c r="CX1698" s="193"/>
      <c r="CY1698" s="193"/>
      <c r="CZ1698" s="193"/>
      <c r="DA1698" s="193"/>
      <c r="DB1698" s="193"/>
      <c r="DC1698" s="193"/>
      <c r="DD1698" s="193"/>
      <c r="DE1698" s="193"/>
      <c r="DF1698" s="193"/>
      <c r="DG1698" s="193"/>
      <c r="DH1698" s="193"/>
      <c r="DI1698" s="193"/>
      <c r="DJ1698" s="193"/>
      <c r="DK1698" s="193"/>
      <c r="DL1698" s="193"/>
      <c r="DM1698" s="193"/>
      <c r="DN1698" s="193"/>
      <c r="DO1698" s="193"/>
      <c r="DP1698" s="193"/>
      <c r="DQ1698" s="193"/>
      <c r="DR1698" s="193"/>
      <c r="DS1698" s="193"/>
      <c r="DT1698" s="193"/>
      <c r="DU1698" s="193"/>
      <c r="DV1698" s="193"/>
      <c r="DW1698" s="193"/>
      <c r="DX1698" s="193"/>
      <c r="DY1698" s="193"/>
      <c r="DZ1698" s="193"/>
      <c r="EA1698" s="193"/>
      <c r="EB1698" s="193"/>
      <c r="EC1698" s="193"/>
      <c r="ED1698" s="193"/>
      <c r="EE1698" s="193"/>
      <c r="EF1698" s="193"/>
      <c r="EG1698" s="193"/>
      <c r="EH1698" s="193"/>
      <c r="EI1698" s="193"/>
      <c r="EJ1698" s="193"/>
      <c r="EK1698" s="193"/>
      <c r="EL1698" s="193"/>
      <c r="EM1698" s="193"/>
      <c r="EN1698" s="193"/>
      <c r="EO1698" s="193"/>
      <c r="EP1698" s="193"/>
      <c r="EQ1698" s="193"/>
      <c r="ER1698" s="193"/>
      <c r="ES1698" s="193"/>
      <c r="ET1698" s="193"/>
      <c r="EU1698" s="193"/>
      <c r="EV1698" s="193"/>
      <c r="EW1698" s="193"/>
      <c r="EX1698" s="193"/>
      <c r="EY1698" s="193"/>
      <c r="EZ1698" s="193"/>
      <c r="FA1698" s="193"/>
      <c r="FB1698" s="193"/>
      <c r="FC1698" s="193"/>
      <c r="FD1698" s="193"/>
      <c r="FE1698" s="193"/>
      <c r="FF1698" s="193"/>
      <c r="FG1698" s="193"/>
      <c r="FH1698" s="193"/>
      <c r="FI1698" s="193"/>
      <c r="FJ1698" s="193"/>
      <c r="FK1698" s="193"/>
      <c r="FL1698" s="193"/>
      <c r="FM1698" s="193"/>
      <c r="FN1698" s="193"/>
      <c r="FO1698" s="193"/>
      <c r="FP1698" s="193"/>
      <c r="FQ1698" s="193"/>
      <c r="FR1698" s="193"/>
      <c r="FS1698" s="193"/>
      <c r="FT1698" s="193"/>
      <c r="FU1698" s="193"/>
      <c r="FV1698" s="193"/>
      <c r="FW1698" s="193"/>
      <c r="FX1698" s="193"/>
      <c r="FY1698" s="193"/>
      <c r="FZ1698" s="193"/>
      <c r="GA1698" s="193"/>
      <c r="GB1698" s="193"/>
      <c r="GC1698" s="193"/>
      <c r="GD1698" s="193"/>
      <c r="GE1698" s="193"/>
      <c r="GF1698" s="193"/>
      <c r="GG1698" s="193"/>
      <c r="GH1698" s="193"/>
      <c r="GI1698" s="193"/>
      <c r="GJ1698" s="193"/>
      <c r="GK1698" s="193"/>
      <c r="GL1698" s="193"/>
      <c r="GM1698" s="193"/>
      <c r="GN1698" s="193"/>
      <c r="GO1698" s="193"/>
      <c r="GP1698" s="193"/>
      <c r="GQ1698" s="193"/>
    </row>
    <row r="1699" spans="1:229" s="107" customFormat="1" ht="13.5" customHeight="1">
      <c r="A1699" s="96">
        <v>1689</v>
      </c>
      <c r="B1699" s="160"/>
      <c r="C1699" s="160" t="s">
        <v>62</v>
      </c>
      <c r="D1699" s="168"/>
      <c r="E1699" s="168"/>
      <c r="F1699" s="192"/>
      <c r="G1699" s="168"/>
      <c r="H1699" s="168"/>
      <c r="I1699" s="168"/>
      <c r="J1699" s="160"/>
      <c r="K1699" s="160"/>
      <c r="L1699" s="160" t="s">
        <v>40</v>
      </c>
      <c r="M1699" s="161" t="s">
        <v>41</v>
      </c>
      <c r="N1699" s="161">
        <v>4647</v>
      </c>
      <c r="O1699" s="161">
        <v>1171</v>
      </c>
      <c r="P1699" s="169">
        <v>40795</v>
      </c>
      <c r="Q1699" s="161">
        <v>4135</v>
      </c>
      <c r="R1699" s="169">
        <v>40814</v>
      </c>
      <c r="S1699" s="152">
        <v>680</v>
      </c>
      <c r="T1699" s="152">
        <v>151.35</v>
      </c>
      <c r="U1699" s="151">
        <f t="shared" si="26"/>
        <v>528.65</v>
      </c>
      <c r="V1699" s="166">
        <v>1503.020102</v>
      </c>
      <c r="W1699" s="50" t="s">
        <v>786</v>
      </c>
      <c r="X1699" s="53" t="s">
        <v>93</v>
      </c>
      <c r="Y1699" s="167" t="s">
        <v>654</v>
      </c>
      <c r="Z1699" s="50" t="s">
        <v>655</v>
      </c>
      <c r="AA1699" s="51">
        <v>28713357</v>
      </c>
      <c r="AB1699" s="260" t="s">
        <v>1118</v>
      </c>
      <c r="AC1699" s="269"/>
      <c r="AD1699" s="193"/>
      <c r="AE1699" s="193"/>
      <c r="AF1699" s="193"/>
      <c r="AG1699" s="193"/>
      <c r="AH1699" s="193"/>
      <c r="AI1699" s="193"/>
      <c r="AJ1699" s="193"/>
      <c r="AK1699" s="193"/>
      <c r="AL1699" s="193"/>
      <c r="AM1699" s="193"/>
      <c r="AN1699" s="193"/>
      <c r="AO1699" s="193"/>
      <c r="AP1699" s="193"/>
      <c r="AQ1699" s="193"/>
      <c r="AR1699" s="193"/>
      <c r="AS1699" s="193"/>
      <c r="AT1699" s="193"/>
      <c r="AU1699" s="193"/>
      <c r="AV1699" s="193"/>
      <c r="AW1699" s="193"/>
      <c r="AX1699" s="193"/>
      <c r="AY1699" s="193"/>
      <c r="AZ1699" s="193"/>
      <c r="BA1699" s="193"/>
      <c r="BB1699" s="193"/>
      <c r="BC1699" s="193"/>
      <c r="BD1699" s="193"/>
      <c r="BE1699" s="193"/>
      <c r="BF1699" s="193"/>
      <c r="BG1699" s="193"/>
      <c r="BH1699" s="193"/>
      <c r="BI1699" s="193"/>
      <c r="BJ1699" s="193"/>
      <c r="BK1699" s="193"/>
      <c r="BL1699" s="193"/>
      <c r="BM1699" s="193"/>
      <c r="BN1699" s="193"/>
      <c r="BO1699" s="193"/>
      <c r="BP1699" s="193"/>
      <c r="BQ1699" s="193"/>
      <c r="BR1699" s="193"/>
      <c r="BS1699" s="193"/>
      <c r="BT1699" s="193"/>
      <c r="BU1699" s="193"/>
      <c r="BV1699" s="193"/>
      <c r="BW1699" s="193"/>
      <c r="BX1699" s="193"/>
      <c r="BY1699" s="193"/>
      <c r="BZ1699" s="193"/>
      <c r="CA1699" s="193"/>
      <c r="CB1699" s="193"/>
      <c r="CC1699" s="193"/>
      <c r="CD1699" s="193"/>
      <c r="CE1699" s="193"/>
      <c r="CF1699" s="193"/>
      <c r="CG1699" s="193"/>
      <c r="CH1699" s="193"/>
      <c r="CI1699" s="193"/>
      <c r="CJ1699" s="193"/>
      <c r="CK1699" s="193"/>
      <c r="CL1699" s="193"/>
      <c r="CM1699" s="193"/>
      <c r="CN1699" s="193"/>
      <c r="CO1699" s="193"/>
      <c r="CP1699" s="193"/>
      <c r="CQ1699" s="193"/>
      <c r="CR1699" s="193"/>
      <c r="CS1699" s="193"/>
      <c r="CT1699" s="193"/>
      <c r="CU1699" s="193"/>
      <c r="CV1699" s="193"/>
      <c r="CW1699" s="193"/>
      <c r="CX1699" s="193"/>
      <c r="CY1699" s="193"/>
      <c r="CZ1699" s="193"/>
      <c r="DA1699" s="193"/>
      <c r="DB1699" s="193"/>
      <c r="DC1699" s="193"/>
      <c r="DD1699" s="193"/>
      <c r="DE1699" s="193"/>
      <c r="DF1699" s="193"/>
      <c r="DG1699" s="193"/>
      <c r="DH1699" s="193"/>
      <c r="DI1699" s="193"/>
      <c r="DJ1699" s="193"/>
      <c r="DK1699" s="193"/>
      <c r="DL1699" s="193"/>
      <c r="DM1699" s="193"/>
      <c r="DN1699" s="193"/>
      <c r="DO1699" s="193"/>
      <c r="DP1699" s="193"/>
      <c r="DQ1699" s="193"/>
      <c r="DR1699" s="193"/>
      <c r="DS1699" s="193"/>
      <c r="DT1699" s="193"/>
      <c r="DU1699" s="193"/>
      <c r="DV1699" s="193"/>
      <c r="DW1699" s="193"/>
      <c r="DX1699" s="193"/>
      <c r="DY1699" s="193"/>
      <c r="DZ1699" s="193"/>
      <c r="EA1699" s="193"/>
      <c r="EB1699" s="193"/>
      <c r="EC1699" s="193"/>
      <c r="ED1699" s="193"/>
      <c r="EE1699" s="193"/>
      <c r="EF1699" s="193"/>
      <c r="EG1699" s="193"/>
      <c r="EH1699" s="193"/>
      <c r="EI1699" s="193"/>
      <c r="EJ1699" s="193"/>
      <c r="EK1699" s="193"/>
      <c r="EL1699" s="193"/>
      <c r="EM1699" s="193"/>
      <c r="EN1699" s="193"/>
      <c r="EO1699" s="193"/>
      <c r="EP1699" s="193"/>
      <c r="EQ1699" s="193"/>
      <c r="ER1699" s="193"/>
      <c r="ES1699" s="193"/>
      <c r="ET1699" s="193"/>
      <c r="EU1699" s="193"/>
      <c r="EV1699" s="193"/>
      <c r="EW1699" s="193"/>
      <c r="EX1699" s="193"/>
      <c r="EY1699" s="193"/>
      <c r="EZ1699" s="193"/>
      <c r="FA1699" s="193"/>
      <c r="FB1699" s="193"/>
      <c r="FC1699" s="193"/>
      <c r="FD1699" s="193"/>
      <c r="FE1699" s="193"/>
      <c r="FF1699" s="193"/>
      <c r="FG1699" s="193"/>
      <c r="FH1699" s="193"/>
      <c r="FI1699" s="193"/>
      <c r="FJ1699" s="193"/>
      <c r="FK1699" s="193"/>
      <c r="FL1699" s="193"/>
      <c r="FM1699" s="193"/>
      <c r="FN1699" s="193"/>
      <c r="FO1699" s="193"/>
      <c r="FP1699" s="193"/>
      <c r="FQ1699" s="193"/>
      <c r="FR1699" s="193"/>
      <c r="FS1699" s="193"/>
      <c r="FT1699" s="193"/>
      <c r="FU1699" s="193"/>
      <c r="FV1699" s="193"/>
      <c r="FW1699" s="193"/>
      <c r="FX1699" s="193"/>
      <c r="FY1699" s="193"/>
      <c r="FZ1699" s="193"/>
      <c r="GA1699" s="193"/>
      <c r="GB1699" s="193"/>
      <c r="GC1699" s="193"/>
      <c r="GD1699" s="193"/>
      <c r="GE1699" s="193"/>
      <c r="GF1699" s="193"/>
      <c r="GG1699" s="193"/>
      <c r="GH1699" s="193"/>
      <c r="GI1699" s="193"/>
      <c r="GJ1699" s="193"/>
      <c r="GK1699" s="193"/>
      <c r="GL1699" s="193"/>
      <c r="GM1699" s="193"/>
      <c r="GN1699" s="193"/>
      <c r="GO1699" s="193"/>
      <c r="GP1699" s="193"/>
      <c r="GQ1699" s="193"/>
    </row>
    <row r="1700" spans="1:229" s="107" customFormat="1" ht="13.5" customHeight="1">
      <c r="A1700" s="96">
        <v>1690</v>
      </c>
      <c r="B1700" s="160"/>
      <c r="C1700" s="160" t="s">
        <v>62</v>
      </c>
      <c r="D1700" s="168"/>
      <c r="E1700" s="168"/>
      <c r="F1700" s="168"/>
      <c r="G1700" s="168"/>
      <c r="H1700" s="168"/>
      <c r="I1700" s="168"/>
      <c r="J1700" s="160"/>
      <c r="K1700" s="160"/>
      <c r="L1700" s="160"/>
      <c r="M1700" s="161"/>
      <c r="N1700" s="161">
        <v>4647</v>
      </c>
      <c r="O1700" s="161">
        <v>1171</v>
      </c>
      <c r="P1700" s="169">
        <v>40795</v>
      </c>
      <c r="Q1700" s="161">
        <v>4135</v>
      </c>
      <c r="R1700" s="169">
        <v>40814</v>
      </c>
      <c r="S1700" s="152">
        <v>680</v>
      </c>
      <c r="T1700" s="152">
        <v>151.35</v>
      </c>
      <c r="U1700" s="151">
        <f t="shared" si="26"/>
        <v>528.65</v>
      </c>
      <c r="V1700" s="166">
        <v>1503.020102</v>
      </c>
      <c r="W1700" s="50" t="s">
        <v>786</v>
      </c>
      <c r="X1700" s="53" t="s">
        <v>93</v>
      </c>
      <c r="Y1700" s="167" t="s">
        <v>654</v>
      </c>
      <c r="Z1700" s="50" t="s">
        <v>655</v>
      </c>
      <c r="AA1700" s="51">
        <v>28713357</v>
      </c>
      <c r="AB1700" s="260" t="s">
        <v>1118</v>
      </c>
      <c r="AC1700" s="269"/>
      <c r="AD1700" s="193"/>
      <c r="AE1700" s="193"/>
      <c r="AF1700" s="193"/>
      <c r="AG1700" s="193"/>
      <c r="AH1700" s="193"/>
      <c r="AI1700" s="193"/>
      <c r="AJ1700" s="193"/>
      <c r="AK1700" s="193"/>
      <c r="AL1700" s="193"/>
      <c r="AM1700" s="193"/>
      <c r="AN1700" s="193"/>
      <c r="AO1700" s="193"/>
      <c r="AP1700" s="193"/>
      <c r="AQ1700" s="193"/>
      <c r="AR1700" s="193"/>
      <c r="AS1700" s="193"/>
      <c r="AT1700" s="193"/>
      <c r="AU1700" s="193"/>
      <c r="AV1700" s="193"/>
      <c r="AW1700" s="193"/>
      <c r="AX1700" s="193"/>
      <c r="AY1700" s="193"/>
      <c r="AZ1700" s="193"/>
      <c r="BA1700" s="193"/>
      <c r="BB1700" s="193"/>
      <c r="BC1700" s="193"/>
      <c r="BD1700" s="193"/>
      <c r="BE1700" s="193"/>
      <c r="BF1700" s="193"/>
      <c r="BG1700" s="193"/>
      <c r="BH1700" s="193"/>
      <c r="BI1700" s="193"/>
      <c r="BJ1700" s="193"/>
      <c r="BK1700" s="193"/>
      <c r="BL1700" s="193"/>
      <c r="BM1700" s="193"/>
      <c r="BN1700" s="193"/>
      <c r="BO1700" s="193"/>
      <c r="BP1700" s="193"/>
      <c r="BQ1700" s="193"/>
      <c r="BR1700" s="193"/>
      <c r="BS1700" s="193"/>
      <c r="BT1700" s="193"/>
      <c r="BU1700" s="193"/>
      <c r="BV1700" s="193"/>
      <c r="BW1700" s="193"/>
      <c r="BX1700" s="193"/>
      <c r="BY1700" s="193"/>
      <c r="BZ1700" s="193"/>
      <c r="CA1700" s="193"/>
      <c r="CB1700" s="193"/>
      <c r="CC1700" s="193"/>
      <c r="CD1700" s="193"/>
      <c r="CE1700" s="193"/>
      <c r="CF1700" s="193"/>
      <c r="CG1700" s="193"/>
      <c r="CH1700" s="193"/>
      <c r="CI1700" s="193"/>
      <c r="CJ1700" s="193"/>
      <c r="CK1700" s="193"/>
      <c r="CL1700" s="193"/>
      <c r="CM1700" s="193"/>
      <c r="CN1700" s="193"/>
      <c r="CO1700" s="193"/>
      <c r="CP1700" s="193"/>
      <c r="CQ1700" s="193"/>
      <c r="CR1700" s="193"/>
      <c r="CS1700" s="193"/>
      <c r="CT1700" s="193"/>
      <c r="CU1700" s="193"/>
      <c r="CV1700" s="193"/>
      <c r="CW1700" s="193"/>
      <c r="CX1700" s="193"/>
      <c r="CY1700" s="193"/>
      <c r="CZ1700" s="193"/>
      <c r="DA1700" s="193"/>
      <c r="DB1700" s="193"/>
      <c r="DC1700" s="193"/>
      <c r="DD1700" s="193"/>
      <c r="DE1700" s="193"/>
      <c r="DF1700" s="193"/>
      <c r="DG1700" s="193"/>
      <c r="DH1700" s="193"/>
      <c r="DI1700" s="193"/>
      <c r="DJ1700" s="193"/>
      <c r="DK1700" s="193"/>
      <c r="DL1700" s="193"/>
      <c r="DM1700" s="193"/>
      <c r="DN1700" s="193"/>
      <c r="DO1700" s="193"/>
      <c r="DP1700" s="193"/>
      <c r="DQ1700" s="193"/>
      <c r="DR1700" s="193"/>
      <c r="DS1700" s="193"/>
      <c r="DT1700" s="193"/>
      <c r="DU1700" s="193"/>
      <c r="DV1700" s="193"/>
      <c r="DW1700" s="193"/>
      <c r="DX1700" s="193"/>
      <c r="DY1700" s="193"/>
      <c r="DZ1700" s="193"/>
      <c r="EA1700" s="193"/>
      <c r="EB1700" s="193"/>
      <c r="EC1700" s="193"/>
      <c r="ED1700" s="193"/>
      <c r="EE1700" s="193"/>
      <c r="EF1700" s="193"/>
      <c r="EG1700" s="193"/>
      <c r="EH1700" s="193"/>
      <c r="EI1700" s="193"/>
      <c r="EJ1700" s="193"/>
      <c r="EK1700" s="193"/>
      <c r="EL1700" s="193"/>
      <c r="EM1700" s="193"/>
      <c r="EN1700" s="193"/>
      <c r="EO1700" s="193"/>
      <c r="EP1700" s="193"/>
      <c r="EQ1700" s="193"/>
      <c r="ER1700" s="193"/>
      <c r="ES1700" s="193"/>
      <c r="ET1700" s="193"/>
      <c r="EU1700" s="193"/>
      <c r="EV1700" s="193"/>
      <c r="EW1700" s="193"/>
      <c r="EX1700" s="193"/>
      <c r="EY1700" s="193"/>
      <c r="EZ1700" s="193"/>
      <c r="FA1700" s="193"/>
      <c r="FB1700" s="193"/>
      <c r="FC1700" s="193"/>
      <c r="FD1700" s="193"/>
      <c r="FE1700" s="193"/>
      <c r="FF1700" s="193"/>
      <c r="FG1700" s="193"/>
      <c r="FH1700" s="193"/>
      <c r="FI1700" s="193"/>
      <c r="FJ1700" s="193"/>
      <c r="FK1700" s="193"/>
      <c r="FL1700" s="193"/>
      <c r="FM1700" s="193"/>
      <c r="FN1700" s="193"/>
      <c r="FO1700" s="193"/>
      <c r="FP1700" s="193"/>
      <c r="FQ1700" s="193"/>
      <c r="FR1700" s="193"/>
      <c r="FS1700" s="193"/>
      <c r="FT1700" s="193"/>
      <c r="FU1700" s="193"/>
      <c r="FV1700" s="193"/>
      <c r="FW1700" s="193"/>
      <c r="FX1700" s="193"/>
      <c r="FY1700" s="193"/>
      <c r="FZ1700" s="193"/>
      <c r="GA1700" s="193"/>
      <c r="GB1700" s="193"/>
      <c r="GC1700" s="193"/>
      <c r="GD1700" s="193"/>
      <c r="GE1700" s="193"/>
      <c r="GF1700" s="193"/>
      <c r="GG1700" s="193"/>
      <c r="GH1700" s="193"/>
      <c r="GI1700" s="193"/>
      <c r="GJ1700" s="193"/>
      <c r="GK1700" s="193"/>
      <c r="GL1700" s="193"/>
      <c r="GM1700" s="193"/>
      <c r="GN1700" s="193"/>
      <c r="GO1700" s="193"/>
      <c r="GP1700" s="193"/>
      <c r="GQ1700" s="193"/>
      <c r="GR1700" s="193"/>
      <c r="GS1700" s="193"/>
      <c r="GT1700" s="193"/>
      <c r="GU1700" s="193"/>
      <c r="GV1700" s="193"/>
      <c r="GW1700" s="193"/>
      <c r="GX1700" s="193"/>
      <c r="GY1700" s="193"/>
      <c r="GZ1700" s="193"/>
      <c r="HA1700" s="193"/>
      <c r="HB1700" s="193"/>
      <c r="HC1700" s="193"/>
      <c r="HD1700" s="193"/>
      <c r="HE1700" s="193"/>
      <c r="HF1700" s="193"/>
      <c r="HG1700" s="193"/>
      <c r="HH1700" s="193"/>
      <c r="HI1700" s="193"/>
      <c r="HJ1700" s="193"/>
      <c r="HK1700" s="193"/>
      <c r="HL1700" s="193"/>
      <c r="HM1700" s="193"/>
      <c r="HN1700" s="193"/>
      <c r="HO1700" s="193"/>
      <c r="HP1700" s="193"/>
      <c r="HQ1700" s="193"/>
      <c r="HR1700" s="193"/>
      <c r="HS1700" s="193"/>
      <c r="HT1700" s="189"/>
    </row>
    <row r="1701" spans="1:229" s="107" customFormat="1" ht="13.5" customHeight="1">
      <c r="A1701" s="51">
        <v>1691</v>
      </c>
      <c r="B1701" s="160"/>
      <c r="C1701" s="160" t="s">
        <v>109</v>
      </c>
      <c r="D1701" s="168"/>
      <c r="E1701" s="168"/>
      <c r="F1701" s="168"/>
      <c r="G1701" s="160"/>
      <c r="H1701" s="160"/>
      <c r="I1701" s="160"/>
      <c r="J1701" s="160"/>
      <c r="K1701" s="160" t="s">
        <v>482</v>
      </c>
      <c r="L1701" s="160"/>
      <c r="M1701" s="160"/>
      <c r="N1701" s="161">
        <v>3158</v>
      </c>
      <c r="O1701" s="161" t="s">
        <v>1533</v>
      </c>
      <c r="P1701" s="190">
        <v>40739</v>
      </c>
      <c r="Q1701" s="161">
        <v>2843</v>
      </c>
      <c r="R1701" s="190">
        <v>40760</v>
      </c>
      <c r="S1701" s="152">
        <v>330</v>
      </c>
      <c r="T1701" s="152"/>
      <c r="U1701" s="151">
        <f t="shared" si="26"/>
        <v>330</v>
      </c>
      <c r="V1701" s="166">
        <v>9105.0303000000004</v>
      </c>
      <c r="W1701" s="52" t="s">
        <v>791</v>
      </c>
      <c r="X1701" s="53"/>
      <c r="Y1701" s="50" t="s">
        <v>1534</v>
      </c>
      <c r="Z1701" s="50" t="s">
        <v>299</v>
      </c>
      <c r="AA1701" s="52">
        <v>28315613</v>
      </c>
      <c r="AB1701" s="260" t="s">
        <v>1206</v>
      </c>
      <c r="AC1701" s="269"/>
      <c r="AD1701" s="193"/>
      <c r="AE1701" s="193"/>
      <c r="AF1701" s="193"/>
      <c r="AG1701" s="193"/>
      <c r="AH1701" s="193"/>
      <c r="AI1701" s="193"/>
      <c r="AJ1701" s="193"/>
      <c r="AK1701" s="193"/>
      <c r="AL1701" s="193"/>
      <c r="AM1701" s="193"/>
      <c r="AN1701" s="193"/>
      <c r="AO1701" s="189"/>
    </row>
    <row r="1702" spans="1:229" s="107" customFormat="1" ht="13.5" customHeight="1">
      <c r="A1702" s="96">
        <v>1692</v>
      </c>
      <c r="B1702" s="160"/>
      <c r="C1702" s="160" t="s">
        <v>109</v>
      </c>
      <c r="D1702" s="168"/>
      <c r="E1702" s="168"/>
      <c r="F1702" s="168"/>
      <c r="G1702" s="160"/>
      <c r="H1702" s="160"/>
      <c r="I1702" s="160"/>
      <c r="J1702" s="160"/>
      <c r="K1702" s="160" t="s">
        <v>1535</v>
      </c>
      <c r="L1702" s="160"/>
      <c r="M1702" s="160"/>
      <c r="N1702" s="161">
        <v>3158</v>
      </c>
      <c r="O1702" s="161" t="s">
        <v>1533</v>
      </c>
      <c r="P1702" s="190">
        <v>40739</v>
      </c>
      <c r="Q1702" s="161">
        <v>2843</v>
      </c>
      <c r="R1702" s="190">
        <v>40760</v>
      </c>
      <c r="S1702" s="152">
        <v>280</v>
      </c>
      <c r="T1702" s="152"/>
      <c r="U1702" s="151">
        <f t="shared" si="26"/>
        <v>280</v>
      </c>
      <c r="V1702" s="166">
        <v>9105.0303000000004</v>
      </c>
      <c r="W1702" s="52" t="s">
        <v>791</v>
      </c>
      <c r="X1702" s="53"/>
      <c r="Y1702" s="50" t="s">
        <v>1534</v>
      </c>
      <c r="Z1702" s="50" t="s">
        <v>299</v>
      </c>
      <c r="AA1702" s="52">
        <v>28315613</v>
      </c>
      <c r="AB1702" s="260" t="s">
        <v>1206</v>
      </c>
      <c r="AC1702" s="269"/>
      <c r="AD1702" s="193"/>
      <c r="AE1702" s="193"/>
      <c r="AF1702" s="193"/>
      <c r="AG1702" s="193"/>
      <c r="AH1702" s="193"/>
      <c r="AI1702" s="193"/>
      <c r="AJ1702" s="193"/>
      <c r="AK1702" s="193"/>
      <c r="AL1702" s="193"/>
      <c r="AM1702" s="193"/>
      <c r="AN1702" s="193"/>
      <c r="AO1702" s="189"/>
    </row>
    <row r="1703" spans="1:229" s="107" customFormat="1" ht="13.5" customHeight="1">
      <c r="A1703" s="96">
        <v>1693</v>
      </c>
      <c r="B1703" s="160"/>
      <c r="C1703" s="160" t="s">
        <v>1243</v>
      </c>
      <c r="D1703" s="168" t="s">
        <v>1536</v>
      </c>
      <c r="E1703" s="168" t="s">
        <v>1537</v>
      </c>
      <c r="F1703" s="168"/>
      <c r="G1703" s="168"/>
      <c r="H1703" s="168"/>
      <c r="I1703" s="168"/>
      <c r="J1703" s="160"/>
      <c r="K1703" s="160"/>
      <c r="L1703" s="160"/>
      <c r="M1703" s="161"/>
      <c r="N1703" s="161">
        <v>4746</v>
      </c>
      <c r="O1703" s="161">
        <v>1204</v>
      </c>
      <c r="P1703" s="169">
        <v>40805</v>
      </c>
      <c r="Q1703" s="161">
        <v>4367</v>
      </c>
      <c r="R1703" s="169">
        <v>40822</v>
      </c>
      <c r="S1703" s="152">
        <v>170</v>
      </c>
      <c r="T1703" s="152"/>
      <c r="U1703" s="151">
        <f t="shared" si="26"/>
        <v>170</v>
      </c>
      <c r="V1703" s="53">
        <v>9105.0300999999999</v>
      </c>
      <c r="W1703" s="52" t="s">
        <v>790</v>
      </c>
      <c r="X1703" s="53" t="s">
        <v>771</v>
      </c>
      <c r="Y1703" s="50" t="s">
        <v>1139</v>
      </c>
      <c r="Z1703" s="50" t="s">
        <v>1300</v>
      </c>
      <c r="AA1703" s="52">
        <v>23720136</v>
      </c>
      <c r="AB1703" s="260" t="s">
        <v>1118</v>
      </c>
      <c r="AC1703" s="269"/>
      <c r="AD1703" s="193"/>
      <c r="AE1703" s="193"/>
      <c r="AF1703" s="193"/>
      <c r="AG1703" s="193"/>
      <c r="AH1703" s="193"/>
      <c r="AI1703" s="193"/>
      <c r="AJ1703" s="193"/>
      <c r="AK1703" s="193"/>
      <c r="AL1703" s="193"/>
      <c r="AM1703" s="193"/>
      <c r="AN1703" s="193"/>
      <c r="AO1703" s="193"/>
      <c r="AP1703" s="193"/>
      <c r="AQ1703" s="193"/>
      <c r="AR1703" s="193"/>
      <c r="AS1703" s="193"/>
      <c r="AT1703" s="193"/>
      <c r="AU1703" s="193"/>
      <c r="AV1703" s="193"/>
      <c r="AW1703" s="193"/>
      <c r="AX1703" s="193"/>
      <c r="AY1703" s="193"/>
      <c r="AZ1703" s="193"/>
      <c r="BA1703" s="193"/>
      <c r="BB1703" s="193"/>
      <c r="BC1703" s="193"/>
      <c r="BD1703" s="193"/>
      <c r="BE1703" s="193"/>
      <c r="BF1703" s="193"/>
      <c r="BG1703" s="193"/>
      <c r="BH1703" s="193"/>
      <c r="BI1703" s="193"/>
      <c r="BJ1703" s="193"/>
      <c r="BK1703" s="193"/>
      <c r="BL1703" s="193"/>
      <c r="BM1703" s="193"/>
      <c r="BN1703" s="193"/>
      <c r="BO1703" s="193"/>
      <c r="BP1703" s="193"/>
      <c r="BQ1703" s="193"/>
      <c r="BR1703" s="193"/>
      <c r="BS1703" s="193"/>
      <c r="BT1703" s="193"/>
      <c r="BU1703" s="193"/>
      <c r="BV1703" s="193"/>
      <c r="BW1703" s="193"/>
      <c r="BX1703" s="193"/>
      <c r="BY1703" s="193"/>
      <c r="BZ1703" s="193"/>
      <c r="CA1703" s="193"/>
      <c r="CB1703" s="193"/>
      <c r="CC1703" s="193"/>
      <c r="CD1703" s="193"/>
      <c r="CE1703" s="193"/>
      <c r="CF1703" s="193"/>
      <c r="CG1703" s="193"/>
      <c r="CH1703" s="193"/>
      <c r="CI1703" s="193"/>
      <c r="CJ1703" s="193"/>
      <c r="CK1703" s="193"/>
      <c r="CL1703" s="193"/>
      <c r="CM1703" s="193"/>
      <c r="CN1703" s="193"/>
      <c r="CO1703" s="193"/>
      <c r="CP1703" s="193"/>
      <c r="CQ1703" s="193"/>
      <c r="CR1703" s="193"/>
      <c r="CS1703" s="193"/>
      <c r="CT1703" s="193"/>
      <c r="CU1703" s="193"/>
      <c r="CV1703" s="193"/>
      <c r="CW1703" s="193"/>
      <c r="CX1703" s="193"/>
      <c r="CY1703" s="193"/>
      <c r="CZ1703" s="193"/>
      <c r="DA1703" s="193"/>
      <c r="DB1703" s="193"/>
      <c r="DC1703" s="193"/>
      <c r="DD1703" s="193"/>
      <c r="DE1703" s="193"/>
      <c r="DF1703" s="193"/>
      <c r="DG1703" s="193"/>
      <c r="DH1703" s="193"/>
      <c r="DI1703" s="193"/>
      <c r="DJ1703" s="193"/>
      <c r="DK1703" s="193"/>
      <c r="DL1703" s="193"/>
      <c r="DM1703" s="193"/>
      <c r="DN1703" s="193"/>
      <c r="DO1703" s="193"/>
      <c r="DP1703" s="193"/>
      <c r="DQ1703" s="193"/>
      <c r="DR1703" s="193"/>
      <c r="DS1703" s="193"/>
      <c r="DT1703" s="193"/>
      <c r="DU1703" s="193"/>
      <c r="DV1703" s="193"/>
      <c r="DW1703" s="193"/>
      <c r="DX1703" s="193"/>
      <c r="DY1703" s="193"/>
      <c r="DZ1703" s="193"/>
      <c r="EA1703" s="193"/>
      <c r="EB1703" s="193"/>
      <c r="EC1703" s="193"/>
      <c r="ED1703" s="193"/>
      <c r="EE1703" s="193"/>
      <c r="EF1703" s="193"/>
      <c r="EG1703" s="193"/>
      <c r="EH1703" s="193"/>
      <c r="EI1703" s="193"/>
      <c r="EJ1703" s="193"/>
      <c r="EK1703" s="193"/>
      <c r="EL1703" s="193"/>
      <c r="EM1703" s="193"/>
      <c r="EN1703" s="193"/>
      <c r="EO1703" s="193"/>
      <c r="EP1703" s="193"/>
      <c r="EQ1703" s="193"/>
      <c r="ER1703" s="193"/>
      <c r="ES1703" s="193"/>
      <c r="ET1703" s="193"/>
      <c r="EU1703" s="193"/>
      <c r="EV1703" s="193"/>
      <c r="EW1703" s="193"/>
      <c r="EX1703" s="193"/>
      <c r="EY1703" s="193"/>
      <c r="EZ1703" s="193"/>
      <c r="FA1703" s="193"/>
      <c r="FB1703" s="193"/>
      <c r="FC1703" s="193"/>
      <c r="FD1703" s="193"/>
      <c r="FE1703" s="193"/>
      <c r="FF1703" s="193"/>
      <c r="FG1703" s="193"/>
      <c r="FH1703" s="193"/>
      <c r="FI1703" s="193"/>
      <c r="FJ1703" s="193"/>
      <c r="FK1703" s="193"/>
      <c r="FL1703" s="193"/>
      <c r="FM1703" s="193"/>
      <c r="FN1703" s="193"/>
      <c r="FO1703" s="193"/>
      <c r="FP1703" s="193"/>
      <c r="FQ1703" s="193"/>
      <c r="FR1703" s="193"/>
      <c r="FS1703" s="193"/>
      <c r="FT1703" s="193"/>
      <c r="FU1703" s="193"/>
      <c r="FV1703" s="193"/>
      <c r="FW1703" s="193"/>
      <c r="FX1703" s="193"/>
      <c r="FY1703" s="193"/>
      <c r="FZ1703" s="193"/>
      <c r="GA1703" s="193"/>
      <c r="GB1703" s="193"/>
      <c r="GC1703" s="193"/>
      <c r="GD1703" s="193"/>
      <c r="GE1703" s="193"/>
      <c r="GF1703" s="193"/>
      <c r="GG1703" s="193"/>
      <c r="GH1703" s="193"/>
      <c r="GI1703" s="193"/>
      <c r="GJ1703" s="193"/>
      <c r="GK1703" s="193"/>
      <c r="GL1703" s="193"/>
      <c r="GM1703" s="193"/>
      <c r="GN1703" s="193"/>
      <c r="GO1703" s="193"/>
      <c r="GP1703" s="193"/>
      <c r="GQ1703" s="193"/>
      <c r="GR1703" s="193"/>
      <c r="GS1703" s="193"/>
      <c r="GT1703" s="193"/>
      <c r="GU1703" s="193"/>
      <c r="GV1703" s="193"/>
      <c r="GW1703" s="193"/>
      <c r="GX1703" s="193"/>
      <c r="GY1703" s="193"/>
      <c r="GZ1703" s="193"/>
      <c r="HA1703" s="193"/>
      <c r="HB1703" s="193"/>
      <c r="HC1703" s="193"/>
      <c r="HD1703" s="193"/>
      <c r="HE1703" s="193"/>
      <c r="HF1703" s="193"/>
      <c r="HG1703" s="193"/>
      <c r="HH1703" s="193"/>
      <c r="HI1703" s="193"/>
      <c r="HJ1703" s="193"/>
      <c r="HK1703" s="193"/>
      <c r="HL1703" s="193"/>
      <c r="HM1703" s="193"/>
      <c r="HN1703" s="193"/>
      <c r="HO1703" s="193"/>
      <c r="HP1703" s="193"/>
      <c r="HQ1703" s="193"/>
      <c r="HR1703" s="193"/>
      <c r="HS1703" s="193"/>
      <c r="HT1703" s="193"/>
      <c r="HU1703" s="189"/>
    </row>
    <row r="1704" spans="1:229" s="107" customFormat="1" ht="13.5" customHeight="1">
      <c r="A1704" s="51">
        <v>1694</v>
      </c>
      <c r="B1704" s="160"/>
      <c r="C1704" s="160" t="s">
        <v>365</v>
      </c>
      <c r="D1704" s="168"/>
      <c r="E1704" s="168"/>
      <c r="F1704" s="168"/>
      <c r="G1704" s="168"/>
      <c r="H1704" s="168"/>
      <c r="I1704" s="168"/>
      <c r="J1704" s="160" t="s">
        <v>347</v>
      </c>
      <c r="K1704" s="160"/>
      <c r="L1704" s="160"/>
      <c r="M1704" s="161"/>
      <c r="N1704" s="161">
        <v>5239</v>
      </c>
      <c r="O1704" s="161">
        <v>1348</v>
      </c>
      <c r="P1704" s="169">
        <v>40842</v>
      </c>
      <c r="Q1704" s="161">
        <v>5181</v>
      </c>
      <c r="R1704" s="169">
        <v>40855</v>
      </c>
      <c r="S1704" s="152">
        <v>450</v>
      </c>
      <c r="T1704" s="152">
        <v>94.25</v>
      </c>
      <c r="U1704" s="151">
        <f t="shared" si="26"/>
        <v>355.75</v>
      </c>
      <c r="V1704" s="166">
        <v>1503.020102</v>
      </c>
      <c r="W1704" s="50" t="s">
        <v>786</v>
      </c>
      <c r="X1704" s="53" t="s">
        <v>93</v>
      </c>
      <c r="Y1704" s="50" t="s">
        <v>95</v>
      </c>
      <c r="Z1704" s="107" t="s">
        <v>1615</v>
      </c>
      <c r="AA1704" s="108">
        <v>28310802</v>
      </c>
      <c r="AB1704" s="260" t="s">
        <v>1118</v>
      </c>
      <c r="AC1704" s="269"/>
      <c r="AD1704" s="193"/>
      <c r="AE1704" s="193"/>
      <c r="AF1704" s="193"/>
      <c r="AG1704" s="193"/>
      <c r="AH1704" s="193"/>
      <c r="AI1704" s="193"/>
      <c r="AJ1704" s="193"/>
      <c r="AK1704" s="193"/>
      <c r="AL1704" s="193"/>
      <c r="AM1704" s="193"/>
      <c r="AN1704" s="193"/>
      <c r="AO1704" s="193"/>
      <c r="AP1704" s="193"/>
      <c r="AQ1704" s="193"/>
      <c r="AR1704" s="193"/>
      <c r="AS1704" s="193"/>
      <c r="AT1704" s="193"/>
      <c r="AU1704" s="193"/>
      <c r="AV1704" s="193"/>
      <c r="AW1704" s="193"/>
      <c r="AX1704" s="193"/>
      <c r="AY1704" s="193"/>
      <c r="AZ1704" s="193"/>
      <c r="BA1704" s="193"/>
      <c r="BB1704" s="193"/>
      <c r="BC1704" s="193"/>
      <c r="BD1704" s="193"/>
      <c r="BE1704" s="193"/>
      <c r="BF1704" s="193"/>
      <c r="BG1704" s="193"/>
      <c r="BH1704" s="193"/>
      <c r="BI1704" s="193"/>
      <c r="BJ1704" s="193"/>
      <c r="BK1704" s="193"/>
      <c r="BL1704" s="193"/>
      <c r="BM1704" s="193"/>
      <c r="BN1704" s="193"/>
      <c r="BO1704" s="193"/>
      <c r="BP1704" s="193"/>
      <c r="BQ1704" s="193"/>
      <c r="BR1704" s="193"/>
      <c r="BS1704" s="193"/>
      <c r="BT1704" s="193"/>
      <c r="BU1704" s="193"/>
      <c r="BV1704" s="193"/>
      <c r="BW1704" s="193"/>
      <c r="BX1704" s="193"/>
      <c r="BY1704" s="193"/>
      <c r="BZ1704" s="193"/>
      <c r="CA1704" s="193"/>
      <c r="CB1704" s="193"/>
      <c r="CC1704" s="193"/>
      <c r="CD1704" s="193"/>
      <c r="CE1704" s="193"/>
      <c r="CF1704" s="193"/>
      <c r="CG1704" s="193"/>
      <c r="CH1704" s="193"/>
      <c r="CI1704" s="193"/>
      <c r="CJ1704" s="193"/>
      <c r="CK1704" s="193"/>
      <c r="CL1704" s="193"/>
      <c r="CM1704" s="193"/>
      <c r="CN1704" s="193"/>
      <c r="CO1704" s="193"/>
      <c r="CP1704" s="193"/>
      <c r="CQ1704" s="193"/>
      <c r="CR1704" s="193"/>
      <c r="CS1704" s="193"/>
      <c r="CT1704" s="193"/>
      <c r="CU1704" s="193"/>
      <c r="CV1704" s="193"/>
      <c r="CW1704" s="193"/>
      <c r="CX1704" s="193"/>
      <c r="CY1704" s="193"/>
      <c r="CZ1704" s="193"/>
      <c r="DA1704" s="193"/>
      <c r="DB1704" s="193"/>
      <c r="DC1704" s="193"/>
      <c r="DD1704" s="193"/>
      <c r="DE1704" s="193"/>
      <c r="DF1704" s="193"/>
      <c r="DG1704" s="193"/>
      <c r="DH1704" s="193"/>
      <c r="DI1704" s="193"/>
      <c r="DJ1704" s="193"/>
      <c r="DK1704" s="193"/>
      <c r="DL1704" s="193"/>
      <c r="DM1704" s="193"/>
      <c r="DN1704" s="193"/>
      <c r="DO1704" s="193"/>
      <c r="DP1704" s="193"/>
      <c r="DQ1704" s="193"/>
      <c r="DR1704" s="193"/>
      <c r="DS1704" s="193"/>
      <c r="DT1704" s="193"/>
      <c r="DU1704" s="193"/>
      <c r="DV1704" s="193"/>
      <c r="DW1704" s="193"/>
      <c r="DX1704" s="193"/>
      <c r="DY1704" s="193"/>
      <c r="DZ1704" s="193"/>
      <c r="EA1704" s="193"/>
      <c r="EB1704" s="193"/>
      <c r="EC1704" s="193"/>
      <c r="ED1704" s="193"/>
      <c r="EE1704" s="193"/>
      <c r="EF1704" s="193"/>
      <c r="EG1704" s="193"/>
      <c r="EH1704" s="193"/>
      <c r="EI1704" s="193"/>
      <c r="EJ1704" s="193"/>
      <c r="EK1704" s="193"/>
      <c r="EL1704" s="193"/>
      <c r="EM1704" s="193"/>
      <c r="EN1704" s="193"/>
      <c r="EO1704" s="193"/>
      <c r="EP1704" s="193"/>
      <c r="EQ1704" s="193"/>
      <c r="ER1704" s="193"/>
      <c r="ES1704" s="193"/>
      <c r="ET1704" s="193"/>
      <c r="EU1704" s="193"/>
      <c r="EV1704" s="193"/>
      <c r="EW1704" s="193"/>
      <c r="EX1704" s="193"/>
      <c r="EY1704" s="193"/>
      <c r="EZ1704" s="193"/>
      <c r="FA1704" s="193"/>
      <c r="FB1704" s="193"/>
      <c r="FC1704" s="193"/>
      <c r="FD1704" s="193"/>
      <c r="FE1704" s="193"/>
      <c r="FF1704" s="193"/>
      <c r="FG1704" s="193"/>
      <c r="FH1704" s="193"/>
      <c r="FI1704" s="193"/>
      <c r="FJ1704" s="193"/>
      <c r="FK1704" s="193"/>
      <c r="FL1704" s="193"/>
      <c r="FM1704" s="193"/>
      <c r="FN1704" s="193"/>
      <c r="FO1704" s="193"/>
      <c r="FP1704" s="193"/>
      <c r="FQ1704" s="193"/>
      <c r="FR1704" s="193"/>
      <c r="FS1704" s="193"/>
      <c r="FT1704" s="193"/>
      <c r="FU1704" s="193"/>
      <c r="FV1704" s="193"/>
      <c r="FW1704" s="193"/>
      <c r="FX1704" s="193"/>
      <c r="FY1704" s="193"/>
      <c r="FZ1704" s="193"/>
      <c r="GA1704" s="193"/>
      <c r="GB1704" s="193"/>
      <c r="GC1704" s="193"/>
      <c r="GD1704" s="193"/>
      <c r="GE1704" s="193"/>
      <c r="GF1704" s="193"/>
      <c r="GG1704" s="193"/>
      <c r="GH1704" s="193"/>
      <c r="GI1704" s="193"/>
      <c r="GJ1704" s="193"/>
      <c r="GK1704" s="193"/>
      <c r="GL1704" s="193"/>
      <c r="GM1704" s="193"/>
      <c r="GN1704" s="193"/>
      <c r="GO1704" s="193"/>
      <c r="GP1704" s="193"/>
      <c r="GQ1704" s="193"/>
      <c r="GR1704" s="193"/>
      <c r="GS1704" s="193"/>
      <c r="GT1704" s="193"/>
      <c r="GU1704" s="193"/>
      <c r="GV1704" s="193"/>
      <c r="GW1704" s="193"/>
      <c r="GX1704" s="193"/>
      <c r="GY1704" s="193"/>
      <c r="GZ1704" s="193"/>
      <c r="HA1704" s="193"/>
      <c r="HB1704" s="193"/>
      <c r="HC1704" s="193"/>
      <c r="HD1704" s="193"/>
      <c r="HE1704" s="193"/>
      <c r="HF1704" s="193"/>
      <c r="HG1704" s="193"/>
      <c r="HH1704" s="193"/>
      <c r="HI1704" s="193"/>
      <c r="HJ1704" s="193"/>
      <c r="HK1704" s="193"/>
      <c r="HL1704" s="193"/>
      <c r="HM1704" s="193"/>
      <c r="HN1704" s="193"/>
      <c r="HO1704" s="193"/>
      <c r="HP1704" s="193"/>
      <c r="HQ1704" s="193"/>
      <c r="HR1704" s="193"/>
      <c r="HS1704" s="193"/>
      <c r="HT1704" s="193"/>
      <c r="HU1704" s="189"/>
    </row>
    <row r="1705" spans="1:229" s="188" customFormat="1" ht="13.5" customHeight="1">
      <c r="A1705" s="96">
        <v>1695</v>
      </c>
      <c r="B1705" s="160"/>
      <c r="C1705" s="160" t="s">
        <v>62</v>
      </c>
      <c r="D1705" s="168"/>
      <c r="E1705" s="168"/>
      <c r="F1705" s="168"/>
      <c r="G1705" s="168"/>
      <c r="H1705" s="168"/>
      <c r="I1705" s="168"/>
      <c r="J1705" s="160"/>
      <c r="K1705" s="160"/>
      <c r="L1705" s="160"/>
      <c r="M1705" s="161"/>
      <c r="N1705" s="161">
        <v>5239</v>
      </c>
      <c r="O1705" s="161">
        <v>1348</v>
      </c>
      <c r="P1705" s="169">
        <v>40842</v>
      </c>
      <c r="Q1705" s="161">
        <v>5181</v>
      </c>
      <c r="R1705" s="169">
        <v>40855</v>
      </c>
      <c r="S1705" s="152">
        <v>350</v>
      </c>
      <c r="T1705" s="152"/>
      <c r="U1705" s="151">
        <f t="shared" si="26"/>
        <v>350</v>
      </c>
      <c r="V1705" s="166">
        <v>9105.0303000000004</v>
      </c>
      <c r="W1705" s="52" t="s">
        <v>791</v>
      </c>
      <c r="X1705" s="53"/>
      <c r="Y1705" s="50" t="s">
        <v>95</v>
      </c>
      <c r="Z1705" s="107" t="s">
        <v>1615</v>
      </c>
      <c r="AA1705" s="108">
        <v>28310802</v>
      </c>
      <c r="AB1705" s="260" t="s">
        <v>1118</v>
      </c>
      <c r="AC1705" s="269"/>
      <c r="AD1705" s="193"/>
      <c r="AE1705" s="193"/>
      <c r="AF1705" s="193"/>
      <c r="AG1705" s="193"/>
      <c r="AH1705" s="193"/>
      <c r="AI1705" s="193"/>
      <c r="AJ1705" s="193"/>
      <c r="AK1705" s="193"/>
      <c r="AL1705" s="193"/>
      <c r="AM1705" s="193"/>
      <c r="AN1705" s="193"/>
      <c r="AO1705" s="193"/>
      <c r="AP1705" s="193"/>
      <c r="AQ1705" s="193"/>
      <c r="AR1705" s="193"/>
      <c r="AS1705" s="193"/>
      <c r="AT1705" s="193"/>
      <c r="AU1705" s="193"/>
      <c r="AV1705" s="193"/>
      <c r="AW1705" s="193"/>
      <c r="AX1705" s="193"/>
      <c r="AY1705" s="193"/>
      <c r="AZ1705" s="193"/>
      <c r="BA1705" s="193"/>
      <c r="BB1705" s="193"/>
      <c r="BC1705" s="193"/>
      <c r="BD1705" s="193"/>
      <c r="BE1705" s="193"/>
      <c r="BF1705" s="193"/>
      <c r="BG1705" s="193"/>
      <c r="BH1705" s="193"/>
      <c r="BI1705" s="193"/>
      <c r="BJ1705" s="193"/>
      <c r="BK1705" s="193"/>
      <c r="BL1705" s="193"/>
      <c r="BM1705" s="193"/>
      <c r="BN1705" s="193"/>
      <c r="BO1705" s="193"/>
      <c r="BP1705" s="193"/>
      <c r="BQ1705" s="193"/>
      <c r="BR1705" s="193"/>
      <c r="BS1705" s="193"/>
      <c r="BT1705" s="193"/>
      <c r="BU1705" s="193"/>
      <c r="BV1705" s="193"/>
      <c r="BW1705" s="193"/>
      <c r="BX1705" s="193"/>
      <c r="BY1705" s="193"/>
      <c r="BZ1705" s="193"/>
      <c r="CA1705" s="193"/>
      <c r="CB1705" s="193"/>
      <c r="CC1705" s="193"/>
      <c r="CD1705" s="193"/>
      <c r="CE1705" s="193"/>
      <c r="CF1705" s="193"/>
      <c r="CG1705" s="193"/>
      <c r="CH1705" s="193"/>
      <c r="CI1705" s="193"/>
      <c r="CJ1705" s="193"/>
      <c r="CK1705" s="193"/>
      <c r="CL1705" s="193"/>
      <c r="CM1705" s="193"/>
      <c r="CN1705" s="193"/>
      <c r="CO1705" s="193"/>
      <c r="CP1705" s="193"/>
      <c r="CQ1705" s="193"/>
      <c r="CR1705" s="193"/>
      <c r="CS1705" s="193"/>
      <c r="CT1705" s="193"/>
      <c r="CU1705" s="193"/>
      <c r="CV1705" s="193"/>
      <c r="CW1705" s="193"/>
      <c r="CX1705" s="193"/>
      <c r="CY1705" s="193"/>
      <c r="CZ1705" s="193"/>
      <c r="DA1705" s="193"/>
      <c r="DB1705" s="193"/>
      <c r="DC1705" s="193"/>
      <c r="DD1705" s="193"/>
      <c r="DE1705" s="193"/>
      <c r="DF1705" s="193"/>
      <c r="DG1705" s="193"/>
      <c r="DH1705" s="193"/>
      <c r="DI1705" s="193"/>
      <c r="DJ1705" s="193"/>
      <c r="DK1705" s="193"/>
      <c r="DL1705" s="193"/>
      <c r="DM1705" s="193"/>
      <c r="DN1705" s="193"/>
      <c r="DO1705" s="193"/>
      <c r="DP1705" s="193"/>
      <c r="DQ1705" s="193"/>
      <c r="DR1705" s="193"/>
      <c r="DS1705" s="193"/>
      <c r="DT1705" s="193"/>
      <c r="DU1705" s="193"/>
      <c r="DV1705" s="193"/>
      <c r="DW1705" s="193"/>
      <c r="DX1705" s="193"/>
      <c r="DY1705" s="193"/>
      <c r="DZ1705" s="193"/>
      <c r="EA1705" s="193"/>
      <c r="EB1705" s="193"/>
      <c r="EC1705" s="193"/>
      <c r="ED1705" s="193"/>
      <c r="EE1705" s="193"/>
      <c r="EF1705" s="193"/>
      <c r="EG1705" s="193"/>
      <c r="EH1705" s="193"/>
      <c r="EI1705" s="193"/>
      <c r="EJ1705" s="193"/>
      <c r="EK1705" s="193"/>
      <c r="EL1705" s="193"/>
      <c r="EM1705" s="193"/>
      <c r="EN1705" s="193"/>
      <c r="EO1705" s="193"/>
      <c r="EP1705" s="193"/>
      <c r="EQ1705" s="193"/>
      <c r="ER1705" s="193"/>
      <c r="ES1705" s="193"/>
      <c r="ET1705" s="193"/>
      <c r="EU1705" s="193"/>
      <c r="EV1705" s="193"/>
      <c r="EW1705" s="193"/>
      <c r="EX1705" s="193"/>
      <c r="EY1705" s="193"/>
      <c r="EZ1705" s="193"/>
      <c r="FA1705" s="193"/>
      <c r="FB1705" s="193"/>
      <c r="FC1705" s="193"/>
      <c r="FD1705" s="193"/>
      <c r="FE1705" s="193"/>
      <c r="FF1705" s="193"/>
      <c r="FG1705" s="193"/>
      <c r="FH1705" s="193"/>
      <c r="FI1705" s="193"/>
      <c r="FJ1705" s="193"/>
      <c r="FK1705" s="193"/>
      <c r="FL1705" s="193"/>
      <c r="FM1705" s="193"/>
      <c r="FN1705" s="193"/>
      <c r="FO1705" s="193"/>
      <c r="FP1705" s="193"/>
      <c r="FQ1705" s="193"/>
      <c r="FR1705" s="193"/>
      <c r="FS1705" s="193"/>
      <c r="FT1705" s="193"/>
      <c r="FU1705" s="193"/>
      <c r="FV1705" s="193"/>
      <c r="FW1705" s="193"/>
      <c r="FX1705" s="193"/>
      <c r="FY1705" s="193"/>
      <c r="FZ1705" s="193"/>
      <c r="GA1705" s="193"/>
      <c r="GB1705" s="193"/>
      <c r="GC1705" s="193"/>
      <c r="GD1705" s="193"/>
      <c r="GE1705" s="193"/>
      <c r="GF1705" s="193"/>
      <c r="GG1705" s="193"/>
      <c r="GH1705" s="193"/>
      <c r="GI1705" s="193"/>
      <c r="GJ1705" s="193"/>
      <c r="GK1705" s="193"/>
      <c r="GL1705" s="193"/>
      <c r="GM1705" s="193"/>
      <c r="GN1705" s="193"/>
      <c r="GO1705" s="193"/>
      <c r="GP1705" s="193"/>
      <c r="GQ1705" s="193"/>
      <c r="GR1705" s="193"/>
      <c r="GS1705" s="193"/>
      <c r="GT1705" s="193"/>
      <c r="GU1705" s="193"/>
      <c r="GV1705" s="193"/>
      <c r="GW1705" s="193"/>
      <c r="GX1705" s="193"/>
      <c r="GY1705" s="193"/>
      <c r="GZ1705" s="193"/>
      <c r="HA1705" s="193"/>
      <c r="HB1705" s="193"/>
      <c r="HC1705" s="193"/>
      <c r="HD1705" s="193"/>
      <c r="HE1705" s="193"/>
      <c r="HF1705" s="193"/>
      <c r="HG1705" s="193"/>
      <c r="HH1705" s="193"/>
      <c r="HI1705" s="193"/>
      <c r="HJ1705" s="193"/>
      <c r="HK1705" s="193"/>
      <c r="HL1705" s="193"/>
      <c r="HM1705" s="193"/>
      <c r="HN1705" s="193"/>
      <c r="HO1705" s="193"/>
      <c r="HP1705" s="193"/>
      <c r="HQ1705" s="193"/>
      <c r="HR1705" s="193"/>
      <c r="HS1705" s="193"/>
      <c r="HT1705" s="193"/>
      <c r="HU1705" s="194"/>
    </row>
    <row r="1706" spans="1:229" s="107" customFormat="1" ht="13.5" customHeight="1">
      <c r="A1706" s="96">
        <v>1696</v>
      </c>
      <c r="B1706" s="160"/>
      <c r="C1706" s="160" t="s">
        <v>1129</v>
      </c>
      <c r="D1706" s="168"/>
      <c r="E1706" s="168"/>
      <c r="F1706" s="168"/>
      <c r="G1706" s="168"/>
      <c r="H1706" s="168"/>
      <c r="I1706" s="168"/>
      <c r="J1706" s="160" t="s">
        <v>1138</v>
      </c>
      <c r="K1706" s="160"/>
      <c r="L1706" s="52" t="s">
        <v>1465</v>
      </c>
      <c r="M1706" s="53" t="s">
        <v>41</v>
      </c>
      <c r="N1706" s="161">
        <v>4015</v>
      </c>
      <c r="O1706" s="161">
        <v>949</v>
      </c>
      <c r="P1706" s="169">
        <v>40773</v>
      </c>
      <c r="Q1706" s="161">
        <v>3773</v>
      </c>
      <c r="R1706" s="169">
        <v>40799</v>
      </c>
      <c r="S1706" s="152">
        <v>470</v>
      </c>
      <c r="T1706" s="152">
        <v>107.31</v>
      </c>
      <c r="U1706" s="151">
        <f t="shared" si="26"/>
        <v>362.69</v>
      </c>
      <c r="V1706" s="166">
        <v>1503.020102</v>
      </c>
      <c r="W1706" s="50" t="s">
        <v>786</v>
      </c>
      <c r="X1706" s="53" t="s">
        <v>93</v>
      </c>
      <c r="Y1706" s="50" t="s">
        <v>191</v>
      </c>
      <c r="Z1706" s="50" t="s">
        <v>659</v>
      </c>
      <c r="AA1706" s="52">
        <v>28295168</v>
      </c>
      <c r="AB1706" s="260" t="s">
        <v>1118</v>
      </c>
      <c r="AC1706" s="269"/>
      <c r="AD1706" s="193"/>
      <c r="AE1706" s="193"/>
      <c r="AF1706" s="193"/>
      <c r="AG1706" s="193"/>
      <c r="AH1706" s="193"/>
      <c r="AI1706" s="193"/>
      <c r="AJ1706" s="193"/>
      <c r="AK1706" s="193"/>
      <c r="AL1706" s="193"/>
      <c r="AM1706" s="193"/>
      <c r="AN1706" s="193"/>
      <c r="AO1706" s="193"/>
      <c r="AP1706" s="193"/>
      <c r="AQ1706" s="193"/>
      <c r="AR1706" s="193"/>
      <c r="AS1706" s="193"/>
      <c r="AT1706" s="193"/>
      <c r="AU1706" s="193"/>
      <c r="AV1706" s="193"/>
      <c r="AW1706" s="193"/>
      <c r="AX1706" s="193"/>
      <c r="AY1706" s="193"/>
      <c r="AZ1706" s="193"/>
      <c r="BA1706" s="193"/>
      <c r="BB1706" s="193"/>
      <c r="BC1706" s="193"/>
      <c r="BD1706" s="193"/>
      <c r="BE1706" s="193"/>
      <c r="BF1706" s="193"/>
      <c r="BG1706" s="193"/>
      <c r="BH1706" s="193"/>
      <c r="BI1706" s="193"/>
      <c r="BJ1706" s="193"/>
      <c r="BK1706" s="193"/>
      <c r="BL1706" s="193"/>
      <c r="BM1706" s="193"/>
      <c r="BN1706" s="193"/>
      <c r="BO1706" s="193"/>
      <c r="BP1706" s="193"/>
      <c r="BQ1706" s="193"/>
      <c r="BR1706" s="193"/>
      <c r="BS1706" s="193"/>
      <c r="BT1706" s="193"/>
      <c r="BU1706" s="193"/>
      <c r="BV1706" s="193"/>
      <c r="BW1706" s="193"/>
      <c r="BX1706" s="193"/>
      <c r="BY1706" s="193"/>
      <c r="BZ1706" s="193"/>
      <c r="CA1706" s="193"/>
      <c r="CB1706" s="193"/>
      <c r="CC1706" s="193"/>
      <c r="CD1706" s="193"/>
      <c r="CE1706" s="193"/>
      <c r="CF1706" s="193"/>
      <c r="CG1706" s="193"/>
      <c r="CH1706" s="193"/>
      <c r="CI1706" s="193"/>
      <c r="CJ1706" s="193"/>
      <c r="CK1706" s="193"/>
      <c r="CL1706" s="193"/>
      <c r="CM1706" s="193"/>
      <c r="CN1706" s="193"/>
      <c r="CO1706" s="193"/>
      <c r="CP1706" s="193"/>
      <c r="CQ1706" s="193"/>
      <c r="CR1706" s="193"/>
      <c r="CS1706" s="193"/>
      <c r="CT1706" s="193"/>
      <c r="CU1706" s="193"/>
      <c r="CV1706" s="193"/>
      <c r="CW1706" s="193"/>
      <c r="CX1706" s="193"/>
      <c r="CY1706" s="193"/>
      <c r="CZ1706" s="193"/>
      <c r="DA1706" s="193"/>
      <c r="DB1706" s="193"/>
      <c r="DC1706" s="193"/>
      <c r="DD1706" s="193"/>
      <c r="DE1706" s="193"/>
      <c r="DF1706" s="193"/>
      <c r="DG1706" s="193"/>
      <c r="DH1706" s="193"/>
      <c r="DI1706" s="193"/>
      <c r="DJ1706" s="193"/>
      <c r="DK1706" s="193"/>
      <c r="DL1706" s="193"/>
      <c r="DM1706" s="193"/>
      <c r="DN1706" s="193"/>
      <c r="DO1706" s="193"/>
      <c r="DP1706" s="193"/>
      <c r="DQ1706" s="193"/>
      <c r="DR1706" s="193"/>
      <c r="DS1706" s="193"/>
      <c r="DT1706" s="193"/>
      <c r="DU1706" s="193"/>
      <c r="DV1706" s="193"/>
      <c r="DW1706" s="193"/>
      <c r="DX1706" s="193"/>
      <c r="DY1706" s="193"/>
      <c r="DZ1706" s="193"/>
      <c r="EA1706" s="193"/>
      <c r="EB1706" s="193"/>
      <c r="EC1706" s="193"/>
      <c r="ED1706" s="193"/>
      <c r="EE1706" s="193"/>
      <c r="EF1706" s="193"/>
      <c r="EG1706" s="193"/>
      <c r="EH1706" s="193"/>
      <c r="EI1706" s="193"/>
      <c r="EJ1706" s="193"/>
      <c r="EK1706" s="193"/>
      <c r="EL1706" s="193"/>
      <c r="EM1706" s="193"/>
      <c r="EN1706" s="193"/>
      <c r="EO1706" s="193"/>
      <c r="EP1706" s="193"/>
      <c r="EQ1706" s="193"/>
      <c r="ER1706" s="193"/>
      <c r="ES1706" s="193"/>
      <c r="ET1706" s="193"/>
      <c r="EU1706" s="193"/>
      <c r="EV1706" s="193"/>
      <c r="EW1706" s="193"/>
      <c r="EX1706" s="193"/>
      <c r="EY1706" s="193"/>
      <c r="EZ1706" s="193"/>
      <c r="FA1706" s="193"/>
      <c r="FB1706" s="193"/>
      <c r="FC1706" s="193"/>
      <c r="FD1706" s="193"/>
      <c r="FE1706" s="193"/>
      <c r="FF1706" s="193"/>
      <c r="FG1706" s="193"/>
      <c r="FH1706" s="193"/>
      <c r="FI1706" s="193"/>
      <c r="FJ1706" s="193"/>
      <c r="FK1706" s="193"/>
      <c r="FL1706" s="193"/>
      <c r="FM1706" s="193"/>
      <c r="FN1706" s="193"/>
      <c r="FO1706" s="193"/>
      <c r="FP1706" s="193"/>
      <c r="FQ1706" s="193"/>
      <c r="FR1706" s="193"/>
      <c r="FS1706" s="193"/>
      <c r="FT1706" s="193"/>
      <c r="FU1706" s="193"/>
      <c r="FV1706" s="193"/>
      <c r="FW1706" s="193"/>
      <c r="FX1706" s="193"/>
      <c r="FY1706" s="193"/>
      <c r="FZ1706" s="193"/>
      <c r="GA1706" s="193"/>
      <c r="GB1706" s="193"/>
      <c r="GC1706" s="193"/>
      <c r="GD1706" s="193"/>
      <c r="GE1706" s="193"/>
      <c r="GF1706" s="193"/>
      <c r="GG1706" s="193"/>
      <c r="GH1706" s="193"/>
      <c r="GI1706" s="193"/>
      <c r="GJ1706" s="193"/>
      <c r="GK1706" s="193"/>
      <c r="GL1706" s="193"/>
      <c r="GM1706" s="193"/>
      <c r="GN1706" s="193"/>
      <c r="GO1706" s="193"/>
      <c r="GP1706" s="193"/>
      <c r="GQ1706" s="193"/>
      <c r="GR1706" s="193"/>
      <c r="GS1706" s="193"/>
      <c r="GT1706" s="193"/>
      <c r="GU1706" s="193"/>
      <c r="GV1706" s="193"/>
      <c r="GW1706" s="193"/>
      <c r="GX1706" s="193"/>
      <c r="GY1706" s="193"/>
      <c r="GZ1706" s="193"/>
      <c r="HA1706" s="193"/>
      <c r="HB1706" s="193"/>
      <c r="HC1706" s="193"/>
      <c r="HD1706" s="193"/>
      <c r="HE1706" s="193"/>
      <c r="HF1706" s="193"/>
      <c r="HG1706" s="193"/>
      <c r="HH1706" s="193"/>
      <c r="HI1706" s="193"/>
      <c r="HJ1706" s="193"/>
      <c r="HK1706" s="193"/>
      <c r="HL1706" s="193"/>
      <c r="HM1706" s="193"/>
      <c r="HN1706" s="193"/>
      <c r="HO1706" s="193"/>
      <c r="HP1706" s="193"/>
      <c r="HQ1706" s="193"/>
      <c r="HR1706" s="193"/>
      <c r="HS1706" s="193"/>
      <c r="HT1706" s="193"/>
      <c r="HU1706" s="189"/>
    </row>
    <row r="1707" spans="1:229" s="107" customFormat="1" ht="13.5" customHeight="1">
      <c r="A1707" s="51">
        <v>1697</v>
      </c>
      <c r="B1707" s="196"/>
      <c r="C1707" s="160" t="s">
        <v>1538</v>
      </c>
      <c r="D1707" s="168" t="s">
        <v>1539</v>
      </c>
      <c r="E1707" s="168" t="s">
        <v>1540</v>
      </c>
      <c r="F1707" s="168"/>
      <c r="G1707" s="168"/>
      <c r="H1707" s="168"/>
      <c r="I1707" s="168"/>
      <c r="J1707" s="160"/>
      <c r="K1707" s="160"/>
      <c r="L1707" s="160" t="s">
        <v>1353</v>
      </c>
      <c r="M1707" s="161"/>
      <c r="N1707" s="161">
        <v>2597</v>
      </c>
      <c r="O1707" s="161">
        <v>656</v>
      </c>
      <c r="P1707" s="169">
        <v>40704</v>
      </c>
      <c r="Q1707" s="161">
        <v>2381</v>
      </c>
      <c r="R1707" s="169">
        <v>40735</v>
      </c>
      <c r="S1707" s="152">
        <v>2950</v>
      </c>
      <c r="T1707" s="152">
        <v>729.56</v>
      </c>
      <c r="U1707" s="151">
        <f t="shared" si="26"/>
        <v>2220.44</v>
      </c>
      <c r="V1707" s="53">
        <v>1503.020906</v>
      </c>
      <c r="W1707" s="160" t="s">
        <v>1060</v>
      </c>
      <c r="X1707" s="161" t="s">
        <v>1061</v>
      </c>
      <c r="Y1707" s="50" t="s">
        <v>636</v>
      </c>
      <c r="Z1707" s="50" t="s">
        <v>637</v>
      </c>
      <c r="AA1707" s="52">
        <v>28300418</v>
      </c>
      <c r="AB1707" s="260" t="s">
        <v>1541</v>
      </c>
      <c r="AC1707" s="269"/>
      <c r="AD1707" s="193"/>
      <c r="AE1707" s="193"/>
      <c r="AF1707" s="193"/>
      <c r="AG1707" s="193"/>
      <c r="AH1707" s="193"/>
      <c r="AI1707" s="193"/>
      <c r="AJ1707" s="193"/>
      <c r="AK1707" s="193"/>
      <c r="AL1707" s="193"/>
      <c r="AM1707" s="193"/>
      <c r="AN1707" s="193"/>
      <c r="AO1707" s="193"/>
      <c r="AP1707" s="193"/>
      <c r="AQ1707" s="193"/>
      <c r="AR1707" s="193"/>
      <c r="AS1707" s="193"/>
      <c r="AT1707" s="193"/>
      <c r="AU1707" s="193"/>
      <c r="AV1707" s="193"/>
      <c r="AW1707" s="193"/>
      <c r="AX1707" s="193"/>
      <c r="AY1707" s="193"/>
      <c r="AZ1707" s="193"/>
      <c r="BA1707" s="193"/>
      <c r="BB1707" s="193"/>
      <c r="BC1707" s="193"/>
      <c r="BD1707" s="193"/>
      <c r="BE1707" s="193"/>
      <c r="BF1707" s="193"/>
      <c r="BG1707" s="193"/>
      <c r="BH1707" s="193"/>
      <c r="BI1707" s="193"/>
      <c r="BJ1707" s="193"/>
      <c r="BK1707" s="193"/>
      <c r="BL1707" s="193"/>
      <c r="BM1707" s="193"/>
      <c r="BN1707" s="193"/>
      <c r="BO1707" s="193"/>
      <c r="BP1707" s="193"/>
      <c r="BQ1707" s="193"/>
      <c r="BR1707" s="193"/>
      <c r="BS1707" s="193"/>
      <c r="BT1707" s="193"/>
      <c r="BU1707" s="193"/>
      <c r="BV1707" s="193"/>
      <c r="BW1707" s="193"/>
      <c r="BX1707" s="193"/>
      <c r="BY1707" s="193"/>
      <c r="BZ1707" s="193"/>
      <c r="CA1707" s="193"/>
      <c r="CB1707" s="193"/>
      <c r="CC1707" s="193"/>
      <c r="CD1707" s="193"/>
      <c r="CE1707" s="193"/>
      <c r="CF1707" s="193"/>
      <c r="CG1707" s="193"/>
      <c r="CH1707" s="193"/>
      <c r="CI1707" s="193"/>
      <c r="CJ1707" s="193"/>
      <c r="CK1707" s="193"/>
      <c r="CL1707" s="193"/>
      <c r="CM1707" s="193"/>
      <c r="CN1707" s="193"/>
      <c r="CO1707" s="193"/>
      <c r="CP1707" s="193"/>
      <c r="CQ1707" s="193"/>
      <c r="CR1707" s="193"/>
      <c r="CS1707" s="193"/>
      <c r="CT1707" s="193"/>
      <c r="CU1707" s="193"/>
      <c r="CV1707" s="193"/>
      <c r="CW1707" s="193"/>
      <c r="CX1707" s="193"/>
      <c r="CY1707" s="193"/>
      <c r="CZ1707" s="193"/>
      <c r="DA1707" s="193"/>
      <c r="DB1707" s="193"/>
      <c r="DC1707" s="193"/>
      <c r="DD1707" s="193"/>
      <c r="DE1707" s="193"/>
      <c r="DF1707" s="193"/>
      <c r="DG1707" s="193"/>
      <c r="DH1707" s="193"/>
      <c r="DI1707" s="193"/>
      <c r="DJ1707" s="193"/>
      <c r="DK1707" s="193"/>
      <c r="DL1707" s="193"/>
      <c r="DM1707" s="193"/>
      <c r="DN1707" s="193"/>
      <c r="DO1707" s="193"/>
      <c r="DP1707" s="193"/>
      <c r="DQ1707" s="193"/>
      <c r="DR1707" s="193"/>
      <c r="DS1707" s="193"/>
      <c r="DT1707" s="193"/>
      <c r="DU1707" s="193"/>
      <c r="DV1707" s="193"/>
      <c r="DW1707" s="193"/>
      <c r="DX1707" s="193"/>
      <c r="DY1707" s="193"/>
      <c r="DZ1707" s="193"/>
      <c r="EA1707" s="193"/>
      <c r="EB1707" s="193"/>
      <c r="EC1707" s="193"/>
      <c r="ED1707" s="193"/>
      <c r="EE1707" s="193"/>
      <c r="EF1707" s="193"/>
      <c r="EG1707" s="193"/>
      <c r="EH1707" s="193"/>
      <c r="EI1707" s="193"/>
      <c r="EJ1707" s="193"/>
      <c r="EK1707" s="193"/>
      <c r="EL1707" s="193"/>
      <c r="EM1707" s="193"/>
      <c r="EN1707" s="193"/>
      <c r="EO1707" s="193"/>
      <c r="EP1707" s="193"/>
      <c r="EQ1707" s="193"/>
      <c r="ER1707" s="193"/>
      <c r="ES1707" s="193"/>
      <c r="ET1707" s="193"/>
      <c r="EU1707" s="193"/>
      <c r="EV1707" s="193"/>
      <c r="EW1707" s="193"/>
      <c r="EX1707" s="193"/>
      <c r="EY1707" s="193"/>
      <c r="EZ1707" s="193"/>
      <c r="FA1707" s="193"/>
      <c r="FB1707" s="193"/>
      <c r="FC1707" s="193"/>
      <c r="FD1707" s="193"/>
      <c r="FE1707" s="193"/>
      <c r="FF1707" s="193"/>
      <c r="FG1707" s="193"/>
      <c r="FH1707" s="193"/>
      <c r="FI1707" s="193"/>
      <c r="FJ1707" s="193"/>
      <c r="FK1707" s="193"/>
      <c r="FL1707" s="193"/>
      <c r="FM1707" s="193"/>
      <c r="FN1707" s="193"/>
      <c r="FO1707" s="193"/>
      <c r="FP1707" s="193"/>
      <c r="FQ1707" s="193"/>
      <c r="FR1707" s="193"/>
      <c r="FS1707" s="193"/>
      <c r="FT1707" s="193"/>
      <c r="FU1707" s="193"/>
      <c r="FV1707" s="193"/>
      <c r="FW1707" s="193"/>
      <c r="FX1707" s="193"/>
      <c r="FY1707" s="193"/>
      <c r="FZ1707" s="193"/>
      <c r="GA1707" s="193"/>
      <c r="GB1707" s="193"/>
      <c r="GC1707" s="193"/>
      <c r="GD1707" s="193"/>
      <c r="GE1707" s="193"/>
      <c r="GF1707" s="193"/>
      <c r="GG1707" s="193"/>
      <c r="GH1707" s="193"/>
      <c r="GI1707" s="193"/>
      <c r="GJ1707" s="193"/>
      <c r="GK1707" s="193"/>
      <c r="GL1707" s="193"/>
      <c r="GM1707" s="193"/>
      <c r="GN1707" s="193"/>
      <c r="GO1707" s="193"/>
      <c r="GP1707" s="193"/>
      <c r="GQ1707" s="193"/>
      <c r="GR1707" s="193"/>
      <c r="GS1707" s="193"/>
      <c r="GT1707" s="193"/>
      <c r="GU1707" s="193"/>
      <c r="GV1707" s="193"/>
      <c r="GW1707" s="193"/>
      <c r="GX1707" s="193"/>
      <c r="GY1707" s="193"/>
      <c r="GZ1707" s="193"/>
      <c r="HA1707" s="193"/>
      <c r="HB1707" s="193"/>
      <c r="HC1707" s="193"/>
      <c r="HD1707" s="193"/>
      <c r="HE1707" s="193"/>
      <c r="HF1707" s="193"/>
      <c r="HG1707" s="193"/>
      <c r="HH1707" s="193"/>
      <c r="HI1707" s="193"/>
      <c r="HJ1707" s="193"/>
      <c r="HK1707" s="193"/>
      <c r="HL1707" s="193"/>
      <c r="HM1707" s="193"/>
      <c r="HN1707" s="193"/>
      <c r="HO1707" s="193"/>
      <c r="HP1707" s="193"/>
      <c r="HQ1707" s="193"/>
      <c r="HR1707" s="193"/>
      <c r="HS1707" s="193"/>
      <c r="HT1707" s="193"/>
      <c r="HU1707" s="189"/>
    </row>
    <row r="1708" spans="1:229" s="107" customFormat="1" ht="13.5" customHeight="1">
      <c r="A1708" s="96">
        <v>1698</v>
      </c>
      <c r="B1708" s="160"/>
      <c r="C1708" s="160" t="s">
        <v>37</v>
      </c>
      <c r="D1708" s="168" t="s">
        <v>1542</v>
      </c>
      <c r="E1708" s="168" t="s">
        <v>1543</v>
      </c>
      <c r="F1708" s="168" t="s">
        <v>1544</v>
      </c>
      <c r="G1708" s="168"/>
      <c r="H1708" s="168"/>
      <c r="I1708" s="168"/>
      <c r="J1708" s="160"/>
      <c r="K1708" s="160"/>
      <c r="L1708" s="160"/>
      <c r="M1708" s="161" t="s">
        <v>806</v>
      </c>
      <c r="N1708" s="161">
        <v>2865</v>
      </c>
      <c r="O1708" s="161">
        <v>729</v>
      </c>
      <c r="P1708" s="169">
        <v>40711</v>
      </c>
      <c r="Q1708" s="161">
        <v>2497</v>
      </c>
      <c r="R1708" s="169">
        <v>40739</v>
      </c>
      <c r="S1708" s="152">
        <v>3990</v>
      </c>
      <c r="T1708" s="152">
        <v>2448.16</v>
      </c>
      <c r="U1708" s="151">
        <f t="shared" si="26"/>
        <v>1541.8400000000001</v>
      </c>
      <c r="V1708" s="166">
        <v>1503.020301</v>
      </c>
      <c r="W1708" s="52" t="s">
        <v>60</v>
      </c>
      <c r="X1708" s="53" t="s">
        <v>253</v>
      </c>
      <c r="Y1708" s="50" t="s">
        <v>675</v>
      </c>
      <c r="Z1708" s="50" t="s">
        <v>674</v>
      </c>
      <c r="AA1708" s="52">
        <v>43779332</v>
      </c>
      <c r="AB1708" s="260" t="s">
        <v>1118</v>
      </c>
      <c r="AC1708" s="269"/>
      <c r="AD1708" s="193"/>
      <c r="AE1708" s="193"/>
      <c r="AF1708" s="193"/>
      <c r="AG1708" s="193"/>
      <c r="AH1708" s="193"/>
      <c r="AI1708" s="193"/>
      <c r="AJ1708" s="193"/>
      <c r="AK1708" s="193"/>
      <c r="AL1708" s="193"/>
      <c r="AM1708" s="193"/>
      <c r="AN1708" s="193"/>
      <c r="AO1708" s="189"/>
    </row>
    <row r="1709" spans="1:229" s="107" customFormat="1" ht="13.5" customHeight="1">
      <c r="A1709" s="96">
        <v>1699</v>
      </c>
      <c r="B1709" s="160"/>
      <c r="C1709" s="160" t="s">
        <v>37</v>
      </c>
      <c r="D1709" s="168" t="s">
        <v>1542</v>
      </c>
      <c r="E1709" s="168" t="s">
        <v>1543</v>
      </c>
      <c r="F1709" s="168" t="s">
        <v>1545</v>
      </c>
      <c r="G1709" s="168"/>
      <c r="H1709" s="168"/>
      <c r="I1709" s="168"/>
      <c r="J1709" s="160"/>
      <c r="K1709" s="160"/>
      <c r="L1709" s="160"/>
      <c r="M1709" s="161"/>
      <c r="N1709" s="161">
        <v>2865</v>
      </c>
      <c r="O1709" s="161">
        <v>729</v>
      </c>
      <c r="P1709" s="169">
        <v>40711</v>
      </c>
      <c r="Q1709" s="161">
        <v>2497</v>
      </c>
      <c r="R1709" s="169">
        <v>40739</v>
      </c>
      <c r="S1709" s="152">
        <v>3990</v>
      </c>
      <c r="T1709" s="152">
        <v>2448.16</v>
      </c>
      <c r="U1709" s="151">
        <f t="shared" si="26"/>
        <v>1541.8400000000001</v>
      </c>
      <c r="V1709" s="166">
        <v>1503.020301</v>
      </c>
      <c r="W1709" s="52" t="s">
        <v>60</v>
      </c>
      <c r="X1709" s="53" t="s">
        <v>253</v>
      </c>
      <c r="Y1709" s="107" t="s">
        <v>608</v>
      </c>
      <c r="Z1709" s="107" t="s">
        <v>609</v>
      </c>
      <c r="AA1709" s="108">
        <v>23923820</v>
      </c>
      <c r="AB1709" s="260" t="s">
        <v>1118</v>
      </c>
      <c r="AC1709" s="269"/>
      <c r="AD1709" s="193"/>
      <c r="AE1709" s="193"/>
      <c r="AF1709" s="193"/>
      <c r="AG1709" s="193"/>
      <c r="AH1709" s="193"/>
      <c r="AI1709" s="193"/>
      <c r="AJ1709" s="193"/>
      <c r="AK1709" s="193"/>
      <c r="AL1709" s="193"/>
      <c r="AM1709" s="193"/>
      <c r="AN1709" s="193"/>
      <c r="AO1709" s="189"/>
    </row>
    <row r="1710" spans="1:229" s="107" customFormat="1" ht="13.5" customHeight="1">
      <c r="A1710" s="51">
        <v>1700</v>
      </c>
      <c r="B1710" s="160"/>
      <c r="C1710" s="160" t="s">
        <v>80</v>
      </c>
      <c r="D1710" s="168" t="s">
        <v>111</v>
      </c>
      <c r="E1710" s="168"/>
      <c r="F1710" s="168"/>
      <c r="G1710" s="160"/>
      <c r="H1710" s="160"/>
      <c r="I1710" s="160"/>
      <c r="J1710" s="160"/>
      <c r="K1710" s="160"/>
      <c r="L1710" s="160"/>
      <c r="M1710" s="160"/>
      <c r="N1710" s="161">
        <v>3158</v>
      </c>
      <c r="O1710" s="161" t="s">
        <v>1533</v>
      </c>
      <c r="P1710" s="190">
        <v>40739</v>
      </c>
      <c r="Q1710" s="161">
        <v>2843</v>
      </c>
      <c r="R1710" s="190">
        <v>40760</v>
      </c>
      <c r="S1710" s="152">
        <v>170</v>
      </c>
      <c r="T1710" s="152"/>
      <c r="U1710" s="151">
        <f t="shared" si="26"/>
        <v>170</v>
      </c>
      <c r="V1710" s="53">
        <v>9105.0300999999999</v>
      </c>
      <c r="W1710" s="52" t="s">
        <v>790</v>
      </c>
      <c r="X1710" s="53" t="s">
        <v>771</v>
      </c>
      <c r="Y1710" s="50" t="s">
        <v>163</v>
      </c>
      <c r="Z1710" s="50" t="s">
        <v>158</v>
      </c>
      <c r="AA1710" s="52">
        <v>44087334</v>
      </c>
      <c r="AB1710" s="260" t="s">
        <v>1206</v>
      </c>
      <c r="AC1710" s="269"/>
      <c r="AD1710" s="193"/>
      <c r="AE1710" s="193"/>
      <c r="AF1710" s="193"/>
      <c r="AG1710" s="193"/>
      <c r="AH1710" s="193"/>
      <c r="AI1710" s="193"/>
      <c r="AJ1710" s="193"/>
      <c r="AK1710" s="193"/>
      <c r="AL1710" s="193"/>
      <c r="AM1710" s="193"/>
      <c r="AN1710" s="193"/>
      <c r="AO1710" s="189"/>
    </row>
    <row r="1711" spans="1:229" s="107" customFormat="1" ht="13.5" customHeight="1">
      <c r="A1711" s="96">
        <v>1701</v>
      </c>
      <c r="B1711" s="160"/>
      <c r="C1711" s="160" t="s">
        <v>1546</v>
      </c>
      <c r="D1711" s="168"/>
      <c r="E1711" s="168"/>
      <c r="F1711" s="168"/>
      <c r="G1711" s="160"/>
      <c r="H1711" s="160"/>
      <c r="I1711" s="160"/>
      <c r="J1711" s="160" t="s">
        <v>1547</v>
      </c>
      <c r="K1711" s="160"/>
      <c r="L1711" s="160"/>
      <c r="M1711" s="160"/>
      <c r="N1711" s="161">
        <v>3158</v>
      </c>
      <c r="O1711" s="161" t="s">
        <v>1533</v>
      </c>
      <c r="P1711" s="190">
        <v>40739</v>
      </c>
      <c r="Q1711" s="161">
        <v>2843</v>
      </c>
      <c r="R1711" s="190">
        <v>40760</v>
      </c>
      <c r="S1711" s="152">
        <v>280</v>
      </c>
      <c r="T1711" s="152"/>
      <c r="U1711" s="151">
        <f t="shared" si="26"/>
        <v>280</v>
      </c>
      <c r="V1711" s="53">
        <v>9105.0300999999999</v>
      </c>
      <c r="W1711" s="52" t="s">
        <v>790</v>
      </c>
      <c r="X1711" s="53" t="s">
        <v>771</v>
      </c>
      <c r="Y1711" s="50" t="s">
        <v>51</v>
      </c>
      <c r="Z1711" s="107" t="s">
        <v>1617</v>
      </c>
      <c r="AA1711" s="51">
        <v>42989767</v>
      </c>
      <c r="AB1711" s="260" t="s">
        <v>1206</v>
      </c>
      <c r="AC1711" s="269"/>
      <c r="AD1711" s="193"/>
      <c r="AE1711" s="193"/>
      <c r="AF1711" s="193"/>
      <c r="AG1711" s="193"/>
      <c r="AH1711" s="193"/>
      <c r="AI1711" s="193"/>
      <c r="AJ1711" s="193"/>
      <c r="AK1711" s="193"/>
      <c r="AL1711" s="193"/>
      <c r="AM1711" s="193"/>
      <c r="AN1711" s="193"/>
      <c r="AO1711" s="189"/>
    </row>
    <row r="1712" spans="1:229" s="107" customFormat="1" ht="13.5" customHeight="1">
      <c r="A1712" s="96">
        <v>1702</v>
      </c>
      <c r="B1712" s="160"/>
      <c r="C1712" s="160" t="s">
        <v>56</v>
      </c>
      <c r="D1712" s="168" t="s">
        <v>420</v>
      </c>
      <c r="E1712" s="168"/>
      <c r="F1712" s="168" t="s">
        <v>1548</v>
      </c>
      <c r="G1712" s="168"/>
      <c r="H1712" s="168"/>
      <c r="I1712" s="168"/>
      <c r="J1712" s="161"/>
      <c r="K1712" s="161"/>
      <c r="L1712" s="161" t="s">
        <v>1549</v>
      </c>
      <c r="M1712" s="161"/>
      <c r="N1712" s="161">
        <v>6969</v>
      </c>
      <c r="O1712" s="161">
        <v>1995</v>
      </c>
      <c r="P1712" s="169">
        <v>40904</v>
      </c>
      <c r="Q1712" s="161">
        <v>37</v>
      </c>
      <c r="R1712" s="161"/>
      <c r="S1712" s="152">
        <v>990</v>
      </c>
      <c r="T1712" s="152">
        <v>190.54</v>
      </c>
      <c r="U1712" s="151">
        <f t="shared" si="26"/>
        <v>799.46</v>
      </c>
      <c r="V1712" s="166">
        <v>1503.020904</v>
      </c>
      <c r="W1712" s="98" t="s">
        <v>177</v>
      </c>
      <c r="X1712" s="53" t="s">
        <v>178</v>
      </c>
      <c r="Y1712" s="50" t="s">
        <v>51</v>
      </c>
      <c r="Z1712" s="107" t="s">
        <v>1617</v>
      </c>
      <c r="AA1712" s="51">
        <v>42989767</v>
      </c>
      <c r="AB1712" s="260" t="s">
        <v>1118</v>
      </c>
      <c r="AC1712" s="269"/>
      <c r="AD1712" s="193"/>
      <c r="AE1712" s="193"/>
      <c r="AF1712" s="193"/>
      <c r="AG1712" s="193"/>
      <c r="AH1712" s="193"/>
      <c r="AI1712" s="193"/>
      <c r="AJ1712" s="193"/>
      <c r="AK1712" s="193"/>
      <c r="AL1712" s="193"/>
      <c r="AM1712" s="193"/>
      <c r="AN1712" s="193"/>
      <c r="AO1712" s="193"/>
      <c r="AP1712" s="193"/>
      <c r="AQ1712" s="193"/>
      <c r="AR1712" s="193"/>
      <c r="AS1712" s="193"/>
      <c r="AT1712" s="193"/>
      <c r="AU1712" s="193"/>
      <c r="AV1712" s="193"/>
      <c r="AW1712" s="193"/>
      <c r="AX1712" s="193"/>
      <c r="AY1712" s="193"/>
      <c r="AZ1712" s="193"/>
      <c r="BA1712" s="193"/>
      <c r="BB1712" s="193"/>
      <c r="BC1712" s="193"/>
      <c r="BD1712" s="193"/>
      <c r="BE1712" s="193"/>
      <c r="BF1712" s="193"/>
      <c r="BG1712" s="193"/>
      <c r="BH1712" s="193"/>
      <c r="BI1712" s="193"/>
      <c r="BJ1712" s="193"/>
      <c r="BK1712" s="193"/>
      <c r="BL1712" s="193"/>
      <c r="BM1712" s="193"/>
      <c r="BN1712" s="193"/>
      <c r="BO1712" s="193"/>
      <c r="BP1712" s="193"/>
      <c r="BQ1712" s="193"/>
      <c r="BR1712" s="193"/>
      <c r="BS1712" s="193"/>
      <c r="BT1712" s="193"/>
      <c r="BU1712" s="193"/>
      <c r="BV1712" s="193"/>
      <c r="BW1712" s="193"/>
      <c r="BX1712" s="193"/>
      <c r="BY1712" s="193"/>
      <c r="BZ1712" s="193"/>
      <c r="CA1712" s="193"/>
      <c r="CB1712" s="193"/>
      <c r="CC1712" s="193"/>
      <c r="CD1712" s="193"/>
      <c r="CE1712" s="193"/>
      <c r="CF1712" s="193"/>
      <c r="CG1712" s="193"/>
      <c r="CH1712" s="193"/>
      <c r="CI1712" s="193"/>
      <c r="CJ1712" s="193"/>
      <c r="CK1712" s="193"/>
      <c r="CL1712" s="193"/>
      <c r="CM1712" s="193"/>
      <c r="CN1712" s="193"/>
      <c r="CO1712" s="193"/>
      <c r="CP1712" s="193"/>
      <c r="CQ1712" s="193"/>
      <c r="CR1712" s="193"/>
      <c r="CS1712" s="193"/>
      <c r="CT1712" s="193"/>
      <c r="CU1712" s="193"/>
      <c r="CV1712" s="193"/>
      <c r="CW1712" s="193"/>
      <c r="CX1712" s="193"/>
      <c r="CY1712" s="193"/>
      <c r="CZ1712" s="193"/>
      <c r="DA1712" s="193"/>
      <c r="DB1712" s="193"/>
      <c r="DC1712" s="193"/>
      <c r="DD1712" s="193"/>
      <c r="DE1712" s="193"/>
      <c r="DF1712" s="193"/>
      <c r="DG1712" s="193"/>
      <c r="DH1712" s="193"/>
      <c r="DI1712" s="193"/>
      <c r="DJ1712" s="193"/>
      <c r="DK1712" s="193"/>
      <c r="DL1712" s="193"/>
      <c r="DM1712" s="193"/>
      <c r="DN1712" s="193"/>
      <c r="DO1712" s="193"/>
      <c r="DP1712" s="193"/>
      <c r="DQ1712" s="193"/>
      <c r="DR1712" s="193"/>
      <c r="DS1712" s="193"/>
      <c r="DT1712" s="193"/>
      <c r="DU1712" s="193"/>
      <c r="DV1712" s="193"/>
      <c r="DW1712" s="193"/>
      <c r="DX1712" s="193"/>
      <c r="DY1712" s="193"/>
      <c r="DZ1712" s="193"/>
      <c r="EA1712" s="193"/>
      <c r="EB1712" s="193"/>
      <c r="EC1712" s="193"/>
      <c r="ED1712" s="193"/>
      <c r="EE1712" s="193"/>
      <c r="EF1712" s="193"/>
      <c r="EG1712" s="193"/>
      <c r="EH1712" s="193"/>
      <c r="EI1712" s="193"/>
      <c r="EJ1712" s="193"/>
      <c r="EK1712" s="193"/>
      <c r="EL1712" s="193"/>
      <c r="EM1712" s="193"/>
      <c r="EN1712" s="193"/>
      <c r="EO1712" s="193"/>
      <c r="EP1712" s="193"/>
      <c r="EQ1712" s="193"/>
      <c r="ER1712" s="193"/>
      <c r="ES1712" s="193"/>
      <c r="ET1712" s="193"/>
      <c r="EU1712" s="193"/>
      <c r="EV1712" s="193"/>
      <c r="EW1712" s="193"/>
      <c r="EX1712" s="193"/>
      <c r="EY1712" s="193"/>
      <c r="EZ1712" s="193"/>
      <c r="FA1712" s="193"/>
      <c r="FB1712" s="193"/>
      <c r="FC1712" s="193"/>
      <c r="FD1712" s="193"/>
      <c r="FE1712" s="193"/>
      <c r="FF1712" s="193"/>
      <c r="FG1712" s="193"/>
      <c r="FH1712" s="193"/>
      <c r="FI1712" s="193"/>
      <c r="FJ1712" s="193"/>
      <c r="FK1712" s="193"/>
      <c r="FL1712" s="193"/>
      <c r="FM1712" s="193"/>
      <c r="FN1712" s="193"/>
      <c r="FO1712" s="193"/>
      <c r="FP1712" s="193"/>
      <c r="FQ1712" s="193"/>
      <c r="FR1712" s="193"/>
      <c r="FS1712" s="193"/>
      <c r="FT1712" s="193"/>
      <c r="FU1712" s="193"/>
      <c r="FV1712" s="193"/>
      <c r="FW1712" s="193"/>
      <c r="FX1712" s="193"/>
      <c r="FY1712" s="193"/>
      <c r="FZ1712" s="193"/>
      <c r="GA1712" s="193"/>
      <c r="GB1712" s="193"/>
      <c r="GC1712" s="193"/>
      <c r="GD1712" s="193"/>
      <c r="GE1712" s="193"/>
      <c r="GF1712" s="193"/>
      <c r="GG1712" s="193"/>
      <c r="GH1712" s="193"/>
      <c r="GI1712" s="193"/>
      <c r="GJ1712" s="193"/>
      <c r="GK1712" s="193"/>
      <c r="GL1712" s="193"/>
      <c r="GM1712" s="193"/>
      <c r="GN1712" s="193"/>
      <c r="GO1712" s="193"/>
      <c r="GP1712" s="193"/>
      <c r="GQ1712" s="193"/>
      <c r="GR1712" s="193"/>
      <c r="GS1712" s="193"/>
      <c r="GT1712" s="193"/>
      <c r="GU1712" s="193"/>
      <c r="GV1712" s="193"/>
      <c r="GW1712" s="193"/>
      <c r="GX1712" s="193"/>
      <c r="GY1712" s="193"/>
      <c r="GZ1712" s="193"/>
      <c r="HA1712" s="193"/>
      <c r="HB1712" s="193"/>
      <c r="HC1712" s="193"/>
      <c r="HD1712" s="193"/>
      <c r="HE1712" s="193"/>
      <c r="HF1712" s="193"/>
      <c r="HG1712" s="193"/>
      <c r="HH1712" s="193"/>
      <c r="HI1712" s="193"/>
      <c r="HJ1712" s="193"/>
      <c r="HK1712" s="193"/>
      <c r="HL1712" s="193"/>
      <c r="HM1712" s="193"/>
      <c r="HN1712" s="193"/>
      <c r="HO1712" s="193"/>
      <c r="HP1712" s="193"/>
      <c r="HQ1712" s="193"/>
      <c r="HR1712" s="193"/>
      <c r="HS1712" s="193"/>
      <c r="HT1712" s="193"/>
      <c r="HU1712" s="189"/>
    </row>
    <row r="1713" spans="1:229" s="107" customFormat="1" ht="13.5" customHeight="1" thickBot="1">
      <c r="A1713" s="51">
        <v>1703</v>
      </c>
      <c r="B1713" s="197"/>
      <c r="C1713" s="197" t="s">
        <v>56</v>
      </c>
      <c r="D1713" s="198" t="s">
        <v>420</v>
      </c>
      <c r="E1713" s="198"/>
      <c r="F1713" s="198" t="s">
        <v>1550</v>
      </c>
      <c r="G1713" s="198"/>
      <c r="H1713" s="198"/>
      <c r="I1713" s="198"/>
      <c r="J1713" s="199"/>
      <c r="K1713" s="199"/>
      <c r="L1713" s="199" t="s">
        <v>40</v>
      </c>
      <c r="M1713" s="199"/>
      <c r="N1713" s="199">
        <v>6969</v>
      </c>
      <c r="O1713" s="199">
        <v>1995</v>
      </c>
      <c r="P1713" s="200">
        <v>40904</v>
      </c>
      <c r="Q1713" s="199">
        <v>37</v>
      </c>
      <c r="R1713" s="199"/>
      <c r="S1713" s="201">
        <v>990</v>
      </c>
      <c r="T1713" s="201">
        <v>190.54</v>
      </c>
      <c r="U1713" s="202">
        <f t="shared" si="26"/>
        <v>799.46</v>
      </c>
      <c r="V1713" s="203">
        <v>1503.020904</v>
      </c>
      <c r="W1713" s="182" t="s">
        <v>177</v>
      </c>
      <c r="X1713" s="183" t="s">
        <v>178</v>
      </c>
      <c r="Y1713" s="204" t="s">
        <v>51</v>
      </c>
      <c r="Z1713" s="107" t="s">
        <v>1617</v>
      </c>
      <c r="AA1713" s="51">
        <v>42989767</v>
      </c>
      <c r="AB1713" s="262" t="s">
        <v>1118</v>
      </c>
      <c r="AC1713" s="269"/>
      <c r="AD1713" s="193"/>
      <c r="AE1713" s="193"/>
      <c r="AF1713" s="193"/>
      <c r="AG1713" s="193"/>
      <c r="AH1713" s="193"/>
      <c r="AI1713" s="193"/>
      <c r="AJ1713" s="193"/>
      <c r="AK1713" s="193"/>
      <c r="AL1713" s="193"/>
      <c r="AM1713" s="193"/>
      <c r="AN1713" s="193"/>
      <c r="AO1713" s="193"/>
      <c r="AP1713" s="193"/>
      <c r="AQ1713" s="193"/>
      <c r="AR1713" s="193"/>
      <c r="AS1713" s="193"/>
      <c r="AT1713" s="193"/>
      <c r="AU1713" s="193"/>
      <c r="AV1713" s="193"/>
      <c r="AW1713" s="193"/>
      <c r="AX1713" s="193"/>
      <c r="AY1713" s="193"/>
      <c r="AZ1713" s="193"/>
      <c r="BA1713" s="193"/>
      <c r="BB1713" s="193"/>
      <c r="BC1713" s="193"/>
      <c r="BD1713" s="193"/>
      <c r="BE1713" s="193"/>
      <c r="BF1713" s="193"/>
      <c r="BG1713" s="193"/>
      <c r="BH1713" s="193"/>
      <c r="BI1713" s="193"/>
      <c r="BJ1713" s="193"/>
      <c r="BK1713" s="193"/>
      <c r="BL1713" s="193"/>
      <c r="BM1713" s="193"/>
      <c r="BN1713" s="193"/>
      <c r="BO1713" s="193"/>
      <c r="BP1713" s="193"/>
      <c r="BQ1713" s="193"/>
      <c r="BR1713" s="193"/>
      <c r="BS1713" s="193"/>
      <c r="BT1713" s="193"/>
      <c r="BU1713" s="193"/>
      <c r="BV1713" s="193"/>
      <c r="BW1713" s="193"/>
      <c r="BX1713" s="193"/>
      <c r="BY1713" s="193"/>
      <c r="BZ1713" s="193"/>
      <c r="CA1713" s="193"/>
      <c r="CB1713" s="193"/>
      <c r="CC1713" s="193"/>
      <c r="CD1713" s="193"/>
      <c r="CE1713" s="193"/>
      <c r="CF1713" s="193"/>
      <c r="CG1713" s="193"/>
      <c r="CH1713" s="193"/>
      <c r="CI1713" s="193"/>
      <c r="CJ1713" s="193"/>
      <c r="CK1713" s="193"/>
      <c r="CL1713" s="193"/>
      <c r="CM1713" s="193"/>
      <c r="CN1713" s="193"/>
      <c r="CO1713" s="193"/>
      <c r="CP1713" s="193"/>
      <c r="CQ1713" s="193"/>
      <c r="CR1713" s="193"/>
      <c r="CS1713" s="193"/>
      <c r="CT1713" s="193"/>
      <c r="CU1713" s="193"/>
      <c r="CV1713" s="193"/>
      <c r="CW1713" s="193"/>
      <c r="CX1713" s="193"/>
      <c r="CY1713" s="193"/>
      <c r="CZ1713" s="193"/>
      <c r="DA1713" s="193"/>
      <c r="DB1713" s="193"/>
      <c r="DC1713" s="193"/>
      <c r="DD1713" s="193"/>
      <c r="DE1713" s="193"/>
      <c r="DF1713" s="193"/>
      <c r="DG1713" s="193"/>
      <c r="DH1713" s="193"/>
      <c r="DI1713" s="193"/>
      <c r="DJ1713" s="193"/>
      <c r="DK1713" s="193"/>
      <c r="DL1713" s="193"/>
      <c r="DM1713" s="193"/>
      <c r="DN1713" s="193"/>
      <c r="DO1713" s="193"/>
      <c r="DP1713" s="193"/>
      <c r="DQ1713" s="193"/>
      <c r="DR1713" s="193"/>
      <c r="DS1713" s="193"/>
      <c r="DT1713" s="193"/>
      <c r="DU1713" s="193"/>
      <c r="DV1713" s="193"/>
      <c r="DW1713" s="193"/>
      <c r="DX1713" s="193"/>
      <c r="DY1713" s="193"/>
      <c r="DZ1713" s="193"/>
      <c r="EA1713" s="193"/>
      <c r="EB1713" s="193"/>
      <c r="EC1713" s="193"/>
      <c r="ED1713" s="193"/>
      <c r="EE1713" s="193"/>
      <c r="EF1713" s="193"/>
      <c r="EG1713" s="193"/>
      <c r="EH1713" s="193"/>
      <c r="EI1713" s="193"/>
      <c r="EJ1713" s="193"/>
      <c r="EK1713" s="193"/>
      <c r="EL1713" s="193"/>
      <c r="EM1713" s="193"/>
      <c r="EN1713" s="193"/>
      <c r="EO1713" s="193"/>
      <c r="EP1713" s="193"/>
      <c r="EQ1713" s="193"/>
      <c r="ER1713" s="193"/>
      <c r="ES1713" s="193"/>
      <c r="ET1713" s="193"/>
      <c r="EU1713" s="193"/>
      <c r="EV1713" s="193"/>
      <c r="EW1713" s="193"/>
      <c r="EX1713" s="193"/>
      <c r="EY1713" s="193"/>
      <c r="EZ1713" s="193"/>
      <c r="FA1713" s="193"/>
      <c r="FB1713" s="193"/>
      <c r="FC1713" s="193"/>
      <c r="FD1713" s="193"/>
      <c r="FE1713" s="193"/>
      <c r="FF1713" s="193"/>
      <c r="FG1713" s="193"/>
      <c r="FH1713" s="193"/>
      <c r="FI1713" s="193"/>
      <c r="FJ1713" s="193"/>
      <c r="FK1713" s="193"/>
      <c r="FL1713" s="193"/>
      <c r="FM1713" s="193"/>
      <c r="FN1713" s="193"/>
      <c r="FO1713" s="193"/>
      <c r="FP1713" s="193"/>
      <c r="FQ1713" s="193"/>
      <c r="FR1713" s="193"/>
      <c r="FS1713" s="193"/>
      <c r="FT1713" s="193"/>
      <c r="FU1713" s="193"/>
      <c r="FV1713" s="193"/>
      <c r="FW1713" s="193"/>
      <c r="FX1713" s="193"/>
      <c r="FY1713" s="193"/>
      <c r="FZ1713" s="193"/>
      <c r="GA1713" s="193"/>
      <c r="GB1713" s="193"/>
      <c r="GC1713" s="193"/>
      <c r="GD1713" s="193"/>
      <c r="GE1713" s="193"/>
      <c r="GF1713" s="193"/>
      <c r="GG1713" s="193"/>
      <c r="GH1713" s="193"/>
      <c r="GI1713" s="193"/>
      <c r="GJ1713" s="193"/>
      <c r="GK1713" s="193"/>
      <c r="GL1713" s="193"/>
      <c r="GM1713" s="193"/>
      <c r="GN1713" s="193"/>
      <c r="GO1713" s="193"/>
      <c r="GP1713" s="193"/>
      <c r="GQ1713" s="193"/>
      <c r="GR1713" s="193"/>
      <c r="GS1713" s="193"/>
      <c r="GT1713" s="193"/>
      <c r="GU1713" s="193"/>
      <c r="GV1713" s="193"/>
      <c r="GW1713" s="193"/>
      <c r="GX1713" s="193"/>
      <c r="GY1713" s="193"/>
      <c r="GZ1713" s="193"/>
      <c r="HA1713" s="193"/>
      <c r="HB1713" s="193"/>
      <c r="HC1713" s="193"/>
      <c r="HD1713" s="193"/>
      <c r="HE1713" s="193"/>
      <c r="HF1713" s="193"/>
      <c r="HG1713" s="193"/>
      <c r="HH1713" s="193"/>
      <c r="HI1713" s="193"/>
      <c r="HJ1713" s="193"/>
      <c r="HK1713" s="193"/>
      <c r="HL1713" s="193"/>
      <c r="HM1713" s="193"/>
      <c r="HN1713" s="193"/>
      <c r="HO1713" s="193"/>
      <c r="HP1713" s="193"/>
      <c r="HQ1713" s="193"/>
      <c r="HR1713" s="193"/>
      <c r="HS1713" s="193"/>
      <c r="HT1713" s="193"/>
      <c r="HU1713" s="189"/>
    </row>
    <row r="1714" spans="1:229" s="50" customFormat="1" ht="13.5" customHeight="1">
      <c r="A1714" s="96">
        <v>1704</v>
      </c>
      <c r="B1714" s="205"/>
      <c r="C1714" s="206" t="s">
        <v>53</v>
      </c>
      <c r="D1714" s="207" t="s">
        <v>895</v>
      </c>
      <c r="E1714" s="207"/>
      <c r="F1714" s="207"/>
      <c r="G1714" s="207"/>
      <c r="H1714" s="207"/>
      <c r="I1714" s="207"/>
      <c r="J1714" s="206"/>
      <c r="K1714" s="206"/>
      <c r="L1714" s="207"/>
      <c r="M1714" s="208" t="s">
        <v>806</v>
      </c>
      <c r="N1714" s="208">
        <v>1339</v>
      </c>
      <c r="O1714" s="208">
        <v>210</v>
      </c>
      <c r="P1714" s="209">
        <v>40238</v>
      </c>
      <c r="Q1714" s="208">
        <v>1042</v>
      </c>
      <c r="R1714" s="209">
        <v>40247</v>
      </c>
      <c r="S1714" s="210">
        <v>660</v>
      </c>
      <c r="T1714" s="211">
        <v>618.29</v>
      </c>
      <c r="U1714" s="212">
        <f t="shared" si="26"/>
        <v>41.710000000000036</v>
      </c>
      <c r="V1714" s="213">
        <v>1503020301</v>
      </c>
      <c r="W1714" s="214" t="s">
        <v>60</v>
      </c>
      <c r="X1714" s="215" t="s">
        <v>61</v>
      </c>
      <c r="Y1714" s="50" t="s">
        <v>675</v>
      </c>
      <c r="Z1714" s="50" t="s">
        <v>674</v>
      </c>
      <c r="AA1714" s="52">
        <v>43779332</v>
      </c>
      <c r="AB1714" s="263" t="s">
        <v>1226</v>
      </c>
      <c r="AC1714" s="272"/>
      <c r="AD1714" s="174"/>
      <c r="AE1714" s="174"/>
      <c r="AF1714" s="174"/>
      <c r="AG1714" s="174"/>
      <c r="AH1714" s="174"/>
      <c r="AI1714" s="174"/>
      <c r="AJ1714" s="174"/>
      <c r="AK1714" s="174"/>
      <c r="AL1714" s="174"/>
      <c r="AM1714" s="174"/>
      <c r="AN1714" s="174"/>
      <c r="AO1714" s="174"/>
      <c r="AP1714" s="174"/>
      <c r="AQ1714" s="174"/>
      <c r="AR1714" s="174"/>
      <c r="AS1714" s="174"/>
      <c r="AT1714" s="174"/>
      <c r="AU1714" s="174"/>
      <c r="AV1714" s="174"/>
      <c r="AW1714" s="174"/>
      <c r="AX1714" s="216"/>
    </row>
    <row r="1715" spans="1:229" s="50" customFormat="1" ht="13.5" customHeight="1">
      <c r="A1715" s="96">
        <v>1705</v>
      </c>
      <c r="B1715" s="150"/>
      <c r="C1715" s="98" t="s">
        <v>54</v>
      </c>
      <c r="E1715" s="52"/>
      <c r="F1715" s="52"/>
      <c r="G1715" s="52"/>
      <c r="H1715" s="52"/>
      <c r="I1715" s="52"/>
      <c r="J1715" s="50" t="s">
        <v>1551</v>
      </c>
      <c r="K1715" s="98"/>
      <c r="L1715" s="52"/>
      <c r="M1715" s="53" t="s">
        <v>806</v>
      </c>
      <c r="N1715" s="53">
        <v>1339</v>
      </c>
      <c r="O1715" s="53">
        <v>210</v>
      </c>
      <c r="P1715" s="99">
        <v>40238</v>
      </c>
      <c r="Q1715" s="53">
        <v>1042</v>
      </c>
      <c r="R1715" s="99">
        <v>40247</v>
      </c>
      <c r="S1715" s="100">
        <v>2723</v>
      </c>
      <c r="T1715" s="176">
        <v>2550.91</v>
      </c>
      <c r="U1715" s="165">
        <f t="shared" si="26"/>
        <v>172.09000000000015</v>
      </c>
      <c r="V1715" s="217">
        <v>1503020301</v>
      </c>
      <c r="W1715" s="218" t="s">
        <v>60</v>
      </c>
      <c r="X1715" s="117" t="s">
        <v>61</v>
      </c>
      <c r="Y1715" s="50" t="s">
        <v>675</v>
      </c>
      <c r="Z1715" s="50" t="s">
        <v>674</v>
      </c>
      <c r="AA1715" s="52">
        <v>43779332</v>
      </c>
      <c r="AB1715" s="256" t="s">
        <v>1226</v>
      </c>
      <c r="AC1715" s="272"/>
      <c r="AD1715" s="174"/>
      <c r="AE1715" s="174"/>
      <c r="AF1715" s="174"/>
      <c r="AG1715" s="174"/>
      <c r="AH1715" s="174"/>
      <c r="AI1715" s="174"/>
      <c r="AJ1715" s="174"/>
      <c r="AK1715" s="174"/>
      <c r="AL1715" s="174"/>
      <c r="AM1715" s="174"/>
      <c r="AN1715" s="174"/>
      <c r="AO1715" s="174"/>
      <c r="AP1715" s="174"/>
      <c r="AQ1715" s="174"/>
      <c r="AR1715" s="174"/>
      <c r="AS1715" s="174"/>
      <c r="AT1715" s="174"/>
      <c r="AU1715" s="174"/>
      <c r="AV1715" s="174"/>
      <c r="AW1715" s="174"/>
      <c r="AX1715" s="216"/>
    </row>
    <row r="1716" spans="1:229" s="50" customFormat="1" ht="13.5" customHeight="1">
      <c r="A1716" s="51">
        <v>1706</v>
      </c>
      <c r="B1716" s="150"/>
      <c r="C1716" s="98" t="s">
        <v>55</v>
      </c>
      <c r="D1716" s="50" t="s">
        <v>160</v>
      </c>
      <c r="E1716" s="52"/>
      <c r="F1716" s="52"/>
      <c r="G1716" s="52"/>
      <c r="H1716" s="52"/>
      <c r="I1716" s="52"/>
      <c r="L1716" s="52"/>
      <c r="M1716" s="53" t="s">
        <v>806</v>
      </c>
      <c r="N1716" s="53">
        <v>1339</v>
      </c>
      <c r="O1716" s="53">
        <v>210</v>
      </c>
      <c r="P1716" s="99">
        <v>40238</v>
      </c>
      <c r="Q1716" s="53">
        <v>1042</v>
      </c>
      <c r="R1716" s="99">
        <v>40247</v>
      </c>
      <c r="S1716" s="100">
        <v>115</v>
      </c>
      <c r="T1716" s="176">
        <v>107.72</v>
      </c>
      <c r="U1716" s="165">
        <f t="shared" si="26"/>
        <v>7.2800000000000011</v>
      </c>
      <c r="V1716" s="217">
        <v>1503020301</v>
      </c>
      <c r="W1716" s="218" t="s">
        <v>60</v>
      </c>
      <c r="X1716" s="117" t="s">
        <v>61</v>
      </c>
      <c r="Y1716" s="50" t="s">
        <v>675</v>
      </c>
      <c r="Z1716" s="50" t="s">
        <v>674</v>
      </c>
      <c r="AA1716" s="52">
        <v>43779332</v>
      </c>
      <c r="AB1716" s="256" t="s">
        <v>1226</v>
      </c>
      <c r="AC1716" s="272"/>
      <c r="AD1716" s="174"/>
      <c r="AE1716" s="174"/>
      <c r="AF1716" s="174"/>
      <c r="AG1716" s="174"/>
      <c r="AH1716" s="174"/>
      <c r="AI1716" s="174"/>
      <c r="AJ1716" s="174"/>
      <c r="AK1716" s="174"/>
      <c r="AL1716" s="174"/>
      <c r="AM1716" s="174"/>
      <c r="AN1716" s="174"/>
      <c r="AO1716" s="174"/>
      <c r="AP1716" s="174"/>
      <c r="AQ1716" s="174"/>
      <c r="AR1716" s="174"/>
      <c r="AS1716" s="174"/>
      <c r="AT1716" s="174"/>
      <c r="AU1716" s="174"/>
      <c r="AV1716" s="174"/>
      <c r="AW1716" s="174"/>
      <c r="AX1716" s="216"/>
    </row>
    <row r="1717" spans="1:229" s="50" customFormat="1" ht="13.5" customHeight="1">
      <c r="A1717" s="96">
        <v>1707</v>
      </c>
      <c r="C1717" s="98" t="s">
        <v>53</v>
      </c>
      <c r="D1717" s="108" t="s">
        <v>94</v>
      </c>
      <c r="E1717" s="108" t="s">
        <v>1552</v>
      </c>
      <c r="F1717" s="108" t="s">
        <v>1553</v>
      </c>
      <c r="G1717" s="52"/>
      <c r="H1717" s="52"/>
      <c r="I1717" s="52"/>
      <c r="J1717" s="98"/>
      <c r="K1717" s="98"/>
      <c r="L1717" s="52"/>
      <c r="M1717" s="53"/>
      <c r="N1717" s="53">
        <v>1339</v>
      </c>
      <c r="O1717" s="53">
        <v>210</v>
      </c>
      <c r="P1717" s="99">
        <v>40238</v>
      </c>
      <c r="Q1717" s="53">
        <v>1042</v>
      </c>
      <c r="R1717" s="99">
        <v>40247</v>
      </c>
      <c r="S1717" s="100">
        <v>660</v>
      </c>
      <c r="T1717" s="176">
        <v>618.29</v>
      </c>
      <c r="U1717" s="165">
        <f t="shared" si="26"/>
        <v>41.710000000000036</v>
      </c>
      <c r="V1717" s="217">
        <v>1503020301</v>
      </c>
      <c r="W1717" s="218" t="s">
        <v>60</v>
      </c>
      <c r="X1717" s="117" t="s">
        <v>61</v>
      </c>
      <c r="Y1717" s="107" t="s">
        <v>673</v>
      </c>
      <c r="Z1717" s="107" t="s">
        <v>674</v>
      </c>
      <c r="AA1717" s="108">
        <v>43779332</v>
      </c>
      <c r="AB1717" s="256" t="s">
        <v>1226</v>
      </c>
      <c r="AC1717" s="272"/>
      <c r="AD1717" s="174"/>
      <c r="AE1717" s="174"/>
      <c r="AF1717" s="174"/>
      <c r="AG1717" s="174"/>
      <c r="AH1717" s="174"/>
      <c r="AI1717" s="174"/>
      <c r="AJ1717" s="174"/>
      <c r="AK1717" s="174"/>
      <c r="AL1717" s="174"/>
      <c r="AM1717" s="174"/>
      <c r="AN1717" s="174"/>
      <c r="AO1717" s="174"/>
      <c r="AP1717" s="174"/>
      <c r="AQ1717" s="174"/>
      <c r="AR1717" s="174"/>
      <c r="AS1717" s="174"/>
      <c r="AT1717" s="174"/>
      <c r="AU1717" s="174"/>
      <c r="AV1717" s="174"/>
      <c r="AW1717" s="174"/>
      <c r="AX1717" s="216"/>
    </row>
    <row r="1718" spans="1:229" s="50" customFormat="1" ht="13.5" customHeight="1">
      <c r="A1718" s="96">
        <v>1708</v>
      </c>
      <c r="B1718" s="150"/>
      <c r="C1718" s="98" t="s">
        <v>54</v>
      </c>
      <c r="D1718" s="50" t="s">
        <v>153</v>
      </c>
      <c r="E1718" s="52"/>
      <c r="F1718" s="52"/>
      <c r="G1718" s="52"/>
      <c r="H1718" s="52"/>
      <c r="I1718" s="52"/>
      <c r="J1718" s="50" t="s">
        <v>1551</v>
      </c>
      <c r="K1718" s="98"/>
      <c r="L1718" s="52"/>
      <c r="M1718" s="53"/>
      <c r="N1718" s="53">
        <v>1339</v>
      </c>
      <c r="O1718" s="53">
        <v>210</v>
      </c>
      <c r="P1718" s="99">
        <v>40238</v>
      </c>
      <c r="Q1718" s="53">
        <v>1042</v>
      </c>
      <c r="R1718" s="99">
        <v>40247</v>
      </c>
      <c r="S1718" s="100">
        <v>2723</v>
      </c>
      <c r="T1718" s="176">
        <v>2550.91</v>
      </c>
      <c r="U1718" s="165">
        <f t="shared" si="26"/>
        <v>172.09000000000015</v>
      </c>
      <c r="V1718" s="217">
        <v>1503020301</v>
      </c>
      <c r="W1718" s="218" t="s">
        <v>60</v>
      </c>
      <c r="X1718" s="117" t="s">
        <v>61</v>
      </c>
      <c r="Y1718" s="107" t="s">
        <v>673</v>
      </c>
      <c r="Z1718" s="107" t="s">
        <v>674</v>
      </c>
      <c r="AA1718" s="108">
        <v>43779332</v>
      </c>
      <c r="AB1718" s="256" t="s">
        <v>1226</v>
      </c>
      <c r="AC1718" s="272"/>
      <c r="AD1718" s="174"/>
      <c r="AE1718" s="174"/>
      <c r="AF1718" s="174"/>
      <c r="AG1718" s="174"/>
      <c r="AH1718" s="174"/>
      <c r="AI1718" s="174"/>
      <c r="AJ1718" s="174"/>
      <c r="AK1718" s="174"/>
      <c r="AL1718" s="174"/>
      <c r="AM1718" s="174"/>
      <c r="AN1718" s="174"/>
      <c r="AO1718" s="174"/>
      <c r="AP1718" s="174"/>
      <c r="AQ1718" s="174"/>
      <c r="AR1718" s="174"/>
      <c r="AS1718" s="174"/>
      <c r="AT1718" s="174"/>
      <c r="AU1718" s="174"/>
      <c r="AV1718" s="174"/>
      <c r="AW1718" s="174"/>
      <c r="AX1718" s="216"/>
    </row>
    <row r="1719" spans="1:229" s="50" customFormat="1" ht="13.5" customHeight="1">
      <c r="A1719" s="51">
        <v>1709</v>
      </c>
      <c r="B1719" s="150"/>
      <c r="C1719" s="98" t="s">
        <v>55</v>
      </c>
      <c r="D1719" s="50" t="s">
        <v>154</v>
      </c>
      <c r="E1719" s="52"/>
      <c r="F1719" s="52"/>
      <c r="G1719" s="52"/>
      <c r="H1719" s="52"/>
      <c r="I1719" s="52"/>
      <c r="L1719" s="52"/>
      <c r="M1719" s="53"/>
      <c r="N1719" s="53">
        <v>1339</v>
      </c>
      <c r="O1719" s="53">
        <v>210</v>
      </c>
      <c r="P1719" s="99">
        <v>40238</v>
      </c>
      <c r="Q1719" s="53">
        <v>1042</v>
      </c>
      <c r="R1719" s="99">
        <v>40247</v>
      </c>
      <c r="S1719" s="100">
        <v>115</v>
      </c>
      <c r="T1719" s="176">
        <v>107.72</v>
      </c>
      <c r="U1719" s="165">
        <f t="shared" si="26"/>
        <v>7.2800000000000011</v>
      </c>
      <c r="V1719" s="217">
        <v>1503020301</v>
      </c>
      <c r="W1719" s="218" t="s">
        <v>60</v>
      </c>
      <c r="X1719" s="117" t="s">
        <v>61</v>
      </c>
      <c r="Y1719" s="107" t="s">
        <v>673</v>
      </c>
      <c r="Z1719" s="107" t="s">
        <v>674</v>
      </c>
      <c r="AA1719" s="108">
        <v>43779332</v>
      </c>
      <c r="AB1719" s="256" t="s">
        <v>1226</v>
      </c>
      <c r="AC1719" s="272"/>
      <c r="AD1719" s="174"/>
      <c r="AE1719" s="174"/>
      <c r="AF1719" s="174"/>
      <c r="AG1719" s="174"/>
      <c r="AH1719" s="174"/>
      <c r="AI1719" s="174"/>
      <c r="AJ1719" s="174"/>
      <c r="AK1719" s="174"/>
      <c r="AL1719" s="174"/>
      <c r="AM1719" s="174"/>
      <c r="AN1719" s="174"/>
      <c r="AO1719" s="174"/>
      <c r="AP1719" s="174"/>
      <c r="AQ1719" s="174"/>
      <c r="AR1719" s="174"/>
      <c r="AS1719" s="174"/>
      <c r="AT1719" s="174"/>
      <c r="AU1719" s="174"/>
      <c r="AV1719" s="174"/>
      <c r="AW1719" s="174"/>
      <c r="AX1719" s="216"/>
    </row>
    <row r="1720" spans="1:229" s="50" customFormat="1" ht="13.5" customHeight="1">
      <c r="A1720" s="96">
        <v>1710</v>
      </c>
      <c r="C1720" s="98" t="s">
        <v>53</v>
      </c>
      <c r="D1720" s="50" t="s">
        <v>39</v>
      </c>
      <c r="E1720" s="52"/>
      <c r="F1720" s="52"/>
      <c r="G1720" s="52"/>
      <c r="H1720" s="52"/>
      <c r="I1720" s="52"/>
      <c r="J1720" s="98"/>
      <c r="K1720" s="98"/>
      <c r="L1720" s="98"/>
      <c r="M1720" s="53" t="s">
        <v>41</v>
      </c>
      <c r="N1720" s="53">
        <v>6026</v>
      </c>
      <c r="O1720" s="53">
        <v>991</v>
      </c>
      <c r="P1720" s="99">
        <v>40376</v>
      </c>
      <c r="Q1720" s="53">
        <v>4439</v>
      </c>
      <c r="R1720" s="99">
        <v>40414</v>
      </c>
      <c r="S1720" s="100">
        <v>740</v>
      </c>
      <c r="T1720" s="176">
        <v>625.94000000000005</v>
      </c>
      <c r="U1720" s="165">
        <f t="shared" si="26"/>
        <v>114.05999999999995</v>
      </c>
      <c r="V1720" s="217">
        <v>1503020301</v>
      </c>
      <c r="W1720" s="218" t="s">
        <v>60</v>
      </c>
      <c r="X1720" s="117" t="s">
        <v>61</v>
      </c>
      <c r="Y1720" s="107" t="s">
        <v>657</v>
      </c>
      <c r="Z1720" s="107" t="s">
        <v>658</v>
      </c>
      <c r="AA1720" s="50" t="s">
        <v>1554</v>
      </c>
      <c r="AB1720" s="253" t="s">
        <v>1555</v>
      </c>
      <c r="AC1720" s="174"/>
      <c r="AD1720" s="174"/>
      <c r="AE1720" s="174"/>
      <c r="AF1720" s="174"/>
      <c r="AG1720" s="174"/>
      <c r="AH1720" s="174"/>
      <c r="AI1720" s="174"/>
      <c r="AJ1720" s="174"/>
      <c r="AK1720" s="174"/>
      <c r="AL1720" s="174"/>
      <c r="AM1720" s="174"/>
      <c r="AN1720" s="174"/>
      <c r="AO1720" s="174"/>
      <c r="AP1720" s="174"/>
      <c r="AQ1720" s="174"/>
      <c r="AR1720" s="174"/>
      <c r="AS1720" s="174"/>
      <c r="AT1720" s="174"/>
      <c r="AU1720" s="174"/>
      <c r="AV1720" s="174"/>
      <c r="AW1720" s="174"/>
      <c r="AX1720" s="216"/>
    </row>
    <row r="1721" spans="1:229" s="50" customFormat="1" ht="13.5" customHeight="1">
      <c r="A1721" s="96">
        <v>1711</v>
      </c>
      <c r="B1721" s="150"/>
      <c r="C1721" s="98" t="s">
        <v>54</v>
      </c>
      <c r="D1721" s="50" t="s">
        <v>1556</v>
      </c>
      <c r="E1721" s="52"/>
      <c r="F1721" s="52"/>
      <c r="G1721" s="52"/>
      <c r="H1721" s="52"/>
      <c r="I1721" s="52"/>
      <c r="J1721" s="98"/>
      <c r="K1721" s="98"/>
      <c r="L1721" s="98"/>
      <c r="M1721" s="53" t="s">
        <v>41</v>
      </c>
      <c r="N1721" s="53">
        <v>6026</v>
      </c>
      <c r="O1721" s="53">
        <v>991</v>
      </c>
      <c r="P1721" s="99">
        <v>40376</v>
      </c>
      <c r="Q1721" s="53">
        <v>4439</v>
      </c>
      <c r="R1721" s="99">
        <v>40414</v>
      </c>
      <c r="S1721" s="100">
        <v>1780</v>
      </c>
      <c r="T1721" s="176">
        <v>1500.07</v>
      </c>
      <c r="U1721" s="165">
        <f t="shared" si="26"/>
        <v>279.93000000000006</v>
      </c>
      <c r="V1721" s="217">
        <v>1503020301</v>
      </c>
      <c r="W1721" s="218" t="s">
        <v>60</v>
      </c>
      <c r="X1721" s="117" t="s">
        <v>61</v>
      </c>
      <c r="Y1721" s="107" t="s">
        <v>657</v>
      </c>
      <c r="Z1721" s="107" t="s">
        <v>658</v>
      </c>
      <c r="AA1721" s="50" t="s">
        <v>1554</v>
      </c>
      <c r="AB1721" s="253" t="s">
        <v>1555</v>
      </c>
      <c r="AC1721" s="174"/>
      <c r="AD1721" s="174"/>
      <c r="AE1721" s="174"/>
      <c r="AF1721" s="174"/>
      <c r="AG1721" s="174"/>
      <c r="AH1721" s="174"/>
      <c r="AI1721" s="174"/>
      <c r="AJ1721" s="174"/>
      <c r="AK1721" s="174"/>
      <c r="AL1721" s="174"/>
      <c r="AM1721" s="174"/>
      <c r="AN1721" s="174"/>
      <c r="AO1721" s="174"/>
      <c r="AP1721" s="174"/>
      <c r="AQ1721" s="174"/>
      <c r="AR1721" s="174"/>
      <c r="AS1721" s="174"/>
      <c r="AT1721" s="174"/>
      <c r="AU1721" s="174"/>
      <c r="AV1721" s="174"/>
      <c r="AW1721" s="174"/>
      <c r="AX1721" s="216"/>
    </row>
    <row r="1722" spans="1:229" s="50" customFormat="1" ht="13.5" customHeight="1">
      <c r="A1722" s="51">
        <v>1712</v>
      </c>
      <c r="B1722" s="150"/>
      <c r="C1722" s="98" t="s">
        <v>55</v>
      </c>
      <c r="D1722" s="50" t="s">
        <v>154</v>
      </c>
      <c r="E1722" s="52"/>
      <c r="F1722" s="52"/>
      <c r="G1722" s="52"/>
      <c r="H1722" s="52"/>
      <c r="I1722" s="52"/>
      <c r="L1722" s="98"/>
      <c r="M1722" s="53" t="s">
        <v>41</v>
      </c>
      <c r="N1722" s="53">
        <v>6026</v>
      </c>
      <c r="O1722" s="53">
        <v>991</v>
      </c>
      <c r="P1722" s="99">
        <v>40376</v>
      </c>
      <c r="Q1722" s="53">
        <v>4439</v>
      </c>
      <c r="R1722" s="99">
        <v>40414</v>
      </c>
      <c r="S1722" s="100">
        <v>60</v>
      </c>
      <c r="T1722" s="176">
        <v>50.56</v>
      </c>
      <c r="U1722" s="165">
        <f t="shared" si="26"/>
        <v>9.4399999999999977</v>
      </c>
      <c r="V1722" s="217">
        <v>1503020301</v>
      </c>
      <c r="W1722" s="218" t="s">
        <v>60</v>
      </c>
      <c r="X1722" s="117" t="s">
        <v>61</v>
      </c>
      <c r="Y1722" s="107" t="s">
        <v>657</v>
      </c>
      <c r="Z1722" s="107" t="s">
        <v>658</v>
      </c>
      <c r="AA1722" s="50" t="s">
        <v>1554</v>
      </c>
      <c r="AB1722" s="253" t="s">
        <v>1555</v>
      </c>
      <c r="AC1722" s="174"/>
      <c r="AD1722" s="174"/>
      <c r="AE1722" s="174"/>
      <c r="AF1722" s="174"/>
      <c r="AG1722" s="174"/>
      <c r="AH1722" s="174"/>
      <c r="AI1722" s="174"/>
      <c r="AJ1722" s="174"/>
      <c r="AK1722" s="174"/>
      <c r="AL1722" s="174"/>
      <c r="AM1722" s="174"/>
      <c r="AN1722" s="174"/>
      <c r="AO1722" s="174"/>
      <c r="AP1722" s="174"/>
      <c r="AQ1722" s="174"/>
      <c r="AR1722" s="174"/>
      <c r="AS1722" s="174"/>
      <c r="AT1722" s="174"/>
      <c r="AU1722" s="174"/>
      <c r="AV1722" s="174"/>
      <c r="AW1722" s="174"/>
      <c r="AX1722" s="216"/>
    </row>
    <row r="1723" spans="1:229" s="50" customFormat="1" ht="13.5" customHeight="1">
      <c r="A1723" s="96">
        <v>1713</v>
      </c>
      <c r="B1723" s="150"/>
      <c r="C1723" s="98" t="s">
        <v>56</v>
      </c>
      <c r="D1723" s="50" t="s">
        <v>1557</v>
      </c>
      <c r="E1723" s="52"/>
      <c r="F1723" s="52"/>
      <c r="G1723" s="52"/>
      <c r="H1723" s="52"/>
      <c r="I1723" s="52"/>
      <c r="J1723" s="98"/>
      <c r="K1723" s="98"/>
      <c r="L1723" s="98"/>
      <c r="M1723" s="53" t="s">
        <v>806</v>
      </c>
      <c r="N1723" s="53">
        <v>6026</v>
      </c>
      <c r="O1723" s="53">
        <v>991</v>
      </c>
      <c r="P1723" s="99">
        <v>40376</v>
      </c>
      <c r="Q1723" s="53">
        <v>4439</v>
      </c>
      <c r="R1723" s="99">
        <v>40414</v>
      </c>
      <c r="S1723" s="100">
        <v>390</v>
      </c>
      <c r="T1723" s="176">
        <v>328.66</v>
      </c>
      <c r="U1723" s="165">
        <f t="shared" si="26"/>
        <v>61.339999999999975</v>
      </c>
      <c r="V1723" s="219">
        <v>1503020904</v>
      </c>
      <c r="W1723" s="218" t="s">
        <v>177</v>
      </c>
      <c r="X1723" s="117" t="s">
        <v>178</v>
      </c>
      <c r="Y1723" s="50" t="s">
        <v>675</v>
      </c>
      <c r="Z1723" s="50" t="s">
        <v>674</v>
      </c>
      <c r="AA1723" s="52">
        <v>43779332</v>
      </c>
      <c r="AB1723" s="253" t="s">
        <v>1555</v>
      </c>
      <c r="AC1723" s="174"/>
      <c r="AD1723" s="174"/>
      <c r="AE1723" s="174"/>
      <c r="AF1723" s="174"/>
      <c r="AG1723" s="174"/>
      <c r="AH1723" s="174"/>
      <c r="AI1723" s="174"/>
      <c r="AJ1723" s="174"/>
      <c r="AK1723" s="174"/>
      <c r="AL1723" s="174"/>
      <c r="AM1723" s="174"/>
      <c r="AN1723" s="174"/>
      <c r="AO1723" s="174"/>
      <c r="AP1723" s="174"/>
      <c r="AQ1723" s="174"/>
      <c r="AR1723" s="174"/>
      <c r="AS1723" s="174"/>
      <c r="AT1723" s="174"/>
      <c r="AU1723" s="174"/>
      <c r="AV1723" s="174"/>
      <c r="AW1723" s="174"/>
      <c r="AX1723" s="216"/>
    </row>
    <row r="1724" spans="1:229" s="50" customFormat="1" ht="13.5" customHeight="1">
      <c r="A1724" s="96">
        <v>1714</v>
      </c>
      <c r="C1724" s="98" t="s">
        <v>73</v>
      </c>
      <c r="D1724" s="50" t="s">
        <v>1558</v>
      </c>
      <c r="E1724" s="52" t="s">
        <v>1559</v>
      </c>
      <c r="F1724" s="52" t="s">
        <v>1560</v>
      </c>
      <c r="G1724" s="52"/>
      <c r="H1724" s="52"/>
      <c r="I1724" s="52"/>
      <c r="M1724" s="53"/>
      <c r="N1724" s="53">
        <v>6639</v>
      </c>
      <c r="O1724" s="53">
        <v>1171</v>
      </c>
      <c r="P1724" s="99">
        <v>40410</v>
      </c>
      <c r="Q1724" s="53">
        <v>5135</v>
      </c>
      <c r="R1724" s="99">
        <v>40431</v>
      </c>
      <c r="S1724" s="100">
        <v>6480</v>
      </c>
      <c r="T1724" s="176">
        <v>2125.16</v>
      </c>
      <c r="U1724" s="165">
        <f t="shared" si="26"/>
        <v>4354.84</v>
      </c>
      <c r="V1724" s="217">
        <v>1503020101</v>
      </c>
      <c r="W1724" s="218" t="s">
        <v>74</v>
      </c>
      <c r="X1724" s="117" t="s">
        <v>75</v>
      </c>
      <c r="Y1724" s="107" t="s">
        <v>596</v>
      </c>
      <c r="Z1724" s="107" t="s">
        <v>597</v>
      </c>
      <c r="AA1724" s="108">
        <v>80060978</v>
      </c>
      <c r="AB1724" s="256" t="s">
        <v>1561</v>
      </c>
      <c r="AC1724" s="272"/>
      <c r="AD1724" s="174"/>
      <c r="AE1724" s="174"/>
      <c r="AF1724" s="174"/>
      <c r="AG1724" s="174"/>
      <c r="AH1724" s="174"/>
      <c r="AI1724" s="174"/>
      <c r="AJ1724" s="174"/>
      <c r="AK1724" s="174"/>
      <c r="AL1724" s="174"/>
      <c r="AM1724" s="174"/>
      <c r="AN1724" s="174"/>
      <c r="AO1724" s="174"/>
      <c r="AP1724" s="174"/>
      <c r="AQ1724" s="174"/>
      <c r="AR1724" s="174"/>
      <c r="AS1724" s="174"/>
      <c r="AT1724" s="174"/>
      <c r="AU1724" s="174"/>
      <c r="AV1724" s="174"/>
      <c r="AW1724" s="174"/>
      <c r="AX1724" s="216"/>
    </row>
    <row r="1725" spans="1:229" s="50" customFormat="1" ht="13.5" customHeight="1">
      <c r="A1725" s="51">
        <v>1715</v>
      </c>
      <c r="B1725" s="150"/>
      <c r="C1725" s="98" t="s">
        <v>53</v>
      </c>
      <c r="D1725" s="52" t="s">
        <v>895</v>
      </c>
      <c r="E1725" s="52"/>
      <c r="F1725" s="52" t="s">
        <v>1562</v>
      </c>
      <c r="G1725" s="52"/>
      <c r="H1725" s="52"/>
      <c r="I1725" s="52"/>
      <c r="J1725" s="98"/>
      <c r="K1725" s="98"/>
      <c r="L1725" s="98"/>
      <c r="M1725" s="53"/>
      <c r="N1725" s="53">
        <v>7508</v>
      </c>
      <c r="O1725" s="53">
        <v>225</v>
      </c>
      <c r="P1725" s="99">
        <v>40400</v>
      </c>
      <c r="Q1725" s="53">
        <v>1069</v>
      </c>
      <c r="R1725" s="99">
        <v>40471</v>
      </c>
      <c r="S1725" s="100">
        <v>696</v>
      </c>
      <c r="T1725" s="176">
        <v>573.32000000000005</v>
      </c>
      <c r="U1725" s="165">
        <f t="shared" si="26"/>
        <v>122.67999999999995</v>
      </c>
      <c r="V1725" s="217">
        <v>1503020301</v>
      </c>
      <c r="W1725" s="218" t="s">
        <v>60</v>
      </c>
      <c r="X1725" s="117" t="s">
        <v>61</v>
      </c>
      <c r="Y1725" s="107" t="s">
        <v>57</v>
      </c>
      <c r="Z1725" s="107" t="s">
        <v>58</v>
      </c>
      <c r="AA1725" s="51">
        <v>23560445</v>
      </c>
      <c r="AB1725" s="256" t="s">
        <v>1408</v>
      </c>
      <c r="AC1725" s="272"/>
      <c r="AD1725" s="174"/>
      <c r="AE1725" s="174"/>
      <c r="AF1725" s="174"/>
      <c r="AG1725" s="174"/>
      <c r="AH1725" s="174"/>
      <c r="AI1725" s="174"/>
      <c r="AJ1725" s="174"/>
      <c r="AK1725" s="174"/>
      <c r="AL1725" s="174"/>
      <c r="AM1725" s="174"/>
      <c r="AN1725" s="174"/>
      <c r="AO1725" s="174"/>
      <c r="AP1725" s="174"/>
      <c r="AQ1725" s="174"/>
      <c r="AR1725" s="174"/>
      <c r="AS1725" s="174"/>
      <c r="AT1725" s="174"/>
      <c r="AU1725" s="174"/>
      <c r="AV1725" s="174"/>
      <c r="AW1725" s="174"/>
      <c r="AX1725" s="216"/>
    </row>
    <row r="1726" spans="1:229" s="50" customFormat="1" ht="13.5" customHeight="1">
      <c r="A1726" s="96">
        <v>1716</v>
      </c>
      <c r="B1726" s="150"/>
      <c r="C1726" s="98" t="s">
        <v>54</v>
      </c>
      <c r="E1726" s="52"/>
      <c r="F1726" s="52"/>
      <c r="G1726" s="52"/>
      <c r="H1726" s="52"/>
      <c r="I1726" s="52"/>
      <c r="J1726" s="50" t="s">
        <v>1563</v>
      </c>
      <c r="K1726" s="98"/>
      <c r="L1726" s="98"/>
      <c r="M1726" s="53"/>
      <c r="N1726" s="53">
        <v>7508</v>
      </c>
      <c r="O1726" s="53">
        <v>225</v>
      </c>
      <c r="P1726" s="99">
        <v>40400</v>
      </c>
      <c r="Q1726" s="53">
        <v>1069</v>
      </c>
      <c r="R1726" s="99">
        <v>40471</v>
      </c>
      <c r="S1726" s="100">
        <v>2121.35</v>
      </c>
      <c r="T1726" s="176">
        <v>1753.52</v>
      </c>
      <c r="U1726" s="165">
        <f t="shared" si="26"/>
        <v>367.82999999999993</v>
      </c>
      <c r="V1726" s="217">
        <v>1503020301</v>
      </c>
      <c r="W1726" s="218" t="s">
        <v>60</v>
      </c>
      <c r="X1726" s="117" t="s">
        <v>61</v>
      </c>
      <c r="Y1726" s="107" t="s">
        <v>57</v>
      </c>
      <c r="Z1726" s="107" t="s">
        <v>58</v>
      </c>
      <c r="AA1726" s="51">
        <v>23560445</v>
      </c>
      <c r="AB1726" s="256" t="s">
        <v>1408</v>
      </c>
      <c r="AC1726" s="272"/>
      <c r="AD1726" s="174"/>
      <c r="AE1726" s="174"/>
      <c r="AF1726" s="174"/>
      <c r="AG1726" s="174"/>
      <c r="AH1726" s="174"/>
      <c r="AI1726" s="174"/>
      <c r="AJ1726" s="174"/>
      <c r="AK1726" s="174"/>
      <c r="AL1726" s="174"/>
      <c r="AM1726" s="174"/>
      <c r="AN1726" s="174"/>
      <c r="AO1726" s="174"/>
      <c r="AP1726" s="174"/>
      <c r="AQ1726" s="174"/>
      <c r="AR1726" s="174"/>
      <c r="AS1726" s="174"/>
      <c r="AT1726" s="174"/>
      <c r="AU1726" s="174"/>
      <c r="AV1726" s="174"/>
      <c r="AW1726" s="174"/>
      <c r="AX1726" s="216"/>
    </row>
    <row r="1727" spans="1:229" s="50" customFormat="1" ht="13.5" customHeight="1">
      <c r="A1727" s="96">
        <v>1717</v>
      </c>
      <c r="B1727" s="150"/>
      <c r="C1727" s="98" t="s">
        <v>55</v>
      </c>
      <c r="D1727" s="50" t="s">
        <v>154</v>
      </c>
      <c r="E1727" s="52"/>
      <c r="F1727" s="52"/>
      <c r="G1727" s="52"/>
      <c r="H1727" s="52"/>
      <c r="I1727" s="52"/>
      <c r="M1727" s="53"/>
      <c r="N1727" s="53">
        <v>7508</v>
      </c>
      <c r="O1727" s="53">
        <v>225</v>
      </c>
      <c r="P1727" s="99">
        <v>40400</v>
      </c>
      <c r="Q1727" s="53">
        <v>1069</v>
      </c>
      <c r="R1727" s="99">
        <v>40471</v>
      </c>
      <c r="S1727" s="100">
        <v>82.65</v>
      </c>
      <c r="T1727" s="176">
        <v>68.3</v>
      </c>
      <c r="U1727" s="165">
        <f t="shared" si="26"/>
        <v>14.350000000000009</v>
      </c>
      <c r="V1727" s="217">
        <v>1503020301</v>
      </c>
      <c r="W1727" s="218" t="s">
        <v>60</v>
      </c>
      <c r="X1727" s="117" t="s">
        <v>61</v>
      </c>
      <c r="Y1727" s="107" t="s">
        <v>57</v>
      </c>
      <c r="Z1727" s="107" t="s">
        <v>58</v>
      </c>
      <c r="AA1727" s="51">
        <v>23560445</v>
      </c>
      <c r="AB1727" s="256" t="s">
        <v>1408</v>
      </c>
      <c r="AC1727" s="272"/>
      <c r="AD1727" s="174"/>
      <c r="AE1727" s="174"/>
      <c r="AF1727" s="174"/>
      <c r="AG1727" s="174"/>
      <c r="AH1727" s="174"/>
      <c r="AI1727" s="174"/>
      <c r="AJ1727" s="174"/>
      <c r="AK1727" s="174"/>
      <c r="AL1727" s="174"/>
      <c r="AM1727" s="174"/>
      <c r="AN1727" s="174"/>
      <c r="AO1727" s="174"/>
      <c r="AP1727" s="174"/>
      <c r="AQ1727" s="174"/>
      <c r="AR1727" s="174"/>
      <c r="AS1727" s="174"/>
      <c r="AT1727" s="174"/>
      <c r="AU1727" s="174"/>
      <c r="AV1727" s="174"/>
      <c r="AW1727" s="174"/>
      <c r="AX1727" s="216"/>
    </row>
    <row r="1728" spans="1:229" s="50" customFormat="1" ht="13.5" customHeight="1">
      <c r="A1728" s="51">
        <v>1718</v>
      </c>
      <c r="B1728" s="150"/>
      <c r="C1728" s="98" t="s">
        <v>53</v>
      </c>
      <c r="D1728" s="52" t="s">
        <v>895</v>
      </c>
      <c r="E1728" s="52"/>
      <c r="F1728" s="52" t="s">
        <v>1564</v>
      </c>
      <c r="G1728" s="52"/>
      <c r="H1728" s="52"/>
      <c r="I1728" s="52"/>
      <c r="J1728" s="98"/>
      <c r="K1728" s="98"/>
      <c r="L1728" s="98"/>
      <c r="M1728" s="53"/>
      <c r="N1728" s="53">
        <v>7508</v>
      </c>
      <c r="O1728" s="53">
        <v>225</v>
      </c>
      <c r="P1728" s="99">
        <v>40400</v>
      </c>
      <c r="Q1728" s="53">
        <v>1069</v>
      </c>
      <c r="R1728" s="99">
        <v>40471</v>
      </c>
      <c r="S1728" s="100">
        <v>696</v>
      </c>
      <c r="T1728" s="176">
        <v>573.32000000000005</v>
      </c>
      <c r="U1728" s="165">
        <f t="shared" si="26"/>
        <v>122.67999999999995</v>
      </c>
      <c r="V1728" s="217">
        <v>1503020301</v>
      </c>
      <c r="W1728" s="218" t="s">
        <v>60</v>
      </c>
      <c r="X1728" s="117" t="s">
        <v>61</v>
      </c>
      <c r="Y1728" s="107" t="s">
        <v>972</v>
      </c>
      <c r="Z1728" s="107" t="s">
        <v>973</v>
      </c>
      <c r="AA1728" s="108">
        <v>40233715</v>
      </c>
      <c r="AB1728" s="256" t="s">
        <v>1408</v>
      </c>
      <c r="AC1728" s="272"/>
      <c r="AD1728" s="174"/>
      <c r="AE1728" s="174"/>
      <c r="AF1728" s="174"/>
      <c r="AG1728" s="174"/>
      <c r="AH1728" s="174"/>
      <c r="AI1728" s="174"/>
      <c r="AJ1728" s="174"/>
      <c r="AK1728" s="174"/>
      <c r="AL1728" s="174"/>
      <c r="AM1728" s="174"/>
      <c r="AN1728" s="174"/>
      <c r="AO1728" s="174"/>
      <c r="AP1728" s="174"/>
      <c r="AQ1728" s="174"/>
      <c r="AR1728" s="174"/>
      <c r="AS1728" s="174"/>
      <c r="AT1728" s="174"/>
      <c r="AU1728" s="174"/>
      <c r="AV1728" s="174"/>
      <c r="AW1728" s="174"/>
      <c r="AX1728" s="216"/>
    </row>
    <row r="1729" spans="1:50" s="50" customFormat="1" ht="13.5" customHeight="1">
      <c r="A1729" s="96">
        <v>1719</v>
      </c>
      <c r="B1729" s="150"/>
      <c r="C1729" s="98" t="s">
        <v>54</v>
      </c>
      <c r="E1729" s="52"/>
      <c r="F1729" s="52"/>
      <c r="G1729" s="52"/>
      <c r="H1729" s="52"/>
      <c r="I1729" s="52"/>
      <c r="J1729" s="50" t="s">
        <v>1563</v>
      </c>
      <c r="K1729" s="98"/>
      <c r="L1729" s="98"/>
      <c r="M1729" s="53" t="s">
        <v>41</v>
      </c>
      <c r="N1729" s="53">
        <v>7508</v>
      </c>
      <c r="O1729" s="53">
        <v>225</v>
      </c>
      <c r="P1729" s="99">
        <v>40400</v>
      </c>
      <c r="Q1729" s="53">
        <v>1069</v>
      </c>
      <c r="R1729" s="99">
        <v>40471</v>
      </c>
      <c r="S1729" s="100">
        <v>2121.35</v>
      </c>
      <c r="T1729" s="176">
        <v>1753.52</v>
      </c>
      <c r="U1729" s="165">
        <f t="shared" si="26"/>
        <v>367.82999999999993</v>
      </c>
      <c r="V1729" s="217">
        <v>1503020301</v>
      </c>
      <c r="W1729" s="218" t="s">
        <v>60</v>
      </c>
      <c r="X1729" s="117" t="s">
        <v>61</v>
      </c>
      <c r="Y1729" s="107" t="s">
        <v>972</v>
      </c>
      <c r="Z1729" s="107" t="s">
        <v>973</v>
      </c>
      <c r="AA1729" s="108">
        <v>40233715</v>
      </c>
      <c r="AB1729" s="256" t="s">
        <v>1408</v>
      </c>
      <c r="AC1729" s="272"/>
      <c r="AD1729" s="174"/>
      <c r="AE1729" s="174"/>
      <c r="AF1729" s="174"/>
      <c r="AG1729" s="174"/>
      <c r="AH1729" s="174"/>
      <c r="AI1729" s="174"/>
      <c r="AJ1729" s="174"/>
      <c r="AK1729" s="174"/>
      <c r="AL1729" s="174"/>
      <c r="AM1729" s="174"/>
      <c r="AN1729" s="174"/>
      <c r="AO1729" s="174"/>
      <c r="AP1729" s="174"/>
      <c r="AQ1729" s="174"/>
      <c r="AR1729" s="174"/>
      <c r="AS1729" s="174"/>
      <c r="AT1729" s="174"/>
      <c r="AU1729" s="174"/>
      <c r="AV1729" s="174"/>
      <c r="AW1729" s="174"/>
      <c r="AX1729" s="216"/>
    </row>
    <row r="1730" spans="1:50" s="50" customFormat="1" ht="13.5" customHeight="1">
      <c r="A1730" s="96">
        <v>1720</v>
      </c>
      <c r="B1730" s="150"/>
      <c r="C1730" s="98" t="s">
        <v>55</v>
      </c>
      <c r="D1730" s="50" t="s">
        <v>154</v>
      </c>
      <c r="E1730" s="52"/>
      <c r="F1730" s="52"/>
      <c r="G1730" s="52"/>
      <c r="H1730" s="52"/>
      <c r="I1730" s="52"/>
      <c r="M1730" s="53" t="s">
        <v>806</v>
      </c>
      <c r="N1730" s="53">
        <v>7508</v>
      </c>
      <c r="O1730" s="53">
        <v>225</v>
      </c>
      <c r="P1730" s="99">
        <v>40400</v>
      </c>
      <c r="Q1730" s="53">
        <v>1069</v>
      </c>
      <c r="R1730" s="99">
        <v>40471</v>
      </c>
      <c r="S1730" s="100">
        <v>82.65</v>
      </c>
      <c r="T1730" s="176">
        <v>68.3</v>
      </c>
      <c r="U1730" s="165">
        <f t="shared" si="26"/>
        <v>14.350000000000009</v>
      </c>
      <c r="V1730" s="217">
        <v>1503020301</v>
      </c>
      <c r="W1730" s="218" t="s">
        <v>60</v>
      </c>
      <c r="X1730" s="117" t="s">
        <v>61</v>
      </c>
      <c r="Y1730" s="107" t="s">
        <v>972</v>
      </c>
      <c r="Z1730" s="107" t="s">
        <v>973</v>
      </c>
      <c r="AA1730" s="108">
        <v>40233715</v>
      </c>
      <c r="AB1730" s="256" t="s">
        <v>1408</v>
      </c>
      <c r="AC1730" s="272"/>
      <c r="AD1730" s="174"/>
      <c r="AE1730" s="174"/>
      <c r="AF1730" s="174"/>
      <c r="AG1730" s="174"/>
      <c r="AH1730" s="174"/>
      <c r="AI1730" s="174"/>
      <c r="AJ1730" s="174"/>
      <c r="AK1730" s="174"/>
      <c r="AL1730" s="174"/>
      <c r="AM1730" s="174"/>
      <c r="AN1730" s="174"/>
      <c r="AO1730" s="174"/>
      <c r="AP1730" s="174"/>
      <c r="AQ1730" s="174"/>
      <c r="AR1730" s="174"/>
      <c r="AS1730" s="174"/>
      <c r="AT1730" s="174"/>
      <c r="AU1730" s="174"/>
      <c r="AV1730" s="174"/>
      <c r="AW1730" s="174"/>
      <c r="AX1730" s="216"/>
    </row>
    <row r="1731" spans="1:50" s="50" customFormat="1" ht="13.5" customHeight="1">
      <c r="A1731" s="51">
        <v>1721</v>
      </c>
      <c r="B1731" s="150"/>
      <c r="C1731" s="98" t="s">
        <v>53</v>
      </c>
      <c r="D1731" s="52" t="s">
        <v>895</v>
      </c>
      <c r="E1731" s="52"/>
      <c r="F1731" s="52"/>
      <c r="G1731" s="52"/>
      <c r="H1731" s="52"/>
      <c r="I1731" s="52"/>
      <c r="J1731" s="98"/>
      <c r="K1731" s="98"/>
      <c r="L1731" s="98"/>
      <c r="M1731" s="53" t="s">
        <v>806</v>
      </c>
      <c r="N1731" s="53">
        <v>9568</v>
      </c>
      <c r="O1731" s="53">
        <v>1766</v>
      </c>
      <c r="P1731" s="220">
        <v>40512</v>
      </c>
      <c r="Q1731" s="53">
        <v>7441</v>
      </c>
      <c r="R1731" s="99">
        <v>40527</v>
      </c>
      <c r="S1731" s="100">
        <v>957.6</v>
      </c>
      <c r="T1731" s="176">
        <v>718.84</v>
      </c>
      <c r="U1731" s="165">
        <f t="shared" si="26"/>
        <v>238.76</v>
      </c>
      <c r="V1731" s="217">
        <v>1503020301</v>
      </c>
      <c r="W1731" s="218" t="s">
        <v>60</v>
      </c>
      <c r="X1731" s="117" t="s">
        <v>61</v>
      </c>
      <c r="Y1731" s="107" t="s">
        <v>635</v>
      </c>
      <c r="Z1731" s="107" t="s">
        <v>42</v>
      </c>
      <c r="AA1731" s="51">
        <v>28305528</v>
      </c>
      <c r="AB1731" s="256" t="s">
        <v>1565</v>
      </c>
      <c r="AC1731" s="272"/>
      <c r="AD1731" s="174"/>
      <c r="AE1731" s="174"/>
      <c r="AF1731" s="174"/>
      <c r="AG1731" s="174"/>
      <c r="AH1731" s="174"/>
      <c r="AI1731" s="174"/>
      <c r="AJ1731" s="174"/>
      <c r="AK1731" s="174"/>
      <c r="AL1731" s="174"/>
      <c r="AM1731" s="174"/>
      <c r="AN1731" s="174"/>
      <c r="AO1731" s="174"/>
      <c r="AP1731" s="174"/>
      <c r="AQ1731" s="174"/>
      <c r="AR1731" s="174"/>
      <c r="AS1731" s="174"/>
      <c r="AT1731" s="174"/>
      <c r="AU1731" s="174"/>
      <c r="AV1731" s="174"/>
      <c r="AW1731" s="174"/>
      <c r="AX1731" s="216"/>
    </row>
    <row r="1732" spans="1:50" s="50" customFormat="1" ht="13.5" customHeight="1">
      <c r="A1732" s="96">
        <v>1722</v>
      </c>
      <c r="B1732" s="150"/>
      <c r="C1732" s="98" t="s">
        <v>54</v>
      </c>
      <c r="E1732" s="52"/>
      <c r="F1732" s="52"/>
      <c r="G1732" s="52"/>
      <c r="H1732" s="52"/>
      <c r="I1732" s="52"/>
      <c r="J1732" s="98" t="s">
        <v>104</v>
      </c>
      <c r="K1732" s="98"/>
      <c r="L1732" s="98"/>
      <c r="M1732" s="53"/>
      <c r="N1732" s="53">
        <v>9568</v>
      </c>
      <c r="O1732" s="53">
        <v>1766</v>
      </c>
      <c r="P1732" s="220">
        <v>40512</v>
      </c>
      <c r="Q1732" s="53">
        <v>7441</v>
      </c>
      <c r="R1732" s="99">
        <v>40527</v>
      </c>
      <c r="S1732" s="100">
        <v>2918.6849999999999</v>
      </c>
      <c r="T1732" s="176">
        <v>2190.9699999999998</v>
      </c>
      <c r="U1732" s="165">
        <f t="shared" si="26"/>
        <v>727.71500000000015</v>
      </c>
      <c r="V1732" s="217">
        <v>1503020301</v>
      </c>
      <c r="W1732" s="218" t="s">
        <v>60</v>
      </c>
      <c r="X1732" s="117" t="s">
        <v>61</v>
      </c>
      <c r="Y1732" s="107" t="s">
        <v>635</v>
      </c>
      <c r="Z1732" s="107" t="s">
        <v>42</v>
      </c>
      <c r="AA1732" s="51">
        <v>28305528</v>
      </c>
      <c r="AB1732" s="256" t="s">
        <v>1565</v>
      </c>
      <c r="AC1732" s="272"/>
      <c r="AD1732" s="174"/>
      <c r="AE1732" s="174"/>
      <c r="AF1732" s="174"/>
      <c r="AG1732" s="174"/>
      <c r="AH1732" s="174"/>
      <c r="AI1732" s="174"/>
      <c r="AJ1732" s="174"/>
      <c r="AK1732" s="174"/>
      <c r="AL1732" s="174"/>
      <c r="AM1732" s="174"/>
      <c r="AN1732" s="174"/>
      <c r="AO1732" s="174"/>
      <c r="AP1732" s="174"/>
      <c r="AQ1732" s="174"/>
      <c r="AR1732" s="174"/>
      <c r="AS1732" s="174"/>
      <c r="AT1732" s="174"/>
      <c r="AU1732" s="174"/>
      <c r="AV1732" s="174"/>
      <c r="AW1732" s="174"/>
      <c r="AX1732" s="216"/>
    </row>
    <row r="1733" spans="1:50" s="50" customFormat="1" ht="13.5" customHeight="1">
      <c r="A1733" s="96">
        <v>1723</v>
      </c>
      <c r="C1733" s="98" t="s">
        <v>55</v>
      </c>
      <c r="D1733" s="50" t="s">
        <v>154</v>
      </c>
      <c r="E1733" s="52"/>
      <c r="F1733" s="52"/>
      <c r="G1733" s="52"/>
      <c r="H1733" s="52"/>
      <c r="I1733" s="52"/>
      <c r="M1733" s="53"/>
      <c r="N1733" s="53">
        <v>9568</v>
      </c>
      <c r="O1733" s="53">
        <v>1766</v>
      </c>
      <c r="P1733" s="220">
        <v>40512</v>
      </c>
      <c r="Q1733" s="53">
        <v>7441</v>
      </c>
      <c r="R1733" s="99">
        <v>40527</v>
      </c>
      <c r="S1733" s="100">
        <v>113.715</v>
      </c>
      <c r="T1733" s="176">
        <v>85.36</v>
      </c>
      <c r="U1733" s="165">
        <f t="shared" si="26"/>
        <v>28.355000000000004</v>
      </c>
      <c r="V1733" s="217">
        <v>1503020301</v>
      </c>
      <c r="W1733" s="218" t="s">
        <v>60</v>
      </c>
      <c r="X1733" s="117" t="s">
        <v>61</v>
      </c>
      <c r="Y1733" s="107" t="s">
        <v>635</v>
      </c>
      <c r="Z1733" s="107" t="s">
        <v>42</v>
      </c>
      <c r="AA1733" s="51">
        <v>28305528</v>
      </c>
      <c r="AB1733" s="256" t="s">
        <v>1565</v>
      </c>
      <c r="AC1733" s="272"/>
      <c r="AD1733" s="174"/>
      <c r="AE1733" s="174"/>
      <c r="AF1733" s="174"/>
      <c r="AG1733" s="174"/>
      <c r="AH1733" s="174"/>
      <c r="AI1733" s="174"/>
      <c r="AJ1733" s="174"/>
      <c r="AK1733" s="174"/>
      <c r="AL1733" s="174"/>
      <c r="AM1733" s="174"/>
      <c r="AN1733" s="174"/>
      <c r="AO1733" s="174"/>
      <c r="AP1733" s="174"/>
      <c r="AQ1733" s="174"/>
      <c r="AR1733" s="174"/>
      <c r="AS1733" s="174"/>
      <c r="AT1733" s="174"/>
      <c r="AU1733" s="174"/>
      <c r="AV1733" s="174"/>
      <c r="AW1733" s="174"/>
      <c r="AX1733" s="216"/>
    </row>
    <row r="1734" spans="1:50" s="50" customFormat="1" ht="13.5" customHeight="1">
      <c r="A1734" s="51">
        <v>1724</v>
      </c>
      <c r="B1734" s="150"/>
      <c r="C1734" s="98" t="s">
        <v>56</v>
      </c>
      <c r="D1734" s="50" t="s">
        <v>78</v>
      </c>
      <c r="E1734" s="52"/>
      <c r="F1734" s="52"/>
      <c r="G1734" s="52"/>
      <c r="H1734" s="52"/>
      <c r="I1734" s="52"/>
      <c r="M1734" s="53"/>
      <c r="N1734" s="53">
        <v>9568</v>
      </c>
      <c r="O1734" s="53">
        <v>1766</v>
      </c>
      <c r="P1734" s="220">
        <v>40512</v>
      </c>
      <c r="Q1734" s="53">
        <v>7441</v>
      </c>
      <c r="R1734" s="99">
        <v>40527</v>
      </c>
      <c r="S1734" s="100">
        <v>395</v>
      </c>
      <c r="T1734" s="176"/>
      <c r="U1734" s="165">
        <f t="shared" si="26"/>
        <v>395</v>
      </c>
      <c r="V1734" s="101">
        <v>9105.0300999999999</v>
      </c>
      <c r="W1734" s="98" t="s">
        <v>790</v>
      </c>
      <c r="X1734" s="53"/>
      <c r="Y1734" s="107" t="s">
        <v>635</v>
      </c>
      <c r="Z1734" s="107" t="s">
        <v>42</v>
      </c>
      <c r="AA1734" s="51">
        <v>28305528</v>
      </c>
      <c r="AB1734" s="256" t="s">
        <v>1565</v>
      </c>
      <c r="AC1734" s="272"/>
      <c r="AD1734" s="174"/>
      <c r="AE1734" s="174"/>
      <c r="AF1734" s="174"/>
      <c r="AG1734" s="174"/>
      <c r="AH1734" s="174"/>
      <c r="AI1734" s="174"/>
      <c r="AJ1734" s="174"/>
      <c r="AK1734" s="174"/>
      <c r="AL1734" s="174"/>
      <c r="AM1734" s="174"/>
      <c r="AN1734" s="174"/>
      <c r="AO1734" s="174"/>
      <c r="AP1734" s="174"/>
      <c r="AQ1734" s="174"/>
      <c r="AR1734" s="174"/>
      <c r="AS1734" s="174"/>
      <c r="AT1734" s="174"/>
      <c r="AU1734" s="174"/>
      <c r="AV1734" s="174"/>
      <c r="AW1734" s="174"/>
      <c r="AX1734" s="216"/>
    </row>
    <row r="1735" spans="1:50" s="50" customFormat="1" ht="13.5" customHeight="1">
      <c r="A1735" s="96">
        <v>1725</v>
      </c>
      <c r="B1735" s="150"/>
      <c r="C1735" s="98" t="s">
        <v>54</v>
      </c>
      <c r="E1735" s="52"/>
      <c r="F1735" s="52"/>
      <c r="G1735" s="52"/>
      <c r="H1735" s="52"/>
      <c r="I1735" s="52"/>
      <c r="J1735" s="98" t="s">
        <v>1566</v>
      </c>
      <c r="K1735" s="98"/>
      <c r="L1735" s="98" t="s">
        <v>40</v>
      </c>
      <c r="M1735" s="53" t="s">
        <v>806</v>
      </c>
      <c r="N1735" s="53">
        <v>10106</v>
      </c>
      <c r="O1735" s="53">
        <v>191</v>
      </c>
      <c r="P1735" s="99">
        <v>40393</v>
      </c>
      <c r="Q1735" s="53">
        <v>7763</v>
      </c>
      <c r="R1735" s="99">
        <v>40539</v>
      </c>
      <c r="S1735" s="100">
        <v>1900</v>
      </c>
      <c r="T1735" s="176">
        <v>1579.37</v>
      </c>
      <c r="U1735" s="165">
        <f t="shared" si="26"/>
        <v>320.63000000000011</v>
      </c>
      <c r="V1735" s="217">
        <v>1503020301</v>
      </c>
      <c r="W1735" s="218" t="s">
        <v>60</v>
      </c>
      <c r="X1735" s="117" t="s">
        <v>61</v>
      </c>
      <c r="Y1735" s="50" t="s">
        <v>675</v>
      </c>
      <c r="Z1735" s="50" t="s">
        <v>674</v>
      </c>
      <c r="AA1735" s="52">
        <v>43779332</v>
      </c>
      <c r="AB1735" s="256" t="s">
        <v>1408</v>
      </c>
      <c r="AC1735" s="272"/>
      <c r="AD1735" s="174"/>
      <c r="AE1735" s="174"/>
      <c r="AF1735" s="174"/>
      <c r="AG1735" s="174"/>
      <c r="AH1735" s="174"/>
      <c r="AI1735" s="174"/>
      <c r="AJ1735" s="174"/>
      <c r="AK1735" s="174"/>
      <c r="AL1735" s="174"/>
      <c r="AM1735" s="174"/>
      <c r="AN1735" s="174"/>
      <c r="AO1735" s="174"/>
      <c r="AP1735" s="174"/>
      <c r="AQ1735" s="174"/>
      <c r="AR1735" s="174"/>
      <c r="AS1735" s="174"/>
      <c r="AT1735" s="174"/>
      <c r="AU1735" s="174"/>
      <c r="AV1735" s="174"/>
      <c r="AW1735" s="174"/>
      <c r="AX1735" s="216"/>
    </row>
    <row r="1736" spans="1:50" s="50" customFormat="1" ht="13.5" customHeight="1">
      <c r="A1736" s="96">
        <v>1726</v>
      </c>
      <c r="B1736" s="150"/>
      <c r="C1736" s="98" t="s">
        <v>86</v>
      </c>
      <c r="D1736" s="50" t="s">
        <v>1567</v>
      </c>
      <c r="E1736" s="52"/>
      <c r="F1736" s="52"/>
      <c r="G1736" s="52"/>
      <c r="H1736" s="52"/>
      <c r="I1736" s="52"/>
      <c r="J1736" s="98"/>
      <c r="K1736" s="50" t="s">
        <v>1567</v>
      </c>
      <c r="L1736" s="52"/>
      <c r="M1736" s="53" t="s">
        <v>41</v>
      </c>
      <c r="N1736" s="53">
        <v>1227</v>
      </c>
      <c r="O1736" s="53">
        <v>1641</v>
      </c>
      <c r="P1736" s="99">
        <v>40134</v>
      </c>
      <c r="Q1736" s="53">
        <v>1017</v>
      </c>
      <c r="R1736" s="99">
        <v>40247</v>
      </c>
      <c r="S1736" s="100">
        <v>600</v>
      </c>
      <c r="T1736" s="176">
        <v>283.38</v>
      </c>
      <c r="U1736" s="165">
        <f t="shared" si="26"/>
        <v>316.62</v>
      </c>
      <c r="V1736" s="53">
        <v>1503.020102</v>
      </c>
      <c r="W1736" s="218" t="s">
        <v>786</v>
      </c>
      <c r="X1736" s="117" t="s">
        <v>93</v>
      </c>
      <c r="Y1736" s="107" t="s">
        <v>972</v>
      </c>
      <c r="Z1736" s="107" t="s">
        <v>973</v>
      </c>
      <c r="AA1736" s="108">
        <v>40233715</v>
      </c>
      <c r="AB1736" s="256" t="s">
        <v>888</v>
      </c>
      <c r="AC1736" s="272"/>
      <c r="AD1736" s="174"/>
      <c r="AE1736" s="174"/>
      <c r="AF1736" s="174"/>
      <c r="AG1736" s="174"/>
      <c r="AH1736" s="174"/>
      <c r="AI1736" s="174"/>
      <c r="AJ1736" s="174"/>
      <c r="AK1736" s="174"/>
      <c r="AL1736" s="174"/>
      <c r="AM1736" s="174"/>
      <c r="AN1736" s="174"/>
      <c r="AO1736" s="174"/>
      <c r="AP1736" s="174"/>
      <c r="AQ1736" s="174"/>
      <c r="AR1736" s="174"/>
      <c r="AS1736" s="174"/>
      <c r="AT1736" s="174"/>
      <c r="AU1736" s="174"/>
      <c r="AV1736" s="174"/>
      <c r="AW1736" s="174"/>
      <c r="AX1736" s="216"/>
    </row>
    <row r="1737" spans="1:50" s="50" customFormat="1" ht="13.5" customHeight="1">
      <c r="A1737" s="51">
        <v>1727</v>
      </c>
      <c r="B1737" s="150"/>
      <c r="C1737" s="98" t="s">
        <v>49</v>
      </c>
      <c r="E1737" s="52"/>
      <c r="F1737" s="52"/>
      <c r="G1737" s="52"/>
      <c r="H1737" s="52"/>
      <c r="I1737" s="52"/>
      <c r="J1737" s="50" t="s">
        <v>1568</v>
      </c>
      <c r="L1737" s="52"/>
      <c r="M1737" s="53"/>
      <c r="N1737" s="53">
        <v>2989</v>
      </c>
      <c r="O1737" s="53">
        <v>563</v>
      </c>
      <c r="P1737" s="99">
        <v>40283</v>
      </c>
      <c r="Q1737" s="53">
        <v>3283</v>
      </c>
      <c r="R1737" s="99">
        <v>40365</v>
      </c>
      <c r="S1737" s="100">
        <v>350</v>
      </c>
      <c r="T1737" s="176">
        <v>126.91</v>
      </c>
      <c r="U1737" s="165">
        <f t="shared" si="26"/>
        <v>223.09</v>
      </c>
      <c r="V1737" s="53">
        <v>1503.020102</v>
      </c>
      <c r="W1737" s="218" t="s">
        <v>786</v>
      </c>
      <c r="X1737" s="117" t="s">
        <v>93</v>
      </c>
      <c r="Y1737" s="107" t="s">
        <v>596</v>
      </c>
      <c r="Z1737" s="107" t="s">
        <v>597</v>
      </c>
      <c r="AA1737" s="108">
        <v>80060978</v>
      </c>
      <c r="AB1737" s="256" t="s">
        <v>1226</v>
      </c>
      <c r="AC1737" s="272"/>
      <c r="AD1737" s="174"/>
      <c r="AE1737" s="174"/>
      <c r="AF1737" s="174"/>
      <c r="AG1737" s="174"/>
      <c r="AH1737" s="174"/>
      <c r="AI1737" s="174"/>
      <c r="AJ1737" s="174"/>
      <c r="AK1737" s="174"/>
      <c r="AL1737" s="174"/>
      <c r="AM1737" s="174"/>
      <c r="AN1737" s="174"/>
      <c r="AO1737" s="174"/>
      <c r="AP1737" s="174"/>
      <c r="AQ1737" s="174"/>
      <c r="AR1737" s="174"/>
      <c r="AS1737" s="174"/>
      <c r="AT1737" s="174"/>
      <c r="AU1737" s="174"/>
      <c r="AV1737" s="174"/>
      <c r="AW1737" s="174"/>
      <c r="AX1737" s="216"/>
    </row>
    <row r="1738" spans="1:50" s="50" customFormat="1" ht="13.5" customHeight="1">
      <c r="A1738" s="96">
        <v>1728</v>
      </c>
      <c r="B1738" s="150"/>
      <c r="C1738" s="98" t="s">
        <v>49</v>
      </c>
      <c r="E1738" s="52"/>
      <c r="F1738" s="52"/>
      <c r="G1738" s="52"/>
      <c r="H1738" s="52"/>
      <c r="I1738" s="52"/>
      <c r="J1738" s="50" t="s">
        <v>1568</v>
      </c>
      <c r="L1738" s="52"/>
      <c r="M1738" s="53"/>
      <c r="N1738" s="53">
        <v>2989</v>
      </c>
      <c r="O1738" s="53">
        <v>563</v>
      </c>
      <c r="P1738" s="99">
        <v>40283</v>
      </c>
      <c r="Q1738" s="53">
        <v>3283</v>
      </c>
      <c r="R1738" s="99">
        <v>40365</v>
      </c>
      <c r="S1738" s="100">
        <v>350</v>
      </c>
      <c r="T1738" s="176">
        <v>126.91</v>
      </c>
      <c r="U1738" s="165">
        <f t="shared" si="26"/>
        <v>223.09</v>
      </c>
      <c r="V1738" s="53">
        <v>1503.020102</v>
      </c>
      <c r="W1738" s="218" t="s">
        <v>786</v>
      </c>
      <c r="X1738" s="117" t="s">
        <v>93</v>
      </c>
      <c r="Y1738" s="108" t="s">
        <v>1569</v>
      </c>
      <c r="Z1738" s="108" t="s">
        <v>1570</v>
      </c>
      <c r="AA1738" s="108">
        <v>80625739</v>
      </c>
      <c r="AB1738" s="256" t="s">
        <v>1226</v>
      </c>
      <c r="AC1738" s="272"/>
      <c r="AD1738" s="174"/>
      <c r="AE1738" s="174"/>
      <c r="AF1738" s="174"/>
      <c r="AG1738" s="174"/>
      <c r="AH1738" s="174"/>
      <c r="AI1738" s="174"/>
      <c r="AJ1738" s="174"/>
      <c r="AK1738" s="174"/>
      <c r="AL1738" s="174"/>
      <c r="AM1738" s="174"/>
      <c r="AN1738" s="174"/>
      <c r="AO1738" s="174"/>
      <c r="AP1738" s="174"/>
      <c r="AQ1738" s="174"/>
      <c r="AR1738" s="174"/>
      <c r="AS1738" s="174"/>
      <c r="AT1738" s="174"/>
      <c r="AU1738" s="174"/>
      <c r="AV1738" s="174"/>
      <c r="AW1738" s="174"/>
      <c r="AX1738" s="216"/>
    </row>
    <row r="1739" spans="1:50" s="50" customFormat="1" ht="13.5" customHeight="1">
      <c r="A1739" s="96">
        <v>1729</v>
      </c>
      <c r="C1739" s="98" t="s">
        <v>49</v>
      </c>
      <c r="E1739" s="52"/>
      <c r="F1739" s="52"/>
      <c r="G1739" s="52"/>
      <c r="H1739" s="52"/>
      <c r="I1739" s="52"/>
      <c r="J1739" s="50" t="s">
        <v>1568</v>
      </c>
      <c r="L1739" s="52"/>
      <c r="M1739" s="53"/>
      <c r="N1739" s="53">
        <v>2989</v>
      </c>
      <c r="O1739" s="53">
        <v>563</v>
      </c>
      <c r="P1739" s="99">
        <v>40283</v>
      </c>
      <c r="Q1739" s="53">
        <v>3283</v>
      </c>
      <c r="R1739" s="99">
        <v>40365</v>
      </c>
      <c r="S1739" s="100">
        <v>350</v>
      </c>
      <c r="T1739" s="176">
        <v>126.91</v>
      </c>
      <c r="U1739" s="165">
        <f t="shared" ref="U1739:U1795" si="27">S1739-T1739</f>
        <v>223.09</v>
      </c>
      <c r="V1739" s="53">
        <v>1503.020102</v>
      </c>
      <c r="W1739" s="218" t="s">
        <v>786</v>
      </c>
      <c r="X1739" s="117" t="s">
        <v>93</v>
      </c>
      <c r="Y1739" s="108" t="s">
        <v>1569</v>
      </c>
      <c r="Z1739" s="108" t="s">
        <v>1570</v>
      </c>
      <c r="AA1739" s="108">
        <v>80625739</v>
      </c>
      <c r="AB1739" s="256" t="s">
        <v>1226</v>
      </c>
      <c r="AC1739" s="272"/>
      <c r="AD1739" s="174"/>
      <c r="AE1739" s="174"/>
      <c r="AF1739" s="174"/>
      <c r="AG1739" s="174"/>
      <c r="AH1739" s="174"/>
      <c r="AI1739" s="174"/>
      <c r="AJ1739" s="174"/>
      <c r="AK1739" s="174"/>
      <c r="AL1739" s="174"/>
      <c r="AM1739" s="174"/>
      <c r="AN1739" s="174"/>
      <c r="AO1739" s="174"/>
      <c r="AP1739" s="174"/>
      <c r="AQ1739" s="174"/>
      <c r="AR1739" s="174"/>
      <c r="AS1739" s="174"/>
      <c r="AT1739" s="174"/>
      <c r="AU1739" s="174"/>
      <c r="AV1739" s="174"/>
      <c r="AW1739" s="174"/>
      <c r="AX1739" s="216"/>
    </row>
    <row r="1740" spans="1:50" s="50" customFormat="1" ht="13.5" customHeight="1">
      <c r="A1740" s="51">
        <v>1730</v>
      </c>
      <c r="B1740" s="150"/>
      <c r="C1740" s="98" t="s">
        <v>49</v>
      </c>
      <c r="E1740" s="52"/>
      <c r="F1740" s="52"/>
      <c r="G1740" s="52"/>
      <c r="H1740" s="52"/>
      <c r="I1740" s="52"/>
      <c r="J1740" s="50" t="s">
        <v>1568</v>
      </c>
      <c r="L1740" s="52"/>
      <c r="M1740" s="53"/>
      <c r="N1740" s="53">
        <v>2989</v>
      </c>
      <c r="O1740" s="53">
        <v>563</v>
      </c>
      <c r="P1740" s="99">
        <v>40283</v>
      </c>
      <c r="Q1740" s="53">
        <v>3283</v>
      </c>
      <c r="R1740" s="99">
        <v>40365</v>
      </c>
      <c r="S1740" s="100">
        <v>350</v>
      </c>
      <c r="T1740" s="176">
        <v>126.91</v>
      </c>
      <c r="U1740" s="165">
        <f t="shared" si="27"/>
        <v>223.09</v>
      </c>
      <c r="V1740" s="53">
        <v>1503.020102</v>
      </c>
      <c r="W1740" s="218" t="s">
        <v>786</v>
      </c>
      <c r="X1740" s="117" t="s">
        <v>93</v>
      </c>
      <c r="Y1740" s="107" t="s">
        <v>97</v>
      </c>
      <c r="Z1740" s="50" t="s">
        <v>606</v>
      </c>
      <c r="AA1740" s="52">
        <v>42070862</v>
      </c>
      <c r="AB1740" s="256" t="s">
        <v>1226</v>
      </c>
      <c r="AC1740" s="272"/>
      <c r="AD1740" s="174"/>
      <c r="AE1740" s="174"/>
      <c r="AF1740" s="174"/>
      <c r="AG1740" s="174"/>
      <c r="AH1740" s="174"/>
      <c r="AI1740" s="174"/>
      <c r="AJ1740" s="174"/>
      <c r="AK1740" s="174"/>
      <c r="AL1740" s="174"/>
      <c r="AM1740" s="174"/>
      <c r="AN1740" s="174"/>
      <c r="AO1740" s="174"/>
      <c r="AP1740" s="174"/>
      <c r="AQ1740" s="174"/>
      <c r="AR1740" s="174"/>
      <c r="AS1740" s="174"/>
      <c r="AT1740" s="174"/>
      <c r="AU1740" s="174"/>
      <c r="AV1740" s="174"/>
      <c r="AW1740" s="174"/>
      <c r="AX1740" s="216"/>
    </row>
    <row r="1741" spans="1:50" s="50" customFormat="1" ht="13.5" customHeight="1">
      <c r="A1741" s="96">
        <v>1731</v>
      </c>
      <c r="B1741" s="150"/>
      <c r="C1741" s="98" t="s">
        <v>1571</v>
      </c>
      <c r="E1741" s="52"/>
      <c r="F1741" s="52"/>
      <c r="G1741" s="52"/>
      <c r="H1741" s="52"/>
      <c r="I1741" s="52"/>
      <c r="J1741" s="50" t="s">
        <v>1572</v>
      </c>
      <c r="L1741" s="52"/>
      <c r="M1741" s="53"/>
      <c r="N1741" s="53">
        <v>2989</v>
      </c>
      <c r="O1741" s="53">
        <v>563</v>
      </c>
      <c r="P1741" s="99">
        <v>40283</v>
      </c>
      <c r="Q1741" s="53">
        <v>3283</v>
      </c>
      <c r="R1741" s="99">
        <v>40365</v>
      </c>
      <c r="S1741" s="100">
        <v>350</v>
      </c>
      <c r="T1741" s="176">
        <v>126.91</v>
      </c>
      <c r="U1741" s="165">
        <f t="shared" si="27"/>
        <v>223.09</v>
      </c>
      <c r="V1741" s="53">
        <v>1503.020102</v>
      </c>
      <c r="W1741" s="218" t="s">
        <v>786</v>
      </c>
      <c r="X1741" s="117" t="s">
        <v>93</v>
      </c>
      <c r="Y1741" s="107" t="s">
        <v>596</v>
      </c>
      <c r="Z1741" s="107" t="s">
        <v>597</v>
      </c>
      <c r="AA1741" s="108">
        <v>80060978</v>
      </c>
      <c r="AB1741" s="256" t="s">
        <v>1226</v>
      </c>
      <c r="AC1741" s="272"/>
      <c r="AD1741" s="174"/>
      <c r="AE1741" s="174"/>
      <c r="AF1741" s="174"/>
      <c r="AG1741" s="174"/>
      <c r="AH1741" s="174"/>
      <c r="AI1741" s="174"/>
      <c r="AJ1741" s="174"/>
      <c r="AK1741" s="174"/>
      <c r="AL1741" s="174"/>
      <c r="AM1741" s="174"/>
      <c r="AN1741" s="174"/>
      <c r="AO1741" s="174"/>
      <c r="AP1741" s="174"/>
      <c r="AQ1741" s="174"/>
      <c r="AR1741" s="174"/>
      <c r="AS1741" s="174"/>
      <c r="AT1741" s="174"/>
      <c r="AU1741" s="174"/>
      <c r="AV1741" s="174"/>
      <c r="AW1741" s="174"/>
      <c r="AX1741" s="216"/>
    </row>
    <row r="1742" spans="1:50" s="50" customFormat="1" ht="13.5" customHeight="1">
      <c r="A1742" s="96">
        <v>1732</v>
      </c>
      <c r="C1742" s="98" t="s">
        <v>1571</v>
      </c>
      <c r="E1742" s="52"/>
      <c r="F1742" s="52"/>
      <c r="G1742" s="52"/>
      <c r="H1742" s="52"/>
      <c r="I1742" s="52"/>
      <c r="J1742" s="50" t="s">
        <v>1572</v>
      </c>
      <c r="L1742" s="52"/>
      <c r="M1742" s="53"/>
      <c r="N1742" s="53">
        <v>2989</v>
      </c>
      <c r="O1742" s="53">
        <v>563</v>
      </c>
      <c r="P1742" s="99">
        <v>40283</v>
      </c>
      <c r="Q1742" s="53">
        <v>3283</v>
      </c>
      <c r="R1742" s="99">
        <v>40365</v>
      </c>
      <c r="S1742" s="100">
        <v>350</v>
      </c>
      <c r="T1742" s="176">
        <v>126.91</v>
      </c>
      <c r="U1742" s="165">
        <f t="shared" si="27"/>
        <v>223.09</v>
      </c>
      <c r="V1742" s="53">
        <v>1503.020102</v>
      </c>
      <c r="W1742" s="218" t="s">
        <v>786</v>
      </c>
      <c r="X1742" s="117" t="s">
        <v>93</v>
      </c>
      <c r="Y1742" s="107" t="s">
        <v>95</v>
      </c>
      <c r="Z1742" s="107" t="s">
        <v>1615</v>
      </c>
      <c r="AA1742" s="108">
        <v>28310802</v>
      </c>
      <c r="AB1742" s="256" t="s">
        <v>1226</v>
      </c>
      <c r="AC1742" s="272"/>
      <c r="AD1742" s="174"/>
      <c r="AE1742" s="174"/>
      <c r="AF1742" s="174"/>
      <c r="AG1742" s="174"/>
      <c r="AH1742" s="174"/>
      <c r="AI1742" s="174"/>
      <c r="AJ1742" s="174"/>
      <c r="AK1742" s="174"/>
      <c r="AL1742" s="174"/>
      <c r="AM1742" s="174"/>
      <c r="AN1742" s="174"/>
      <c r="AO1742" s="174"/>
      <c r="AP1742" s="174"/>
      <c r="AQ1742" s="174"/>
      <c r="AR1742" s="174"/>
      <c r="AS1742" s="174"/>
      <c r="AT1742" s="174"/>
      <c r="AU1742" s="174"/>
      <c r="AV1742" s="174"/>
      <c r="AW1742" s="174"/>
      <c r="AX1742" s="216"/>
    </row>
    <row r="1743" spans="1:50" s="50" customFormat="1" ht="13.5" customHeight="1">
      <c r="A1743" s="51">
        <v>1733</v>
      </c>
      <c r="B1743" s="150"/>
      <c r="C1743" s="98" t="s">
        <v>295</v>
      </c>
      <c r="E1743" s="52"/>
      <c r="F1743" s="52"/>
      <c r="G1743" s="52"/>
      <c r="H1743" s="52"/>
      <c r="I1743" s="52"/>
      <c r="J1743" s="50" t="s">
        <v>1573</v>
      </c>
      <c r="L1743" s="52"/>
      <c r="M1743" s="53"/>
      <c r="N1743" s="53">
        <v>2989</v>
      </c>
      <c r="O1743" s="53">
        <v>563</v>
      </c>
      <c r="P1743" s="99">
        <v>40283</v>
      </c>
      <c r="Q1743" s="53">
        <v>3283</v>
      </c>
      <c r="R1743" s="99">
        <v>40365</v>
      </c>
      <c r="S1743" s="100">
        <v>350</v>
      </c>
      <c r="T1743" s="176">
        <v>126.91</v>
      </c>
      <c r="U1743" s="165">
        <f t="shared" si="27"/>
        <v>223.09</v>
      </c>
      <c r="V1743" s="53">
        <v>1503.020102</v>
      </c>
      <c r="W1743" s="218" t="s">
        <v>786</v>
      </c>
      <c r="X1743" s="117" t="s">
        <v>93</v>
      </c>
      <c r="Y1743" s="107" t="s">
        <v>592</v>
      </c>
      <c r="Z1743" s="107" t="s">
        <v>593</v>
      </c>
      <c r="AA1743" s="108">
        <v>45074257</v>
      </c>
      <c r="AB1743" s="256" t="s">
        <v>1226</v>
      </c>
      <c r="AC1743" s="272"/>
      <c r="AD1743" s="174"/>
      <c r="AE1743" s="174"/>
      <c r="AF1743" s="174"/>
      <c r="AG1743" s="174"/>
      <c r="AH1743" s="174"/>
      <c r="AI1743" s="174"/>
      <c r="AJ1743" s="174"/>
      <c r="AK1743" s="174"/>
      <c r="AL1743" s="174"/>
      <c r="AM1743" s="174"/>
      <c r="AN1743" s="174"/>
      <c r="AO1743" s="174"/>
      <c r="AP1743" s="174"/>
      <c r="AQ1743" s="174"/>
      <c r="AR1743" s="174"/>
      <c r="AS1743" s="174"/>
      <c r="AT1743" s="174"/>
      <c r="AU1743" s="174"/>
      <c r="AV1743" s="174"/>
      <c r="AW1743" s="174"/>
      <c r="AX1743" s="216"/>
    </row>
    <row r="1744" spans="1:50" s="50" customFormat="1" ht="13.5" customHeight="1">
      <c r="A1744" s="96">
        <v>1734</v>
      </c>
      <c r="B1744" s="150"/>
      <c r="C1744" s="98" t="s">
        <v>92</v>
      </c>
      <c r="E1744" s="52"/>
      <c r="F1744" s="52"/>
      <c r="G1744" s="52"/>
      <c r="H1744" s="52"/>
      <c r="I1744" s="52"/>
      <c r="J1744" s="50" t="s">
        <v>1568</v>
      </c>
      <c r="L1744" s="52"/>
      <c r="M1744" s="53"/>
      <c r="N1744" s="53">
        <v>2989</v>
      </c>
      <c r="O1744" s="53">
        <v>563</v>
      </c>
      <c r="P1744" s="99">
        <v>40283</v>
      </c>
      <c r="Q1744" s="53">
        <v>3283</v>
      </c>
      <c r="R1744" s="99">
        <v>40365</v>
      </c>
      <c r="S1744" s="100">
        <v>45</v>
      </c>
      <c r="T1744" s="176"/>
      <c r="U1744" s="165">
        <f t="shared" si="27"/>
        <v>45</v>
      </c>
      <c r="V1744" s="114">
        <v>9105.0303000000004</v>
      </c>
      <c r="W1744" s="160" t="s">
        <v>791</v>
      </c>
      <c r="X1744" s="53"/>
      <c r="Y1744" s="107" t="s">
        <v>596</v>
      </c>
      <c r="Z1744" s="107" t="s">
        <v>597</v>
      </c>
      <c r="AA1744" s="108">
        <v>80060978</v>
      </c>
      <c r="AB1744" s="256" t="s">
        <v>1226</v>
      </c>
      <c r="AC1744" s="272"/>
      <c r="AD1744" s="174"/>
      <c r="AE1744" s="174"/>
      <c r="AF1744" s="174"/>
      <c r="AG1744" s="174"/>
      <c r="AH1744" s="174"/>
      <c r="AI1744" s="174"/>
      <c r="AJ1744" s="174"/>
      <c r="AK1744" s="174"/>
      <c r="AL1744" s="174"/>
      <c r="AM1744" s="174"/>
      <c r="AN1744" s="174"/>
      <c r="AO1744" s="174"/>
      <c r="AP1744" s="174"/>
      <c r="AQ1744" s="174"/>
      <c r="AR1744" s="174"/>
      <c r="AS1744" s="174"/>
      <c r="AT1744" s="174"/>
      <c r="AU1744" s="174"/>
      <c r="AV1744" s="174"/>
      <c r="AW1744" s="174"/>
      <c r="AX1744" s="216"/>
    </row>
    <row r="1745" spans="1:50" s="50" customFormat="1" ht="13.5" customHeight="1">
      <c r="A1745" s="96">
        <v>1735</v>
      </c>
      <c r="C1745" s="98" t="s">
        <v>92</v>
      </c>
      <c r="E1745" s="52"/>
      <c r="F1745" s="52"/>
      <c r="G1745" s="52"/>
      <c r="H1745" s="52"/>
      <c r="I1745" s="52"/>
      <c r="J1745" s="50" t="s">
        <v>1568</v>
      </c>
      <c r="L1745" s="52"/>
      <c r="M1745" s="53"/>
      <c r="N1745" s="53">
        <v>2989</v>
      </c>
      <c r="O1745" s="53">
        <v>563</v>
      </c>
      <c r="P1745" s="99">
        <v>40283</v>
      </c>
      <c r="Q1745" s="53">
        <v>3283</v>
      </c>
      <c r="R1745" s="99">
        <v>40365</v>
      </c>
      <c r="S1745" s="100">
        <v>45</v>
      </c>
      <c r="T1745" s="176"/>
      <c r="U1745" s="165">
        <f t="shared" si="27"/>
        <v>45</v>
      </c>
      <c r="V1745" s="114">
        <v>9105.0303000000004</v>
      </c>
      <c r="W1745" s="160" t="s">
        <v>791</v>
      </c>
      <c r="X1745" s="53"/>
      <c r="Y1745" s="107" t="s">
        <v>596</v>
      </c>
      <c r="Z1745" s="107" t="s">
        <v>597</v>
      </c>
      <c r="AA1745" s="108">
        <v>80060978</v>
      </c>
      <c r="AB1745" s="256" t="s">
        <v>1226</v>
      </c>
      <c r="AC1745" s="272"/>
      <c r="AD1745" s="174"/>
      <c r="AE1745" s="174"/>
      <c r="AF1745" s="174"/>
      <c r="AG1745" s="174"/>
      <c r="AH1745" s="174"/>
      <c r="AI1745" s="174"/>
      <c r="AJ1745" s="174"/>
      <c r="AK1745" s="174"/>
      <c r="AL1745" s="174"/>
      <c r="AM1745" s="174"/>
      <c r="AN1745" s="174"/>
      <c r="AO1745" s="174"/>
      <c r="AP1745" s="174"/>
      <c r="AQ1745" s="174"/>
      <c r="AR1745" s="174"/>
      <c r="AS1745" s="174"/>
      <c r="AT1745" s="174"/>
      <c r="AU1745" s="174"/>
      <c r="AV1745" s="174"/>
      <c r="AW1745" s="174"/>
      <c r="AX1745" s="216"/>
    </row>
    <row r="1746" spans="1:50" s="50" customFormat="1" ht="13.5" customHeight="1">
      <c r="A1746" s="51">
        <v>1736</v>
      </c>
      <c r="B1746" s="150"/>
      <c r="C1746" s="98" t="s">
        <v>92</v>
      </c>
      <c r="E1746" s="52"/>
      <c r="F1746" s="52"/>
      <c r="G1746" s="52"/>
      <c r="H1746" s="52"/>
      <c r="I1746" s="52"/>
      <c r="J1746" s="50" t="s">
        <v>1568</v>
      </c>
      <c r="L1746" s="52"/>
      <c r="M1746" s="53"/>
      <c r="N1746" s="53">
        <v>2989</v>
      </c>
      <c r="O1746" s="53">
        <v>563</v>
      </c>
      <c r="P1746" s="99">
        <v>40283</v>
      </c>
      <c r="Q1746" s="53">
        <v>3283</v>
      </c>
      <c r="R1746" s="99">
        <v>40365</v>
      </c>
      <c r="S1746" s="100">
        <v>45</v>
      </c>
      <c r="T1746" s="176"/>
      <c r="U1746" s="165">
        <f t="shared" si="27"/>
        <v>45</v>
      </c>
      <c r="V1746" s="114">
        <v>9105.0303000000004</v>
      </c>
      <c r="W1746" s="160" t="s">
        <v>791</v>
      </c>
      <c r="X1746" s="53"/>
      <c r="Y1746" s="107" t="s">
        <v>596</v>
      </c>
      <c r="Z1746" s="107" t="s">
        <v>597</v>
      </c>
      <c r="AA1746" s="108">
        <v>80060978</v>
      </c>
      <c r="AB1746" s="256" t="s">
        <v>1226</v>
      </c>
      <c r="AC1746" s="272"/>
      <c r="AD1746" s="174"/>
      <c r="AE1746" s="174"/>
      <c r="AF1746" s="174"/>
      <c r="AG1746" s="174"/>
      <c r="AH1746" s="174"/>
      <c r="AI1746" s="174"/>
      <c r="AJ1746" s="174"/>
      <c r="AK1746" s="174"/>
      <c r="AL1746" s="174"/>
      <c r="AM1746" s="174"/>
      <c r="AN1746" s="174"/>
      <c r="AO1746" s="174"/>
      <c r="AP1746" s="174"/>
      <c r="AQ1746" s="174"/>
      <c r="AR1746" s="174"/>
      <c r="AS1746" s="174"/>
      <c r="AT1746" s="174"/>
      <c r="AU1746" s="174"/>
      <c r="AV1746" s="174"/>
      <c r="AW1746" s="174"/>
      <c r="AX1746" s="216"/>
    </row>
    <row r="1747" spans="1:50" s="50" customFormat="1" ht="13.5" customHeight="1">
      <c r="A1747" s="96">
        <v>1737</v>
      </c>
      <c r="B1747" s="150"/>
      <c r="C1747" s="98" t="s">
        <v>92</v>
      </c>
      <c r="E1747" s="52"/>
      <c r="F1747" s="52"/>
      <c r="G1747" s="52"/>
      <c r="H1747" s="52"/>
      <c r="I1747" s="52"/>
      <c r="J1747" s="50" t="s">
        <v>1568</v>
      </c>
      <c r="L1747" s="52"/>
      <c r="M1747" s="53"/>
      <c r="N1747" s="53">
        <v>2989</v>
      </c>
      <c r="O1747" s="53">
        <v>563</v>
      </c>
      <c r="P1747" s="99">
        <v>40283</v>
      </c>
      <c r="Q1747" s="53">
        <v>3283</v>
      </c>
      <c r="R1747" s="99">
        <v>40365</v>
      </c>
      <c r="S1747" s="100">
        <v>45</v>
      </c>
      <c r="T1747" s="176"/>
      <c r="U1747" s="165">
        <f t="shared" si="27"/>
        <v>45</v>
      </c>
      <c r="V1747" s="114">
        <v>9105.0303000000004</v>
      </c>
      <c r="W1747" s="160" t="s">
        <v>791</v>
      </c>
      <c r="X1747" s="53"/>
      <c r="Y1747" s="107" t="s">
        <v>95</v>
      </c>
      <c r="Z1747" s="107" t="s">
        <v>1615</v>
      </c>
      <c r="AA1747" s="108">
        <v>28310802</v>
      </c>
      <c r="AB1747" s="256" t="s">
        <v>1226</v>
      </c>
      <c r="AC1747" s="272"/>
      <c r="AD1747" s="174"/>
      <c r="AE1747" s="174"/>
      <c r="AF1747" s="174"/>
      <c r="AG1747" s="174"/>
      <c r="AH1747" s="174"/>
      <c r="AI1747" s="174"/>
      <c r="AJ1747" s="174"/>
      <c r="AK1747" s="174"/>
      <c r="AL1747" s="174"/>
      <c r="AM1747" s="174"/>
      <c r="AN1747" s="174"/>
      <c r="AO1747" s="174"/>
      <c r="AP1747" s="174"/>
      <c r="AQ1747" s="174"/>
      <c r="AR1747" s="174"/>
      <c r="AS1747" s="174"/>
      <c r="AT1747" s="174"/>
      <c r="AU1747" s="174"/>
      <c r="AV1747" s="174"/>
      <c r="AW1747" s="174"/>
      <c r="AX1747" s="216"/>
    </row>
    <row r="1748" spans="1:50" s="50" customFormat="1" ht="13.5" customHeight="1">
      <c r="A1748" s="96">
        <v>1738</v>
      </c>
      <c r="C1748" s="98" t="s">
        <v>92</v>
      </c>
      <c r="E1748" s="52"/>
      <c r="F1748" s="52"/>
      <c r="G1748" s="52"/>
      <c r="H1748" s="52"/>
      <c r="I1748" s="52"/>
      <c r="J1748" s="50" t="s">
        <v>1568</v>
      </c>
      <c r="L1748" s="52"/>
      <c r="M1748" s="53"/>
      <c r="N1748" s="53">
        <v>2989</v>
      </c>
      <c r="O1748" s="53">
        <v>563</v>
      </c>
      <c r="P1748" s="99">
        <v>40283</v>
      </c>
      <c r="Q1748" s="53">
        <v>3283</v>
      </c>
      <c r="R1748" s="99">
        <v>40365</v>
      </c>
      <c r="S1748" s="100">
        <v>45</v>
      </c>
      <c r="T1748" s="176"/>
      <c r="U1748" s="165">
        <f t="shared" si="27"/>
        <v>45</v>
      </c>
      <c r="V1748" s="114">
        <v>9105.0303000000004</v>
      </c>
      <c r="W1748" s="160" t="s">
        <v>791</v>
      </c>
      <c r="X1748" s="53"/>
      <c r="Y1748" s="107" t="s">
        <v>95</v>
      </c>
      <c r="Z1748" s="107" t="s">
        <v>1615</v>
      </c>
      <c r="AA1748" s="108">
        <v>28310802</v>
      </c>
      <c r="AB1748" s="256" t="s">
        <v>1226</v>
      </c>
      <c r="AC1748" s="272"/>
      <c r="AD1748" s="174"/>
      <c r="AE1748" s="174"/>
      <c r="AF1748" s="174"/>
      <c r="AG1748" s="174"/>
      <c r="AH1748" s="174"/>
      <c r="AI1748" s="174"/>
      <c r="AJ1748" s="174"/>
      <c r="AK1748" s="174"/>
      <c r="AL1748" s="174"/>
      <c r="AM1748" s="174"/>
      <c r="AN1748" s="174"/>
      <c r="AO1748" s="174"/>
      <c r="AP1748" s="174"/>
      <c r="AQ1748" s="174"/>
      <c r="AR1748" s="174"/>
      <c r="AS1748" s="174"/>
      <c r="AT1748" s="174"/>
      <c r="AU1748" s="174"/>
      <c r="AV1748" s="174"/>
      <c r="AW1748" s="174"/>
      <c r="AX1748" s="216"/>
    </row>
    <row r="1749" spans="1:50" s="50" customFormat="1" ht="13.5" customHeight="1">
      <c r="A1749" s="51">
        <v>1739</v>
      </c>
      <c r="B1749" s="150"/>
      <c r="C1749" s="98" t="s">
        <v>92</v>
      </c>
      <c r="E1749" s="52"/>
      <c r="F1749" s="52"/>
      <c r="G1749" s="52"/>
      <c r="H1749" s="52"/>
      <c r="I1749" s="52"/>
      <c r="J1749" s="50" t="s">
        <v>1568</v>
      </c>
      <c r="L1749" s="52"/>
      <c r="M1749" s="53"/>
      <c r="N1749" s="53">
        <v>2989</v>
      </c>
      <c r="O1749" s="53">
        <v>563</v>
      </c>
      <c r="P1749" s="99">
        <v>40283</v>
      </c>
      <c r="Q1749" s="53">
        <v>3283</v>
      </c>
      <c r="R1749" s="99">
        <v>40365</v>
      </c>
      <c r="S1749" s="100">
        <v>45</v>
      </c>
      <c r="T1749" s="176"/>
      <c r="U1749" s="165">
        <f t="shared" si="27"/>
        <v>45</v>
      </c>
      <c r="V1749" s="114">
        <v>9105.0303000000004</v>
      </c>
      <c r="W1749" s="160" t="s">
        <v>791</v>
      </c>
      <c r="X1749" s="53"/>
      <c r="Y1749" s="107" t="s">
        <v>95</v>
      </c>
      <c r="Z1749" s="107" t="s">
        <v>1615</v>
      </c>
      <c r="AA1749" s="108">
        <v>28310802</v>
      </c>
      <c r="AB1749" s="256" t="s">
        <v>1226</v>
      </c>
      <c r="AC1749" s="272"/>
      <c r="AD1749" s="174"/>
      <c r="AE1749" s="174"/>
      <c r="AF1749" s="174"/>
      <c r="AG1749" s="174"/>
      <c r="AH1749" s="174"/>
      <c r="AI1749" s="174"/>
      <c r="AJ1749" s="174"/>
      <c r="AK1749" s="174"/>
      <c r="AL1749" s="174"/>
      <c r="AM1749" s="174"/>
      <c r="AN1749" s="174"/>
      <c r="AO1749" s="174"/>
      <c r="AP1749" s="174"/>
      <c r="AQ1749" s="174"/>
      <c r="AR1749" s="174"/>
      <c r="AS1749" s="174"/>
      <c r="AT1749" s="174"/>
      <c r="AU1749" s="174"/>
      <c r="AV1749" s="174"/>
      <c r="AW1749" s="174"/>
      <c r="AX1749" s="216"/>
    </row>
    <row r="1750" spans="1:50" s="50" customFormat="1" ht="13.5" customHeight="1">
      <c r="A1750" s="96">
        <v>1740</v>
      </c>
      <c r="B1750" s="150"/>
      <c r="C1750" s="98" t="s">
        <v>86</v>
      </c>
      <c r="E1750" s="52"/>
      <c r="F1750" s="52"/>
      <c r="G1750" s="52"/>
      <c r="H1750" s="52"/>
      <c r="I1750" s="52"/>
      <c r="J1750" s="50" t="s">
        <v>1574</v>
      </c>
      <c r="L1750" s="52"/>
      <c r="M1750" s="53"/>
      <c r="N1750" s="53">
        <v>2989</v>
      </c>
      <c r="O1750" s="53">
        <v>563</v>
      </c>
      <c r="P1750" s="99">
        <v>40283</v>
      </c>
      <c r="Q1750" s="53">
        <v>3283</v>
      </c>
      <c r="R1750" s="99">
        <v>40365</v>
      </c>
      <c r="S1750" s="100">
        <v>700</v>
      </c>
      <c r="T1750" s="176">
        <v>253.84</v>
      </c>
      <c r="U1750" s="165">
        <f t="shared" si="27"/>
        <v>446.15999999999997</v>
      </c>
      <c r="V1750" s="53">
        <v>1503.020102</v>
      </c>
      <c r="W1750" s="218" t="s">
        <v>786</v>
      </c>
      <c r="X1750" s="117" t="s">
        <v>93</v>
      </c>
      <c r="Y1750" s="107" t="s">
        <v>617</v>
      </c>
      <c r="Z1750" s="107" t="s">
        <v>100</v>
      </c>
      <c r="AA1750" s="108">
        <v>28294190</v>
      </c>
      <c r="AB1750" s="256" t="s">
        <v>1226</v>
      </c>
      <c r="AC1750" s="272"/>
      <c r="AD1750" s="174"/>
      <c r="AE1750" s="174"/>
      <c r="AF1750" s="174"/>
      <c r="AG1750" s="174"/>
      <c r="AH1750" s="174"/>
      <c r="AI1750" s="174"/>
      <c r="AJ1750" s="174"/>
      <c r="AK1750" s="174"/>
      <c r="AL1750" s="174"/>
      <c r="AM1750" s="174"/>
      <c r="AN1750" s="174"/>
      <c r="AO1750" s="174"/>
      <c r="AP1750" s="174"/>
      <c r="AQ1750" s="174"/>
      <c r="AR1750" s="174"/>
      <c r="AS1750" s="174"/>
      <c r="AT1750" s="174"/>
      <c r="AU1750" s="174"/>
      <c r="AV1750" s="174"/>
      <c r="AW1750" s="174"/>
      <c r="AX1750" s="216"/>
    </row>
    <row r="1751" spans="1:50" s="50" customFormat="1" ht="13.5" customHeight="1">
      <c r="A1751" s="96">
        <v>1741</v>
      </c>
      <c r="C1751" s="98" t="s">
        <v>86</v>
      </c>
      <c r="E1751" s="52"/>
      <c r="F1751" s="52"/>
      <c r="G1751" s="52"/>
      <c r="H1751" s="52"/>
      <c r="I1751" s="52"/>
      <c r="J1751" s="50" t="s">
        <v>1574</v>
      </c>
      <c r="L1751" s="52"/>
      <c r="M1751" s="53"/>
      <c r="N1751" s="53">
        <v>2989</v>
      </c>
      <c r="O1751" s="53">
        <v>563</v>
      </c>
      <c r="P1751" s="99">
        <v>40283</v>
      </c>
      <c r="Q1751" s="53">
        <v>3283</v>
      </c>
      <c r="R1751" s="99">
        <v>40365</v>
      </c>
      <c r="S1751" s="100">
        <v>700</v>
      </c>
      <c r="T1751" s="176">
        <v>253.84</v>
      </c>
      <c r="U1751" s="165">
        <f t="shared" si="27"/>
        <v>446.15999999999997</v>
      </c>
      <c r="V1751" s="53">
        <v>1503.020102</v>
      </c>
      <c r="W1751" s="218" t="s">
        <v>786</v>
      </c>
      <c r="X1751" s="117" t="s">
        <v>93</v>
      </c>
      <c r="Y1751" s="107" t="s">
        <v>972</v>
      </c>
      <c r="Z1751" s="107" t="s">
        <v>973</v>
      </c>
      <c r="AA1751" s="108">
        <v>40233715</v>
      </c>
      <c r="AB1751" s="256" t="s">
        <v>1226</v>
      </c>
      <c r="AC1751" s="272"/>
      <c r="AD1751" s="174"/>
      <c r="AE1751" s="174"/>
      <c r="AF1751" s="174"/>
      <c r="AG1751" s="174"/>
      <c r="AH1751" s="174"/>
      <c r="AI1751" s="174"/>
      <c r="AJ1751" s="174"/>
      <c r="AK1751" s="174"/>
      <c r="AL1751" s="174"/>
      <c r="AM1751" s="174"/>
      <c r="AN1751" s="174"/>
      <c r="AO1751" s="174"/>
      <c r="AP1751" s="174"/>
      <c r="AQ1751" s="174"/>
      <c r="AR1751" s="174"/>
      <c r="AS1751" s="174"/>
      <c r="AT1751" s="174"/>
      <c r="AU1751" s="174"/>
      <c r="AV1751" s="174"/>
      <c r="AW1751" s="174"/>
      <c r="AX1751" s="216"/>
    </row>
    <row r="1752" spans="1:50" s="50" customFormat="1" ht="13.5" customHeight="1">
      <c r="A1752" s="51">
        <v>1742</v>
      </c>
      <c r="C1752" s="98" t="s">
        <v>86</v>
      </c>
      <c r="D1752" s="50" t="s">
        <v>1575</v>
      </c>
      <c r="E1752" s="52"/>
      <c r="F1752" s="52"/>
      <c r="G1752" s="52"/>
      <c r="H1752" s="52"/>
      <c r="I1752" s="52"/>
      <c r="N1752" s="50">
        <v>5372</v>
      </c>
      <c r="O1752" s="53">
        <v>111</v>
      </c>
      <c r="P1752" s="99">
        <v>40322</v>
      </c>
      <c r="Q1752" s="53">
        <v>775</v>
      </c>
      <c r="R1752" s="99">
        <v>40399</v>
      </c>
      <c r="S1752" s="100">
        <v>500</v>
      </c>
      <c r="T1752" s="176">
        <v>175.83</v>
      </c>
      <c r="U1752" s="165">
        <f t="shared" si="27"/>
        <v>324.16999999999996</v>
      </c>
      <c r="V1752" s="53">
        <v>1503.020102</v>
      </c>
      <c r="W1752" s="218" t="s">
        <v>786</v>
      </c>
      <c r="X1752" s="117" t="s">
        <v>93</v>
      </c>
      <c r="Y1752" s="107" t="s">
        <v>622</v>
      </c>
      <c r="Z1752" s="107" t="s">
        <v>623</v>
      </c>
      <c r="AA1752" s="108">
        <v>16415792</v>
      </c>
      <c r="AB1752" s="256" t="s">
        <v>1576</v>
      </c>
      <c r="AC1752" s="272"/>
      <c r="AD1752" s="174"/>
      <c r="AE1752" s="174"/>
      <c r="AF1752" s="174"/>
      <c r="AG1752" s="174"/>
      <c r="AH1752" s="174"/>
      <c r="AI1752" s="174"/>
      <c r="AJ1752" s="174"/>
      <c r="AK1752" s="174"/>
      <c r="AL1752" s="174"/>
      <c r="AM1752" s="174"/>
      <c r="AN1752" s="174"/>
      <c r="AO1752" s="174"/>
      <c r="AP1752" s="174"/>
      <c r="AQ1752" s="174"/>
      <c r="AR1752" s="174"/>
      <c r="AS1752" s="174"/>
      <c r="AT1752" s="174"/>
      <c r="AU1752" s="174"/>
      <c r="AV1752" s="174"/>
      <c r="AW1752" s="174"/>
      <c r="AX1752" s="216"/>
    </row>
    <row r="1753" spans="1:50" s="50" customFormat="1" ht="13.5" customHeight="1">
      <c r="A1753" s="96">
        <v>1743</v>
      </c>
      <c r="B1753" s="150"/>
      <c r="C1753" s="98" t="s">
        <v>86</v>
      </c>
      <c r="E1753" s="52"/>
      <c r="F1753" s="52"/>
      <c r="G1753" s="52"/>
      <c r="H1753" s="52"/>
      <c r="I1753" s="52"/>
      <c r="J1753" s="98" t="s">
        <v>1577</v>
      </c>
      <c r="K1753" s="50" t="s">
        <v>1578</v>
      </c>
      <c r="L1753" s="98"/>
      <c r="M1753" s="53"/>
      <c r="N1753" s="53">
        <v>6334</v>
      </c>
      <c r="O1753" s="53">
        <v>137</v>
      </c>
      <c r="P1753" s="99">
        <v>40360</v>
      </c>
      <c r="Q1753" s="53">
        <v>897</v>
      </c>
      <c r="R1753" s="99">
        <v>40428</v>
      </c>
      <c r="S1753" s="100">
        <v>600</v>
      </c>
      <c r="T1753" s="176">
        <v>204.83</v>
      </c>
      <c r="U1753" s="165">
        <f t="shared" si="27"/>
        <v>395.16999999999996</v>
      </c>
      <c r="V1753" s="53">
        <v>1503.020102</v>
      </c>
      <c r="W1753" s="218" t="s">
        <v>786</v>
      </c>
      <c r="X1753" s="117" t="s">
        <v>93</v>
      </c>
      <c r="Y1753" s="107" t="s">
        <v>596</v>
      </c>
      <c r="Z1753" s="107" t="s">
        <v>597</v>
      </c>
      <c r="AA1753" s="108">
        <v>80060978</v>
      </c>
      <c r="AB1753" s="256" t="s">
        <v>1561</v>
      </c>
      <c r="AC1753" s="272"/>
      <c r="AD1753" s="174"/>
      <c r="AE1753" s="174"/>
      <c r="AF1753" s="174"/>
      <c r="AG1753" s="174"/>
      <c r="AH1753" s="174"/>
      <c r="AI1753" s="174"/>
      <c r="AJ1753" s="174"/>
      <c r="AK1753" s="174"/>
      <c r="AL1753" s="174"/>
      <c r="AM1753" s="174"/>
      <c r="AN1753" s="174"/>
      <c r="AO1753" s="174"/>
      <c r="AP1753" s="174"/>
      <c r="AQ1753" s="174"/>
      <c r="AR1753" s="174"/>
      <c r="AS1753" s="174"/>
      <c r="AT1753" s="174"/>
      <c r="AU1753" s="174"/>
      <c r="AV1753" s="174"/>
      <c r="AW1753" s="174"/>
      <c r="AX1753" s="216"/>
    </row>
    <row r="1754" spans="1:50" s="50" customFormat="1" ht="13.5" customHeight="1">
      <c r="A1754" s="96">
        <v>1744</v>
      </c>
      <c r="B1754" s="150"/>
      <c r="C1754" s="98" t="s">
        <v>86</v>
      </c>
      <c r="E1754" s="52"/>
      <c r="F1754" s="52"/>
      <c r="G1754" s="52"/>
      <c r="H1754" s="52"/>
      <c r="I1754" s="52"/>
      <c r="J1754" s="98" t="s">
        <v>1577</v>
      </c>
      <c r="K1754" s="50" t="s">
        <v>1578</v>
      </c>
      <c r="L1754" s="98"/>
      <c r="M1754" s="53"/>
      <c r="N1754" s="53">
        <v>6334</v>
      </c>
      <c r="O1754" s="53">
        <v>137</v>
      </c>
      <c r="P1754" s="99">
        <v>40360</v>
      </c>
      <c r="Q1754" s="53">
        <v>897</v>
      </c>
      <c r="R1754" s="99">
        <v>40428</v>
      </c>
      <c r="S1754" s="100">
        <v>600</v>
      </c>
      <c r="T1754" s="176">
        <v>204.83</v>
      </c>
      <c r="U1754" s="165">
        <f t="shared" si="27"/>
        <v>395.16999999999996</v>
      </c>
      <c r="V1754" s="53">
        <v>1503.020102</v>
      </c>
      <c r="W1754" s="218" t="s">
        <v>786</v>
      </c>
      <c r="X1754" s="117" t="s">
        <v>93</v>
      </c>
      <c r="Y1754" s="107" t="s">
        <v>596</v>
      </c>
      <c r="Z1754" s="107" t="s">
        <v>597</v>
      </c>
      <c r="AA1754" s="108">
        <v>80060978</v>
      </c>
      <c r="AB1754" s="256" t="s">
        <v>1561</v>
      </c>
      <c r="AC1754" s="272"/>
      <c r="AD1754" s="174"/>
      <c r="AE1754" s="174"/>
      <c r="AF1754" s="174"/>
      <c r="AG1754" s="174"/>
      <c r="AH1754" s="174"/>
      <c r="AI1754" s="174"/>
      <c r="AJ1754" s="174"/>
      <c r="AK1754" s="174"/>
      <c r="AL1754" s="174"/>
      <c r="AM1754" s="174"/>
      <c r="AN1754" s="174"/>
      <c r="AO1754" s="174"/>
      <c r="AP1754" s="174"/>
      <c r="AQ1754" s="174"/>
      <c r="AR1754" s="174"/>
      <c r="AS1754" s="174"/>
      <c r="AT1754" s="174"/>
      <c r="AU1754" s="174"/>
      <c r="AV1754" s="174"/>
      <c r="AW1754" s="174"/>
      <c r="AX1754" s="216"/>
    </row>
    <row r="1755" spans="1:50" s="50" customFormat="1" ht="13.5" customHeight="1">
      <c r="A1755" s="51">
        <v>1745</v>
      </c>
      <c r="B1755" s="150"/>
      <c r="C1755" s="98" t="s">
        <v>1579</v>
      </c>
      <c r="D1755" s="50" t="s">
        <v>1580</v>
      </c>
      <c r="E1755" s="52"/>
      <c r="F1755" s="52" t="s">
        <v>1581</v>
      </c>
      <c r="G1755" s="52"/>
      <c r="H1755" s="52"/>
      <c r="I1755" s="52"/>
      <c r="J1755" s="52"/>
      <c r="K1755" s="98"/>
      <c r="L1755" s="98"/>
      <c r="M1755" s="53"/>
      <c r="N1755" s="53">
        <v>4131</v>
      </c>
      <c r="O1755" s="53">
        <v>90</v>
      </c>
      <c r="P1755" s="99">
        <v>40312</v>
      </c>
      <c r="Q1755" s="53">
        <v>578</v>
      </c>
      <c r="R1755" s="99">
        <v>40352</v>
      </c>
      <c r="S1755" s="100">
        <v>5890</v>
      </c>
      <c r="T1755" s="176">
        <v>2087.67</v>
      </c>
      <c r="U1755" s="165">
        <f t="shared" si="27"/>
        <v>3802.33</v>
      </c>
      <c r="V1755" s="217">
        <v>1503020999</v>
      </c>
      <c r="W1755" s="218" t="s">
        <v>788</v>
      </c>
      <c r="X1755" s="117" t="s">
        <v>1582</v>
      </c>
      <c r="Y1755" s="107" t="s">
        <v>51</v>
      </c>
      <c r="Z1755" s="107" t="s">
        <v>1617</v>
      </c>
      <c r="AA1755" s="51">
        <v>42989767</v>
      </c>
      <c r="AB1755" s="256" t="s">
        <v>1408</v>
      </c>
      <c r="AC1755" s="272"/>
      <c r="AD1755" s="174"/>
      <c r="AE1755" s="174"/>
      <c r="AF1755" s="174"/>
      <c r="AG1755" s="174"/>
      <c r="AH1755" s="174"/>
      <c r="AI1755" s="174"/>
      <c r="AJ1755" s="174"/>
      <c r="AK1755" s="174"/>
      <c r="AL1755" s="174"/>
      <c r="AM1755" s="174"/>
      <c r="AN1755" s="174"/>
      <c r="AO1755" s="174"/>
      <c r="AP1755" s="174"/>
      <c r="AQ1755" s="174"/>
      <c r="AR1755" s="174"/>
      <c r="AS1755" s="174"/>
      <c r="AT1755" s="174"/>
      <c r="AU1755" s="174"/>
      <c r="AV1755" s="174"/>
      <c r="AW1755" s="174"/>
      <c r="AX1755" s="216"/>
    </row>
    <row r="1756" spans="1:50" s="50" customFormat="1" ht="13.5" customHeight="1">
      <c r="A1756" s="96">
        <v>1746</v>
      </c>
      <c r="C1756" s="98" t="s">
        <v>1583</v>
      </c>
      <c r="K1756" s="50" t="s">
        <v>1584</v>
      </c>
      <c r="N1756" s="50">
        <v>1584</v>
      </c>
      <c r="O1756" s="53">
        <v>1625</v>
      </c>
      <c r="P1756" s="221">
        <v>40498</v>
      </c>
      <c r="Q1756" s="53">
        <v>1775</v>
      </c>
      <c r="R1756" s="221">
        <v>40296</v>
      </c>
      <c r="S1756" s="100">
        <v>760</v>
      </c>
      <c r="T1756" s="176">
        <v>577.66</v>
      </c>
      <c r="U1756" s="165">
        <f t="shared" si="27"/>
        <v>182.34000000000003</v>
      </c>
      <c r="V1756" s="217">
        <v>1503020301</v>
      </c>
      <c r="W1756" s="218" t="s">
        <v>60</v>
      </c>
      <c r="X1756" s="117" t="s">
        <v>61</v>
      </c>
      <c r="Y1756" s="52" t="s">
        <v>1585</v>
      </c>
      <c r="Z1756" s="52" t="s">
        <v>1586</v>
      </c>
      <c r="AA1756" s="52"/>
      <c r="AB1756" s="256" t="s">
        <v>1587</v>
      </c>
      <c r="AC1756" s="272"/>
      <c r="AD1756" s="174"/>
      <c r="AE1756" s="174"/>
      <c r="AF1756" s="174"/>
      <c r="AG1756" s="174"/>
      <c r="AH1756" s="174"/>
      <c r="AI1756" s="174"/>
      <c r="AJ1756" s="174"/>
      <c r="AK1756" s="174"/>
      <c r="AL1756" s="174"/>
      <c r="AM1756" s="174"/>
      <c r="AN1756" s="174"/>
      <c r="AO1756" s="174"/>
      <c r="AP1756" s="174"/>
      <c r="AQ1756" s="174"/>
      <c r="AR1756" s="174"/>
      <c r="AS1756" s="174"/>
      <c r="AT1756" s="174"/>
      <c r="AU1756" s="174"/>
      <c r="AV1756" s="174"/>
      <c r="AW1756" s="174"/>
      <c r="AX1756" s="216"/>
    </row>
    <row r="1757" spans="1:50" s="50" customFormat="1" ht="13.5" customHeight="1">
      <c r="A1757" s="96">
        <v>1747</v>
      </c>
      <c r="C1757" s="98" t="s">
        <v>244</v>
      </c>
      <c r="D1757" s="50" t="s">
        <v>34</v>
      </c>
      <c r="E1757" s="52" t="s">
        <v>1588</v>
      </c>
      <c r="F1757" s="52" t="s">
        <v>1589</v>
      </c>
      <c r="G1757" s="52"/>
      <c r="H1757" s="52"/>
      <c r="I1757" s="52"/>
      <c r="J1757" s="50" t="s">
        <v>1590</v>
      </c>
      <c r="L1757" s="50" t="s">
        <v>40</v>
      </c>
      <c r="M1757" s="53" t="s">
        <v>806</v>
      </c>
      <c r="N1757" s="53">
        <v>9845</v>
      </c>
      <c r="O1757" s="53">
        <v>261</v>
      </c>
      <c r="P1757" s="99">
        <v>40452</v>
      </c>
      <c r="Q1757" s="53">
        <v>7628</v>
      </c>
      <c r="R1757" s="99">
        <v>40534</v>
      </c>
      <c r="S1757" s="100">
        <v>340</v>
      </c>
      <c r="T1757" s="176"/>
      <c r="U1757" s="165">
        <f t="shared" si="27"/>
        <v>340</v>
      </c>
      <c r="V1757" s="101">
        <v>9105.0300999999999</v>
      </c>
      <c r="W1757" s="98" t="s">
        <v>790</v>
      </c>
      <c r="X1757" s="53"/>
      <c r="Y1757" s="50" t="s">
        <v>1591</v>
      </c>
      <c r="Z1757" s="52" t="s">
        <v>1592</v>
      </c>
      <c r="AA1757" s="50" t="s">
        <v>1593</v>
      </c>
      <c r="AB1757" s="256" t="s">
        <v>1408</v>
      </c>
      <c r="AC1757" s="272"/>
      <c r="AD1757" s="174"/>
      <c r="AE1757" s="174"/>
      <c r="AF1757" s="174"/>
      <c r="AG1757" s="174"/>
      <c r="AH1757" s="174"/>
      <c r="AI1757" s="174"/>
      <c r="AJ1757" s="174"/>
      <c r="AK1757" s="174"/>
      <c r="AL1757" s="174"/>
      <c r="AM1757" s="174"/>
      <c r="AN1757" s="174"/>
      <c r="AO1757" s="174"/>
      <c r="AP1757" s="174"/>
      <c r="AQ1757" s="174"/>
      <c r="AR1757" s="174"/>
      <c r="AS1757" s="174"/>
      <c r="AT1757" s="174"/>
      <c r="AU1757" s="174"/>
      <c r="AV1757" s="174"/>
      <c r="AW1757" s="174"/>
      <c r="AX1757" s="216"/>
    </row>
    <row r="1758" spans="1:50" s="50" customFormat="1" ht="13.5" customHeight="1">
      <c r="A1758" s="51">
        <v>1748</v>
      </c>
      <c r="B1758" s="150"/>
      <c r="C1758" s="98" t="s">
        <v>53</v>
      </c>
      <c r="D1758" s="52" t="s">
        <v>895</v>
      </c>
      <c r="E1758" s="52" t="s">
        <v>1594</v>
      </c>
      <c r="F1758" s="52"/>
      <c r="G1758" s="52"/>
      <c r="H1758" s="52"/>
      <c r="I1758" s="52"/>
      <c r="J1758" s="52"/>
      <c r="K1758" s="98"/>
      <c r="L1758" s="98"/>
      <c r="M1758" s="53"/>
      <c r="N1758" s="53">
        <v>4296</v>
      </c>
      <c r="O1758" s="157">
        <v>109</v>
      </c>
      <c r="P1758" s="99">
        <v>40322</v>
      </c>
      <c r="Q1758" s="53">
        <v>3431</v>
      </c>
      <c r="R1758" s="99">
        <v>40368</v>
      </c>
      <c r="S1758" s="100">
        <v>650</v>
      </c>
      <c r="T1758" s="176">
        <v>571.45000000000005</v>
      </c>
      <c r="U1758" s="165">
        <f t="shared" si="27"/>
        <v>78.549999999999955</v>
      </c>
      <c r="V1758" s="217">
        <v>1503020301</v>
      </c>
      <c r="W1758" s="218" t="s">
        <v>60</v>
      </c>
      <c r="X1758" s="117" t="s">
        <v>61</v>
      </c>
      <c r="Y1758" s="50" t="s">
        <v>211</v>
      </c>
      <c r="Z1758" s="50" t="s">
        <v>639</v>
      </c>
      <c r="AB1758" s="256" t="s">
        <v>1408</v>
      </c>
      <c r="AC1758" s="272"/>
      <c r="AD1758" s="174"/>
      <c r="AE1758" s="174"/>
      <c r="AF1758" s="174"/>
      <c r="AG1758" s="174"/>
      <c r="AH1758" s="174"/>
      <c r="AI1758" s="174"/>
      <c r="AJ1758" s="174"/>
      <c r="AK1758" s="174"/>
      <c r="AL1758" s="174"/>
      <c r="AM1758" s="174"/>
      <c r="AN1758" s="174"/>
      <c r="AO1758" s="174"/>
      <c r="AP1758" s="174"/>
      <c r="AQ1758" s="174"/>
      <c r="AR1758" s="174"/>
      <c r="AS1758" s="174"/>
      <c r="AT1758" s="174"/>
      <c r="AU1758" s="174"/>
      <c r="AV1758" s="174"/>
      <c r="AW1758" s="174"/>
      <c r="AX1758" s="216"/>
    </row>
    <row r="1759" spans="1:50" s="50" customFormat="1" ht="13.5" customHeight="1">
      <c r="A1759" s="96">
        <v>1749</v>
      </c>
      <c r="B1759" s="150"/>
      <c r="C1759" s="98" t="s">
        <v>35</v>
      </c>
      <c r="D1759" s="50" t="s">
        <v>34</v>
      </c>
      <c r="E1759" s="52"/>
      <c r="F1759" s="52"/>
      <c r="G1759" s="52"/>
      <c r="H1759" s="52"/>
      <c r="I1759" s="52"/>
      <c r="J1759" s="52" t="s">
        <v>1595</v>
      </c>
      <c r="L1759" s="52"/>
      <c r="M1759" s="53"/>
      <c r="N1759" s="53">
        <v>1689</v>
      </c>
      <c r="O1759" s="53">
        <v>39</v>
      </c>
      <c r="P1759" s="99">
        <v>40238</v>
      </c>
      <c r="Q1759" s="53">
        <v>213</v>
      </c>
      <c r="R1759" s="99">
        <v>40256</v>
      </c>
      <c r="S1759" s="100">
        <v>538</v>
      </c>
      <c r="T1759" s="176">
        <v>503.99</v>
      </c>
      <c r="U1759" s="165">
        <f t="shared" si="27"/>
        <v>34.009999999999991</v>
      </c>
      <c r="V1759" s="217">
        <v>1503020301</v>
      </c>
      <c r="W1759" s="218" t="s">
        <v>60</v>
      </c>
      <c r="X1759" s="117" t="s">
        <v>61</v>
      </c>
      <c r="Y1759" s="50" t="s">
        <v>675</v>
      </c>
      <c r="Z1759" s="50" t="s">
        <v>674</v>
      </c>
      <c r="AA1759" s="52">
        <v>43779332</v>
      </c>
      <c r="AB1759" s="256" t="s">
        <v>1408</v>
      </c>
      <c r="AC1759" s="272"/>
      <c r="AD1759" s="174"/>
      <c r="AE1759" s="174"/>
      <c r="AF1759" s="174"/>
      <c r="AG1759" s="174"/>
      <c r="AH1759" s="174"/>
      <c r="AI1759" s="174"/>
      <c r="AJ1759" s="174"/>
      <c r="AK1759" s="174"/>
      <c r="AL1759" s="174"/>
      <c r="AM1759" s="174"/>
      <c r="AN1759" s="174"/>
      <c r="AO1759" s="174"/>
      <c r="AP1759" s="174"/>
      <c r="AQ1759" s="174"/>
      <c r="AR1759" s="174"/>
      <c r="AS1759" s="174"/>
      <c r="AT1759" s="174"/>
      <c r="AU1759" s="174"/>
      <c r="AV1759" s="174"/>
      <c r="AW1759" s="174"/>
      <c r="AX1759" s="216"/>
    </row>
    <row r="1760" spans="1:50" s="50" customFormat="1" ht="13.5" customHeight="1">
      <c r="A1760" s="96">
        <v>1750</v>
      </c>
      <c r="B1760" s="150"/>
      <c r="C1760" s="98" t="s">
        <v>53</v>
      </c>
      <c r="D1760" s="52" t="s">
        <v>895</v>
      </c>
      <c r="E1760" s="52" t="s">
        <v>1594</v>
      </c>
      <c r="F1760" s="108" t="s">
        <v>1596</v>
      </c>
      <c r="G1760" s="52"/>
      <c r="H1760" s="52"/>
      <c r="I1760" s="52"/>
      <c r="J1760" s="98"/>
      <c r="K1760" s="98"/>
      <c r="L1760" s="98"/>
      <c r="M1760" s="53"/>
      <c r="N1760" s="53">
        <v>4296</v>
      </c>
      <c r="O1760" s="157">
        <v>109</v>
      </c>
      <c r="P1760" s="99">
        <v>40322</v>
      </c>
      <c r="Q1760" s="53">
        <v>3431</v>
      </c>
      <c r="R1760" s="99">
        <v>40368</v>
      </c>
      <c r="S1760" s="100">
        <v>650</v>
      </c>
      <c r="T1760" s="176">
        <v>571.45000000000005</v>
      </c>
      <c r="U1760" s="165">
        <f t="shared" si="27"/>
        <v>78.549999999999955</v>
      </c>
      <c r="V1760" s="217">
        <v>1503020301</v>
      </c>
      <c r="W1760" s="218" t="s">
        <v>60</v>
      </c>
      <c r="X1760" s="117" t="s">
        <v>61</v>
      </c>
      <c r="Z1760" s="107" t="s">
        <v>95</v>
      </c>
      <c r="AA1760" s="107" t="s">
        <v>600</v>
      </c>
      <c r="AB1760" s="256" t="s">
        <v>1408</v>
      </c>
      <c r="AC1760" s="272"/>
      <c r="AD1760" s="174"/>
      <c r="AE1760" s="174"/>
      <c r="AF1760" s="174"/>
      <c r="AG1760" s="174"/>
      <c r="AH1760" s="174"/>
      <c r="AI1760" s="174"/>
      <c r="AJ1760" s="174"/>
      <c r="AK1760" s="174"/>
      <c r="AL1760" s="174"/>
      <c r="AM1760" s="174"/>
      <c r="AN1760" s="174"/>
      <c r="AO1760" s="174"/>
      <c r="AP1760" s="174"/>
      <c r="AQ1760" s="174"/>
      <c r="AR1760" s="174"/>
      <c r="AS1760" s="174"/>
      <c r="AT1760" s="174"/>
      <c r="AU1760" s="174"/>
      <c r="AV1760" s="174"/>
      <c r="AW1760" s="174"/>
      <c r="AX1760" s="216"/>
    </row>
    <row r="1761" spans="1:50" s="50" customFormat="1" ht="13.5" customHeight="1">
      <c r="A1761" s="51">
        <v>1751</v>
      </c>
      <c r="B1761" s="150"/>
      <c r="C1761" s="98" t="s">
        <v>54</v>
      </c>
      <c r="D1761" s="50" t="s">
        <v>1556</v>
      </c>
      <c r="E1761" s="52"/>
      <c r="F1761" s="52"/>
      <c r="G1761" s="52"/>
      <c r="H1761" s="52"/>
      <c r="I1761" s="52"/>
      <c r="J1761" s="98"/>
      <c r="K1761" s="98"/>
      <c r="L1761" s="98"/>
      <c r="M1761" s="53"/>
      <c r="N1761" s="53">
        <v>4296</v>
      </c>
      <c r="O1761" s="157">
        <v>109</v>
      </c>
      <c r="P1761" s="99">
        <v>40322</v>
      </c>
      <c r="Q1761" s="53">
        <v>3431</v>
      </c>
      <c r="R1761" s="99">
        <v>40368</v>
      </c>
      <c r="S1761" s="100">
        <v>1795</v>
      </c>
      <c r="T1761" s="176">
        <v>1578.09</v>
      </c>
      <c r="U1761" s="165">
        <f t="shared" si="27"/>
        <v>216.91000000000008</v>
      </c>
      <c r="V1761" s="217">
        <v>1503020301</v>
      </c>
      <c r="W1761" s="218" t="s">
        <v>60</v>
      </c>
      <c r="X1761" s="117" t="s">
        <v>61</v>
      </c>
      <c r="Z1761" s="107" t="s">
        <v>95</v>
      </c>
      <c r="AA1761" s="107" t="s">
        <v>600</v>
      </c>
      <c r="AB1761" s="256" t="s">
        <v>1408</v>
      </c>
      <c r="AC1761" s="272"/>
      <c r="AD1761" s="174"/>
      <c r="AE1761" s="174"/>
      <c r="AF1761" s="174"/>
      <c r="AG1761" s="174"/>
      <c r="AH1761" s="174"/>
      <c r="AI1761" s="174"/>
      <c r="AJ1761" s="174"/>
      <c r="AK1761" s="174"/>
      <c r="AL1761" s="174"/>
      <c r="AM1761" s="174"/>
      <c r="AN1761" s="174"/>
      <c r="AO1761" s="174"/>
      <c r="AP1761" s="174"/>
      <c r="AQ1761" s="174"/>
      <c r="AR1761" s="174"/>
      <c r="AS1761" s="174"/>
      <c r="AT1761" s="174"/>
      <c r="AU1761" s="174"/>
      <c r="AV1761" s="174"/>
      <c r="AW1761" s="174"/>
      <c r="AX1761" s="216"/>
    </row>
    <row r="1762" spans="1:50" s="50" customFormat="1" ht="13.5" customHeight="1">
      <c r="A1762" s="96">
        <v>1752</v>
      </c>
      <c r="C1762" s="98" t="s">
        <v>55</v>
      </c>
      <c r="D1762" s="50" t="s">
        <v>76</v>
      </c>
      <c r="E1762" s="52"/>
      <c r="F1762" s="52"/>
      <c r="G1762" s="52"/>
      <c r="H1762" s="52"/>
      <c r="I1762" s="52"/>
      <c r="M1762" s="53"/>
      <c r="N1762" s="53">
        <v>4296</v>
      </c>
      <c r="O1762" s="157">
        <v>109</v>
      </c>
      <c r="P1762" s="99">
        <v>40322</v>
      </c>
      <c r="Q1762" s="53">
        <v>3431</v>
      </c>
      <c r="R1762" s="99">
        <v>40368</v>
      </c>
      <c r="S1762" s="100">
        <v>115</v>
      </c>
      <c r="T1762" s="176">
        <v>101.09</v>
      </c>
      <c r="U1762" s="165">
        <f t="shared" si="27"/>
        <v>13.909999999999997</v>
      </c>
      <c r="V1762" s="217">
        <v>1503020301</v>
      </c>
      <c r="W1762" s="218" t="s">
        <v>60</v>
      </c>
      <c r="X1762" s="117" t="s">
        <v>61</v>
      </c>
      <c r="Z1762" s="107" t="s">
        <v>95</v>
      </c>
      <c r="AA1762" s="107" t="s">
        <v>600</v>
      </c>
      <c r="AB1762" s="256" t="s">
        <v>1408</v>
      </c>
      <c r="AC1762" s="272"/>
      <c r="AD1762" s="174"/>
      <c r="AE1762" s="174"/>
      <c r="AF1762" s="174"/>
      <c r="AG1762" s="174"/>
      <c r="AH1762" s="174"/>
      <c r="AI1762" s="174"/>
      <c r="AJ1762" s="174"/>
      <c r="AK1762" s="174"/>
      <c r="AL1762" s="174"/>
      <c r="AM1762" s="174"/>
      <c r="AN1762" s="174"/>
      <c r="AO1762" s="174"/>
      <c r="AP1762" s="174"/>
      <c r="AQ1762" s="174"/>
      <c r="AR1762" s="174"/>
      <c r="AS1762" s="174"/>
      <c r="AT1762" s="174"/>
      <c r="AU1762" s="174"/>
      <c r="AV1762" s="174"/>
      <c r="AW1762" s="174"/>
      <c r="AX1762" s="216"/>
    </row>
    <row r="1763" spans="1:50" s="50" customFormat="1" ht="13.5" customHeight="1">
      <c r="A1763" s="96">
        <v>1753</v>
      </c>
      <c r="B1763" s="150"/>
      <c r="C1763" s="98" t="s">
        <v>56</v>
      </c>
      <c r="D1763" s="50" t="s">
        <v>1597</v>
      </c>
      <c r="E1763" s="52"/>
      <c r="F1763" s="52"/>
      <c r="G1763" s="52"/>
      <c r="H1763" s="52"/>
      <c r="I1763" s="52"/>
      <c r="J1763" s="98"/>
      <c r="K1763" s="98"/>
      <c r="L1763" s="98"/>
      <c r="M1763" s="53"/>
      <c r="N1763" s="53">
        <v>4296</v>
      </c>
      <c r="O1763" s="157">
        <v>109</v>
      </c>
      <c r="P1763" s="99">
        <v>40322</v>
      </c>
      <c r="Q1763" s="53">
        <v>3431</v>
      </c>
      <c r="R1763" s="99">
        <v>40368</v>
      </c>
      <c r="S1763" s="100">
        <v>390</v>
      </c>
      <c r="T1763" s="176"/>
      <c r="U1763" s="165">
        <f t="shared" si="27"/>
        <v>390</v>
      </c>
      <c r="V1763" s="101">
        <v>9105.0300999999999</v>
      </c>
      <c r="W1763" s="98" t="s">
        <v>790</v>
      </c>
      <c r="X1763" s="53"/>
      <c r="Z1763" s="107" t="s">
        <v>95</v>
      </c>
      <c r="AA1763" s="107" t="s">
        <v>600</v>
      </c>
      <c r="AB1763" s="256" t="s">
        <v>1408</v>
      </c>
      <c r="AC1763" s="272"/>
      <c r="AD1763" s="174"/>
      <c r="AE1763" s="174"/>
      <c r="AF1763" s="174"/>
      <c r="AG1763" s="174"/>
      <c r="AH1763" s="174"/>
      <c r="AI1763" s="174"/>
      <c r="AJ1763" s="174"/>
      <c r="AK1763" s="174"/>
      <c r="AL1763" s="174"/>
      <c r="AM1763" s="174"/>
      <c r="AN1763" s="174"/>
      <c r="AO1763" s="174"/>
      <c r="AP1763" s="174"/>
      <c r="AQ1763" s="174"/>
      <c r="AR1763" s="174"/>
      <c r="AS1763" s="174"/>
      <c r="AT1763" s="174"/>
      <c r="AU1763" s="174"/>
      <c r="AV1763" s="174"/>
      <c r="AW1763" s="174"/>
      <c r="AX1763" s="216"/>
    </row>
    <row r="1764" spans="1:50" s="50" customFormat="1" ht="13.5" customHeight="1">
      <c r="A1764" s="51">
        <v>1754</v>
      </c>
      <c r="B1764" s="150"/>
      <c r="C1764" s="98" t="s">
        <v>53</v>
      </c>
      <c r="D1764" s="52" t="s">
        <v>895</v>
      </c>
      <c r="E1764" s="52" t="s">
        <v>1594</v>
      </c>
      <c r="F1764" s="108" t="s">
        <v>1598</v>
      </c>
      <c r="G1764" s="52"/>
      <c r="H1764" s="52"/>
      <c r="I1764" s="52"/>
      <c r="J1764" s="98"/>
      <c r="K1764" s="98"/>
      <c r="L1764" s="98"/>
      <c r="M1764" s="53"/>
      <c r="N1764" s="53">
        <v>4296</v>
      </c>
      <c r="O1764" s="157">
        <v>109</v>
      </c>
      <c r="P1764" s="99">
        <v>40322</v>
      </c>
      <c r="Q1764" s="53">
        <v>3431</v>
      </c>
      <c r="R1764" s="99">
        <v>40368</v>
      </c>
      <c r="S1764" s="100">
        <v>650</v>
      </c>
      <c r="T1764" s="176">
        <v>571.45000000000005</v>
      </c>
      <c r="U1764" s="165">
        <f t="shared" si="27"/>
        <v>78.549999999999955</v>
      </c>
      <c r="V1764" s="217">
        <v>1503020301</v>
      </c>
      <c r="W1764" s="218" t="s">
        <v>60</v>
      </c>
      <c r="X1764" s="117" t="s">
        <v>61</v>
      </c>
      <c r="Z1764" s="107" t="s">
        <v>211</v>
      </c>
      <c r="AA1764" s="107" t="s">
        <v>639</v>
      </c>
      <c r="AB1764" s="264">
        <v>80144831</v>
      </c>
      <c r="AC1764" s="271"/>
      <c r="AD1764" s="174"/>
      <c r="AE1764" s="174"/>
      <c r="AF1764" s="174"/>
      <c r="AG1764" s="174"/>
      <c r="AH1764" s="174"/>
      <c r="AI1764" s="174"/>
      <c r="AJ1764" s="174"/>
      <c r="AK1764" s="174"/>
      <c r="AL1764" s="174"/>
      <c r="AM1764" s="174"/>
      <c r="AN1764" s="174"/>
      <c r="AO1764" s="174"/>
      <c r="AP1764" s="174"/>
      <c r="AQ1764" s="174"/>
      <c r="AR1764" s="174"/>
      <c r="AS1764" s="174"/>
      <c r="AT1764" s="174"/>
      <c r="AU1764" s="174"/>
      <c r="AV1764" s="174"/>
      <c r="AW1764" s="174"/>
      <c r="AX1764" s="216"/>
    </row>
    <row r="1765" spans="1:50" s="50" customFormat="1" ht="13.5" customHeight="1">
      <c r="A1765" s="96">
        <v>1755</v>
      </c>
      <c r="B1765" s="150"/>
      <c r="C1765" s="98" t="s">
        <v>54</v>
      </c>
      <c r="E1765" s="52"/>
      <c r="F1765" s="52"/>
      <c r="G1765" s="52"/>
      <c r="H1765" s="52"/>
      <c r="J1765" s="50" t="s">
        <v>1556</v>
      </c>
      <c r="K1765" s="98"/>
      <c r="L1765" s="98"/>
      <c r="M1765" s="53"/>
      <c r="N1765" s="53">
        <v>4296</v>
      </c>
      <c r="O1765" s="157">
        <v>109</v>
      </c>
      <c r="P1765" s="99">
        <v>40322</v>
      </c>
      <c r="Q1765" s="53">
        <v>3431</v>
      </c>
      <c r="R1765" s="99">
        <v>40368</v>
      </c>
      <c r="S1765" s="100">
        <v>1795</v>
      </c>
      <c r="T1765" s="176">
        <v>1578.09</v>
      </c>
      <c r="U1765" s="165">
        <f t="shared" si="27"/>
        <v>216.91000000000008</v>
      </c>
      <c r="V1765" s="217">
        <v>1503020301</v>
      </c>
      <c r="W1765" s="218" t="s">
        <v>60</v>
      </c>
      <c r="X1765" s="117" t="s">
        <v>61</v>
      </c>
      <c r="Z1765" s="107" t="s">
        <v>211</v>
      </c>
      <c r="AA1765" s="107" t="s">
        <v>639</v>
      </c>
      <c r="AB1765" s="264">
        <v>80144831</v>
      </c>
      <c r="AC1765" s="271"/>
      <c r="AD1765" s="174"/>
      <c r="AE1765" s="174"/>
      <c r="AF1765" s="174"/>
      <c r="AG1765" s="174"/>
      <c r="AH1765" s="174"/>
      <c r="AI1765" s="174"/>
      <c r="AJ1765" s="174"/>
      <c r="AK1765" s="174"/>
      <c r="AL1765" s="174"/>
      <c r="AM1765" s="174"/>
      <c r="AN1765" s="174"/>
      <c r="AO1765" s="174"/>
      <c r="AP1765" s="174"/>
      <c r="AQ1765" s="174"/>
      <c r="AR1765" s="174"/>
      <c r="AS1765" s="174"/>
      <c r="AT1765" s="174"/>
      <c r="AU1765" s="174"/>
      <c r="AV1765" s="174"/>
      <c r="AW1765" s="174"/>
      <c r="AX1765" s="216"/>
    </row>
    <row r="1766" spans="1:50" s="50" customFormat="1" ht="13.5" customHeight="1">
      <c r="A1766" s="96">
        <v>1756</v>
      </c>
      <c r="C1766" s="98" t="s">
        <v>55</v>
      </c>
      <c r="D1766" s="50" t="s">
        <v>76</v>
      </c>
      <c r="E1766" s="52"/>
      <c r="F1766" s="52"/>
      <c r="G1766" s="52"/>
      <c r="H1766" s="52"/>
      <c r="I1766" s="52"/>
      <c r="J1766" s="52"/>
      <c r="M1766" s="53"/>
      <c r="N1766" s="53">
        <v>4296</v>
      </c>
      <c r="O1766" s="157">
        <v>109</v>
      </c>
      <c r="P1766" s="99">
        <v>40322</v>
      </c>
      <c r="Q1766" s="53">
        <v>3431</v>
      </c>
      <c r="R1766" s="99">
        <v>40368</v>
      </c>
      <c r="S1766" s="100">
        <v>115</v>
      </c>
      <c r="T1766" s="176">
        <v>101.09</v>
      </c>
      <c r="U1766" s="165">
        <f t="shared" si="27"/>
        <v>13.909999999999997</v>
      </c>
      <c r="V1766" s="217">
        <v>1503020301</v>
      </c>
      <c r="W1766" s="218" t="s">
        <v>60</v>
      </c>
      <c r="X1766" s="117" t="s">
        <v>61</v>
      </c>
      <c r="Z1766" s="107" t="s">
        <v>211</v>
      </c>
      <c r="AA1766" s="107" t="s">
        <v>639</v>
      </c>
      <c r="AB1766" s="264">
        <v>80144831</v>
      </c>
      <c r="AC1766" s="271"/>
      <c r="AD1766" s="174"/>
      <c r="AE1766" s="174"/>
      <c r="AF1766" s="174"/>
      <c r="AG1766" s="174"/>
      <c r="AH1766" s="174"/>
      <c r="AI1766" s="174"/>
      <c r="AJ1766" s="174"/>
      <c r="AK1766" s="174"/>
      <c r="AL1766" s="174"/>
      <c r="AM1766" s="174"/>
      <c r="AN1766" s="174"/>
      <c r="AO1766" s="174"/>
      <c r="AP1766" s="174"/>
      <c r="AQ1766" s="174"/>
      <c r="AR1766" s="174"/>
      <c r="AS1766" s="174"/>
      <c r="AT1766" s="174"/>
      <c r="AU1766" s="174"/>
      <c r="AV1766" s="174"/>
      <c r="AW1766" s="174"/>
      <c r="AX1766" s="216"/>
    </row>
    <row r="1767" spans="1:50" s="50" customFormat="1" ht="13.5" customHeight="1">
      <c r="A1767" s="51">
        <v>1757</v>
      </c>
      <c r="C1767" s="98" t="s">
        <v>53</v>
      </c>
      <c r="D1767" s="107" t="s">
        <v>39</v>
      </c>
      <c r="E1767" s="107" t="s">
        <v>1599</v>
      </c>
      <c r="F1767" s="108" t="s">
        <v>1600</v>
      </c>
      <c r="G1767" s="52"/>
      <c r="H1767" s="52"/>
      <c r="I1767" s="52"/>
      <c r="J1767" s="98"/>
      <c r="K1767" s="98"/>
      <c r="L1767" s="52"/>
      <c r="M1767" s="53"/>
      <c r="N1767" s="53">
        <v>3724</v>
      </c>
      <c r="O1767" s="53">
        <v>411</v>
      </c>
      <c r="P1767" s="99">
        <v>40260</v>
      </c>
      <c r="Q1767" s="53">
        <v>4205</v>
      </c>
      <c r="R1767" s="99">
        <v>40400</v>
      </c>
      <c r="S1767" s="100">
        <v>530</v>
      </c>
      <c r="T1767" s="176">
        <v>488.4</v>
      </c>
      <c r="U1767" s="165">
        <f t="shared" si="27"/>
        <v>41.600000000000023</v>
      </c>
      <c r="V1767" s="217">
        <v>1503020301</v>
      </c>
      <c r="W1767" s="218" t="s">
        <v>60</v>
      </c>
      <c r="X1767" s="117" t="s">
        <v>61</v>
      </c>
      <c r="Y1767" s="107" t="s">
        <v>95</v>
      </c>
      <c r="Z1767" s="107" t="s">
        <v>1615</v>
      </c>
      <c r="AA1767" s="108">
        <v>28310802</v>
      </c>
      <c r="AB1767" s="256" t="s">
        <v>1226</v>
      </c>
      <c r="AC1767" s="272"/>
      <c r="AD1767" s="174"/>
      <c r="AE1767" s="174"/>
      <c r="AF1767" s="174"/>
      <c r="AG1767" s="174"/>
      <c r="AH1767" s="174"/>
      <c r="AI1767" s="174"/>
      <c r="AJ1767" s="174"/>
      <c r="AK1767" s="174"/>
      <c r="AL1767" s="174"/>
      <c r="AM1767" s="174"/>
      <c r="AN1767" s="174"/>
      <c r="AO1767" s="174"/>
      <c r="AP1767" s="174"/>
      <c r="AQ1767" s="174"/>
      <c r="AR1767" s="174"/>
      <c r="AS1767" s="174"/>
      <c r="AT1767" s="174"/>
      <c r="AU1767" s="174"/>
      <c r="AV1767" s="174"/>
      <c r="AW1767" s="174"/>
      <c r="AX1767" s="216"/>
    </row>
    <row r="1768" spans="1:50" s="50" customFormat="1" ht="13.5" customHeight="1">
      <c r="A1768" s="96">
        <v>1758</v>
      </c>
      <c r="B1768" s="150"/>
      <c r="C1768" s="98" t="s">
        <v>54</v>
      </c>
      <c r="D1768" s="107" t="s">
        <v>1601</v>
      </c>
      <c r="E1768" s="107"/>
      <c r="F1768" s="108"/>
      <c r="G1768" s="52"/>
      <c r="H1768" s="52"/>
      <c r="I1768" s="52"/>
      <c r="J1768" s="50" t="s">
        <v>1602</v>
      </c>
      <c r="K1768" s="98"/>
      <c r="L1768" s="52"/>
      <c r="M1768" s="53"/>
      <c r="N1768" s="53">
        <v>3724</v>
      </c>
      <c r="O1768" s="53">
        <v>411</v>
      </c>
      <c r="P1768" s="99">
        <v>40260</v>
      </c>
      <c r="Q1768" s="53">
        <v>4205</v>
      </c>
      <c r="R1768" s="99">
        <v>40400</v>
      </c>
      <c r="S1768" s="100">
        <v>1660</v>
      </c>
      <c r="T1768" s="176">
        <v>1529.72</v>
      </c>
      <c r="U1768" s="165">
        <f t="shared" si="27"/>
        <v>130.27999999999997</v>
      </c>
      <c r="V1768" s="217">
        <v>1503020301</v>
      </c>
      <c r="W1768" s="218" t="s">
        <v>60</v>
      </c>
      <c r="X1768" s="117" t="s">
        <v>61</v>
      </c>
      <c r="Y1768" s="107" t="s">
        <v>95</v>
      </c>
      <c r="Z1768" s="107" t="s">
        <v>1615</v>
      </c>
      <c r="AA1768" s="108">
        <v>28310802</v>
      </c>
      <c r="AB1768" s="256" t="s">
        <v>1226</v>
      </c>
      <c r="AC1768" s="272"/>
      <c r="AD1768" s="174"/>
      <c r="AE1768" s="174"/>
      <c r="AF1768" s="174"/>
      <c r="AG1768" s="174"/>
      <c r="AH1768" s="174"/>
      <c r="AI1768" s="174"/>
      <c r="AJ1768" s="174"/>
      <c r="AK1768" s="174"/>
      <c r="AL1768" s="174"/>
      <c r="AM1768" s="174"/>
      <c r="AN1768" s="174"/>
      <c r="AO1768" s="174"/>
      <c r="AP1768" s="174"/>
      <c r="AQ1768" s="174"/>
      <c r="AR1768" s="174"/>
      <c r="AS1768" s="174"/>
      <c r="AT1768" s="174"/>
      <c r="AU1768" s="174"/>
      <c r="AV1768" s="174"/>
      <c r="AW1768" s="174"/>
      <c r="AX1768" s="216"/>
    </row>
    <row r="1769" spans="1:50" s="50" customFormat="1" ht="13.5" customHeight="1">
      <c r="A1769" s="96">
        <v>1759</v>
      </c>
      <c r="B1769" s="150"/>
      <c r="C1769" s="98" t="s">
        <v>55</v>
      </c>
      <c r="D1769" s="107" t="s">
        <v>154</v>
      </c>
      <c r="E1769" s="107" t="s">
        <v>197</v>
      </c>
      <c r="F1769" s="108" t="s">
        <v>1603</v>
      </c>
      <c r="G1769" s="52"/>
      <c r="H1769" s="52"/>
      <c r="I1769" s="52"/>
      <c r="L1769" s="52"/>
      <c r="M1769" s="53"/>
      <c r="N1769" s="53">
        <v>3724</v>
      </c>
      <c r="O1769" s="53">
        <v>411</v>
      </c>
      <c r="P1769" s="99">
        <v>40260</v>
      </c>
      <c r="Q1769" s="53">
        <v>4205</v>
      </c>
      <c r="R1769" s="99">
        <v>40400</v>
      </c>
      <c r="S1769" s="100">
        <v>45</v>
      </c>
      <c r="T1769" s="176">
        <v>41.46</v>
      </c>
      <c r="U1769" s="165">
        <f t="shared" si="27"/>
        <v>3.5399999999999991</v>
      </c>
      <c r="V1769" s="217">
        <v>1503020301</v>
      </c>
      <c r="W1769" s="218" t="s">
        <v>60</v>
      </c>
      <c r="X1769" s="117" t="s">
        <v>61</v>
      </c>
      <c r="Y1769" s="107" t="s">
        <v>95</v>
      </c>
      <c r="Z1769" s="107" t="s">
        <v>1615</v>
      </c>
      <c r="AA1769" s="108">
        <v>28310802</v>
      </c>
      <c r="AB1769" s="256" t="s">
        <v>1226</v>
      </c>
      <c r="AC1769" s="272"/>
      <c r="AD1769" s="174"/>
      <c r="AE1769" s="174"/>
      <c r="AF1769" s="174"/>
      <c r="AG1769" s="174"/>
      <c r="AH1769" s="174"/>
      <c r="AI1769" s="174"/>
      <c r="AJ1769" s="174"/>
      <c r="AK1769" s="174"/>
      <c r="AL1769" s="174"/>
      <c r="AM1769" s="174"/>
      <c r="AN1769" s="174"/>
      <c r="AO1769" s="174"/>
      <c r="AP1769" s="174"/>
      <c r="AQ1769" s="174"/>
      <c r="AR1769" s="174"/>
      <c r="AS1769" s="174"/>
      <c r="AT1769" s="174"/>
      <c r="AU1769" s="174"/>
      <c r="AV1769" s="174"/>
      <c r="AW1769" s="174"/>
      <c r="AX1769" s="216"/>
    </row>
    <row r="1770" spans="1:50" s="50" customFormat="1" ht="13.5" customHeight="1">
      <c r="A1770" s="51">
        <v>1760</v>
      </c>
      <c r="B1770" s="150"/>
      <c r="C1770" s="98" t="s">
        <v>1604</v>
      </c>
      <c r="D1770" s="107" t="s">
        <v>1605</v>
      </c>
      <c r="E1770" s="107" t="s">
        <v>1606</v>
      </c>
      <c r="F1770" s="108"/>
      <c r="G1770" s="52"/>
      <c r="H1770" s="52"/>
      <c r="I1770" s="52"/>
      <c r="L1770" s="52"/>
      <c r="M1770" s="53"/>
      <c r="N1770" s="53">
        <v>3724</v>
      </c>
      <c r="O1770" s="53">
        <v>411</v>
      </c>
      <c r="P1770" s="99">
        <v>40260</v>
      </c>
      <c r="Q1770" s="53">
        <v>4205</v>
      </c>
      <c r="R1770" s="99">
        <v>40400</v>
      </c>
      <c r="S1770" s="100">
        <v>110</v>
      </c>
      <c r="T1770" s="176">
        <v>101.36</v>
      </c>
      <c r="U1770" s="165">
        <f t="shared" si="27"/>
        <v>8.64</v>
      </c>
      <c r="V1770" s="219">
        <v>1503020904</v>
      </c>
      <c r="W1770" s="218" t="s">
        <v>177</v>
      </c>
      <c r="X1770" s="117" t="s">
        <v>178</v>
      </c>
      <c r="Y1770" s="107" t="s">
        <v>95</v>
      </c>
      <c r="Z1770" s="107" t="s">
        <v>1615</v>
      </c>
      <c r="AA1770" s="108">
        <v>28310802</v>
      </c>
      <c r="AB1770" s="256" t="s">
        <v>1226</v>
      </c>
      <c r="AC1770" s="272"/>
      <c r="AD1770" s="174"/>
      <c r="AE1770" s="174"/>
      <c r="AF1770" s="174"/>
      <c r="AG1770" s="174"/>
      <c r="AH1770" s="174"/>
      <c r="AI1770" s="174"/>
      <c r="AJ1770" s="174"/>
      <c r="AK1770" s="174"/>
      <c r="AL1770" s="174"/>
      <c r="AM1770" s="174"/>
      <c r="AN1770" s="174"/>
      <c r="AO1770" s="174"/>
      <c r="AP1770" s="174"/>
      <c r="AQ1770" s="174"/>
      <c r="AR1770" s="174"/>
      <c r="AS1770" s="174"/>
      <c r="AT1770" s="174"/>
      <c r="AU1770" s="174"/>
      <c r="AV1770" s="174"/>
      <c r="AW1770" s="174"/>
      <c r="AX1770" s="216"/>
    </row>
    <row r="1771" spans="1:50" s="50" customFormat="1" ht="13.5" customHeight="1">
      <c r="A1771" s="96">
        <v>1761</v>
      </c>
      <c r="B1771" s="150"/>
      <c r="C1771" s="98" t="s">
        <v>53</v>
      </c>
      <c r="D1771" s="50" t="s">
        <v>39</v>
      </c>
      <c r="E1771" s="108" t="s">
        <v>1607</v>
      </c>
      <c r="F1771" s="108" t="s">
        <v>1608</v>
      </c>
      <c r="G1771" s="52"/>
      <c r="H1771" s="52"/>
      <c r="I1771" s="52"/>
      <c r="J1771" s="98"/>
      <c r="K1771" s="98"/>
      <c r="L1771" s="52"/>
      <c r="M1771" s="53" t="s">
        <v>806</v>
      </c>
      <c r="N1771" s="53">
        <v>3724</v>
      </c>
      <c r="O1771" s="53">
        <v>411</v>
      </c>
      <c r="P1771" s="99">
        <v>40260</v>
      </c>
      <c r="Q1771" s="53">
        <v>4205</v>
      </c>
      <c r="R1771" s="99">
        <v>40400</v>
      </c>
      <c r="S1771" s="100">
        <v>530</v>
      </c>
      <c r="T1771" s="176">
        <v>488.4</v>
      </c>
      <c r="U1771" s="165">
        <f t="shared" si="27"/>
        <v>41.600000000000023</v>
      </c>
      <c r="V1771" s="217">
        <v>1503020301</v>
      </c>
      <c r="W1771" s="218" t="s">
        <v>60</v>
      </c>
      <c r="X1771" s="117" t="s">
        <v>61</v>
      </c>
      <c r="Y1771" s="107" t="s">
        <v>601</v>
      </c>
      <c r="Z1771" s="107" t="s">
        <v>602</v>
      </c>
      <c r="AA1771" s="108">
        <v>28289545</v>
      </c>
      <c r="AB1771" s="256" t="s">
        <v>1226</v>
      </c>
      <c r="AC1771" s="272"/>
      <c r="AD1771" s="174"/>
      <c r="AE1771" s="174"/>
      <c r="AF1771" s="174"/>
      <c r="AG1771" s="174"/>
      <c r="AH1771" s="174"/>
      <c r="AI1771" s="174"/>
      <c r="AJ1771" s="174"/>
      <c r="AK1771" s="174"/>
      <c r="AL1771" s="174"/>
      <c r="AM1771" s="174"/>
      <c r="AN1771" s="174"/>
      <c r="AO1771" s="174"/>
      <c r="AP1771" s="174"/>
      <c r="AQ1771" s="174"/>
      <c r="AR1771" s="174"/>
      <c r="AS1771" s="174"/>
      <c r="AT1771" s="174"/>
      <c r="AU1771" s="174"/>
      <c r="AV1771" s="174"/>
      <c r="AW1771" s="174"/>
      <c r="AX1771" s="216"/>
    </row>
    <row r="1772" spans="1:50" s="50" customFormat="1" ht="13.5" customHeight="1">
      <c r="A1772" s="96">
        <v>1762</v>
      </c>
      <c r="B1772" s="150"/>
      <c r="C1772" s="98" t="s">
        <v>54</v>
      </c>
      <c r="E1772" s="52"/>
      <c r="F1772" s="52"/>
      <c r="G1772" s="52"/>
      <c r="H1772" s="52"/>
      <c r="I1772" s="52"/>
      <c r="J1772" s="50" t="s">
        <v>1602</v>
      </c>
      <c r="K1772" s="98"/>
      <c r="L1772" s="52"/>
      <c r="M1772" s="53" t="s">
        <v>806</v>
      </c>
      <c r="N1772" s="53">
        <v>3724</v>
      </c>
      <c r="O1772" s="53">
        <v>411</v>
      </c>
      <c r="P1772" s="99">
        <v>40260</v>
      </c>
      <c r="Q1772" s="53">
        <v>4205</v>
      </c>
      <c r="R1772" s="99">
        <v>40400</v>
      </c>
      <c r="S1772" s="100">
        <v>1660</v>
      </c>
      <c r="T1772" s="176">
        <v>1529.72</v>
      </c>
      <c r="U1772" s="165">
        <f t="shared" si="27"/>
        <v>130.27999999999997</v>
      </c>
      <c r="V1772" s="217">
        <v>1503020301</v>
      </c>
      <c r="W1772" s="218" t="s">
        <v>60</v>
      </c>
      <c r="X1772" s="117" t="s">
        <v>61</v>
      </c>
      <c r="Y1772" s="107" t="s">
        <v>601</v>
      </c>
      <c r="Z1772" s="107" t="s">
        <v>602</v>
      </c>
      <c r="AA1772" s="108">
        <v>28289545</v>
      </c>
      <c r="AB1772" s="256" t="s">
        <v>1226</v>
      </c>
      <c r="AC1772" s="272"/>
      <c r="AD1772" s="174"/>
      <c r="AE1772" s="174"/>
      <c r="AF1772" s="174"/>
      <c r="AG1772" s="174"/>
      <c r="AH1772" s="174"/>
      <c r="AI1772" s="174"/>
      <c r="AJ1772" s="174"/>
      <c r="AK1772" s="174"/>
      <c r="AL1772" s="174"/>
      <c r="AM1772" s="174"/>
      <c r="AN1772" s="174"/>
      <c r="AO1772" s="174"/>
      <c r="AP1772" s="174"/>
      <c r="AQ1772" s="174"/>
      <c r="AR1772" s="174"/>
      <c r="AS1772" s="174"/>
      <c r="AT1772" s="174"/>
      <c r="AU1772" s="174"/>
      <c r="AV1772" s="174"/>
      <c r="AW1772" s="174"/>
      <c r="AX1772" s="216"/>
    </row>
    <row r="1773" spans="1:50" s="50" customFormat="1" ht="13.5" customHeight="1">
      <c r="A1773" s="51">
        <v>1763</v>
      </c>
      <c r="C1773" s="98" t="s">
        <v>55</v>
      </c>
      <c r="D1773" s="50" t="s">
        <v>154</v>
      </c>
      <c r="E1773" s="52"/>
      <c r="F1773" s="52"/>
      <c r="G1773" s="52"/>
      <c r="H1773" s="52"/>
      <c r="I1773" s="52"/>
      <c r="L1773" s="52"/>
      <c r="M1773" s="53" t="s">
        <v>806</v>
      </c>
      <c r="N1773" s="53">
        <v>3724</v>
      </c>
      <c r="O1773" s="53">
        <v>411</v>
      </c>
      <c r="P1773" s="99">
        <v>40260</v>
      </c>
      <c r="Q1773" s="53">
        <v>4205</v>
      </c>
      <c r="R1773" s="99">
        <v>40400</v>
      </c>
      <c r="S1773" s="100">
        <v>45</v>
      </c>
      <c r="T1773" s="176">
        <v>41.46</v>
      </c>
      <c r="U1773" s="165">
        <f t="shared" si="27"/>
        <v>3.5399999999999991</v>
      </c>
      <c r="V1773" s="217">
        <v>1503020301</v>
      </c>
      <c r="W1773" s="218" t="s">
        <v>60</v>
      </c>
      <c r="X1773" s="117" t="s">
        <v>61</v>
      </c>
      <c r="Y1773" s="107" t="s">
        <v>601</v>
      </c>
      <c r="Z1773" s="107" t="s">
        <v>602</v>
      </c>
      <c r="AA1773" s="108">
        <v>28289545</v>
      </c>
      <c r="AB1773" s="256" t="s">
        <v>1226</v>
      </c>
      <c r="AC1773" s="272"/>
      <c r="AD1773" s="174"/>
      <c r="AE1773" s="174"/>
      <c r="AF1773" s="174"/>
      <c r="AG1773" s="174"/>
      <c r="AH1773" s="174"/>
      <c r="AI1773" s="174"/>
      <c r="AJ1773" s="174"/>
      <c r="AK1773" s="174"/>
      <c r="AL1773" s="174"/>
      <c r="AM1773" s="174"/>
      <c r="AN1773" s="174"/>
      <c r="AO1773" s="174"/>
      <c r="AP1773" s="174"/>
      <c r="AQ1773" s="174"/>
      <c r="AR1773" s="174"/>
      <c r="AS1773" s="174"/>
      <c r="AT1773" s="174"/>
      <c r="AU1773" s="174"/>
      <c r="AV1773" s="174"/>
      <c r="AW1773" s="174"/>
      <c r="AX1773" s="216"/>
    </row>
    <row r="1774" spans="1:50" s="50" customFormat="1" ht="13.5" customHeight="1">
      <c r="A1774" s="96">
        <v>1764</v>
      </c>
      <c r="B1774" s="150"/>
      <c r="C1774" s="98" t="s">
        <v>77</v>
      </c>
      <c r="D1774" s="50" t="s">
        <v>1609</v>
      </c>
      <c r="E1774" s="52"/>
      <c r="F1774" s="52"/>
      <c r="G1774" s="52"/>
      <c r="H1774" s="52"/>
      <c r="I1774" s="52"/>
      <c r="L1774" s="52"/>
      <c r="M1774" s="53" t="s">
        <v>41</v>
      </c>
      <c r="N1774" s="53">
        <v>3724</v>
      </c>
      <c r="O1774" s="53">
        <v>411</v>
      </c>
      <c r="P1774" s="99">
        <v>40260</v>
      </c>
      <c r="Q1774" s="53">
        <v>4205</v>
      </c>
      <c r="R1774" s="99">
        <v>40400</v>
      </c>
      <c r="S1774" s="100">
        <v>530</v>
      </c>
      <c r="T1774" s="176">
        <v>101.36</v>
      </c>
      <c r="U1774" s="165">
        <f t="shared" si="27"/>
        <v>428.64</v>
      </c>
      <c r="V1774" s="219">
        <v>1503020904</v>
      </c>
      <c r="W1774" s="218" t="s">
        <v>177</v>
      </c>
      <c r="X1774" s="117" t="s">
        <v>178</v>
      </c>
      <c r="Y1774" s="107" t="s">
        <v>601</v>
      </c>
      <c r="Z1774" s="107" t="s">
        <v>602</v>
      </c>
      <c r="AA1774" s="108">
        <v>28289545</v>
      </c>
      <c r="AB1774" s="256" t="s">
        <v>1226</v>
      </c>
      <c r="AC1774" s="272"/>
      <c r="AD1774" s="174"/>
      <c r="AE1774" s="174"/>
      <c r="AF1774" s="174"/>
      <c r="AG1774" s="174"/>
      <c r="AH1774" s="174"/>
      <c r="AI1774" s="174"/>
      <c r="AJ1774" s="174"/>
      <c r="AK1774" s="174"/>
      <c r="AL1774" s="174"/>
      <c r="AM1774" s="174"/>
      <c r="AN1774" s="174"/>
      <c r="AO1774" s="174"/>
      <c r="AP1774" s="174"/>
      <c r="AQ1774" s="174"/>
      <c r="AR1774" s="174"/>
      <c r="AS1774" s="174"/>
      <c r="AT1774" s="174"/>
      <c r="AU1774" s="174"/>
      <c r="AV1774" s="174"/>
      <c r="AW1774" s="174"/>
      <c r="AX1774" s="216"/>
    </row>
    <row r="1775" spans="1:50" s="50" customFormat="1" ht="13.5" customHeight="1">
      <c r="A1775" s="96">
        <v>1765</v>
      </c>
      <c r="C1775" s="98" t="s">
        <v>56</v>
      </c>
      <c r="D1775" s="50" t="s">
        <v>78</v>
      </c>
      <c r="E1775" s="52" t="s">
        <v>1610</v>
      </c>
      <c r="F1775" s="52"/>
      <c r="G1775" s="52"/>
      <c r="H1775" s="52"/>
      <c r="I1775" s="52"/>
      <c r="J1775" s="98"/>
      <c r="K1775" s="98"/>
      <c r="L1775" s="52"/>
      <c r="M1775" s="53"/>
      <c r="N1775" s="53">
        <v>3724</v>
      </c>
      <c r="O1775" s="53">
        <v>411</v>
      </c>
      <c r="P1775" s="99">
        <v>40260</v>
      </c>
      <c r="Q1775" s="53">
        <v>4205</v>
      </c>
      <c r="R1775" s="99">
        <v>40400</v>
      </c>
      <c r="S1775" s="100">
        <v>380</v>
      </c>
      <c r="T1775" s="176">
        <v>140.06</v>
      </c>
      <c r="U1775" s="165">
        <f t="shared" si="27"/>
        <v>239.94</v>
      </c>
      <c r="V1775" s="219">
        <v>1503020904</v>
      </c>
      <c r="W1775" s="218" t="s">
        <v>177</v>
      </c>
      <c r="X1775" s="117" t="s">
        <v>178</v>
      </c>
      <c r="Y1775" s="107" t="s">
        <v>97</v>
      </c>
      <c r="Z1775" s="50" t="s">
        <v>606</v>
      </c>
      <c r="AA1775" s="52">
        <v>42070862</v>
      </c>
      <c r="AB1775" s="256" t="s">
        <v>1226</v>
      </c>
      <c r="AC1775" s="272"/>
      <c r="AD1775" s="174"/>
      <c r="AE1775" s="174"/>
      <c r="AF1775" s="174"/>
      <c r="AG1775" s="174"/>
      <c r="AH1775" s="174"/>
      <c r="AI1775" s="174"/>
      <c r="AJ1775" s="174"/>
      <c r="AK1775" s="174"/>
      <c r="AL1775" s="174"/>
      <c r="AM1775" s="174"/>
      <c r="AN1775" s="174"/>
      <c r="AO1775" s="174"/>
      <c r="AP1775" s="174"/>
      <c r="AQ1775" s="174"/>
      <c r="AR1775" s="174"/>
      <c r="AS1775" s="174"/>
      <c r="AT1775" s="174"/>
      <c r="AU1775" s="174"/>
      <c r="AV1775" s="174"/>
      <c r="AW1775" s="174"/>
      <c r="AX1775" s="216"/>
    </row>
    <row r="1776" spans="1:50" s="50" customFormat="1" ht="13.5" customHeight="1">
      <c r="A1776" s="51">
        <v>1766</v>
      </c>
      <c r="B1776" s="150"/>
      <c r="C1776" s="98" t="s">
        <v>56</v>
      </c>
      <c r="D1776" s="50" t="s">
        <v>78</v>
      </c>
      <c r="E1776" s="52" t="s">
        <v>1610</v>
      </c>
      <c r="F1776" s="52"/>
      <c r="G1776" s="52"/>
      <c r="H1776" s="52"/>
      <c r="I1776" s="52"/>
      <c r="J1776" s="98"/>
      <c r="K1776" s="98"/>
      <c r="L1776" s="52"/>
      <c r="M1776" s="53"/>
      <c r="N1776" s="53">
        <v>3724</v>
      </c>
      <c r="O1776" s="53">
        <v>411</v>
      </c>
      <c r="P1776" s="99">
        <v>40260</v>
      </c>
      <c r="Q1776" s="53">
        <v>4205</v>
      </c>
      <c r="R1776" s="99">
        <v>40400</v>
      </c>
      <c r="S1776" s="100">
        <v>380</v>
      </c>
      <c r="T1776" s="176">
        <v>140.06</v>
      </c>
      <c r="U1776" s="165">
        <f t="shared" si="27"/>
        <v>239.94</v>
      </c>
      <c r="V1776" s="219">
        <v>1503020904</v>
      </c>
      <c r="W1776" s="218" t="s">
        <v>177</v>
      </c>
      <c r="X1776" s="117" t="s">
        <v>178</v>
      </c>
      <c r="Y1776" s="107" t="s">
        <v>97</v>
      </c>
      <c r="Z1776" s="50" t="s">
        <v>606</v>
      </c>
      <c r="AA1776" s="52">
        <v>42070862</v>
      </c>
      <c r="AB1776" s="256" t="s">
        <v>1226</v>
      </c>
      <c r="AC1776" s="272"/>
      <c r="AD1776" s="174"/>
      <c r="AE1776" s="174"/>
      <c r="AF1776" s="174"/>
      <c r="AG1776" s="174"/>
      <c r="AH1776" s="174"/>
      <c r="AI1776" s="174"/>
      <c r="AJ1776" s="174"/>
      <c r="AK1776" s="174"/>
      <c r="AL1776" s="174"/>
      <c r="AM1776" s="174"/>
      <c r="AN1776" s="174"/>
      <c r="AO1776" s="174"/>
      <c r="AP1776" s="174"/>
      <c r="AQ1776" s="174"/>
      <c r="AR1776" s="174"/>
      <c r="AS1776" s="174"/>
      <c r="AT1776" s="174"/>
      <c r="AU1776" s="174"/>
      <c r="AV1776" s="174"/>
      <c r="AW1776" s="174"/>
      <c r="AX1776" s="216"/>
    </row>
    <row r="1777" spans="1:50" s="50" customFormat="1" ht="13.5" customHeight="1">
      <c r="A1777" s="96">
        <v>1767</v>
      </c>
      <c r="B1777" s="150"/>
      <c r="C1777" s="98" t="s">
        <v>56</v>
      </c>
      <c r="D1777" s="50" t="s">
        <v>78</v>
      </c>
      <c r="E1777" s="52" t="s">
        <v>1610</v>
      </c>
      <c r="F1777" s="52"/>
      <c r="G1777" s="52"/>
      <c r="H1777" s="52"/>
      <c r="I1777" s="52"/>
      <c r="J1777" s="98"/>
      <c r="K1777" s="98"/>
      <c r="L1777" s="52"/>
      <c r="M1777" s="53"/>
      <c r="N1777" s="53">
        <v>3724</v>
      </c>
      <c r="O1777" s="53">
        <v>411</v>
      </c>
      <c r="P1777" s="99">
        <v>40260</v>
      </c>
      <c r="Q1777" s="53">
        <v>4205</v>
      </c>
      <c r="R1777" s="99">
        <v>40400</v>
      </c>
      <c r="S1777" s="100">
        <v>380</v>
      </c>
      <c r="T1777" s="176">
        <v>140.06</v>
      </c>
      <c r="U1777" s="165">
        <f t="shared" si="27"/>
        <v>239.94</v>
      </c>
      <c r="V1777" s="219">
        <v>1503020904</v>
      </c>
      <c r="W1777" s="218" t="s">
        <v>177</v>
      </c>
      <c r="X1777" s="117" t="s">
        <v>178</v>
      </c>
      <c r="Y1777" s="107" t="s">
        <v>97</v>
      </c>
      <c r="Z1777" s="50" t="s">
        <v>606</v>
      </c>
      <c r="AA1777" s="52">
        <v>42070862</v>
      </c>
      <c r="AB1777" s="256" t="s">
        <v>1226</v>
      </c>
      <c r="AC1777" s="272"/>
      <c r="AD1777" s="174"/>
      <c r="AE1777" s="174"/>
      <c r="AF1777" s="174"/>
      <c r="AG1777" s="174"/>
      <c r="AH1777" s="174"/>
      <c r="AI1777" s="174"/>
      <c r="AJ1777" s="174"/>
      <c r="AK1777" s="174"/>
      <c r="AL1777" s="174"/>
      <c r="AM1777" s="174"/>
      <c r="AN1777" s="174"/>
      <c r="AO1777" s="174"/>
      <c r="AP1777" s="174"/>
      <c r="AQ1777" s="174"/>
      <c r="AR1777" s="174"/>
      <c r="AS1777" s="174"/>
      <c r="AT1777" s="174"/>
      <c r="AU1777" s="174"/>
      <c r="AV1777" s="174"/>
      <c r="AW1777" s="174"/>
      <c r="AX1777" s="216"/>
    </row>
    <row r="1778" spans="1:50" s="50" customFormat="1" ht="13.5" customHeight="1">
      <c r="A1778" s="96">
        <v>1768</v>
      </c>
      <c r="C1778" s="98" t="s">
        <v>56</v>
      </c>
      <c r="D1778" s="50" t="s">
        <v>78</v>
      </c>
      <c r="E1778" s="52" t="s">
        <v>1610</v>
      </c>
      <c r="F1778" s="52"/>
      <c r="G1778" s="52"/>
      <c r="H1778" s="52"/>
      <c r="I1778" s="52"/>
      <c r="J1778" s="98"/>
      <c r="K1778" s="98"/>
      <c r="L1778" s="52"/>
      <c r="M1778" s="53"/>
      <c r="N1778" s="53">
        <v>3724</v>
      </c>
      <c r="O1778" s="53">
        <v>411</v>
      </c>
      <c r="P1778" s="99">
        <v>40260</v>
      </c>
      <c r="Q1778" s="53">
        <v>4205</v>
      </c>
      <c r="R1778" s="99">
        <v>40400</v>
      </c>
      <c r="S1778" s="100">
        <v>380</v>
      </c>
      <c r="T1778" s="176">
        <v>140.06</v>
      </c>
      <c r="U1778" s="165">
        <f t="shared" si="27"/>
        <v>239.94</v>
      </c>
      <c r="V1778" s="219">
        <v>1503020904</v>
      </c>
      <c r="W1778" s="218" t="s">
        <v>177</v>
      </c>
      <c r="X1778" s="117" t="s">
        <v>178</v>
      </c>
      <c r="Y1778" s="107" t="s">
        <v>97</v>
      </c>
      <c r="Z1778" s="50" t="s">
        <v>606</v>
      </c>
      <c r="AA1778" s="52">
        <v>42070862</v>
      </c>
      <c r="AB1778" s="256" t="s">
        <v>1226</v>
      </c>
      <c r="AC1778" s="272"/>
      <c r="AD1778" s="174"/>
      <c r="AE1778" s="174"/>
      <c r="AF1778" s="174"/>
      <c r="AG1778" s="174"/>
      <c r="AH1778" s="174"/>
      <c r="AI1778" s="174"/>
      <c r="AJ1778" s="174"/>
      <c r="AK1778" s="174"/>
      <c r="AL1778" s="174"/>
      <c r="AM1778" s="174"/>
      <c r="AN1778" s="174"/>
      <c r="AO1778" s="174"/>
      <c r="AP1778" s="174"/>
      <c r="AQ1778" s="174"/>
      <c r="AR1778" s="174"/>
      <c r="AS1778" s="174"/>
      <c r="AT1778" s="174"/>
      <c r="AU1778" s="174"/>
      <c r="AV1778" s="174"/>
      <c r="AW1778" s="174"/>
      <c r="AX1778" s="216"/>
    </row>
    <row r="1779" spans="1:50" s="50" customFormat="1" ht="13.5" customHeight="1">
      <c r="A1779" s="51">
        <v>1769</v>
      </c>
      <c r="B1779" s="150"/>
      <c r="C1779" s="98" t="s">
        <v>77</v>
      </c>
      <c r="D1779" s="50" t="s">
        <v>1609</v>
      </c>
      <c r="E1779" s="52"/>
      <c r="F1779" s="52"/>
      <c r="G1779" s="52"/>
      <c r="H1779" s="52"/>
      <c r="I1779" s="52"/>
      <c r="L1779" s="52"/>
      <c r="M1779" s="53" t="s">
        <v>806</v>
      </c>
      <c r="N1779" s="53">
        <v>3724</v>
      </c>
      <c r="O1779" s="53">
        <v>411</v>
      </c>
      <c r="P1779" s="99">
        <v>40260</v>
      </c>
      <c r="Q1779" s="53">
        <v>4205</v>
      </c>
      <c r="R1779" s="99">
        <v>40400</v>
      </c>
      <c r="S1779" s="100">
        <v>110</v>
      </c>
      <c r="T1779" s="176"/>
      <c r="U1779" s="165">
        <f t="shared" si="27"/>
        <v>110</v>
      </c>
      <c r="V1779" s="101">
        <v>9105.0300999999999</v>
      </c>
      <c r="W1779" s="98" t="s">
        <v>790</v>
      </c>
      <c r="X1779" s="53"/>
      <c r="Y1779" s="107" t="s">
        <v>608</v>
      </c>
      <c r="Z1779" s="107" t="s">
        <v>609</v>
      </c>
      <c r="AA1779" s="108">
        <v>23923820</v>
      </c>
      <c r="AB1779" s="256" t="s">
        <v>1226</v>
      </c>
      <c r="AC1779" s="272"/>
      <c r="AD1779" s="174"/>
      <c r="AE1779" s="174"/>
      <c r="AF1779" s="174"/>
      <c r="AG1779" s="174"/>
      <c r="AH1779" s="174"/>
      <c r="AI1779" s="174"/>
      <c r="AJ1779" s="174"/>
      <c r="AK1779" s="174"/>
      <c r="AL1779" s="174"/>
      <c r="AM1779" s="174"/>
      <c r="AN1779" s="174"/>
      <c r="AO1779" s="174"/>
      <c r="AP1779" s="174"/>
      <c r="AQ1779" s="174"/>
      <c r="AR1779" s="174"/>
      <c r="AS1779" s="174"/>
      <c r="AT1779" s="174"/>
      <c r="AU1779" s="174"/>
      <c r="AV1779" s="174"/>
      <c r="AW1779" s="174"/>
      <c r="AX1779" s="216"/>
    </row>
    <row r="1780" spans="1:50" s="50" customFormat="1" ht="13.5" customHeight="1">
      <c r="A1780" s="96">
        <v>1770</v>
      </c>
      <c r="B1780" s="150"/>
      <c r="C1780" s="98" t="s">
        <v>1604</v>
      </c>
      <c r="D1780" s="50" t="s">
        <v>1611</v>
      </c>
      <c r="E1780" s="52"/>
      <c r="F1780" s="52"/>
      <c r="G1780" s="52"/>
      <c r="H1780" s="52"/>
      <c r="I1780" s="52"/>
      <c r="L1780" s="52"/>
      <c r="M1780" s="53"/>
      <c r="N1780" s="53">
        <v>3724</v>
      </c>
      <c r="O1780" s="53">
        <v>411</v>
      </c>
      <c r="P1780" s="99">
        <v>40260</v>
      </c>
      <c r="Q1780" s="53">
        <v>4205</v>
      </c>
      <c r="R1780" s="99">
        <v>40400</v>
      </c>
      <c r="S1780" s="100">
        <v>110</v>
      </c>
      <c r="T1780" s="176"/>
      <c r="U1780" s="165">
        <f t="shared" si="27"/>
        <v>110</v>
      </c>
      <c r="V1780" s="101">
        <v>9105.0300999999999</v>
      </c>
      <c r="W1780" s="98" t="s">
        <v>790</v>
      </c>
      <c r="X1780" s="53"/>
      <c r="Y1780" s="107" t="s">
        <v>608</v>
      </c>
      <c r="Z1780" s="107" t="s">
        <v>609</v>
      </c>
      <c r="AA1780" s="108">
        <v>23923820</v>
      </c>
      <c r="AB1780" s="256" t="s">
        <v>1226</v>
      </c>
      <c r="AC1780" s="272"/>
      <c r="AD1780" s="174"/>
      <c r="AE1780" s="174"/>
      <c r="AF1780" s="174"/>
      <c r="AG1780" s="174"/>
      <c r="AH1780" s="174"/>
      <c r="AI1780" s="174"/>
      <c r="AJ1780" s="174"/>
      <c r="AK1780" s="174"/>
      <c r="AL1780" s="174"/>
      <c r="AM1780" s="174"/>
      <c r="AN1780" s="174"/>
      <c r="AO1780" s="174"/>
      <c r="AP1780" s="174"/>
      <c r="AQ1780" s="174"/>
      <c r="AR1780" s="174"/>
      <c r="AS1780" s="174"/>
      <c r="AT1780" s="174"/>
      <c r="AU1780" s="174"/>
      <c r="AV1780" s="174"/>
      <c r="AW1780" s="174"/>
      <c r="AX1780" s="216"/>
    </row>
    <row r="1781" spans="1:50" s="50" customFormat="1" ht="13.5" customHeight="1">
      <c r="A1781" s="96">
        <v>1771</v>
      </c>
      <c r="C1781" s="98" t="s">
        <v>1604</v>
      </c>
      <c r="D1781" s="50" t="s">
        <v>1611</v>
      </c>
      <c r="E1781" s="52"/>
      <c r="F1781" s="52"/>
      <c r="G1781" s="52"/>
      <c r="H1781" s="52"/>
      <c r="I1781" s="52"/>
      <c r="L1781" s="52"/>
      <c r="M1781" s="53"/>
      <c r="N1781" s="53">
        <v>3724</v>
      </c>
      <c r="O1781" s="53">
        <v>411</v>
      </c>
      <c r="P1781" s="99">
        <v>40260</v>
      </c>
      <c r="Q1781" s="53">
        <v>4205</v>
      </c>
      <c r="R1781" s="99">
        <v>40400</v>
      </c>
      <c r="S1781" s="100">
        <v>110</v>
      </c>
      <c r="T1781" s="176"/>
      <c r="U1781" s="165">
        <f t="shared" si="27"/>
        <v>110</v>
      </c>
      <c r="V1781" s="101">
        <v>9105.0300999999999</v>
      </c>
      <c r="W1781" s="98" t="s">
        <v>790</v>
      </c>
      <c r="X1781" s="53"/>
      <c r="Y1781" s="107" t="s">
        <v>608</v>
      </c>
      <c r="Z1781" s="107" t="s">
        <v>609</v>
      </c>
      <c r="AA1781" s="108">
        <v>23923820</v>
      </c>
      <c r="AB1781" s="256" t="s">
        <v>1226</v>
      </c>
      <c r="AC1781" s="272"/>
      <c r="AD1781" s="174"/>
      <c r="AE1781" s="174"/>
      <c r="AF1781" s="174"/>
      <c r="AG1781" s="174"/>
      <c r="AH1781" s="174"/>
      <c r="AI1781" s="174"/>
      <c r="AJ1781" s="174"/>
      <c r="AK1781" s="174"/>
      <c r="AL1781" s="174"/>
      <c r="AM1781" s="174"/>
      <c r="AN1781" s="174"/>
      <c r="AO1781" s="174"/>
      <c r="AP1781" s="174"/>
      <c r="AQ1781" s="174"/>
      <c r="AR1781" s="174"/>
      <c r="AS1781" s="174"/>
      <c r="AT1781" s="174"/>
      <c r="AU1781" s="174"/>
      <c r="AV1781" s="174"/>
      <c r="AW1781" s="174"/>
      <c r="AX1781" s="216"/>
    </row>
    <row r="1782" spans="1:50" s="50" customFormat="1" ht="13.5" customHeight="1">
      <c r="A1782" s="51">
        <v>1772</v>
      </c>
      <c r="B1782" s="150"/>
      <c r="C1782" s="98" t="s">
        <v>1604</v>
      </c>
      <c r="D1782" s="50" t="s">
        <v>1611</v>
      </c>
      <c r="E1782" s="52"/>
      <c r="F1782" s="52"/>
      <c r="G1782" s="52"/>
      <c r="H1782" s="52"/>
      <c r="I1782" s="52"/>
      <c r="L1782" s="52"/>
      <c r="M1782" s="53"/>
      <c r="N1782" s="53">
        <v>3724</v>
      </c>
      <c r="O1782" s="53">
        <v>411</v>
      </c>
      <c r="P1782" s="99">
        <v>40260</v>
      </c>
      <c r="Q1782" s="53">
        <v>4205</v>
      </c>
      <c r="R1782" s="99">
        <v>40400</v>
      </c>
      <c r="S1782" s="100">
        <v>110</v>
      </c>
      <c r="T1782" s="176"/>
      <c r="U1782" s="165">
        <f t="shared" si="27"/>
        <v>110</v>
      </c>
      <c r="V1782" s="101">
        <v>9105.0300999999999</v>
      </c>
      <c r="W1782" s="98" t="s">
        <v>790</v>
      </c>
      <c r="X1782" s="53"/>
      <c r="Y1782" s="107" t="s">
        <v>608</v>
      </c>
      <c r="Z1782" s="107" t="s">
        <v>609</v>
      </c>
      <c r="AA1782" s="108">
        <v>23923820</v>
      </c>
      <c r="AB1782" s="256" t="s">
        <v>1226</v>
      </c>
      <c r="AC1782" s="272"/>
      <c r="AD1782" s="174"/>
      <c r="AE1782" s="174"/>
      <c r="AF1782" s="174"/>
      <c r="AG1782" s="174"/>
      <c r="AH1782" s="174"/>
      <c r="AI1782" s="174"/>
      <c r="AJ1782" s="174"/>
      <c r="AK1782" s="174"/>
      <c r="AL1782" s="174"/>
      <c r="AM1782" s="174"/>
      <c r="AN1782" s="174"/>
      <c r="AO1782" s="174"/>
      <c r="AP1782" s="174"/>
      <c r="AQ1782" s="174"/>
      <c r="AR1782" s="174"/>
      <c r="AS1782" s="174"/>
      <c r="AT1782" s="174"/>
      <c r="AU1782" s="174"/>
      <c r="AV1782" s="174"/>
      <c r="AW1782" s="174"/>
      <c r="AX1782" s="216"/>
    </row>
    <row r="1783" spans="1:50" s="50" customFormat="1" ht="13.5" customHeight="1">
      <c r="A1783" s="96">
        <v>1773</v>
      </c>
      <c r="C1783" s="98" t="s">
        <v>1612</v>
      </c>
      <c r="N1783" s="53">
        <v>1545</v>
      </c>
      <c r="O1783" s="53">
        <v>132</v>
      </c>
      <c r="P1783" s="221">
        <v>40516</v>
      </c>
      <c r="Q1783" s="53">
        <v>191</v>
      </c>
      <c r="R1783" s="221">
        <v>40256</v>
      </c>
      <c r="S1783" s="100">
        <v>580</v>
      </c>
      <c r="T1783" s="176">
        <v>173.36</v>
      </c>
      <c r="U1783" s="165">
        <f t="shared" si="27"/>
        <v>406.64</v>
      </c>
      <c r="V1783" s="217">
        <v>1503020303</v>
      </c>
      <c r="W1783" s="218" t="s">
        <v>64</v>
      </c>
      <c r="X1783" s="117" t="s">
        <v>65</v>
      </c>
      <c r="Y1783" s="52" t="s">
        <v>51</v>
      </c>
      <c r="Z1783" s="107" t="s">
        <v>1617</v>
      </c>
      <c r="AA1783" s="51">
        <v>42989767</v>
      </c>
      <c r="AB1783" s="256" t="s">
        <v>944</v>
      </c>
      <c r="AC1783" s="272"/>
      <c r="AD1783" s="174"/>
      <c r="AE1783" s="174"/>
      <c r="AF1783" s="174"/>
      <c r="AG1783" s="174"/>
      <c r="AH1783" s="174"/>
      <c r="AI1783" s="174"/>
      <c r="AJ1783" s="174"/>
      <c r="AK1783" s="174"/>
      <c r="AL1783" s="174"/>
      <c r="AM1783" s="174"/>
      <c r="AN1783" s="174"/>
      <c r="AO1783" s="174"/>
      <c r="AP1783" s="174"/>
      <c r="AQ1783" s="174"/>
      <c r="AR1783" s="174"/>
      <c r="AS1783" s="174"/>
      <c r="AT1783" s="174"/>
      <c r="AU1783" s="174"/>
      <c r="AV1783" s="174"/>
      <c r="AW1783" s="174"/>
      <c r="AX1783" s="216"/>
    </row>
    <row r="1784" spans="1:50" s="50" customFormat="1" ht="13.5" customHeight="1">
      <c r="A1784" s="96">
        <v>1774</v>
      </c>
      <c r="C1784" s="98" t="s">
        <v>1546</v>
      </c>
      <c r="N1784" s="53">
        <v>9563</v>
      </c>
      <c r="O1784" s="53">
        <v>1736</v>
      </c>
      <c r="P1784" s="221">
        <v>40504</v>
      </c>
      <c r="Q1784" s="53">
        <v>7439</v>
      </c>
      <c r="R1784" s="221">
        <v>40527</v>
      </c>
      <c r="S1784" s="156">
        <v>250</v>
      </c>
      <c r="T1784" s="176">
        <v>75.599999999999994</v>
      </c>
      <c r="U1784" s="165">
        <f t="shared" si="27"/>
        <v>174.4</v>
      </c>
      <c r="V1784" s="219">
        <v>1503020903</v>
      </c>
      <c r="W1784" s="218" t="s">
        <v>1613</v>
      </c>
      <c r="X1784" s="117" t="s">
        <v>1614</v>
      </c>
      <c r="Y1784" s="107" t="s">
        <v>596</v>
      </c>
      <c r="Z1784" s="107" t="s">
        <v>597</v>
      </c>
      <c r="AA1784" s="108">
        <v>80060978</v>
      </c>
      <c r="AB1784" s="256" t="s">
        <v>1408</v>
      </c>
      <c r="AC1784" s="272"/>
      <c r="AD1784" s="174"/>
      <c r="AE1784" s="174"/>
      <c r="AF1784" s="174"/>
      <c r="AG1784" s="174"/>
      <c r="AH1784" s="174"/>
      <c r="AI1784" s="174"/>
      <c r="AJ1784" s="174"/>
      <c r="AK1784" s="174"/>
      <c r="AL1784" s="174"/>
      <c r="AM1784" s="174"/>
      <c r="AN1784" s="174"/>
      <c r="AO1784" s="174"/>
      <c r="AP1784" s="174"/>
      <c r="AQ1784" s="174"/>
      <c r="AR1784" s="174"/>
      <c r="AS1784" s="174"/>
      <c r="AT1784" s="174"/>
      <c r="AU1784" s="174"/>
      <c r="AV1784" s="174"/>
      <c r="AW1784" s="174"/>
      <c r="AX1784" s="216"/>
    </row>
    <row r="1785" spans="1:50" s="50" customFormat="1" ht="13.5" customHeight="1">
      <c r="A1785" s="51">
        <v>1775</v>
      </c>
      <c r="C1785" s="98" t="s">
        <v>1546</v>
      </c>
      <c r="N1785" s="53">
        <v>9563</v>
      </c>
      <c r="O1785" s="53">
        <v>1736</v>
      </c>
      <c r="P1785" s="221">
        <v>40504</v>
      </c>
      <c r="Q1785" s="53">
        <v>7439</v>
      </c>
      <c r="R1785" s="221">
        <v>40527</v>
      </c>
      <c r="S1785" s="156">
        <v>250</v>
      </c>
      <c r="T1785" s="176">
        <v>75.599999999999994</v>
      </c>
      <c r="U1785" s="165">
        <f t="shared" si="27"/>
        <v>174.4</v>
      </c>
      <c r="V1785" s="219">
        <v>1503020903</v>
      </c>
      <c r="W1785" s="218" t="s">
        <v>1613</v>
      </c>
      <c r="X1785" s="117" t="s">
        <v>1614</v>
      </c>
      <c r="Y1785" s="107" t="s">
        <v>51</v>
      </c>
      <c r="Z1785" s="107" t="s">
        <v>1617</v>
      </c>
      <c r="AA1785" s="51">
        <v>42989767</v>
      </c>
      <c r="AB1785" s="256" t="s">
        <v>1408</v>
      </c>
      <c r="AC1785" s="272"/>
      <c r="AD1785" s="174"/>
      <c r="AE1785" s="174"/>
      <c r="AF1785" s="174"/>
      <c r="AG1785" s="174"/>
      <c r="AH1785" s="174"/>
      <c r="AI1785" s="174"/>
      <c r="AJ1785" s="174"/>
      <c r="AK1785" s="174"/>
      <c r="AL1785" s="174"/>
      <c r="AM1785" s="174"/>
      <c r="AN1785" s="174"/>
      <c r="AO1785" s="174"/>
      <c r="AP1785" s="174"/>
      <c r="AQ1785" s="174"/>
      <c r="AR1785" s="174"/>
      <c r="AS1785" s="174"/>
      <c r="AT1785" s="174"/>
      <c r="AU1785" s="174"/>
      <c r="AV1785" s="174"/>
      <c r="AW1785" s="174"/>
      <c r="AX1785" s="216"/>
    </row>
    <row r="1786" spans="1:50" s="50" customFormat="1" ht="13.5" customHeight="1">
      <c r="A1786" s="96">
        <v>1776</v>
      </c>
      <c r="C1786" s="98" t="s">
        <v>1546</v>
      </c>
      <c r="N1786" s="53">
        <v>9563</v>
      </c>
      <c r="O1786" s="53">
        <v>1736</v>
      </c>
      <c r="P1786" s="221">
        <v>40504</v>
      </c>
      <c r="Q1786" s="53">
        <v>7439</v>
      </c>
      <c r="R1786" s="221">
        <v>40527</v>
      </c>
      <c r="S1786" s="156">
        <v>250</v>
      </c>
      <c r="T1786" s="176">
        <v>75.599999999999994</v>
      </c>
      <c r="U1786" s="165">
        <f t="shared" si="27"/>
        <v>174.4</v>
      </c>
      <c r="V1786" s="219">
        <v>1503020903</v>
      </c>
      <c r="W1786" s="218" t="s">
        <v>1613</v>
      </c>
      <c r="X1786" s="117" t="s">
        <v>1614</v>
      </c>
      <c r="Y1786" s="107" t="s">
        <v>211</v>
      </c>
      <c r="Z1786" s="107" t="s">
        <v>639</v>
      </c>
      <c r="AB1786" s="256" t="s">
        <v>1408</v>
      </c>
      <c r="AC1786" s="272"/>
      <c r="AD1786" s="174"/>
      <c r="AE1786" s="174"/>
      <c r="AF1786" s="174"/>
      <c r="AG1786" s="174"/>
      <c r="AH1786" s="174"/>
      <c r="AI1786" s="174"/>
      <c r="AJ1786" s="174"/>
      <c r="AK1786" s="174"/>
      <c r="AL1786" s="174"/>
      <c r="AM1786" s="174"/>
      <c r="AN1786" s="174"/>
      <c r="AO1786" s="174"/>
      <c r="AP1786" s="174"/>
      <c r="AQ1786" s="174"/>
      <c r="AR1786" s="174"/>
      <c r="AS1786" s="174"/>
      <c r="AT1786" s="174"/>
      <c r="AU1786" s="174"/>
      <c r="AV1786" s="174"/>
      <c r="AW1786" s="174"/>
      <c r="AX1786" s="216"/>
    </row>
    <row r="1787" spans="1:50" s="50" customFormat="1" ht="13.5" customHeight="1">
      <c r="A1787" s="96">
        <v>1777</v>
      </c>
      <c r="C1787" s="98" t="s">
        <v>1546</v>
      </c>
      <c r="N1787" s="53">
        <v>9563</v>
      </c>
      <c r="O1787" s="53">
        <v>1736</v>
      </c>
      <c r="P1787" s="221">
        <v>40504</v>
      </c>
      <c r="Q1787" s="53">
        <v>7439</v>
      </c>
      <c r="R1787" s="221">
        <v>40527</v>
      </c>
      <c r="S1787" s="156">
        <v>250</v>
      </c>
      <c r="T1787" s="176">
        <v>75.599999999999994</v>
      </c>
      <c r="U1787" s="165">
        <f t="shared" si="27"/>
        <v>174.4</v>
      </c>
      <c r="V1787" s="219">
        <v>1503020903</v>
      </c>
      <c r="W1787" s="218" t="s">
        <v>1613</v>
      </c>
      <c r="X1787" s="117" t="s">
        <v>1614</v>
      </c>
      <c r="Y1787" s="50" t="s">
        <v>675</v>
      </c>
      <c r="Z1787" s="50" t="s">
        <v>674</v>
      </c>
      <c r="AA1787" s="52">
        <v>43779332</v>
      </c>
      <c r="AB1787" s="256" t="s">
        <v>1408</v>
      </c>
      <c r="AC1787" s="272"/>
      <c r="AD1787" s="174"/>
      <c r="AE1787" s="174"/>
      <c r="AF1787" s="174"/>
      <c r="AG1787" s="174"/>
      <c r="AH1787" s="174"/>
      <c r="AI1787" s="174"/>
      <c r="AJ1787" s="174"/>
      <c r="AK1787" s="174"/>
      <c r="AL1787" s="174"/>
      <c r="AM1787" s="174"/>
      <c r="AN1787" s="174"/>
      <c r="AO1787" s="174"/>
      <c r="AP1787" s="174"/>
      <c r="AQ1787" s="174"/>
      <c r="AR1787" s="174"/>
      <c r="AS1787" s="174"/>
      <c r="AT1787" s="174"/>
      <c r="AU1787" s="174"/>
      <c r="AV1787" s="174"/>
      <c r="AW1787" s="174"/>
      <c r="AX1787" s="216"/>
    </row>
    <row r="1788" spans="1:50" s="50" customFormat="1" ht="13.5" customHeight="1">
      <c r="A1788" s="51">
        <v>1778</v>
      </c>
      <c r="C1788" s="98" t="s">
        <v>1546</v>
      </c>
      <c r="N1788" s="53">
        <v>9563</v>
      </c>
      <c r="O1788" s="53">
        <v>1736</v>
      </c>
      <c r="P1788" s="221">
        <v>40504</v>
      </c>
      <c r="Q1788" s="53">
        <v>7439</v>
      </c>
      <c r="R1788" s="221">
        <v>40527</v>
      </c>
      <c r="S1788" s="156">
        <v>250</v>
      </c>
      <c r="T1788" s="176">
        <v>75.599999999999994</v>
      </c>
      <c r="U1788" s="165">
        <f t="shared" si="27"/>
        <v>174.4</v>
      </c>
      <c r="V1788" s="219">
        <v>1503020903</v>
      </c>
      <c r="W1788" s="218" t="s">
        <v>1613</v>
      </c>
      <c r="X1788" s="117" t="s">
        <v>1614</v>
      </c>
      <c r="Y1788" s="50" t="s">
        <v>675</v>
      </c>
      <c r="Z1788" s="50" t="s">
        <v>674</v>
      </c>
      <c r="AA1788" s="52">
        <v>43779332</v>
      </c>
      <c r="AB1788" s="256" t="s">
        <v>1408</v>
      </c>
      <c r="AC1788" s="272"/>
      <c r="AD1788" s="174"/>
      <c r="AE1788" s="174"/>
      <c r="AF1788" s="174"/>
      <c r="AG1788" s="174"/>
      <c r="AH1788" s="174"/>
      <c r="AI1788" s="174"/>
      <c r="AJ1788" s="174"/>
      <c r="AK1788" s="174"/>
      <c r="AL1788" s="174"/>
      <c r="AM1788" s="174"/>
      <c r="AN1788" s="174"/>
      <c r="AO1788" s="174"/>
      <c r="AP1788" s="174"/>
      <c r="AQ1788" s="174"/>
      <c r="AR1788" s="174"/>
      <c r="AS1788" s="174"/>
      <c r="AT1788" s="174"/>
      <c r="AU1788" s="174"/>
      <c r="AV1788" s="174"/>
      <c r="AW1788" s="174"/>
      <c r="AX1788" s="216"/>
    </row>
    <row r="1789" spans="1:50" s="50" customFormat="1" ht="13.5" customHeight="1">
      <c r="A1789" s="96">
        <v>1779</v>
      </c>
      <c r="C1789" s="98" t="s">
        <v>1546</v>
      </c>
      <c r="N1789" s="53">
        <v>9563</v>
      </c>
      <c r="O1789" s="53">
        <v>1736</v>
      </c>
      <c r="P1789" s="221">
        <v>40504</v>
      </c>
      <c r="Q1789" s="53">
        <v>7439</v>
      </c>
      <c r="R1789" s="221">
        <v>40527</v>
      </c>
      <c r="S1789" s="156">
        <v>250</v>
      </c>
      <c r="T1789" s="176">
        <v>75.599999999999994</v>
      </c>
      <c r="U1789" s="165">
        <f t="shared" si="27"/>
        <v>174.4</v>
      </c>
      <c r="V1789" s="219">
        <v>1503020903</v>
      </c>
      <c r="W1789" s="218" t="s">
        <v>1613</v>
      </c>
      <c r="X1789" s="117" t="s">
        <v>1614</v>
      </c>
      <c r="Y1789" s="50" t="s">
        <v>675</v>
      </c>
      <c r="Z1789" s="50" t="s">
        <v>674</v>
      </c>
      <c r="AA1789" s="52">
        <v>43779332</v>
      </c>
      <c r="AB1789" s="256" t="s">
        <v>1408</v>
      </c>
      <c r="AC1789" s="272"/>
      <c r="AD1789" s="174"/>
      <c r="AE1789" s="174"/>
      <c r="AF1789" s="174"/>
      <c r="AG1789" s="174"/>
      <c r="AH1789" s="174"/>
      <c r="AI1789" s="174"/>
      <c r="AJ1789" s="174"/>
      <c r="AK1789" s="174"/>
      <c r="AL1789" s="174"/>
      <c r="AM1789" s="174"/>
      <c r="AN1789" s="174"/>
      <c r="AO1789" s="174"/>
      <c r="AP1789" s="174"/>
      <c r="AQ1789" s="174"/>
      <c r="AR1789" s="174"/>
      <c r="AS1789" s="174"/>
      <c r="AT1789" s="174"/>
      <c r="AU1789" s="174"/>
      <c r="AV1789" s="174"/>
      <c r="AW1789" s="174"/>
      <c r="AX1789" s="216"/>
    </row>
    <row r="1790" spans="1:50" s="50" customFormat="1" ht="13.5" customHeight="1">
      <c r="A1790" s="96">
        <v>1780</v>
      </c>
      <c r="C1790" s="98" t="s">
        <v>1546</v>
      </c>
      <c r="N1790" s="53">
        <v>9563</v>
      </c>
      <c r="O1790" s="53">
        <v>1736</v>
      </c>
      <c r="P1790" s="221">
        <v>40504</v>
      </c>
      <c r="Q1790" s="53">
        <v>7439</v>
      </c>
      <c r="R1790" s="221">
        <v>40527</v>
      </c>
      <c r="S1790" s="156">
        <v>250</v>
      </c>
      <c r="T1790" s="176">
        <v>75.599999999999994</v>
      </c>
      <c r="U1790" s="165">
        <f t="shared" si="27"/>
        <v>174.4</v>
      </c>
      <c r="V1790" s="219">
        <v>1503020903</v>
      </c>
      <c r="W1790" s="218" t="s">
        <v>1613</v>
      </c>
      <c r="X1790" s="117" t="s">
        <v>1614</v>
      </c>
      <c r="Y1790" s="50" t="s">
        <v>675</v>
      </c>
      <c r="Z1790" s="50" t="s">
        <v>674</v>
      </c>
      <c r="AA1790" s="52">
        <v>43779332</v>
      </c>
      <c r="AB1790" s="256" t="s">
        <v>1408</v>
      </c>
      <c r="AC1790" s="272"/>
      <c r="AD1790" s="174"/>
      <c r="AE1790" s="174"/>
      <c r="AF1790" s="174"/>
      <c r="AG1790" s="174"/>
      <c r="AH1790" s="174"/>
      <c r="AI1790" s="174"/>
      <c r="AJ1790" s="174"/>
      <c r="AK1790" s="174"/>
      <c r="AL1790" s="174"/>
      <c r="AM1790" s="174"/>
      <c r="AN1790" s="174"/>
      <c r="AO1790" s="174"/>
      <c r="AP1790" s="174"/>
      <c r="AQ1790" s="174"/>
      <c r="AR1790" s="174"/>
      <c r="AS1790" s="174"/>
      <c r="AT1790" s="174"/>
      <c r="AU1790" s="174"/>
      <c r="AV1790" s="174"/>
      <c r="AW1790" s="174"/>
      <c r="AX1790" s="216"/>
    </row>
    <row r="1791" spans="1:50" s="50" customFormat="1" ht="13.5" customHeight="1">
      <c r="A1791" s="51">
        <v>1781</v>
      </c>
      <c r="C1791" s="98" t="s">
        <v>1546</v>
      </c>
      <c r="N1791" s="53">
        <v>9563</v>
      </c>
      <c r="O1791" s="53">
        <v>1736</v>
      </c>
      <c r="P1791" s="221">
        <v>40504</v>
      </c>
      <c r="Q1791" s="53">
        <v>7439</v>
      </c>
      <c r="R1791" s="221">
        <v>40527</v>
      </c>
      <c r="S1791" s="156">
        <v>250</v>
      </c>
      <c r="T1791" s="176">
        <v>75.599999999999994</v>
      </c>
      <c r="U1791" s="165">
        <f t="shared" si="27"/>
        <v>174.4</v>
      </c>
      <c r="V1791" s="219">
        <v>1503020903</v>
      </c>
      <c r="W1791" s="218" t="s">
        <v>1613</v>
      </c>
      <c r="X1791" s="117" t="s">
        <v>1614</v>
      </c>
      <c r="Y1791" s="50" t="s">
        <v>675</v>
      </c>
      <c r="Z1791" s="50" t="s">
        <v>674</v>
      </c>
      <c r="AA1791" s="52">
        <v>43779332</v>
      </c>
      <c r="AB1791" s="256" t="s">
        <v>1408</v>
      </c>
      <c r="AC1791" s="272"/>
      <c r="AD1791" s="174"/>
      <c r="AE1791" s="174"/>
      <c r="AF1791" s="174"/>
      <c r="AG1791" s="174"/>
      <c r="AH1791" s="174"/>
      <c r="AI1791" s="174"/>
      <c r="AJ1791" s="174"/>
      <c r="AK1791" s="174"/>
      <c r="AL1791" s="174"/>
      <c r="AM1791" s="174"/>
      <c r="AN1791" s="174"/>
      <c r="AO1791" s="174"/>
      <c r="AP1791" s="174"/>
      <c r="AQ1791" s="174"/>
      <c r="AR1791" s="174"/>
      <c r="AS1791" s="174"/>
      <c r="AT1791" s="174"/>
      <c r="AU1791" s="174"/>
      <c r="AV1791" s="174"/>
      <c r="AW1791" s="174"/>
      <c r="AX1791" s="216"/>
    </row>
    <row r="1792" spans="1:50" s="50" customFormat="1" ht="13.5" customHeight="1">
      <c r="A1792" s="96">
        <v>1782</v>
      </c>
      <c r="C1792" s="98" t="s">
        <v>1546</v>
      </c>
      <c r="N1792" s="53">
        <v>9563</v>
      </c>
      <c r="O1792" s="53">
        <v>1736</v>
      </c>
      <c r="P1792" s="221">
        <v>40504</v>
      </c>
      <c r="Q1792" s="53">
        <v>7439</v>
      </c>
      <c r="R1792" s="221">
        <v>40527</v>
      </c>
      <c r="S1792" s="156">
        <v>250</v>
      </c>
      <c r="T1792" s="176">
        <v>75.599999999999994</v>
      </c>
      <c r="U1792" s="165">
        <f t="shared" si="27"/>
        <v>174.4</v>
      </c>
      <c r="V1792" s="219">
        <v>1503020903</v>
      </c>
      <c r="W1792" s="218" t="s">
        <v>1613</v>
      </c>
      <c r="X1792" s="117" t="s">
        <v>1614</v>
      </c>
      <c r="Y1792" s="50" t="s">
        <v>675</v>
      </c>
      <c r="Z1792" s="50" t="s">
        <v>674</v>
      </c>
      <c r="AA1792" s="52">
        <v>43779332</v>
      </c>
      <c r="AB1792" s="256" t="s">
        <v>1408</v>
      </c>
      <c r="AC1792" s="272"/>
      <c r="AD1792" s="174"/>
      <c r="AE1792" s="174"/>
      <c r="AF1792" s="174"/>
      <c r="AG1792" s="174"/>
      <c r="AH1792" s="174"/>
      <c r="AI1792" s="174"/>
      <c r="AJ1792" s="174"/>
      <c r="AK1792" s="174"/>
      <c r="AL1792" s="174"/>
      <c r="AM1792" s="174"/>
      <c r="AN1792" s="174"/>
      <c r="AO1792" s="174"/>
      <c r="AP1792" s="174"/>
      <c r="AQ1792" s="174"/>
      <c r="AR1792" s="174"/>
      <c r="AS1792" s="174"/>
      <c r="AT1792" s="174"/>
      <c r="AU1792" s="174"/>
      <c r="AV1792" s="174"/>
      <c r="AW1792" s="174"/>
      <c r="AX1792" s="216"/>
    </row>
    <row r="1793" spans="1:50" s="50" customFormat="1" ht="13.5" customHeight="1">
      <c r="A1793" s="96">
        <v>1783</v>
      </c>
      <c r="C1793" s="98" t="s">
        <v>1546</v>
      </c>
      <c r="N1793" s="53">
        <v>9563</v>
      </c>
      <c r="O1793" s="53">
        <v>1736</v>
      </c>
      <c r="P1793" s="221">
        <v>40504</v>
      </c>
      <c r="Q1793" s="53">
        <v>7439</v>
      </c>
      <c r="R1793" s="221">
        <v>40527</v>
      </c>
      <c r="S1793" s="156">
        <v>250</v>
      </c>
      <c r="T1793" s="176">
        <v>75.599999999999994</v>
      </c>
      <c r="U1793" s="165">
        <f t="shared" si="27"/>
        <v>174.4</v>
      </c>
      <c r="V1793" s="219">
        <v>1503020903</v>
      </c>
      <c r="W1793" s="218" t="s">
        <v>1613</v>
      </c>
      <c r="X1793" s="117" t="s">
        <v>1614</v>
      </c>
      <c r="Y1793" s="50" t="s">
        <v>675</v>
      </c>
      <c r="Z1793" s="50" t="s">
        <v>674</v>
      </c>
      <c r="AA1793" s="52">
        <v>43779332</v>
      </c>
      <c r="AB1793" s="256" t="s">
        <v>1408</v>
      </c>
      <c r="AC1793" s="272"/>
      <c r="AD1793" s="174"/>
      <c r="AE1793" s="174"/>
      <c r="AF1793" s="174"/>
      <c r="AG1793" s="174"/>
      <c r="AH1793" s="174"/>
      <c r="AI1793" s="174"/>
      <c r="AJ1793" s="174"/>
      <c r="AK1793" s="174"/>
      <c r="AL1793" s="174"/>
      <c r="AM1793" s="174"/>
      <c r="AN1793" s="174"/>
      <c r="AO1793" s="174"/>
      <c r="AP1793" s="174"/>
      <c r="AQ1793" s="174"/>
      <c r="AR1793" s="174"/>
      <c r="AS1793" s="174"/>
      <c r="AT1793" s="174"/>
      <c r="AU1793" s="174"/>
      <c r="AV1793" s="174"/>
      <c r="AW1793" s="174"/>
      <c r="AX1793" s="216"/>
    </row>
    <row r="1794" spans="1:50" s="50" customFormat="1" ht="13.5" customHeight="1">
      <c r="A1794" s="51">
        <v>1784</v>
      </c>
      <c r="C1794" s="98" t="s">
        <v>1546</v>
      </c>
      <c r="N1794" s="53">
        <v>9563</v>
      </c>
      <c r="O1794" s="53">
        <v>1736</v>
      </c>
      <c r="P1794" s="221">
        <v>40504</v>
      </c>
      <c r="Q1794" s="53">
        <v>7439</v>
      </c>
      <c r="R1794" s="221">
        <v>40527</v>
      </c>
      <c r="S1794" s="222">
        <v>250</v>
      </c>
      <c r="T1794" s="176">
        <v>75.599999999999994</v>
      </c>
      <c r="U1794" s="165">
        <f t="shared" si="27"/>
        <v>174.4</v>
      </c>
      <c r="V1794" s="219">
        <v>1503020903</v>
      </c>
      <c r="W1794" s="218" t="s">
        <v>1613</v>
      </c>
      <c r="X1794" s="117" t="s">
        <v>1614</v>
      </c>
      <c r="Y1794" s="50" t="s">
        <v>675</v>
      </c>
      <c r="Z1794" s="50" t="s">
        <v>674</v>
      </c>
      <c r="AA1794" s="52">
        <v>43779332</v>
      </c>
      <c r="AB1794" s="256" t="s">
        <v>1408</v>
      </c>
      <c r="AC1794" s="272"/>
      <c r="AD1794" s="174"/>
      <c r="AE1794" s="174"/>
      <c r="AF1794" s="174"/>
      <c r="AG1794" s="174"/>
      <c r="AH1794" s="174"/>
      <c r="AI1794" s="174"/>
      <c r="AJ1794" s="174"/>
      <c r="AK1794" s="174"/>
      <c r="AL1794" s="174"/>
      <c r="AM1794" s="174"/>
      <c r="AN1794" s="174"/>
      <c r="AO1794" s="174"/>
      <c r="AP1794" s="174"/>
      <c r="AQ1794" s="174"/>
      <c r="AR1794" s="174"/>
      <c r="AS1794" s="174"/>
      <c r="AT1794" s="174"/>
      <c r="AU1794" s="174"/>
      <c r="AV1794" s="174"/>
      <c r="AW1794" s="174"/>
      <c r="AX1794" s="216"/>
    </row>
    <row r="1795" spans="1:50" s="50" customFormat="1" ht="13.5" customHeight="1" thickBot="1">
      <c r="A1795" s="96">
        <v>1785</v>
      </c>
      <c r="B1795" s="204"/>
      <c r="C1795" s="182" t="s">
        <v>1546</v>
      </c>
      <c r="D1795" s="204"/>
      <c r="E1795" s="204"/>
      <c r="F1795" s="204"/>
      <c r="G1795" s="204"/>
      <c r="H1795" s="204"/>
      <c r="I1795" s="204"/>
      <c r="J1795" s="204"/>
      <c r="K1795" s="204"/>
      <c r="L1795" s="204"/>
      <c r="M1795" s="204"/>
      <c r="N1795" s="183">
        <v>9563</v>
      </c>
      <c r="O1795" s="183">
        <v>1736</v>
      </c>
      <c r="P1795" s="229">
        <v>40504</v>
      </c>
      <c r="Q1795" s="183">
        <v>7439</v>
      </c>
      <c r="R1795" s="230">
        <v>40527</v>
      </c>
      <c r="S1795" s="223">
        <v>250</v>
      </c>
      <c r="T1795" s="224">
        <v>75.599999999999994</v>
      </c>
      <c r="U1795" s="225">
        <f t="shared" si="27"/>
        <v>174.4</v>
      </c>
      <c r="V1795" s="231">
        <v>1503020903</v>
      </c>
      <c r="W1795" s="232" t="s">
        <v>1613</v>
      </c>
      <c r="X1795" s="233" t="s">
        <v>1614</v>
      </c>
      <c r="Y1795" s="50" t="s">
        <v>675</v>
      </c>
      <c r="Z1795" s="50" t="s">
        <v>674</v>
      </c>
      <c r="AA1795" s="52">
        <v>43779332</v>
      </c>
      <c r="AB1795" s="265" t="s">
        <v>1408</v>
      </c>
      <c r="AC1795" s="272"/>
      <c r="AD1795" s="174"/>
      <c r="AE1795" s="174"/>
      <c r="AF1795" s="174"/>
      <c r="AG1795" s="174"/>
      <c r="AH1795" s="174"/>
      <c r="AI1795" s="174"/>
      <c r="AJ1795" s="174"/>
      <c r="AK1795" s="174"/>
      <c r="AL1795" s="174"/>
      <c r="AM1795" s="174"/>
      <c r="AN1795" s="174"/>
      <c r="AO1795" s="174"/>
      <c r="AP1795" s="174"/>
      <c r="AQ1795" s="174"/>
      <c r="AR1795" s="174"/>
      <c r="AS1795" s="174"/>
      <c r="AT1795" s="174"/>
      <c r="AU1795" s="174"/>
      <c r="AV1795" s="174"/>
      <c r="AW1795" s="174"/>
      <c r="AX1795" s="216"/>
    </row>
    <row r="1796" spans="1:50" ht="15.75" thickBot="1">
      <c r="A1796" s="234"/>
      <c r="B1796" s="235"/>
      <c r="C1796" s="235"/>
      <c r="D1796" s="236"/>
      <c r="E1796" s="236"/>
      <c r="F1796" s="236"/>
      <c r="G1796" s="236"/>
      <c r="H1796" s="237"/>
      <c r="I1796" s="238"/>
      <c r="J1796" s="236"/>
      <c r="K1796" s="236"/>
      <c r="L1796" s="236"/>
      <c r="M1796" s="235"/>
      <c r="N1796" s="239"/>
      <c r="O1796" s="239"/>
      <c r="P1796" s="239"/>
      <c r="Q1796" s="239"/>
      <c r="R1796" s="239"/>
      <c r="S1796" s="227">
        <f>SUM(S12:S1795)</f>
        <v>13461338.457200026</v>
      </c>
      <c r="T1796" s="228">
        <f>SUM(T12:T1795)</f>
        <v>1725020.6100000103</v>
      </c>
      <c r="U1796" s="226">
        <f>SUM(U12:U1795)</f>
        <v>11736317.847200057</v>
      </c>
      <c r="V1796" s="238"/>
      <c r="W1796" s="236"/>
      <c r="X1796" s="238"/>
      <c r="Y1796" s="235"/>
      <c r="Z1796" s="235"/>
      <c r="AA1796" s="235"/>
      <c r="AB1796" s="235"/>
    </row>
    <row r="1797" spans="1:50" ht="15.75" thickBot="1">
      <c r="A1797" s="240"/>
      <c r="B1797" s="241"/>
      <c r="C1797" s="241"/>
      <c r="D1797" s="242"/>
      <c r="E1797" s="242"/>
      <c r="F1797" s="242"/>
      <c r="G1797" s="242"/>
      <c r="H1797" s="243"/>
      <c r="I1797" s="244"/>
      <c r="J1797" s="242"/>
      <c r="K1797" s="242"/>
      <c r="L1797" s="242"/>
      <c r="M1797" s="241"/>
      <c r="N1797" s="245"/>
      <c r="O1797" s="245"/>
      <c r="P1797" s="245"/>
      <c r="Q1797" s="245"/>
      <c r="R1797" s="245"/>
      <c r="S1797" s="246"/>
      <c r="T1797" s="247"/>
      <c r="U1797" s="241"/>
      <c r="V1797" s="244"/>
      <c r="W1797" s="242"/>
      <c r="X1797" s="244"/>
      <c r="Y1797" s="241"/>
      <c r="Z1797" s="241"/>
      <c r="AA1797" s="241"/>
      <c r="AB1797" s="241"/>
    </row>
    <row r="2787" spans="8:40" customFormat="1" ht="15.75" customHeight="1">
      <c r="H2787" s="24"/>
      <c r="I2787" s="25"/>
      <c r="J2787" s="24"/>
      <c r="K2787" s="24"/>
      <c r="L2787" s="24"/>
      <c r="X2787" s="25"/>
      <c r="AC2787" s="273"/>
      <c r="AD2787" s="273"/>
      <c r="AE2787" s="273"/>
      <c r="AF2787" s="273"/>
      <c r="AG2787" s="273"/>
      <c r="AH2787" s="273"/>
      <c r="AI2787" s="273"/>
      <c r="AJ2787" s="273"/>
      <c r="AK2787" s="273"/>
      <c r="AL2787" s="273"/>
      <c r="AM2787" s="273"/>
      <c r="AN2787" s="273"/>
    </row>
  </sheetData>
  <autoFilter ref="A10:HT1796">
    <filterColumn colId="24"/>
  </autoFilter>
  <mergeCells count="1">
    <mergeCell ref="A1:F1"/>
  </mergeCells>
  <conditionalFormatting sqref="Z37">
    <cfRule type="colorScale" priority="13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40">
    <cfRule type="colorScale" priority="13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9:F70">
    <cfRule type="colorScale" priority="13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6:F98 F101:F102 F104">
    <cfRule type="colorScale" priority="13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5:F106 F108">
    <cfRule type="colorScale" priority="13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9:F110 F112">
    <cfRule type="colorScale" priority="13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24">
    <cfRule type="colorScale" priority="13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25:F126 F129:F132">
    <cfRule type="colorScale" priority="13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28">
    <cfRule type="colorScale" priority="13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3:F136">
    <cfRule type="colorScale" priority="13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7:F139">
    <cfRule type="colorScale" priority="13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:F143">
    <cfRule type="colorScale" priority="13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2:F164 F160">
    <cfRule type="colorScale" priority="13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5:F168">
    <cfRule type="colorScale" priority="13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9:F172">
    <cfRule type="colorScale" priority="13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73:F176">
    <cfRule type="colorScale" priority="13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81:AA182">
    <cfRule type="colorScale" priority="13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0:Z182">
    <cfRule type="colorScale" priority="13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86 AA184">
    <cfRule type="colorScale" priority="13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4:Z187">
    <cfRule type="colorScale" priority="13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8:Z189">
    <cfRule type="colorScale" priority="13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7:F68">
    <cfRule type="colorScale" priority="13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68">
    <cfRule type="colorScale" priority="13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8">
    <cfRule type="colorScale" priority="13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17">
    <cfRule type="colorScale" priority="13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75">
    <cfRule type="colorScale" priority="13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64">
    <cfRule type="colorScale" priority="12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75">
    <cfRule type="colorScale" priority="18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8">
    <cfRule type="colorScale" priority="9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8">
    <cfRule type="colorScale" priority="9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62">
    <cfRule type="colorScale" priority="9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7:AA67">
    <cfRule type="colorScale" priority="9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67">
    <cfRule type="colorScale" priority="9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4">
    <cfRule type="colorScale" priority="9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64">
    <cfRule type="colorScale" priority="9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15">
    <cfRule type="colorScale" priority="9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15">
    <cfRule type="colorScale" priority="9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3">
    <cfRule type="colorScale" priority="9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03">
    <cfRule type="colorScale" priority="9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9">
    <cfRule type="colorScale" priority="9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5">
    <cfRule type="colorScale" priority="9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28">
    <cfRule type="colorScale" priority="9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29">
    <cfRule type="colorScale" priority="9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30">
    <cfRule type="colorScale" priority="9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50:Z651">
    <cfRule type="colorScale" priority="9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83">
    <cfRule type="colorScale" priority="9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28">
    <cfRule type="colorScale" priority="9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728">
    <cfRule type="colorScale" priority="9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29:Z731">
    <cfRule type="colorScale" priority="9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729:AA731">
    <cfRule type="colorScale" priority="9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25:Z727">
    <cfRule type="colorScale" priority="9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02">
    <cfRule type="colorScale" priority="9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02">
    <cfRule type="colorScale" priority="9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03">
    <cfRule type="colorScale" priority="9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03">
    <cfRule type="colorScale" priority="9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04">
    <cfRule type="colorScale" priority="9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36">
    <cfRule type="colorScale" priority="9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4">
    <cfRule type="colorScale" priority="9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04">
    <cfRule type="colorScale" priority="9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7:Z308">
    <cfRule type="colorScale" priority="9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84">
    <cfRule type="colorScale" priority="9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93:Z695">
    <cfRule type="colorScale" priority="9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7">
    <cfRule type="colorScale" priority="9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36:Z547">
    <cfRule type="colorScale" priority="9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71">
    <cfRule type="colorScale" priority="9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71">
    <cfRule type="colorScale" priority="8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76 Z372">
    <cfRule type="colorScale" priority="8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76 AA372">
    <cfRule type="colorScale" priority="8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1">
    <cfRule type="colorScale" priority="8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41">
    <cfRule type="colorScale" priority="8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3">
    <cfRule type="colorScale" priority="8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43">
    <cfRule type="colorScale" priority="8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4:Z345">
    <cfRule type="colorScale" priority="8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44">
    <cfRule type="colorScale" priority="8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2">
    <cfRule type="colorScale" priority="8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42">
    <cfRule type="colorScale" priority="8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57">
    <cfRule type="colorScale" priority="8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57">
    <cfRule type="colorScale" priority="8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58:Z361 Z363:Z365">
    <cfRule type="colorScale" priority="8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58:AA360 AA363:AA365">
    <cfRule type="colorScale" priority="8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0:Z314">
    <cfRule type="colorScale" priority="8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6">
    <cfRule type="colorScale" priority="8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60">
    <cfRule type="colorScale" priority="8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760">
    <cfRule type="colorScale" priority="8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61">
    <cfRule type="colorScale" priority="8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761">
    <cfRule type="colorScale" priority="8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83">
    <cfRule type="colorScale" priority="8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83">
    <cfRule type="colorScale" priority="8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94">
    <cfRule type="colorScale" priority="8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58">
    <cfRule type="colorScale" priority="8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58">
    <cfRule type="colorScale" priority="8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25">
    <cfRule type="colorScale" priority="8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59">
    <cfRule type="colorScale" priority="8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59">
    <cfRule type="colorScale" priority="8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78">
    <cfRule type="colorScale" priority="8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6">
    <cfRule type="colorScale" priority="8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6:AA106">
    <cfRule type="colorScale" priority="8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4">
    <cfRule type="colorScale" priority="8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4">
    <cfRule type="colorScale" priority="8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9">
    <cfRule type="colorScale" priority="8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9">
    <cfRule type="colorScale" priority="8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8">
    <cfRule type="colorScale" priority="8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8">
    <cfRule type="colorScale" priority="8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5">
    <cfRule type="colorScale" priority="8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5">
    <cfRule type="colorScale" priority="8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2:AA92">
    <cfRule type="colorScale" priority="8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2">
    <cfRule type="colorScale" priority="8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3">
    <cfRule type="colorScale" priority="8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3">
    <cfRule type="colorScale" priority="8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5:Z37">
    <cfRule type="colorScale" priority="8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5:Y37">
    <cfRule type="colorScale" priority="8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5">
    <cfRule type="colorScale" priority="8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5">
    <cfRule type="colorScale" priority="8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86">
    <cfRule type="colorScale" priority="8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6">
    <cfRule type="colorScale" priority="8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6">
    <cfRule type="colorScale" priority="8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7">
    <cfRule type="colorScale" priority="8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7">
    <cfRule type="colorScale" priority="8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8">
    <cfRule type="colorScale" priority="8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8">
    <cfRule type="colorScale" priority="8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9">
    <cfRule type="colorScale" priority="8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9">
    <cfRule type="colorScale" priority="8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3">
    <cfRule type="colorScale" priority="8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03">
    <cfRule type="colorScale" priority="8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4">
    <cfRule type="colorScale" priority="8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04">
    <cfRule type="colorScale" priority="8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6">
    <cfRule type="colorScale" priority="8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6">
    <cfRule type="colorScale" priority="8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6">
    <cfRule type="colorScale" priority="8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7">
    <cfRule type="colorScale" priority="8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7">
    <cfRule type="colorScale" priority="8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2">
    <cfRule type="colorScale" priority="8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3:Z115">
    <cfRule type="colorScale" priority="8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3:AA115">
    <cfRule type="colorScale" priority="8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6">
    <cfRule type="colorScale" priority="8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6">
    <cfRule type="colorScale" priority="8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3">
    <cfRule type="colorScale" priority="8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3">
    <cfRule type="colorScale" priority="8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4:Y145">
    <cfRule type="colorScale" priority="8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4:Z145">
    <cfRule type="colorScale" priority="8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">
    <cfRule type="colorScale" priority="8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">
    <cfRule type="colorScale" priority="8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">
    <cfRule type="colorScale" priority="8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">
    <cfRule type="colorScale" priority="8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2">
    <cfRule type="colorScale" priority="8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2">
    <cfRule type="colorScale" priority="8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94:AA194">
    <cfRule type="colorScale" priority="7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05:AA210 AA203 Z197:AA201">
    <cfRule type="colorScale" priority="19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05:Y210 Y197:Y201">
    <cfRule type="colorScale" priority="19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09">
    <cfRule type="colorScale" priority="7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09:AA209">
    <cfRule type="colorScale" priority="7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05:AA205">
    <cfRule type="colorScale" priority="7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05">
    <cfRule type="colorScale" priority="7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00">
    <cfRule type="colorScale" priority="7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00">
    <cfRule type="colorScale" priority="7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">
    <cfRule type="colorScale" priority="7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2">
    <cfRule type="colorScale" priority="7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2">
    <cfRule type="colorScale" priority="7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7">
    <cfRule type="colorScale" priority="7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7">
    <cfRule type="colorScale" priority="7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8:Z159">
    <cfRule type="colorScale" priority="7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8:Y159">
    <cfRule type="colorScale" priority="7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2">
    <cfRule type="colorScale" priority="7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2">
    <cfRule type="colorScale" priority="7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3">
    <cfRule type="colorScale" priority="7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">
    <cfRule type="colorScale" priority="7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79">
    <cfRule type="colorScale" priority="19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8:Z179">
    <cfRule type="colorScale" priority="19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8:Z179 AA179">
    <cfRule type="colorScale" priority="19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8:Y179">
    <cfRule type="colorScale" priority="19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8">
    <cfRule type="colorScale" priority="7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8">
    <cfRule type="colorScale" priority="7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9">
    <cfRule type="colorScale" priority="7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9:AA179">
    <cfRule type="colorScale" priority="7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0">
    <cfRule type="colorScale" priority="7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0">
    <cfRule type="colorScale" priority="7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1:AA181">
    <cfRule type="colorScale" priority="7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1">
    <cfRule type="colorScale" priority="7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2:AA182">
    <cfRule type="colorScale" priority="7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2">
    <cfRule type="colorScale" priority="7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54:AA254">
    <cfRule type="colorScale" priority="7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54">
    <cfRule type="colorScale" priority="7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2">
    <cfRule type="colorScale" priority="7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2">
    <cfRule type="colorScale" priority="7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5">
    <cfRule type="colorScale" priority="7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5">
    <cfRule type="colorScale" priority="7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6">
    <cfRule type="colorScale" priority="7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">
    <cfRule type="colorScale" priority="7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8">
    <cfRule type="colorScale" priority="7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8">
    <cfRule type="colorScale" priority="7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3">
    <cfRule type="colorScale" priority="7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3">
    <cfRule type="colorScale" priority="7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1">
    <cfRule type="colorScale" priority="7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1">
    <cfRule type="colorScale" priority="7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2">
    <cfRule type="colorScale" priority="7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61">
    <cfRule type="colorScale" priority="7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0">
    <cfRule type="colorScale" priority="7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0">
    <cfRule type="colorScale" priority="7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4">
    <cfRule type="colorScale" priority="7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:Y108">
    <cfRule type="colorScale" priority="7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:Z108">
    <cfRule type="colorScale" priority="7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4">
    <cfRule type="colorScale" priority="7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">
    <cfRule type="colorScale" priority="7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2">
    <cfRule type="colorScale" priority="7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3">
    <cfRule type="colorScale" priority="7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3">
    <cfRule type="colorScale" priority="7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5">
    <cfRule type="colorScale" priority="7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5">
    <cfRule type="colorScale" priority="7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57:F158">
    <cfRule type="colorScale" priority="19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0">
    <cfRule type="colorScale" priority="7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0:Z20">
    <cfRule type="colorScale" priority="7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1:AA22">
    <cfRule type="colorScale" priority="7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1:Y22">
    <cfRule type="colorScale" priority="7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8">
    <cfRule type="colorScale" priority="7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8">
    <cfRule type="colorScale" priority="7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59">
    <cfRule type="colorScale" priority="7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06">
    <cfRule type="colorScale" priority="7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06">
    <cfRule type="colorScale" priority="7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07">
    <cfRule type="colorScale" priority="7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07">
    <cfRule type="colorScale" priority="7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15">
    <cfRule type="colorScale" priority="7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16:Y825">
    <cfRule type="colorScale" priority="7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77:Y878">
    <cfRule type="colorScale" priority="7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77:Z878">
    <cfRule type="colorScale" priority="7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877:AA878">
    <cfRule type="colorScale" priority="7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74:Z876">
    <cfRule type="colorScale" priority="7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874:AA876">
    <cfRule type="colorScale" priority="7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26:F927 F923">
    <cfRule type="colorScale" priority="7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29:F930">
    <cfRule type="colorScale" priority="7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1">
    <cfRule type="colorScale" priority="7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2">
    <cfRule type="colorScale" priority="7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3">
    <cfRule type="colorScale" priority="6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4">
    <cfRule type="colorScale" priority="6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8:F939">
    <cfRule type="colorScale" priority="6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68">
    <cfRule type="colorScale" priority="6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70">
    <cfRule type="colorScale" priority="6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968">
    <cfRule type="colorScale" priority="6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68">
    <cfRule type="colorScale" priority="6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970">
    <cfRule type="colorScale" priority="6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70">
    <cfRule type="colorScale" priority="6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15">
    <cfRule type="colorScale" priority="6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16">
    <cfRule type="colorScale" priority="6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17">
    <cfRule type="colorScale" priority="6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18">
    <cfRule type="colorScale" priority="6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21">
    <cfRule type="colorScale" priority="6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75:F1076 F1078">
    <cfRule type="colorScale" priority="6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26">
    <cfRule type="colorScale" priority="6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5:F937">
    <cfRule type="colorScale" priority="6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69:Z1074">
    <cfRule type="colorScale" priority="6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069:AA1074">
    <cfRule type="colorScale" priority="6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15">
    <cfRule type="colorScale" priority="6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16:Z825">
    <cfRule type="colorScale" priority="6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26">
    <cfRule type="colorScale" priority="6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31">
    <cfRule type="colorScale" priority="6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34">
    <cfRule type="colorScale" priority="6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32">
    <cfRule type="colorScale" priority="6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55">
    <cfRule type="colorScale" priority="6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56:Z1058">
    <cfRule type="colorScale" priority="6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04">
    <cfRule type="colorScale" priority="6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74">
    <cfRule type="colorScale" priority="6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74">
    <cfRule type="colorScale" priority="6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75:Y876">
    <cfRule type="colorScale" priority="6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75:Z876">
    <cfRule type="colorScale" priority="6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69">
    <cfRule type="colorScale" priority="6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69">
    <cfRule type="colorScale" priority="6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2">
    <cfRule type="colorScale" priority="6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72">
    <cfRule type="colorScale" priority="6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0:Y1074">
    <cfRule type="colorScale" priority="6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70:Z1074">
    <cfRule type="colorScale" priority="6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51:AA1151">
    <cfRule type="colorScale" priority="6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51">
    <cfRule type="colorScale" priority="6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52:AA1160">
    <cfRule type="colorScale" priority="6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52:Y1160">
    <cfRule type="colorScale" priority="6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71">
    <cfRule type="colorScale" priority="6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71">
    <cfRule type="colorScale" priority="6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74:AA974">
    <cfRule type="colorScale" priority="6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74">
    <cfRule type="colorScale" priority="6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75:AA979">
    <cfRule type="colorScale" priority="6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75:Y979">
    <cfRule type="colorScale" priority="6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3">
    <cfRule type="colorScale" priority="6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3">
    <cfRule type="colorScale" priority="6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4:Z1105">
    <cfRule type="colorScale" priority="6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4:Y1105">
    <cfRule type="colorScale" priority="6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6">
    <cfRule type="colorScale" priority="6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6">
    <cfRule type="colorScale" priority="6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06">
    <cfRule type="colorScale" priority="6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6:AA1106">
    <cfRule type="colorScale" priority="6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7">
    <cfRule type="colorScale" priority="6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7">
    <cfRule type="colorScale" priority="6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07">
    <cfRule type="colorScale" priority="6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7:AA1107">
    <cfRule type="colorScale" priority="6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125:F1126">
    <cfRule type="colorScale" priority="6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38">
    <cfRule type="colorScale" priority="5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38">
    <cfRule type="colorScale" priority="5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41">
    <cfRule type="colorScale" priority="5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2">
    <cfRule type="colorScale" priority="5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42">
    <cfRule type="colorScale" priority="5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3">
    <cfRule type="colorScale" priority="5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4">
    <cfRule type="colorScale" priority="5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44">
    <cfRule type="colorScale" priority="5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61:Z1165">
    <cfRule type="colorScale" priority="5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61:AA1165">
    <cfRule type="colorScale" priority="5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66:Z1169">
    <cfRule type="colorScale" priority="5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66:AA1169">
    <cfRule type="colorScale" priority="5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70:Z1171">
    <cfRule type="colorScale" priority="5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70:AA1171">
    <cfRule type="colorScale" priority="5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72:Z1174">
    <cfRule type="colorScale" priority="5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72:AA1174">
    <cfRule type="colorScale" priority="5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61:Y1165">
    <cfRule type="colorScale" priority="5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66:Y1169">
    <cfRule type="colorScale" priority="5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70:Y1171">
    <cfRule type="colorScale" priority="5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72:Y1174">
    <cfRule type="colorScale" priority="5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91">
    <cfRule type="colorScale" priority="5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91">
    <cfRule type="colorScale" priority="5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80">
    <cfRule type="colorScale" priority="5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80">
    <cfRule type="colorScale" priority="5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82">
    <cfRule type="colorScale" priority="5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83">
    <cfRule type="colorScale" priority="5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80">
    <cfRule type="colorScale" priority="5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82">
    <cfRule type="colorScale" priority="5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83">
    <cfRule type="colorScale" priority="5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200">
    <cfRule type="colorScale" priority="5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313">
    <cfRule type="colorScale" priority="5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13">
    <cfRule type="colorScale" priority="5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26:Z1328">
    <cfRule type="colorScale" priority="5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29">
    <cfRule type="colorScale" priority="5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30">
    <cfRule type="colorScale" priority="5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13">
    <cfRule type="colorScale" priority="5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27:Y1329">
    <cfRule type="colorScale" priority="5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30">
    <cfRule type="colorScale" priority="5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31:Y1332">
    <cfRule type="colorScale" priority="5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46">
    <cfRule type="colorScale" priority="5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50">
    <cfRule type="colorScale" priority="5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350">
    <cfRule type="colorScale" priority="5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85">
    <cfRule type="colorScale" priority="5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88">
    <cfRule type="colorScale" priority="5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00">
    <cfRule type="colorScale" priority="5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500">
    <cfRule type="colorScale" priority="5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01:Z1502">
    <cfRule type="colorScale" priority="5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501:AA1502">
    <cfRule type="colorScale" priority="5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19">
    <cfRule type="colorScale" priority="5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20">
    <cfRule type="colorScale" priority="5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522">
    <cfRule type="colorScale" priority="5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533">
    <cfRule type="colorScale" priority="5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38">
    <cfRule type="colorScale" priority="5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47">
    <cfRule type="colorScale" priority="5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605">
    <cfRule type="colorScale" priority="5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05">
    <cfRule type="colorScale" priority="5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97">
    <cfRule type="colorScale" priority="5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97">
    <cfRule type="colorScale" priority="5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98">
    <cfRule type="colorScale" priority="5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98">
    <cfRule type="colorScale" priority="5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99">
    <cfRule type="colorScale" priority="5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99">
    <cfRule type="colorScale" priority="5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503">
    <cfRule type="colorScale" priority="5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03">
    <cfRule type="colorScale" priority="5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2">
    <cfRule type="colorScale" priority="5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2">
    <cfRule type="colorScale" priority="5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3:Z1554">
    <cfRule type="colorScale" priority="4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3:Z1554">
    <cfRule type="colorScale" priority="4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5:Z1558">
    <cfRule type="colorScale" priority="4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5:Z1558">
    <cfRule type="colorScale" priority="4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38">
    <cfRule type="colorScale" priority="4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638">
    <cfRule type="colorScale" priority="4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38:AA1638">
    <cfRule type="colorScale" priority="4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2">
    <cfRule type="colorScale" priority="4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2:AA1642">
    <cfRule type="colorScale" priority="4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3">
    <cfRule type="colorScale" priority="4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3:AA1643">
    <cfRule type="colorScale" priority="4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4">
    <cfRule type="colorScale" priority="4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644">
    <cfRule type="colorScale" priority="4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4:AA1644">
    <cfRule type="colorScale" priority="4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360:AA1363">
    <cfRule type="colorScale" priority="4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60:Z1363">
    <cfRule type="colorScale" priority="4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1376:H1379">
    <cfRule type="colorScale" priority="4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0:F1383">
    <cfRule type="colorScale" priority="4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5:F1387">
    <cfRule type="colorScale" priority="4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4:F1386">
    <cfRule type="colorScale" priority="4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76">
    <cfRule type="colorScale" priority="4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8:F1391">
    <cfRule type="colorScale" priority="4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96">
    <cfRule type="colorScale" priority="4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02:F1403 F1400">
    <cfRule type="colorScale" priority="4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4">
    <cfRule type="colorScale" priority="4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04">
    <cfRule type="colorScale" priority="4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5:Z1407">
    <cfRule type="colorScale" priority="4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05:AA1407">
    <cfRule type="colorScale" priority="4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8">
    <cfRule type="colorScale" priority="4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8">
    <cfRule type="colorScale" priority="4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9:Z1411">
    <cfRule type="colorScale" priority="4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9:Z1411">
    <cfRule type="colorScale" priority="4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76">
    <cfRule type="colorScale" priority="4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4:AA1654">
    <cfRule type="colorScale" priority="4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4">
    <cfRule type="colorScale" priority="4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5:AA1657">
    <cfRule type="colorScale" priority="4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5:Z1657">
    <cfRule type="colorScale" priority="4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8:AA1658">
    <cfRule type="colorScale" priority="4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8">
    <cfRule type="colorScale" priority="4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9:AA1660">
    <cfRule type="colorScale" priority="4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9:Z1660">
    <cfRule type="colorScale" priority="4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58:F1660">
    <cfRule type="colorScale" priority="4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2:F1664">
    <cfRule type="colorScale" priority="4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2:F1665">
    <cfRule type="colorScale" priority="4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5">
    <cfRule type="colorScale" priority="4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6:F1667">
    <cfRule type="colorScale" priority="3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70:F1671">
    <cfRule type="colorScale" priority="3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74:F1676">
    <cfRule type="colorScale" priority="3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78:F1680">
    <cfRule type="colorScale" priority="3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2:F1413">
    <cfRule type="colorScale" priority="3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2">
    <cfRule type="colorScale" priority="3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3">
    <cfRule type="colorScale" priority="3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6:F1418">
    <cfRule type="colorScale" priority="3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20:F1421">
    <cfRule type="colorScale" priority="3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24:F1425">
    <cfRule type="colorScale" priority="3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40">
    <cfRule type="colorScale" priority="3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44">
    <cfRule type="colorScale" priority="3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48">
    <cfRule type="colorScale" priority="3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52">
    <cfRule type="colorScale" priority="3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56">
    <cfRule type="colorScale" priority="3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57:Z1459">
    <cfRule type="colorScale" priority="3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64">
    <cfRule type="colorScale" priority="3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19">
    <cfRule type="colorScale" priority="3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23">
    <cfRule type="colorScale" priority="3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43">
    <cfRule type="colorScale" priority="3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43">
    <cfRule type="colorScale" priority="3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76">
    <cfRule type="colorScale" priority="3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96">
    <cfRule type="colorScale" priority="3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96">
    <cfRule type="colorScale" priority="3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93">
    <cfRule type="colorScale" priority="3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694:AA1696">
    <cfRule type="colorScale" priority="3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94:Z1696">
    <cfRule type="colorScale" priority="3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24">
    <cfRule type="colorScale" priority="3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24">
    <cfRule type="colorScale" priority="3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6:AA1736">
    <cfRule type="colorScale" priority="3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6">
    <cfRule type="colorScale" priority="3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7">
    <cfRule type="colorScale" priority="3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7">
    <cfRule type="colorScale" priority="3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8:AA1738">
    <cfRule type="colorScale" priority="3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8">
    <cfRule type="colorScale" priority="3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9:AA1739">
    <cfRule type="colorScale" priority="3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9">
    <cfRule type="colorScale" priority="3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1">
    <cfRule type="colorScale" priority="3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1">
    <cfRule type="colorScale" priority="3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743">
    <cfRule type="colorScale" priority="3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4">
    <cfRule type="colorScale" priority="3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4">
    <cfRule type="colorScale" priority="3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5:Z1746">
    <cfRule type="colorScale" priority="3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5:Z1746">
    <cfRule type="colorScale" priority="3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0">
    <cfRule type="colorScale" priority="3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0">
    <cfRule type="colorScale" priority="3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1">
    <cfRule type="colorScale" priority="3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1:AA1751">
    <cfRule type="colorScale" priority="3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3">
    <cfRule type="colorScale" priority="3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3">
    <cfRule type="colorScale" priority="3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4">
    <cfRule type="colorScale" priority="3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4">
    <cfRule type="colorScale" priority="2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760">
    <cfRule type="colorScale" priority="2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761:AA1763">
    <cfRule type="colorScale" priority="2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764">
    <cfRule type="colorScale" priority="2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1:AA1771">
    <cfRule type="colorScale" priority="2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1">
    <cfRule type="colorScale" priority="2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2:AA1774">
    <cfRule type="colorScale" priority="2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2:Z1774">
    <cfRule type="colorScale" priority="2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5">
    <cfRule type="colorScale" priority="2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5">
    <cfRule type="colorScale" priority="2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6:Z1778">
    <cfRule type="colorScale" priority="2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6:Z1778">
    <cfRule type="colorScale" priority="2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84">
    <cfRule type="colorScale" priority="2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28:AA1730">
    <cfRule type="colorScale" priority="2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28:Z1730">
    <cfRule type="colorScale" priority="2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0">
    <cfRule type="colorScale" priority="2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84">
    <cfRule type="colorScale" priority="2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85">
    <cfRule type="colorScale" priority="2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88">
    <cfRule type="colorScale" priority="2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0">
    <cfRule type="colorScale" priority="2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1:Y1502">
    <cfRule type="colorScale" priority="2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19">
    <cfRule type="colorScale" priority="2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20">
    <cfRule type="colorScale" priority="2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26">
    <cfRule type="colorScale" priority="2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29">
    <cfRule type="colorScale" priority="2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37">
    <cfRule type="colorScale" priority="2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38">
    <cfRule type="colorScale" priority="2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05">
    <cfRule type="colorScale" priority="2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97">
    <cfRule type="colorScale" priority="2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98">
    <cfRule type="colorScale" priority="2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99">
    <cfRule type="colorScale" priority="2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3">
    <cfRule type="colorScale" priority="2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52">
    <cfRule type="colorScale" priority="2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53:Y1554">
    <cfRule type="colorScale" priority="2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55:Y1558">
    <cfRule type="colorScale" priority="2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06:Z1608">
    <cfRule type="colorScale" priority="2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09">
    <cfRule type="colorScale" priority="2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12">
    <cfRule type="colorScale" priority="2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5">
    <cfRule type="colorScale" priority="1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9:Y1651">
    <cfRule type="colorScale" priority="1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27:Y1528">
    <cfRule type="colorScale" priority="1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87">
    <cfRule type="colorScale" priority="1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4:Y1357">
    <cfRule type="colorScale" priority="1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8:Y1359">
    <cfRule type="colorScale" priority="1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4">
    <cfRule type="colorScale" priority="1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5">
    <cfRule type="colorScale" priority="1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30:Y1531">
    <cfRule type="colorScale" priority="1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96">
    <cfRule type="colorScale" priority="1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95">
    <cfRule type="colorScale" priority="1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90">
    <cfRule type="colorScale" priority="1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92">
    <cfRule type="colorScale" priority="1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3">
    <cfRule type="colorScale" priority="1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5">
    <cfRule type="colorScale" priority="1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6:Y1637">
    <cfRule type="colorScale" priority="1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8">
    <cfRule type="colorScale" priority="1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9">
    <cfRule type="colorScale" priority="1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2">
    <cfRule type="colorScale" priority="1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3">
    <cfRule type="colorScale" priority="1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4">
    <cfRule type="colorScale" priority="1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60:Y1363">
    <cfRule type="colorScale" priority="1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72">
    <cfRule type="colorScale" priority="1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73:Y1375">
    <cfRule type="colorScale" priority="1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04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05:Y1407">
    <cfRule type="colorScale" priority="1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08">
    <cfRule type="colorScale" priority="1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09:Y1411">
    <cfRule type="colorScale" priority="1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82">
    <cfRule type="colorScale" priority="1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4">
    <cfRule type="colorScale" priority="1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5:Y1657">
    <cfRule type="colorScale" priority="1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8">
    <cfRule type="colorScale" priority="1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9:Y1660">
    <cfRule type="colorScale" priority="1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56">
    <cfRule type="colorScale" priority="1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57:Y1459">
    <cfRule type="colorScale" priority="1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19">
    <cfRule type="colorScale" priority="1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23">
    <cfRule type="colorScale" priority="1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27">
    <cfRule type="colorScale" priority="1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35">
    <cfRule type="colorScale" priority="1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43">
    <cfRule type="colorScale" priority="1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76">
    <cfRule type="colorScale" priority="1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96">
    <cfRule type="colorScale" priority="1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93">
    <cfRule type="colorScale" priority="1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94:Y1696">
    <cfRule type="colorScale" priority="1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05">
    <cfRule type="colorScale" priority="1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04">
    <cfRule type="colorScale" priority="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11">
    <cfRule type="colorScale" priority="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12">
    <cfRule type="colorScale" priority="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13">
    <cfRule type="colorScale" priority="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24">
    <cfRule type="colorScale" priority="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36">
    <cfRule type="colorScale" priority="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37">
    <cfRule type="colorScale" priority="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38">
    <cfRule type="colorScale" priority="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39">
    <cfRule type="colorScale" priority="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0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1">
    <cfRule type="colorScale" priority="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2">
    <cfRule type="colorScale" priority="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3">
    <cfRule type="colorScale" priority="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4">
    <cfRule type="colorScale" priority="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5:Y1746">
    <cfRule type="colorScale" priority="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7">
    <cfRule type="colorScale" priority="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8:Y1749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0">
    <cfRule type="colorScale" priority="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1">
    <cfRule type="colorScale" priority="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3">
    <cfRule type="colorScale" priority="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4">
    <cfRule type="colorScale" priority="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5">
    <cfRule type="colorScale" priority="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60">
    <cfRule type="colorScale" priority="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61:Z1763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67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68:Y1769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0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1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2:Y1774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5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6:Y1778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84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85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28:Y1730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3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4:Y38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3:Z225 Z148 Z331 Z348 Z362 Z366:Z368 Z373:Z375 Z721:Z722 Z804 Z1331:Z1332 Z1354:Z1359 Z1372:Z1375 Z1504:Z1505 Z1526:Z1531 Z1612 Z1639 Z1645 Z1687 Z1690 Z1711:Z1713 Z1755 Z1783 Z1785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3:Z225 Z148 Z331 Z348 Z362 Z366:Z368 Z373:Z375 Z721:Z722 Z804 Z1331:Z1332 Z1354:Z1359 Z1372:Z1375 Z1504:Z1505 Z1526:Z1531 Z1612 Z1639 Z1645 Z1687 Z1690 Z1711:Z1713 Z1755 Z1783 Z1785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1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1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1 Z185 Z815:Z826 Z1408:Z1411 Z1488 Z1552:Z1558 Z1724 Z1737 Z1741 Z1744:Z1746 Z1753:Z1754 Z1784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3:Z225 Z148 Z331 Z348 Z362 Z366:Z368 Z373:Z375 Z721:Z722 Z804 Z1331:Z1332 Z1354:Z1359 Z1372:Z1375 Z1504:Z1505 Z1526:Z1531 Z1612 Z1639 Z1645 Z1687 Z1690 Z1711:Z1713 Z1755 Z1783 Z1785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3:Z225 Z148 Z331 Z348 Z362 Z366:Z368 Z373:Z375 Z721:Z722 Z804 Z1331:Z1332 Z1354:Z1359 Z1372:Z1375 Z1504:Z1505 Z1526:Z1531 Z1612 Z1639 Z1645 Z1687 Z1690 Z1711:Z1713 Z1755 Z1783 Z1785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9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9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34 Z832 Z1323:Z1326 Z1482 Z1484 Z1606:Z1609 Z1692 Z1740 Z1775:Z1778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27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27:Z1329 Z1519:Z1520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6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6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6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93:Z695 Z758 Z1682:Z1683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33:Z1137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2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HU2787"/>
  <sheetViews>
    <sheetView tabSelected="1" topLeftCell="J844" workbookViewId="0">
      <selection activeCell="Y866" sqref="Y866"/>
    </sheetView>
  </sheetViews>
  <sheetFormatPr baseColWidth="10" defaultRowHeight="15"/>
  <cols>
    <col min="1" max="1" width="5.85546875" customWidth="1"/>
    <col min="2" max="2" width="4.28515625" customWidth="1"/>
    <col min="3" max="3" width="27.42578125" customWidth="1"/>
    <col min="4" max="7" width="15.42578125" style="24" customWidth="1"/>
    <col min="8" max="8" width="15.42578125" style="20" customWidth="1"/>
    <col min="9" max="9" width="15.42578125" style="25" customWidth="1"/>
    <col min="10" max="12" width="15.42578125" style="24" customWidth="1"/>
    <col min="13" max="13" width="7.28515625" customWidth="1"/>
    <col min="14" max="14" width="8.85546875" style="23" customWidth="1"/>
    <col min="15" max="15" width="10.140625" style="23" customWidth="1"/>
    <col min="16" max="16" width="15.42578125" style="23" customWidth="1"/>
    <col min="17" max="17" width="6.42578125" style="23" customWidth="1"/>
    <col min="18" max="18" width="12.7109375" style="23" customWidth="1"/>
    <col min="19" max="19" width="12.5703125" style="21" customWidth="1"/>
    <col min="20" max="20" width="11.7109375" style="1" customWidth="1"/>
    <col min="21" max="21" width="12.5703125" customWidth="1"/>
    <col min="22" max="22" width="16.28515625" style="25" customWidth="1"/>
    <col min="23" max="23" width="29" style="24" customWidth="1"/>
    <col min="24" max="24" width="14.140625" style="25" customWidth="1"/>
    <col min="25" max="25" width="31.28515625" customWidth="1"/>
    <col min="26" max="26" width="32.5703125" customWidth="1"/>
    <col min="28" max="28" width="132.5703125" customWidth="1"/>
    <col min="29" max="40" width="11.42578125" style="266"/>
    <col min="41" max="51" width="11.42578125" style="22"/>
  </cols>
  <sheetData>
    <row r="1" spans="1:191" s="8" customFormat="1" ht="12">
      <c r="A1" s="277"/>
      <c r="B1" s="278"/>
      <c r="C1" s="278"/>
      <c r="D1" s="278"/>
      <c r="E1" s="278"/>
      <c r="F1" s="278"/>
      <c r="G1" s="276"/>
      <c r="H1" s="276"/>
      <c r="I1" s="4"/>
      <c r="J1" s="276"/>
      <c r="K1" s="276"/>
      <c r="L1" s="276"/>
      <c r="M1" s="4"/>
      <c r="N1" s="4"/>
      <c r="O1" s="5"/>
      <c r="P1" s="4"/>
      <c r="Q1" s="276"/>
      <c r="R1" s="31"/>
      <c r="S1" s="32"/>
      <c r="T1" s="6"/>
      <c r="U1" s="68"/>
      <c r="V1" s="3"/>
      <c r="W1" s="68"/>
      <c r="X1" s="3"/>
      <c r="Y1" s="68"/>
      <c r="Z1" s="68"/>
      <c r="AA1" s="68"/>
      <c r="AB1" s="68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2"/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12"/>
      <c r="BS1" s="12"/>
      <c r="BT1" s="12"/>
      <c r="BU1" s="12"/>
      <c r="BV1" s="12"/>
      <c r="BW1" s="12"/>
      <c r="BX1" s="12"/>
      <c r="BY1" s="12"/>
      <c r="BZ1" s="12"/>
      <c r="CA1" s="12"/>
      <c r="CB1" s="12"/>
      <c r="CC1" s="12"/>
      <c r="CD1" s="12"/>
      <c r="CE1" s="12"/>
      <c r="CF1" s="12"/>
      <c r="CG1" s="12"/>
      <c r="CH1" s="12"/>
      <c r="CI1" s="12"/>
      <c r="CJ1" s="12"/>
      <c r="CK1" s="12"/>
      <c r="CL1" s="12"/>
      <c r="CM1" s="12"/>
      <c r="CN1" s="12"/>
      <c r="CO1" s="12"/>
      <c r="CP1" s="12"/>
      <c r="CQ1" s="12"/>
      <c r="CR1" s="12"/>
      <c r="CS1" s="12"/>
      <c r="CT1" s="12"/>
      <c r="CU1" s="12"/>
      <c r="CV1" s="12"/>
      <c r="CW1" s="12"/>
      <c r="CX1" s="12"/>
      <c r="CY1" s="12"/>
      <c r="CZ1" s="12"/>
      <c r="DA1" s="12"/>
      <c r="DB1" s="12"/>
      <c r="DC1" s="12"/>
      <c r="DD1" s="12"/>
      <c r="DE1" s="12"/>
      <c r="DF1" s="12"/>
      <c r="DG1" s="12"/>
      <c r="DH1" s="12"/>
      <c r="DI1" s="12"/>
      <c r="DJ1" s="12"/>
      <c r="DK1" s="12"/>
      <c r="DL1" s="12"/>
      <c r="DM1" s="12"/>
      <c r="DN1" s="12"/>
      <c r="DO1" s="12"/>
      <c r="DP1" s="12"/>
      <c r="DQ1" s="12"/>
      <c r="DR1" s="12"/>
      <c r="DS1" s="12"/>
      <c r="DT1" s="12"/>
      <c r="DU1" s="12"/>
      <c r="DV1" s="12"/>
      <c r="DW1" s="12"/>
      <c r="DX1" s="12"/>
      <c r="DY1" s="12"/>
      <c r="DZ1" s="12"/>
      <c r="EA1" s="12"/>
      <c r="EB1" s="12"/>
      <c r="EC1" s="12"/>
      <c r="ED1" s="12"/>
      <c r="EE1" s="12"/>
      <c r="EF1" s="12"/>
      <c r="EG1" s="12"/>
      <c r="EH1" s="12"/>
      <c r="EI1" s="12"/>
      <c r="EJ1" s="12"/>
      <c r="EK1" s="12"/>
      <c r="EL1" s="12"/>
      <c r="EM1" s="12"/>
      <c r="EN1" s="12"/>
      <c r="EO1" s="12"/>
      <c r="EP1" s="12"/>
      <c r="EQ1" s="12"/>
      <c r="ER1" s="12"/>
      <c r="ES1" s="12"/>
      <c r="ET1" s="12"/>
      <c r="EU1" s="12"/>
      <c r="EV1" s="12"/>
      <c r="EW1" s="12"/>
      <c r="EX1" s="12"/>
      <c r="EY1" s="12"/>
      <c r="EZ1" s="12"/>
      <c r="FA1" s="12"/>
      <c r="FB1" s="12"/>
      <c r="FC1" s="12"/>
      <c r="FD1" s="12"/>
      <c r="FE1" s="12"/>
      <c r="FF1" s="12"/>
      <c r="FG1" s="12"/>
      <c r="FH1" s="12"/>
      <c r="FI1" s="12"/>
      <c r="FJ1" s="12"/>
      <c r="FK1" s="12"/>
      <c r="FL1" s="12"/>
      <c r="FM1" s="12"/>
      <c r="FN1" s="12"/>
      <c r="FO1" s="12"/>
      <c r="FP1" s="12"/>
      <c r="FQ1" s="12"/>
      <c r="FR1" s="12"/>
      <c r="FS1" s="12"/>
      <c r="FT1" s="12"/>
      <c r="FU1" s="12"/>
      <c r="FV1" s="12"/>
      <c r="FW1" s="12"/>
      <c r="FX1" s="12"/>
      <c r="FY1" s="12"/>
      <c r="FZ1" s="12"/>
      <c r="GA1" s="12"/>
      <c r="GB1" s="12"/>
      <c r="GC1" s="12"/>
      <c r="GD1" s="12"/>
      <c r="GE1" s="12"/>
      <c r="GF1" s="12"/>
      <c r="GG1" s="12"/>
      <c r="GH1" s="12"/>
      <c r="GI1" s="12"/>
    </row>
    <row r="2" spans="1:191" s="8" customFormat="1" ht="12">
      <c r="A2" s="33"/>
      <c r="B2" s="7"/>
      <c r="C2" s="10"/>
      <c r="D2" s="66"/>
      <c r="E2" s="11" t="s">
        <v>113</v>
      </c>
      <c r="F2" s="34"/>
      <c r="G2" s="34"/>
      <c r="H2" s="34"/>
      <c r="I2" s="36"/>
      <c r="J2" s="34"/>
      <c r="K2" s="34"/>
      <c r="L2" s="34"/>
      <c r="M2" s="36"/>
      <c r="N2" s="36"/>
      <c r="O2" s="35"/>
      <c r="P2" s="36"/>
      <c r="Q2" s="34"/>
      <c r="R2" s="37"/>
      <c r="S2" s="38"/>
      <c r="T2" s="10"/>
      <c r="U2" s="12"/>
      <c r="V2" s="2"/>
      <c r="W2" s="12"/>
      <c r="X2" s="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</row>
    <row r="3" spans="1:191" s="8" customFormat="1" ht="12">
      <c r="A3" s="33"/>
      <c r="B3" s="7"/>
      <c r="C3" s="10"/>
      <c r="D3" s="66"/>
      <c r="E3" s="11" t="s">
        <v>114</v>
      </c>
      <c r="F3" s="34"/>
      <c r="G3" s="34"/>
      <c r="H3" s="34"/>
      <c r="I3" s="36"/>
      <c r="J3" s="34"/>
      <c r="K3" s="34"/>
      <c r="L3" s="34"/>
      <c r="M3" s="36"/>
      <c r="N3" s="36"/>
      <c r="O3" s="35"/>
      <c r="P3" s="36"/>
      <c r="Q3" s="34"/>
      <c r="R3" s="37"/>
      <c r="S3" s="38"/>
      <c r="T3" s="10"/>
      <c r="U3" s="12"/>
      <c r="V3" s="2"/>
      <c r="W3" s="12"/>
      <c r="X3" s="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</row>
    <row r="4" spans="1:191" s="8" customFormat="1" ht="18">
      <c r="A4" s="69"/>
      <c r="B4" s="10"/>
      <c r="C4" s="10"/>
      <c r="D4" s="66"/>
      <c r="E4" s="55"/>
      <c r="F4" s="55"/>
      <c r="G4" s="55"/>
      <c r="H4" s="55"/>
      <c r="I4" s="13"/>
      <c r="J4" s="66"/>
      <c r="K4" s="55"/>
      <c r="L4" s="55"/>
      <c r="M4" s="85" t="s">
        <v>781</v>
      </c>
      <c r="N4" s="9"/>
      <c r="O4" s="39"/>
      <c r="P4" s="39"/>
      <c r="Q4" s="39"/>
      <c r="R4" s="39"/>
      <c r="S4" s="39"/>
      <c r="T4" s="10"/>
      <c r="U4" s="12"/>
      <c r="V4" s="2"/>
      <c r="W4" s="12"/>
      <c r="X4" s="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</row>
    <row r="5" spans="1:191" s="8" customFormat="1" ht="12">
      <c r="A5" s="40"/>
      <c r="B5" s="14"/>
      <c r="C5" s="10"/>
      <c r="D5" s="66"/>
      <c r="E5" s="41"/>
      <c r="F5" s="41"/>
      <c r="G5" s="41"/>
      <c r="H5" s="41"/>
      <c r="I5" s="15"/>
      <c r="J5" s="41"/>
      <c r="K5" s="41"/>
      <c r="L5" s="41"/>
      <c r="M5" s="15"/>
      <c r="N5" s="15"/>
      <c r="O5" s="42"/>
      <c r="P5" s="15"/>
      <c r="Q5" s="41"/>
      <c r="R5" s="15"/>
      <c r="S5" s="43"/>
      <c r="T5" s="10"/>
      <c r="U5" s="12"/>
      <c r="V5" s="2"/>
      <c r="W5" s="12"/>
      <c r="X5" s="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</row>
    <row r="6" spans="1:191" s="8" customFormat="1" ht="12">
      <c r="A6" s="16"/>
      <c r="B6" s="56"/>
      <c r="C6" s="10"/>
      <c r="D6" s="66"/>
      <c r="E6" s="44" t="s">
        <v>115</v>
      </c>
      <c r="F6" s="66"/>
      <c r="G6" s="44" t="s">
        <v>113</v>
      </c>
      <c r="H6" s="41"/>
      <c r="I6" s="15"/>
      <c r="J6" s="41"/>
      <c r="K6" s="41"/>
      <c r="L6" s="66"/>
      <c r="M6" s="15"/>
      <c r="N6" s="10"/>
      <c r="O6" s="10"/>
      <c r="P6" s="10"/>
      <c r="Q6" s="10"/>
      <c r="R6" s="10"/>
      <c r="S6" s="10"/>
      <c r="T6" s="10"/>
      <c r="U6" s="10"/>
      <c r="V6" s="9"/>
      <c r="W6" s="10"/>
      <c r="X6" s="9"/>
      <c r="Y6" s="10"/>
      <c r="Z6" s="10"/>
      <c r="AA6" s="10"/>
      <c r="AB6" s="10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</row>
    <row r="7" spans="1:191" s="8" customFormat="1" ht="15.75">
      <c r="A7" s="16"/>
      <c r="B7" s="56"/>
      <c r="C7" s="10"/>
      <c r="D7" s="66"/>
      <c r="E7" s="34" t="s">
        <v>116</v>
      </c>
      <c r="F7" s="66"/>
      <c r="G7" s="44" t="s">
        <v>117</v>
      </c>
      <c r="H7" s="41"/>
      <c r="I7" s="15"/>
      <c r="J7" s="41"/>
      <c r="K7" s="41"/>
      <c r="L7" s="41"/>
      <c r="M7" s="9"/>
      <c r="N7" s="57"/>
      <c r="O7" s="15"/>
      <c r="P7" s="10"/>
      <c r="Q7" s="41"/>
      <c r="R7" s="15"/>
      <c r="S7" s="10"/>
      <c r="T7" s="12"/>
      <c r="U7" s="12"/>
      <c r="V7" s="2"/>
      <c r="W7" s="12"/>
      <c r="X7" s="2"/>
      <c r="Y7" s="12"/>
      <c r="Z7" s="12"/>
      <c r="AA7" s="67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</row>
    <row r="8" spans="1:191" s="8" customFormat="1" ht="12.75" thickBot="1">
      <c r="A8" s="45"/>
      <c r="B8" s="58"/>
      <c r="C8" s="46"/>
      <c r="D8" s="75"/>
      <c r="E8" s="75"/>
      <c r="F8" s="47"/>
      <c r="G8" s="47"/>
      <c r="H8" s="47"/>
      <c r="I8" s="48"/>
      <c r="J8" s="47"/>
      <c r="K8" s="47"/>
      <c r="L8" s="47"/>
      <c r="M8" s="70"/>
      <c r="N8" s="71"/>
      <c r="O8" s="70"/>
      <c r="P8" s="72"/>
      <c r="Q8" s="72"/>
      <c r="R8" s="70"/>
      <c r="S8" s="49"/>
      <c r="T8" s="73"/>
      <c r="U8" s="73"/>
      <c r="V8" s="130"/>
      <c r="W8" s="73"/>
      <c r="X8" s="130"/>
      <c r="Y8" s="73"/>
      <c r="Z8" s="73"/>
      <c r="AA8" s="74"/>
      <c r="AB8" s="73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</row>
    <row r="9" spans="1:191" ht="15.75">
      <c r="A9" s="127" t="s">
        <v>118</v>
      </c>
      <c r="B9" s="79"/>
      <c r="C9" s="77"/>
      <c r="D9" s="17"/>
      <c r="E9" s="17"/>
      <c r="F9" s="124" t="s">
        <v>0</v>
      </c>
      <c r="G9" s="17"/>
      <c r="H9" s="19"/>
      <c r="I9" s="18"/>
      <c r="J9" s="17"/>
      <c r="K9" s="17"/>
      <c r="L9" s="17"/>
      <c r="M9" s="78"/>
      <c r="N9" s="81"/>
      <c r="O9" s="59"/>
      <c r="P9" s="80" t="s">
        <v>1</v>
      </c>
      <c r="Q9" s="59"/>
      <c r="R9" s="59"/>
      <c r="S9" s="60"/>
      <c r="T9" s="61"/>
      <c r="U9" s="62"/>
      <c r="V9" s="63" t="s">
        <v>2</v>
      </c>
      <c r="W9" s="64"/>
      <c r="X9" s="65"/>
      <c r="Y9" s="82"/>
      <c r="Z9" s="83"/>
      <c r="AA9" s="84" t="s">
        <v>3</v>
      </c>
      <c r="AB9" s="248"/>
      <c r="AY9"/>
    </row>
    <row r="10" spans="1:191" s="126" customFormat="1">
      <c r="A10" s="128" t="s">
        <v>119</v>
      </c>
      <c r="B10" s="131" t="s">
        <v>18</v>
      </c>
      <c r="C10" s="132" t="s">
        <v>4</v>
      </c>
      <c r="D10" s="133" t="s">
        <v>5</v>
      </c>
      <c r="E10" s="133" t="s">
        <v>6</v>
      </c>
      <c r="F10" s="134" t="s">
        <v>7</v>
      </c>
      <c r="G10" s="133" t="s">
        <v>8</v>
      </c>
      <c r="H10" s="134" t="s">
        <v>9</v>
      </c>
      <c r="I10" s="133" t="s">
        <v>10</v>
      </c>
      <c r="J10" s="133" t="s">
        <v>11</v>
      </c>
      <c r="K10" s="133" t="s">
        <v>12</v>
      </c>
      <c r="L10" s="133" t="s">
        <v>13</v>
      </c>
      <c r="M10" s="135" t="s">
        <v>14</v>
      </c>
      <c r="N10" s="76" t="s">
        <v>590</v>
      </c>
      <c r="O10" s="26" t="s">
        <v>19</v>
      </c>
      <c r="P10" s="26" t="s">
        <v>20</v>
      </c>
      <c r="Q10" s="26" t="s">
        <v>782</v>
      </c>
      <c r="R10" s="27" t="s">
        <v>20</v>
      </c>
      <c r="S10" s="28" t="s">
        <v>21</v>
      </c>
      <c r="T10" s="28" t="s">
        <v>22</v>
      </c>
      <c r="U10" s="28" t="s">
        <v>23</v>
      </c>
      <c r="V10" s="29" t="s">
        <v>24</v>
      </c>
      <c r="W10" s="29" t="s">
        <v>25</v>
      </c>
      <c r="X10" s="29" t="s">
        <v>783</v>
      </c>
      <c r="Y10" s="29" t="s">
        <v>15</v>
      </c>
      <c r="Z10" s="30" t="s">
        <v>16</v>
      </c>
      <c r="AA10" s="30" t="s">
        <v>591</v>
      </c>
      <c r="AB10" s="249" t="s">
        <v>17</v>
      </c>
      <c r="AC10" s="267"/>
      <c r="AD10" s="267"/>
      <c r="AE10" s="267"/>
      <c r="AF10" s="267"/>
      <c r="AG10" s="267"/>
      <c r="AH10" s="267"/>
      <c r="AI10" s="267"/>
      <c r="AJ10" s="267"/>
      <c r="AK10" s="267"/>
      <c r="AL10" s="267"/>
      <c r="AM10" s="267"/>
      <c r="AN10" s="267"/>
      <c r="AO10" s="125"/>
      <c r="AP10" s="125"/>
      <c r="AQ10" s="125"/>
      <c r="AR10" s="125"/>
      <c r="AS10" s="125"/>
      <c r="AT10" s="125"/>
      <c r="AU10" s="125"/>
      <c r="AV10" s="125"/>
      <c r="AW10" s="125"/>
      <c r="AX10" s="125"/>
    </row>
    <row r="11" spans="1:191" s="86" customFormat="1" ht="12">
      <c r="A11" s="96">
        <v>1</v>
      </c>
      <c r="B11" s="51"/>
      <c r="C11" s="279" t="s">
        <v>56</v>
      </c>
      <c r="D11" s="281" t="s">
        <v>78</v>
      </c>
      <c r="E11" s="281" t="s">
        <v>252</v>
      </c>
      <c r="F11" s="282">
        <v>7312800468</v>
      </c>
      <c r="G11" s="281"/>
      <c r="H11" s="282"/>
      <c r="I11" s="140"/>
      <c r="J11" s="281"/>
      <c r="K11" s="281"/>
      <c r="L11" s="141" t="s">
        <v>40</v>
      </c>
      <c r="M11" s="284" t="s">
        <v>41</v>
      </c>
      <c r="N11" s="285">
        <v>2967</v>
      </c>
      <c r="O11" s="144">
        <v>16</v>
      </c>
      <c r="P11" s="145">
        <v>41382</v>
      </c>
      <c r="Q11" s="144">
        <v>4081</v>
      </c>
      <c r="R11" s="145">
        <v>41404</v>
      </c>
      <c r="S11" s="289">
        <v>650</v>
      </c>
      <c r="T11" s="290">
        <v>40.18</v>
      </c>
      <c r="U11" s="289">
        <f>S11-T11</f>
        <v>609.82000000000005</v>
      </c>
      <c r="V11" s="294">
        <v>1503.020904</v>
      </c>
      <c r="W11" s="297" t="s">
        <v>177</v>
      </c>
      <c r="X11" s="293" t="s">
        <v>178</v>
      </c>
      <c r="Y11" s="301" t="s">
        <v>601</v>
      </c>
      <c r="Z11" s="301" t="s">
        <v>602</v>
      </c>
      <c r="AA11" s="303">
        <v>28289545</v>
      </c>
      <c r="AB11" s="305" t="s">
        <v>167</v>
      </c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</row>
    <row r="12" spans="1:191" s="86" customFormat="1" ht="12">
      <c r="A12" s="51">
        <v>2</v>
      </c>
      <c r="B12" s="101"/>
      <c r="C12" s="51" t="s">
        <v>56</v>
      </c>
      <c r="D12" s="105" t="s">
        <v>78</v>
      </c>
      <c r="E12" s="105" t="s">
        <v>182</v>
      </c>
      <c r="F12" s="106"/>
      <c r="G12" s="105"/>
      <c r="H12" s="106"/>
      <c r="I12" s="101"/>
      <c r="J12" s="105"/>
      <c r="K12" s="105"/>
      <c r="L12" s="105" t="s">
        <v>40</v>
      </c>
      <c r="M12" s="101" t="s">
        <v>41</v>
      </c>
      <c r="N12" s="101">
        <v>2967</v>
      </c>
      <c r="O12" s="101">
        <v>16</v>
      </c>
      <c r="P12" s="91">
        <v>41382</v>
      </c>
      <c r="Q12" s="101">
        <v>4081</v>
      </c>
      <c r="R12" s="91">
        <v>41404</v>
      </c>
      <c r="S12" s="102">
        <v>68.8</v>
      </c>
      <c r="T12" s="92">
        <v>4.25</v>
      </c>
      <c r="U12" s="103">
        <f>S12-T12</f>
        <v>64.55</v>
      </c>
      <c r="V12" s="104">
        <v>1503.020904</v>
      </c>
      <c r="W12" s="136" t="s">
        <v>177</v>
      </c>
      <c r="X12" s="101" t="s">
        <v>178</v>
      </c>
      <c r="Y12" s="107" t="s">
        <v>657</v>
      </c>
      <c r="Z12" s="107" t="s">
        <v>658</v>
      </c>
      <c r="AA12" s="51"/>
      <c r="AB12" s="250" t="s">
        <v>167</v>
      </c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</row>
    <row r="13" spans="1:191" s="86" customFormat="1" ht="12">
      <c r="A13" s="96">
        <v>3</v>
      </c>
      <c r="B13" s="101"/>
      <c r="C13" s="51" t="s">
        <v>56</v>
      </c>
      <c r="D13" s="105" t="s">
        <v>78</v>
      </c>
      <c r="E13" s="105"/>
      <c r="F13" s="106"/>
      <c r="G13" s="105"/>
      <c r="H13" s="106"/>
      <c r="I13" s="101"/>
      <c r="J13" s="105"/>
      <c r="K13" s="105"/>
      <c r="L13" s="105" t="s">
        <v>40</v>
      </c>
      <c r="M13" s="101" t="s">
        <v>41</v>
      </c>
      <c r="N13" s="101">
        <v>2967</v>
      </c>
      <c r="O13" s="101">
        <v>16</v>
      </c>
      <c r="P13" s="91">
        <v>41382</v>
      </c>
      <c r="Q13" s="101">
        <v>4081</v>
      </c>
      <c r="R13" s="91">
        <v>41404</v>
      </c>
      <c r="S13" s="102">
        <v>68.8</v>
      </c>
      <c r="T13" s="92">
        <v>4.25</v>
      </c>
      <c r="U13" s="103">
        <f>S13-T13</f>
        <v>64.55</v>
      </c>
      <c r="V13" s="104">
        <v>1503.020904</v>
      </c>
      <c r="W13" s="136" t="s">
        <v>177</v>
      </c>
      <c r="X13" s="101" t="s">
        <v>178</v>
      </c>
      <c r="Y13" s="107" t="s">
        <v>191</v>
      </c>
      <c r="Z13" s="107" t="s">
        <v>659</v>
      </c>
      <c r="AA13" s="108">
        <v>28295168</v>
      </c>
      <c r="AB13" s="250" t="s">
        <v>167</v>
      </c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</row>
    <row r="14" spans="1:191" s="86" customFormat="1" ht="12">
      <c r="A14" s="96">
        <v>4</v>
      </c>
      <c r="B14" s="101"/>
      <c r="C14" s="51" t="s">
        <v>56</v>
      </c>
      <c r="D14" s="105" t="s">
        <v>78</v>
      </c>
      <c r="E14" s="105"/>
      <c r="F14" s="105"/>
      <c r="G14" s="105"/>
      <c r="H14" s="105"/>
      <c r="I14" s="101"/>
      <c r="J14" s="105"/>
      <c r="K14" s="105"/>
      <c r="L14" s="105" t="s">
        <v>40</v>
      </c>
      <c r="M14" s="101" t="s">
        <v>41</v>
      </c>
      <c r="N14" s="101">
        <v>2967</v>
      </c>
      <c r="O14" s="101">
        <v>16</v>
      </c>
      <c r="P14" s="91">
        <v>41382</v>
      </c>
      <c r="Q14" s="101">
        <v>4081</v>
      </c>
      <c r="R14" s="91">
        <v>41404</v>
      </c>
      <c r="S14" s="102">
        <v>68.8</v>
      </c>
      <c r="T14" s="92">
        <v>4.25</v>
      </c>
      <c r="U14" s="103">
        <f>S14-T14</f>
        <v>64.55</v>
      </c>
      <c r="V14" s="104">
        <v>1503.020904</v>
      </c>
      <c r="W14" s="136" t="s">
        <v>177</v>
      </c>
      <c r="X14" s="101" t="s">
        <v>178</v>
      </c>
      <c r="Y14" s="107" t="s">
        <v>191</v>
      </c>
      <c r="Z14" s="107" t="s">
        <v>659</v>
      </c>
      <c r="AA14" s="108">
        <v>28295168</v>
      </c>
      <c r="AB14" s="250" t="s">
        <v>167</v>
      </c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</row>
    <row r="15" spans="1:191" s="86" customFormat="1" ht="12">
      <c r="A15" s="51">
        <v>5</v>
      </c>
      <c r="B15" s="109"/>
      <c r="C15" s="51" t="s">
        <v>56</v>
      </c>
      <c r="D15" s="110" t="s">
        <v>78</v>
      </c>
      <c r="E15" s="110" t="s">
        <v>252</v>
      </c>
      <c r="F15" s="111">
        <v>631211301332</v>
      </c>
      <c r="G15" s="110"/>
      <c r="H15" s="111"/>
      <c r="I15" s="109"/>
      <c r="J15" s="110"/>
      <c r="K15" s="110"/>
      <c r="L15" s="105" t="s">
        <v>40</v>
      </c>
      <c r="M15" s="101" t="s">
        <v>41</v>
      </c>
      <c r="N15" s="101">
        <v>2967</v>
      </c>
      <c r="O15" s="101">
        <v>16</v>
      </c>
      <c r="P15" s="91">
        <v>41382</v>
      </c>
      <c r="Q15" s="101">
        <v>4081</v>
      </c>
      <c r="R15" s="91">
        <v>41404</v>
      </c>
      <c r="S15" s="103">
        <v>650</v>
      </c>
      <c r="T15" s="93">
        <v>40.18</v>
      </c>
      <c r="U15" s="103">
        <f>S15-T15</f>
        <v>609.82000000000005</v>
      </c>
      <c r="V15" s="104">
        <v>1503.020904</v>
      </c>
      <c r="W15" s="136" t="s">
        <v>177</v>
      </c>
      <c r="X15" s="101" t="s">
        <v>178</v>
      </c>
      <c r="Y15" s="107" t="s">
        <v>191</v>
      </c>
      <c r="Z15" s="107" t="s">
        <v>659</v>
      </c>
      <c r="AA15" s="108">
        <v>28295168</v>
      </c>
      <c r="AB15" s="250" t="s">
        <v>167</v>
      </c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</row>
    <row r="16" spans="1:191" s="86" customFormat="1" ht="12">
      <c r="A16" s="96">
        <v>6</v>
      </c>
      <c r="B16" s="109"/>
      <c r="C16" s="51" t="s">
        <v>56</v>
      </c>
      <c r="D16" s="110" t="s">
        <v>78</v>
      </c>
      <c r="E16" s="110" t="s">
        <v>252</v>
      </c>
      <c r="F16" s="111">
        <v>7312800447</v>
      </c>
      <c r="G16" s="110"/>
      <c r="H16" s="111"/>
      <c r="I16" s="109"/>
      <c r="J16" s="110"/>
      <c r="K16" s="110"/>
      <c r="L16" s="105" t="s">
        <v>40</v>
      </c>
      <c r="M16" s="101" t="s">
        <v>41</v>
      </c>
      <c r="N16" s="101">
        <v>2967</v>
      </c>
      <c r="O16" s="101">
        <v>16</v>
      </c>
      <c r="P16" s="91">
        <v>41382</v>
      </c>
      <c r="Q16" s="101">
        <v>4081</v>
      </c>
      <c r="R16" s="91">
        <v>41404</v>
      </c>
      <c r="S16" s="103">
        <v>650</v>
      </c>
      <c r="T16" s="93">
        <v>40.18</v>
      </c>
      <c r="U16" s="103">
        <f>S16-T16</f>
        <v>609.82000000000005</v>
      </c>
      <c r="V16" s="104">
        <v>1503.020904</v>
      </c>
      <c r="W16" s="136" t="s">
        <v>177</v>
      </c>
      <c r="X16" s="101" t="s">
        <v>178</v>
      </c>
      <c r="Y16" s="107" t="s">
        <v>670</v>
      </c>
      <c r="Z16" s="107" t="s">
        <v>671</v>
      </c>
      <c r="AA16" s="96"/>
      <c r="AB16" s="250" t="s">
        <v>167</v>
      </c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</row>
    <row r="17" spans="1:40" s="86" customFormat="1" ht="12">
      <c r="A17" s="96">
        <v>7</v>
      </c>
      <c r="B17" s="51"/>
      <c r="C17" s="51" t="s">
        <v>56</v>
      </c>
      <c r="D17" s="110" t="s">
        <v>78</v>
      </c>
      <c r="E17" s="110" t="s">
        <v>252</v>
      </c>
      <c r="F17" s="111">
        <v>7312800397</v>
      </c>
      <c r="G17" s="110"/>
      <c r="H17" s="111"/>
      <c r="I17" s="109"/>
      <c r="J17" s="110"/>
      <c r="K17" s="110"/>
      <c r="L17" s="105" t="s">
        <v>40</v>
      </c>
      <c r="M17" s="101" t="s">
        <v>41</v>
      </c>
      <c r="N17" s="101">
        <v>2967</v>
      </c>
      <c r="O17" s="101">
        <v>16</v>
      </c>
      <c r="P17" s="91">
        <v>41382</v>
      </c>
      <c r="Q17" s="101">
        <v>4081</v>
      </c>
      <c r="R17" s="91">
        <v>41404</v>
      </c>
      <c r="S17" s="103">
        <v>650</v>
      </c>
      <c r="T17" s="93">
        <v>40.18</v>
      </c>
      <c r="U17" s="103">
        <f>S17-T17</f>
        <v>609.82000000000005</v>
      </c>
      <c r="V17" s="104">
        <v>1503.020904</v>
      </c>
      <c r="W17" s="136" t="s">
        <v>177</v>
      </c>
      <c r="X17" s="101" t="s">
        <v>178</v>
      </c>
      <c r="Y17" s="107" t="s">
        <v>670</v>
      </c>
      <c r="Z17" s="107" t="s">
        <v>671</v>
      </c>
      <c r="AA17" s="96"/>
      <c r="AB17" s="250" t="s">
        <v>167</v>
      </c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</row>
    <row r="18" spans="1:40" s="86" customFormat="1" ht="12">
      <c r="A18" s="51">
        <v>8</v>
      </c>
      <c r="B18" s="51"/>
      <c r="C18" s="51" t="s">
        <v>56</v>
      </c>
      <c r="D18" s="110" t="s">
        <v>78</v>
      </c>
      <c r="E18" s="110" t="s">
        <v>252</v>
      </c>
      <c r="F18" s="111">
        <v>7312800374</v>
      </c>
      <c r="G18" s="110"/>
      <c r="H18" s="111"/>
      <c r="I18" s="109"/>
      <c r="J18" s="110"/>
      <c r="K18" s="110"/>
      <c r="L18" s="105" t="s">
        <v>40</v>
      </c>
      <c r="M18" s="101" t="s">
        <v>41</v>
      </c>
      <c r="N18" s="101">
        <v>2967</v>
      </c>
      <c r="O18" s="101">
        <v>16</v>
      </c>
      <c r="P18" s="91">
        <v>41382</v>
      </c>
      <c r="Q18" s="101">
        <v>4081</v>
      </c>
      <c r="R18" s="91">
        <v>41404</v>
      </c>
      <c r="S18" s="103">
        <v>650</v>
      </c>
      <c r="T18" s="93">
        <v>40.18</v>
      </c>
      <c r="U18" s="103">
        <f>S18-T18</f>
        <v>609.82000000000005</v>
      </c>
      <c r="V18" s="104">
        <v>1503.020904</v>
      </c>
      <c r="W18" s="136" t="s">
        <v>177</v>
      </c>
      <c r="X18" s="101" t="s">
        <v>178</v>
      </c>
      <c r="Y18" s="107" t="s">
        <v>83</v>
      </c>
      <c r="Z18" s="107" t="s">
        <v>614</v>
      </c>
      <c r="AA18" s="96">
        <v>44954256</v>
      </c>
      <c r="AB18" s="250" t="s">
        <v>167</v>
      </c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</row>
    <row r="19" spans="1:40" s="86" customFormat="1" ht="12">
      <c r="A19" s="96">
        <v>9</v>
      </c>
      <c r="B19" s="51"/>
      <c r="C19" s="51" t="s">
        <v>56</v>
      </c>
      <c r="D19" s="110" t="s">
        <v>78</v>
      </c>
      <c r="E19" s="110" t="s">
        <v>252</v>
      </c>
      <c r="F19" s="111">
        <v>7312800432</v>
      </c>
      <c r="G19" s="110"/>
      <c r="H19" s="111"/>
      <c r="I19" s="109"/>
      <c r="J19" s="110"/>
      <c r="K19" s="110"/>
      <c r="L19" s="105" t="s">
        <v>40</v>
      </c>
      <c r="M19" s="101" t="s">
        <v>41</v>
      </c>
      <c r="N19" s="101">
        <v>2967</v>
      </c>
      <c r="O19" s="101">
        <v>16</v>
      </c>
      <c r="P19" s="91">
        <v>41382</v>
      </c>
      <c r="Q19" s="101">
        <v>4081</v>
      </c>
      <c r="R19" s="91">
        <v>41404</v>
      </c>
      <c r="S19" s="103">
        <v>650</v>
      </c>
      <c r="T19" s="93">
        <v>40.18</v>
      </c>
      <c r="U19" s="103">
        <f>S19-T19</f>
        <v>609.82000000000005</v>
      </c>
      <c r="V19" s="104">
        <v>1503.020904</v>
      </c>
      <c r="W19" s="136" t="s">
        <v>177</v>
      </c>
      <c r="X19" s="101" t="s">
        <v>178</v>
      </c>
      <c r="Y19" s="107" t="s">
        <v>83</v>
      </c>
      <c r="Z19" s="107" t="s">
        <v>614</v>
      </c>
      <c r="AA19" s="96">
        <v>44954256</v>
      </c>
      <c r="AB19" s="250" t="s">
        <v>167</v>
      </c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</row>
    <row r="20" spans="1:40" s="86" customFormat="1" ht="12">
      <c r="A20" s="96">
        <v>10</v>
      </c>
      <c r="B20" s="51"/>
      <c r="C20" s="51" t="s">
        <v>56</v>
      </c>
      <c r="D20" s="110" t="s">
        <v>78</v>
      </c>
      <c r="E20" s="110" t="s">
        <v>252</v>
      </c>
      <c r="F20" s="111">
        <v>7312800402</v>
      </c>
      <c r="G20" s="110"/>
      <c r="H20" s="111"/>
      <c r="I20" s="109"/>
      <c r="J20" s="110"/>
      <c r="K20" s="110"/>
      <c r="L20" s="105" t="s">
        <v>40</v>
      </c>
      <c r="M20" s="101" t="s">
        <v>41</v>
      </c>
      <c r="N20" s="101">
        <v>2967</v>
      </c>
      <c r="O20" s="101">
        <v>16</v>
      </c>
      <c r="P20" s="91">
        <v>41382</v>
      </c>
      <c r="Q20" s="101">
        <v>4081</v>
      </c>
      <c r="R20" s="91">
        <v>41404</v>
      </c>
      <c r="S20" s="103">
        <v>650</v>
      </c>
      <c r="T20" s="93">
        <v>40.18</v>
      </c>
      <c r="U20" s="103">
        <f>S20-T20</f>
        <v>609.82000000000005</v>
      </c>
      <c r="V20" s="104">
        <v>1503.020904</v>
      </c>
      <c r="W20" s="136" t="s">
        <v>177</v>
      </c>
      <c r="X20" s="101" t="s">
        <v>178</v>
      </c>
      <c r="Y20" s="107" t="s">
        <v>83</v>
      </c>
      <c r="Z20" s="107" t="s">
        <v>614</v>
      </c>
      <c r="AA20" s="96">
        <v>44954256</v>
      </c>
      <c r="AB20" s="250" t="s">
        <v>167</v>
      </c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</row>
    <row r="21" spans="1:40" s="86" customFormat="1" ht="12">
      <c r="A21" s="51">
        <v>11</v>
      </c>
      <c r="B21" s="51"/>
      <c r="C21" s="51" t="s">
        <v>56</v>
      </c>
      <c r="D21" s="110" t="s">
        <v>78</v>
      </c>
      <c r="E21" s="110" t="s">
        <v>252</v>
      </c>
      <c r="F21" s="111">
        <v>7312800375</v>
      </c>
      <c r="G21" s="110"/>
      <c r="H21" s="111"/>
      <c r="I21" s="109"/>
      <c r="J21" s="110"/>
      <c r="K21" s="110"/>
      <c r="L21" s="105" t="s">
        <v>40</v>
      </c>
      <c r="M21" s="101" t="s">
        <v>41</v>
      </c>
      <c r="N21" s="101">
        <v>2967</v>
      </c>
      <c r="O21" s="101">
        <v>16</v>
      </c>
      <c r="P21" s="91">
        <v>41382</v>
      </c>
      <c r="Q21" s="101">
        <v>4081</v>
      </c>
      <c r="R21" s="91">
        <v>41404</v>
      </c>
      <c r="S21" s="103">
        <v>650</v>
      </c>
      <c r="T21" s="93">
        <v>40.18</v>
      </c>
      <c r="U21" s="103">
        <f>S21-T21</f>
        <v>609.82000000000005</v>
      </c>
      <c r="V21" s="104">
        <v>1503.020904</v>
      </c>
      <c r="W21" s="136" t="s">
        <v>177</v>
      </c>
      <c r="X21" s="101" t="s">
        <v>178</v>
      </c>
      <c r="Y21" s="107" t="s">
        <v>673</v>
      </c>
      <c r="Z21" s="107" t="s">
        <v>674</v>
      </c>
      <c r="AA21" s="108">
        <v>43779332</v>
      </c>
      <c r="AB21" s="250" t="s">
        <v>167</v>
      </c>
      <c r="AC21" s="88"/>
      <c r="AD21" s="88"/>
      <c r="AE21" s="88"/>
      <c r="AF21" s="88"/>
      <c r="AG21" s="88"/>
      <c r="AH21" s="88"/>
      <c r="AI21" s="88"/>
      <c r="AJ21" s="88"/>
      <c r="AK21" s="88"/>
      <c r="AL21" s="88"/>
      <c r="AM21" s="88"/>
      <c r="AN21" s="88"/>
    </row>
    <row r="22" spans="1:40" s="86" customFormat="1" ht="12">
      <c r="A22" s="96">
        <v>12</v>
      </c>
      <c r="B22" s="51"/>
      <c r="C22" s="51" t="s">
        <v>56</v>
      </c>
      <c r="D22" s="110" t="s">
        <v>78</v>
      </c>
      <c r="E22" s="110" t="s">
        <v>252</v>
      </c>
      <c r="F22" s="111">
        <v>7312800512</v>
      </c>
      <c r="G22" s="110"/>
      <c r="H22" s="111"/>
      <c r="I22" s="109"/>
      <c r="J22" s="110"/>
      <c r="K22" s="110"/>
      <c r="L22" s="105" t="s">
        <v>40</v>
      </c>
      <c r="M22" s="101" t="s">
        <v>41</v>
      </c>
      <c r="N22" s="101">
        <v>2967</v>
      </c>
      <c r="O22" s="101">
        <v>16</v>
      </c>
      <c r="P22" s="91">
        <v>41382</v>
      </c>
      <c r="Q22" s="101">
        <v>4081</v>
      </c>
      <c r="R22" s="91">
        <v>41404</v>
      </c>
      <c r="S22" s="103">
        <v>650</v>
      </c>
      <c r="T22" s="93">
        <v>40.18</v>
      </c>
      <c r="U22" s="103">
        <f>S22-T22</f>
        <v>609.82000000000005</v>
      </c>
      <c r="V22" s="104">
        <v>1503.020904</v>
      </c>
      <c r="W22" s="136" t="s">
        <v>177</v>
      </c>
      <c r="X22" s="101" t="s">
        <v>178</v>
      </c>
      <c r="Y22" s="107" t="s">
        <v>673</v>
      </c>
      <c r="Z22" s="107" t="s">
        <v>674</v>
      </c>
      <c r="AA22" s="108">
        <v>43779332</v>
      </c>
      <c r="AB22" s="250" t="s">
        <v>167</v>
      </c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</row>
    <row r="23" spans="1:40" s="86" customFormat="1" ht="12">
      <c r="A23" s="96">
        <v>13</v>
      </c>
      <c r="B23" s="51"/>
      <c r="C23" s="51" t="s">
        <v>56</v>
      </c>
      <c r="D23" s="110" t="s">
        <v>78</v>
      </c>
      <c r="E23" s="110" t="s">
        <v>252</v>
      </c>
      <c r="F23" s="111">
        <v>7312800385</v>
      </c>
      <c r="G23" s="110"/>
      <c r="H23" s="111"/>
      <c r="I23" s="109"/>
      <c r="J23" s="110"/>
      <c r="K23" s="110"/>
      <c r="L23" s="105" t="s">
        <v>40</v>
      </c>
      <c r="M23" s="101" t="s">
        <v>41</v>
      </c>
      <c r="N23" s="101">
        <v>2967</v>
      </c>
      <c r="O23" s="101">
        <v>16</v>
      </c>
      <c r="P23" s="91">
        <v>41382</v>
      </c>
      <c r="Q23" s="101">
        <v>4081</v>
      </c>
      <c r="R23" s="91">
        <v>41404</v>
      </c>
      <c r="S23" s="103">
        <v>650</v>
      </c>
      <c r="T23" s="93">
        <v>40.18</v>
      </c>
      <c r="U23" s="103">
        <f>S23-T23</f>
        <v>609.82000000000005</v>
      </c>
      <c r="V23" s="104">
        <v>1503.020904</v>
      </c>
      <c r="W23" s="136" t="s">
        <v>177</v>
      </c>
      <c r="X23" s="101" t="s">
        <v>178</v>
      </c>
      <c r="Y23" s="107" t="s">
        <v>673</v>
      </c>
      <c r="Z23" s="107" t="s">
        <v>674</v>
      </c>
      <c r="AA23" s="108">
        <v>43779332</v>
      </c>
      <c r="AB23" s="250" t="s">
        <v>167</v>
      </c>
      <c r="AC23" s="88"/>
      <c r="AD23" s="88"/>
      <c r="AE23" s="88"/>
      <c r="AF23" s="88"/>
      <c r="AG23" s="88"/>
      <c r="AH23" s="88"/>
      <c r="AI23" s="88"/>
      <c r="AJ23" s="88"/>
      <c r="AK23" s="88"/>
      <c r="AL23" s="88"/>
      <c r="AM23" s="88"/>
      <c r="AN23" s="88"/>
    </row>
    <row r="24" spans="1:40" s="86" customFormat="1" ht="12">
      <c r="A24" s="51">
        <v>14</v>
      </c>
      <c r="B24" s="51"/>
      <c r="C24" s="51" t="s">
        <v>56</v>
      </c>
      <c r="D24" s="110" t="s">
        <v>78</v>
      </c>
      <c r="E24" s="110" t="s">
        <v>252</v>
      </c>
      <c r="F24" s="111">
        <v>7312800514</v>
      </c>
      <c r="G24" s="110"/>
      <c r="H24" s="111"/>
      <c r="I24" s="109"/>
      <c r="J24" s="110"/>
      <c r="K24" s="110"/>
      <c r="L24" s="105" t="s">
        <v>40</v>
      </c>
      <c r="M24" s="101" t="s">
        <v>41</v>
      </c>
      <c r="N24" s="101">
        <v>2967</v>
      </c>
      <c r="O24" s="101">
        <v>16</v>
      </c>
      <c r="P24" s="91">
        <v>41382</v>
      </c>
      <c r="Q24" s="101">
        <v>4081</v>
      </c>
      <c r="R24" s="91">
        <v>41404</v>
      </c>
      <c r="S24" s="103">
        <v>650</v>
      </c>
      <c r="T24" s="93">
        <v>40.18</v>
      </c>
      <c r="U24" s="103">
        <f>S24-T24</f>
        <v>609.82000000000005</v>
      </c>
      <c r="V24" s="104">
        <v>1503.020904</v>
      </c>
      <c r="W24" s="136" t="s">
        <v>177</v>
      </c>
      <c r="X24" s="101" t="s">
        <v>178</v>
      </c>
      <c r="Y24" s="107" t="s">
        <v>83</v>
      </c>
      <c r="Z24" s="107" t="s">
        <v>614</v>
      </c>
      <c r="AA24" s="96">
        <v>44954256</v>
      </c>
      <c r="AB24" s="250" t="s">
        <v>167</v>
      </c>
      <c r="AC24" s="88"/>
      <c r="AD24" s="88"/>
      <c r="AE24" s="88"/>
      <c r="AF24" s="88"/>
      <c r="AG24" s="88"/>
      <c r="AH24" s="88"/>
      <c r="AI24" s="88"/>
      <c r="AJ24" s="88"/>
      <c r="AK24" s="88"/>
      <c r="AL24" s="88"/>
      <c r="AM24" s="88"/>
      <c r="AN24" s="88"/>
    </row>
    <row r="25" spans="1:40" s="86" customFormat="1" ht="12">
      <c r="A25" s="96">
        <v>15</v>
      </c>
      <c r="B25" s="51"/>
      <c r="C25" s="51" t="s">
        <v>56</v>
      </c>
      <c r="D25" s="110" t="s">
        <v>78</v>
      </c>
      <c r="E25" s="110" t="s">
        <v>252</v>
      </c>
      <c r="F25" s="111">
        <v>731200389</v>
      </c>
      <c r="G25" s="110"/>
      <c r="H25" s="111"/>
      <c r="I25" s="109"/>
      <c r="J25" s="110"/>
      <c r="K25" s="110"/>
      <c r="L25" s="105" t="s">
        <v>40</v>
      </c>
      <c r="M25" s="101" t="s">
        <v>41</v>
      </c>
      <c r="N25" s="101">
        <v>2967</v>
      </c>
      <c r="O25" s="101">
        <v>16</v>
      </c>
      <c r="P25" s="91">
        <v>41382</v>
      </c>
      <c r="Q25" s="101">
        <v>4081</v>
      </c>
      <c r="R25" s="91">
        <v>41404</v>
      </c>
      <c r="S25" s="103">
        <v>650</v>
      </c>
      <c r="T25" s="93">
        <v>40.18</v>
      </c>
      <c r="U25" s="103">
        <f>S25-T25</f>
        <v>609.82000000000005</v>
      </c>
      <c r="V25" s="104">
        <v>1503.020904</v>
      </c>
      <c r="W25" s="136" t="s">
        <v>177</v>
      </c>
      <c r="X25" s="101" t="s">
        <v>178</v>
      </c>
      <c r="Y25" s="107" t="s">
        <v>46</v>
      </c>
      <c r="Z25" s="107" t="s">
        <v>618</v>
      </c>
      <c r="AA25" s="96"/>
      <c r="AB25" s="250" t="s">
        <v>167</v>
      </c>
      <c r="AC25" s="88"/>
      <c r="AD25" s="88"/>
      <c r="AE25" s="88"/>
      <c r="AF25" s="88"/>
      <c r="AG25" s="88"/>
      <c r="AH25" s="88"/>
      <c r="AI25" s="88"/>
      <c r="AJ25" s="88"/>
      <c r="AK25" s="88"/>
      <c r="AL25" s="88"/>
      <c r="AM25" s="88"/>
      <c r="AN25" s="88"/>
    </row>
    <row r="26" spans="1:40" s="86" customFormat="1" ht="12">
      <c r="A26" s="96">
        <v>16</v>
      </c>
      <c r="B26" s="51"/>
      <c r="C26" s="51" t="s">
        <v>56</v>
      </c>
      <c r="D26" s="105" t="s">
        <v>78</v>
      </c>
      <c r="E26" s="105" t="s">
        <v>199</v>
      </c>
      <c r="F26" s="106">
        <v>639504462</v>
      </c>
      <c r="G26" s="105"/>
      <c r="H26" s="106"/>
      <c r="I26" s="101"/>
      <c r="J26" s="105"/>
      <c r="K26" s="105"/>
      <c r="L26" s="105" t="s">
        <v>40</v>
      </c>
      <c r="M26" s="101" t="s">
        <v>41</v>
      </c>
      <c r="N26" s="101">
        <v>2967</v>
      </c>
      <c r="O26" s="101">
        <v>16</v>
      </c>
      <c r="P26" s="91">
        <v>41382</v>
      </c>
      <c r="Q26" s="101">
        <v>4081</v>
      </c>
      <c r="R26" s="91">
        <v>41404</v>
      </c>
      <c r="S26" s="102">
        <v>68.8</v>
      </c>
      <c r="T26" s="92">
        <v>4.25</v>
      </c>
      <c r="U26" s="103">
        <f>S26-T26</f>
        <v>64.55</v>
      </c>
      <c r="V26" s="104">
        <v>1503.020904</v>
      </c>
      <c r="W26" s="136" t="s">
        <v>177</v>
      </c>
      <c r="X26" s="101" t="s">
        <v>178</v>
      </c>
      <c r="Y26" s="51" t="s">
        <v>95</v>
      </c>
      <c r="Z26" s="107" t="s">
        <v>1615</v>
      </c>
      <c r="AA26" s="108">
        <v>28310802</v>
      </c>
      <c r="AB26" s="250" t="s">
        <v>167</v>
      </c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8"/>
    </row>
    <row r="27" spans="1:40" s="86" customFormat="1" ht="12">
      <c r="A27" s="51">
        <v>17</v>
      </c>
      <c r="B27" s="51"/>
      <c r="C27" s="51" t="s">
        <v>56</v>
      </c>
      <c r="D27" s="105" t="s">
        <v>78</v>
      </c>
      <c r="E27" s="105"/>
      <c r="F27" s="106"/>
      <c r="G27" s="105"/>
      <c r="H27" s="106"/>
      <c r="I27" s="101"/>
      <c r="J27" s="105"/>
      <c r="K27" s="105"/>
      <c r="L27" s="105" t="s">
        <v>40</v>
      </c>
      <c r="M27" s="101" t="s">
        <v>41</v>
      </c>
      <c r="N27" s="101">
        <v>2967</v>
      </c>
      <c r="O27" s="101">
        <v>16</v>
      </c>
      <c r="P27" s="91">
        <v>41382</v>
      </c>
      <c r="Q27" s="101">
        <v>4081</v>
      </c>
      <c r="R27" s="91">
        <v>41404</v>
      </c>
      <c r="S27" s="102">
        <v>68.8</v>
      </c>
      <c r="T27" s="92">
        <v>4.25</v>
      </c>
      <c r="U27" s="103">
        <f>S27-T27</f>
        <v>64.55</v>
      </c>
      <c r="V27" s="104">
        <v>1503.020904</v>
      </c>
      <c r="W27" s="136" t="s">
        <v>177</v>
      </c>
      <c r="X27" s="101" t="s">
        <v>178</v>
      </c>
      <c r="Y27" s="51" t="s">
        <v>211</v>
      </c>
      <c r="Z27" s="51" t="s">
        <v>639</v>
      </c>
      <c r="AA27" s="51"/>
      <c r="AB27" s="250" t="s">
        <v>167</v>
      </c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8"/>
    </row>
    <row r="28" spans="1:40" s="86" customFormat="1" ht="12">
      <c r="A28" s="96">
        <v>18</v>
      </c>
      <c r="B28" s="51"/>
      <c r="C28" s="51" t="s">
        <v>56</v>
      </c>
      <c r="D28" s="105" t="s">
        <v>78</v>
      </c>
      <c r="E28" s="105"/>
      <c r="F28" s="106"/>
      <c r="G28" s="105"/>
      <c r="H28" s="106"/>
      <c r="I28" s="101"/>
      <c r="J28" s="105"/>
      <c r="K28" s="105"/>
      <c r="L28" s="105" t="s">
        <v>40</v>
      </c>
      <c r="M28" s="101" t="s">
        <v>41</v>
      </c>
      <c r="N28" s="101">
        <v>2967</v>
      </c>
      <c r="O28" s="101">
        <v>16</v>
      </c>
      <c r="P28" s="91">
        <v>41382</v>
      </c>
      <c r="Q28" s="101">
        <v>4081</v>
      </c>
      <c r="R28" s="91">
        <v>41404</v>
      </c>
      <c r="S28" s="102">
        <v>68.8</v>
      </c>
      <c r="T28" s="92">
        <v>4.25</v>
      </c>
      <c r="U28" s="103">
        <f>S28-T28</f>
        <v>64.55</v>
      </c>
      <c r="V28" s="104">
        <v>1503.020904</v>
      </c>
      <c r="W28" s="136" t="s">
        <v>177</v>
      </c>
      <c r="X28" s="101" t="s">
        <v>178</v>
      </c>
      <c r="Y28" s="107" t="s">
        <v>601</v>
      </c>
      <c r="Z28" s="107" t="s">
        <v>602</v>
      </c>
      <c r="AA28" s="108">
        <v>28289545</v>
      </c>
      <c r="AB28" s="250" t="s">
        <v>167</v>
      </c>
      <c r="AC28" s="88"/>
      <c r="AD28" s="88"/>
      <c r="AE28" s="88"/>
      <c r="AF28" s="88"/>
      <c r="AG28" s="88"/>
      <c r="AH28" s="88"/>
      <c r="AI28" s="88"/>
      <c r="AJ28" s="88"/>
      <c r="AK28" s="88"/>
      <c r="AL28" s="88"/>
      <c r="AM28" s="88"/>
      <c r="AN28" s="88"/>
    </row>
    <row r="29" spans="1:40" s="86" customFormat="1" ht="12">
      <c r="A29" s="96">
        <v>19</v>
      </c>
      <c r="B29" s="51"/>
      <c r="C29" s="51" t="s">
        <v>56</v>
      </c>
      <c r="D29" s="110" t="s">
        <v>78</v>
      </c>
      <c r="E29" s="110" t="s">
        <v>252</v>
      </c>
      <c r="F29" s="111">
        <v>631208300901</v>
      </c>
      <c r="G29" s="110"/>
      <c r="H29" s="111"/>
      <c r="I29" s="109"/>
      <c r="J29" s="110"/>
      <c r="K29" s="110"/>
      <c r="L29" s="105" t="s">
        <v>40</v>
      </c>
      <c r="M29" s="101" t="s">
        <v>41</v>
      </c>
      <c r="N29" s="101">
        <v>2967</v>
      </c>
      <c r="O29" s="101">
        <v>16</v>
      </c>
      <c r="P29" s="91">
        <v>41382</v>
      </c>
      <c r="Q29" s="101">
        <v>4081</v>
      </c>
      <c r="R29" s="91">
        <v>41404</v>
      </c>
      <c r="S29" s="103">
        <v>650</v>
      </c>
      <c r="T29" s="93">
        <v>40.18</v>
      </c>
      <c r="U29" s="103">
        <f>S29-T29</f>
        <v>609.82000000000005</v>
      </c>
      <c r="V29" s="104">
        <v>1503.020904</v>
      </c>
      <c r="W29" s="136" t="s">
        <v>177</v>
      </c>
      <c r="X29" s="101" t="s">
        <v>178</v>
      </c>
      <c r="Y29" s="107" t="s">
        <v>642</v>
      </c>
      <c r="Z29" s="107" t="s">
        <v>643</v>
      </c>
      <c r="AA29" s="96"/>
      <c r="AB29" s="250" t="s">
        <v>167</v>
      </c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</row>
    <row r="30" spans="1:40" s="86" customFormat="1" ht="12">
      <c r="A30" s="51">
        <v>20</v>
      </c>
      <c r="B30" s="51"/>
      <c r="C30" s="51" t="s">
        <v>56</v>
      </c>
      <c r="D30" s="110" t="s">
        <v>78</v>
      </c>
      <c r="E30" s="110" t="s">
        <v>252</v>
      </c>
      <c r="F30" s="111">
        <v>7312800377</v>
      </c>
      <c r="G30" s="110"/>
      <c r="H30" s="111"/>
      <c r="I30" s="109"/>
      <c r="J30" s="110"/>
      <c r="K30" s="110"/>
      <c r="L30" s="105" t="s">
        <v>40</v>
      </c>
      <c r="M30" s="101" t="s">
        <v>41</v>
      </c>
      <c r="N30" s="101">
        <v>2967</v>
      </c>
      <c r="O30" s="101">
        <v>16</v>
      </c>
      <c r="P30" s="91">
        <v>41382</v>
      </c>
      <c r="Q30" s="101">
        <v>4081</v>
      </c>
      <c r="R30" s="91">
        <v>41404</v>
      </c>
      <c r="S30" s="103">
        <v>650</v>
      </c>
      <c r="T30" s="93">
        <v>40.18</v>
      </c>
      <c r="U30" s="103">
        <f>S30-T30</f>
        <v>609.82000000000005</v>
      </c>
      <c r="V30" s="104">
        <v>1503.020904</v>
      </c>
      <c r="W30" s="136" t="s">
        <v>177</v>
      </c>
      <c r="X30" s="101" t="s">
        <v>178</v>
      </c>
      <c r="Y30" s="107" t="s">
        <v>169</v>
      </c>
      <c r="Z30" s="107" t="s">
        <v>170</v>
      </c>
      <c r="AA30" s="108">
        <v>28308772</v>
      </c>
      <c r="AB30" s="250" t="s">
        <v>167</v>
      </c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</row>
    <row r="31" spans="1:40" s="86" customFormat="1" ht="12">
      <c r="A31" s="96">
        <v>21</v>
      </c>
      <c r="B31" s="51"/>
      <c r="C31" s="51" t="s">
        <v>56</v>
      </c>
      <c r="D31" s="110" t="s">
        <v>78</v>
      </c>
      <c r="E31" s="110" t="s">
        <v>252</v>
      </c>
      <c r="F31" s="111">
        <v>631208300868</v>
      </c>
      <c r="G31" s="110"/>
      <c r="H31" s="111"/>
      <c r="I31" s="109"/>
      <c r="J31" s="110"/>
      <c r="K31" s="110"/>
      <c r="L31" s="105" t="s">
        <v>40</v>
      </c>
      <c r="M31" s="101" t="s">
        <v>41</v>
      </c>
      <c r="N31" s="101">
        <v>2967</v>
      </c>
      <c r="O31" s="101">
        <v>16</v>
      </c>
      <c r="P31" s="91">
        <v>41382</v>
      </c>
      <c r="Q31" s="101">
        <v>4081</v>
      </c>
      <c r="R31" s="91">
        <v>41404</v>
      </c>
      <c r="S31" s="103">
        <v>650</v>
      </c>
      <c r="T31" s="93">
        <v>40.18</v>
      </c>
      <c r="U31" s="103">
        <f>S31-T31</f>
        <v>609.82000000000005</v>
      </c>
      <c r="V31" s="104">
        <v>1503.020904</v>
      </c>
      <c r="W31" s="136" t="s">
        <v>177</v>
      </c>
      <c r="X31" s="101" t="s">
        <v>178</v>
      </c>
      <c r="Y31" s="107" t="s">
        <v>169</v>
      </c>
      <c r="Z31" s="107" t="s">
        <v>170</v>
      </c>
      <c r="AA31" s="108">
        <v>28308772</v>
      </c>
      <c r="AB31" s="250" t="s">
        <v>167</v>
      </c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</row>
    <row r="32" spans="1:40" s="86" customFormat="1" ht="12">
      <c r="A32" s="96">
        <v>22</v>
      </c>
      <c r="B32" s="51"/>
      <c r="C32" s="51" t="s">
        <v>56</v>
      </c>
      <c r="D32" s="110" t="s">
        <v>78</v>
      </c>
      <c r="E32" s="110" t="s">
        <v>252</v>
      </c>
      <c r="F32" s="111">
        <v>731800466</v>
      </c>
      <c r="G32" s="110"/>
      <c r="H32" s="111"/>
      <c r="I32" s="109"/>
      <c r="J32" s="110"/>
      <c r="K32" s="110"/>
      <c r="L32" s="105" t="s">
        <v>40</v>
      </c>
      <c r="M32" s="101" t="s">
        <v>41</v>
      </c>
      <c r="N32" s="101">
        <v>2967</v>
      </c>
      <c r="O32" s="101">
        <v>16</v>
      </c>
      <c r="P32" s="91">
        <v>41382</v>
      </c>
      <c r="Q32" s="101">
        <v>4081</v>
      </c>
      <c r="R32" s="91">
        <v>41404</v>
      </c>
      <c r="S32" s="103">
        <v>650</v>
      </c>
      <c r="T32" s="93">
        <v>40.18</v>
      </c>
      <c r="U32" s="103">
        <f>S32-T32</f>
        <v>609.82000000000005</v>
      </c>
      <c r="V32" s="104">
        <v>1503.020904</v>
      </c>
      <c r="W32" s="136" t="s">
        <v>177</v>
      </c>
      <c r="X32" s="101" t="s">
        <v>178</v>
      </c>
      <c r="Y32" s="107" t="s">
        <v>642</v>
      </c>
      <c r="Z32" s="107" t="s">
        <v>643</v>
      </c>
      <c r="AA32" s="96"/>
      <c r="AB32" s="250" t="s">
        <v>167</v>
      </c>
      <c r="AC32" s="88"/>
      <c r="AD32" s="88"/>
      <c r="AE32" s="88"/>
      <c r="AF32" s="88"/>
      <c r="AG32" s="88"/>
      <c r="AH32" s="88"/>
      <c r="AI32" s="88"/>
      <c r="AJ32" s="88"/>
      <c r="AK32" s="88"/>
      <c r="AL32" s="88"/>
      <c r="AM32" s="88"/>
      <c r="AN32" s="88"/>
    </row>
    <row r="33" spans="1:40" s="86" customFormat="1" ht="12">
      <c r="A33" s="51">
        <v>23</v>
      </c>
      <c r="B33" s="51"/>
      <c r="C33" s="51" t="s">
        <v>56</v>
      </c>
      <c r="D33" s="105" t="s">
        <v>78</v>
      </c>
      <c r="E33" s="105" t="s">
        <v>176</v>
      </c>
      <c r="F33" s="106">
        <v>7312800514</v>
      </c>
      <c r="G33" s="105"/>
      <c r="H33" s="106"/>
      <c r="I33" s="101"/>
      <c r="J33" s="105"/>
      <c r="K33" s="105"/>
      <c r="L33" s="105" t="s">
        <v>40</v>
      </c>
      <c r="M33" s="101" t="s">
        <v>41</v>
      </c>
      <c r="N33" s="101">
        <v>2967</v>
      </c>
      <c r="O33" s="101">
        <v>16</v>
      </c>
      <c r="P33" s="91">
        <v>41382</v>
      </c>
      <c r="Q33" s="101">
        <v>4081</v>
      </c>
      <c r="R33" s="91">
        <v>41404</v>
      </c>
      <c r="S33" s="102">
        <v>68.8</v>
      </c>
      <c r="T33" s="92">
        <v>4.25</v>
      </c>
      <c r="U33" s="103">
        <f>S33-T33</f>
        <v>64.55</v>
      </c>
      <c r="V33" s="104">
        <v>1503.020904</v>
      </c>
      <c r="W33" s="136" t="s">
        <v>177</v>
      </c>
      <c r="X33" s="101" t="s">
        <v>178</v>
      </c>
      <c r="Y33" s="107" t="s">
        <v>663</v>
      </c>
      <c r="Z33" s="107" t="s">
        <v>664</v>
      </c>
      <c r="AA33" s="108">
        <v>44081577</v>
      </c>
      <c r="AB33" s="250" t="s">
        <v>167</v>
      </c>
      <c r="AC33" s="88"/>
      <c r="AD33" s="88"/>
      <c r="AE33" s="88"/>
      <c r="AF33" s="88"/>
      <c r="AG33" s="88"/>
      <c r="AH33" s="88"/>
      <c r="AI33" s="88"/>
      <c r="AJ33" s="88"/>
      <c r="AK33" s="88"/>
      <c r="AL33" s="88"/>
      <c r="AM33" s="88"/>
      <c r="AN33" s="88"/>
    </row>
    <row r="34" spans="1:40" s="86" customFormat="1" ht="12">
      <c r="A34" s="96">
        <v>24</v>
      </c>
      <c r="B34" s="51"/>
      <c r="C34" s="51" t="s">
        <v>56</v>
      </c>
      <c r="D34" s="105" t="s">
        <v>78</v>
      </c>
      <c r="E34" s="105"/>
      <c r="F34" s="106" t="s">
        <v>181</v>
      </c>
      <c r="G34" s="105"/>
      <c r="H34" s="106"/>
      <c r="I34" s="101"/>
      <c r="J34" s="105"/>
      <c r="K34" s="105"/>
      <c r="L34" s="105" t="s">
        <v>40</v>
      </c>
      <c r="M34" s="101" t="s">
        <v>41</v>
      </c>
      <c r="N34" s="101">
        <v>2967</v>
      </c>
      <c r="O34" s="101">
        <v>16</v>
      </c>
      <c r="P34" s="91">
        <v>41382</v>
      </c>
      <c r="Q34" s="101">
        <v>4081</v>
      </c>
      <c r="R34" s="91">
        <v>41404</v>
      </c>
      <c r="S34" s="102">
        <v>68.8</v>
      </c>
      <c r="T34" s="92">
        <v>4.25</v>
      </c>
      <c r="U34" s="103">
        <f>S34-T34</f>
        <v>64.55</v>
      </c>
      <c r="V34" s="104">
        <v>1503.020904</v>
      </c>
      <c r="W34" s="136" t="s">
        <v>177</v>
      </c>
      <c r="X34" s="101" t="s">
        <v>178</v>
      </c>
      <c r="Y34" s="107" t="s">
        <v>627</v>
      </c>
      <c r="Z34" s="107" t="s">
        <v>628</v>
      </c>
      <c r="AA34" s="108">
        <v>43063899</v>
      </c>
      <c r="AB34" s="250" t="s">
        <v>167</v>
      </c>
      <c r="AC34" s="88"/>
      <c r="AD34" s="88"/>
      <c r="AE34" s="88"/>
      <c r="AF34" s="88"/>
      <c r="AG34" s="88"/>
      <c r="AH34" s="88"/>
      <c r="AI34" s="88"/>
      <c r="AJ34" s="88"/>
      <c r="AK34" s="88"/>
      <c r="AL34" s="88"/>
      <c r="AM34" s="88"/>
      <c r="AN34" s="88"/>
    </row>
    <row r="35" spans="1:40" s="86" customFormat="1" ht="12">
      <c r="A35" s="96">
        <v>25</v>
      </c>
      <c r="B35" s="51"/>
      <c r="C35" s="51" t="s">
        <v>56</v>
      </c>
      <c r="D35" s="105" t="s">
        <v>78</v>
      </c>
      <c r="E35" s="105" t="s">
        <v>182</v>
      </c>
      <c r="F35" s="106"/>
      <c r="G35" s="105"/>
      <c r="H35" s="106"/>
      <c r="I35" s="101"/>
      <c r="J35" s="105"/>
      <c r="K35" s="105"/>
      <c r="L35" s="105" t="s">
        <v>40</v>
      </c>
      <c r="M35" s="101" t="s">
        <v>41</v>
      </c>
      <c r="N35" s="101">
        <v>2967</v>
      </c>
      <c r="O35" s="101">
        <v>16</v>
      </c>
      <c r="P35" s="91">
        <v>41382</v>
      </c>
      <c r="Q35" s="101">
        <v>4081</v>
      </c>
      <c r="R35" s="91">
        <v>41404</v>
      </c>
      <c r="S35" s="102">
        <v>68.8</v>
      </c>
      <c r="T35" s="92">
        <v>4.25</v>
      </c>
      <c r="U35" s="103">
        <f>S35-T35</f>
        <v>64.55</v>
      </c>
      <c r="V35" s="104">
        <v>1503.020904</v>
      </c>
      <c r="W35" s="136" t="s">
        <v>177</v>
      </c>
      <c r="X35" s="101" t="s">
        <v>178</v>
      </c>
      <c r="Y35" s="107" t="s">
        <v>663</v>
      </c>
      <c r="Z35" s="107" t="s">
        <v>664</v>
      </c>
      <c r="AA35" s="108">
        <v>44081577</v>
      </c>
      <c r="AB35" s="250" t="s">
        <v>167</v>
      </c>
      <c r="AC35" s="88"/>
      <c r="AD35" s="88"/>
      <c r="AE35" s="88"/>
      <c r="AF35" s="88"/>
      <c r="AG35" s="88"/>
      <c r="AH35" s="88"/>
      <c r="AI35" s="88"/>
      <c r="AJ35" s="88"/>
      <c r="AK35" s="88"/>
      <c r="AL35" s="88"/>
      <c r="AM35" s="88"/>
      <c r="AN35" s="88"/>
    </row>
    <row r="36" spans="1:40" s="86" customFormat="1" ht="12">
      <c r="A36" s="51">
        <v>26</v>
      </c>
      <c r="B36" s="51"/>
      <c r="C36" s="51" t="s">
        <v>56</v>
      </c>
      <c r="D36" s="105" t="s">
        <v>78</v>
      </c>
      <c r="E36" s="105"/>
      <c r="F36" s="106">
        <v>53120830066</v>
      </c>
      <c r="G36" s="105"/>
      <c r="H36" s="106"/>
      <c r="I36" s="101"/>
      <c r="J36" s="105"/>
      <c r="K36" s="105"/>
      <c r="L36" s="105" t="s">
        <v>40</v>
      </c>
      <c r="M36" s="101" t="s">
        <v>41</v>
      </c>
      <c r="N36" s="101">
        <v>2967</v>
      </c>
      <c r="O36" s="101">
        <v>16</v>
      </c>
      <c r="P36" s="91">
        <v>41382</v>
      </c>
      <c r="Q36" s="101">
        <v>4081</v>
      </c>
      <c r="R36" s="91">
        <v>41404</v>
      </c>
      <c r="S36" s="102">
        <v>68.8</v>
      </c>
      <c r="T36" s="92">
        <v>4.25</v>
      </c>
      <c r="U36" s="103">
        <f>S36-T36</f>
        <v>64.55</v>
      </c>
      <c r="V36" s="104">
        <v>1503.020904</v>
      </c>
      <c r="W36" s="136" t="s">
        <v>177</v>
      </c>
      <c r="X36" s="101" t="s">
        <v>178</v>
      </c>
      <c r="Y36" s="107" t="s">
        <v>663</v>
      </c>
      <c r="Z36" s="107" t="s">
        <v>664</v>
      </c>
      <c r="AA36" s="108">
        <v>44081577</v>
      </c>
      <c r="AB36" s="250" t="s">
        <v>167</v>
      </c>
      <c r="AC36" s="88"/>
      <c r="AD36" s="88"/>
      <c r="AE36" s="88"/>
      <c r="AF36" s="88"/>
      <c r="AG36" s="88"/>
      <c r="AH36" s="88"/>
      <c r="AI36" s="88"/>
      <c r="AJ36" s="88"/>
      <c r="AK36" s="88"/>
      <c r="AL36" s="88"/>
      <c r="AM36" s="88"/>
      <c r="AN36" s="88"/>
    </row>
    <row r="37" spans="1:40" s="86" customFormat="1" ht="12">
      <c r="A37" s="96">
        <v>27</v>
      </c>
      <c r="B37" s="51"/>
      <c r="C37" s="51" t="s">
        <v>56</v>
      </c>
      <c r="D37" s="105" t="s">
        <v>78</v>
      </c>
      <c r="E37" s="105" t="s">
        <v>182</v>
      </c>
      <c r="F37" s="106"/>
      <c r="G37" s="105"/>
      <c r="H37" s="106"/>
      <c r="I37" s="101"/>
      <c r="J37" s="105"/>
      <c r="K37" s="105"/>
      <c r="L37" s="105" t="s">
        <v>40</v>
      </c>
      <c r="M37" s="101" t="s">
        <v>41</v>
      </c>
      <c r="N37" s="101">
        <v>2967</v>
      </c>
      <c r="O37" s="101">
        <v>16</v>
      </c>
      <c r="P37" s="91">
        <v>41382</v>
      </c>
      <c r="Q37" s="101">
        <v>4081</v>
      </c>
      <c r="R37" s="91">
        <v>41404</v>
      </c>
      <c r="S37" s="102">
        <v>68.8</v>
      </c>
      <c r="T37" s="92">
        <v>4.25</v>
      </c>
      <c r="U37" s="103">
        <f>S37-T37</f>
        <v>64.55</v>
      </c>
      <c r="V37" s="104">
        <v>1503.020904</v>
      </c>
      <c r="W37" s="136" t="s">
        <v>177</v>
      </c>
      <c r="X37" s="101" t="s">
        <v>178</v>
      </c>
      <c r="Y37" s="107" t="s">
        <v>663</v>
      </c>
      <c r="Z37" s="107" t="s">
        <v>664</v>
      </c>
      <c r="AA37" s="108">
        <v>44081577</v>
      </c>
      <c r="AB37" s="250" t="s">
        <v>167</v>
      </c>
      <c r="AC37" s="88"/>
      <c r="AD37" s="88"/>
      <c r="AE37" s="88"/>
      <c r="AF37" s="88"/>
      <c r="AG37" s="88"/>
      <c r="AH37" s="88"/>
      <c r="AI37" s="88"/>
      <c r="AJ37" s="88"/>
      <c r="AK37" s="88"/>
      <c r="AL37" s="88"/>
      <c r="AM37" s="88"/>
      <c r="AN37" s="88"/>
    </row>
    <row r="38" spans="1:40" s="86" customFormat="1" ht="12">
      <c r="A38" s="96">
        <v>28</v>
      </c>
      <c r="B38" s="51"/>
      <c r="C38" s="51" t="s">
        <v>56</v>
      </c>
      <c r="D38" s="105" t="s">
        <v>78</v>
      </c>
      <c r="E38" s="105" t="s">
        <v>185</v>
      </c>
      <c r="F38" s="106" t="s">
        <v>186</v>
      </c>
      <c r="G38" s="105"/>
      <c r="H38" s="106"/>
      <c r="I38" s="101"/>
      <c r="J38" s="105"/>
      <c r="K38" s="105"/>
      <c r="L38" s="105" t="s">
        <v>40</v>
      </c>
      <c r="M38" s="101" t="s">
        <v>41</v>
      </c>
      <c r="N38" s="101">
        <v>2967</v>
      </c>
      <c r="O38" s="101">
        <v>16</v>
      </c>
      <c r="P38" s="91">
        <v>41382</v>
      </c>
      <c r="Q38" s="101">
        <v>4081</v>
      </c>
      <c r="R38" s="91">
        <v>41404</v>
      </c>
      <c r="S38" s="102">
        <v>68.8</v>
      </c>
      <c r="T38" s="92">
        <v>4.25</v>
      </c>
      <c r="U38" s="103">
        <f>S38-T38</f>
        <v>64.55</v>
      </c>
      <c r="V38" s="104">
        <v>1503.020904</v>
      </c>
      <c r="W38" s="136" t="s">
        <v>177</v>
      </c>
      <c r="X38" s="101" t="s">
        <v>178</v>
      </c>
      <c r="Y38" s="107" t="s">
        <v>666</v>
      </c>
      <c r="Z38" s="107" t="s">
        <v>667</v>
      </c>
      <c r="AA38" s="108">
        <v>45169964</v>
      </c>
      <c r="AB38" s="250" t="s">
        <v>167</v>
      </c>
      <c r="AC38" s="88"/>
      <c r="AD38" s="88"/>
      <c r="AE38" s="88"/>
      <c r="AF38" s="88"/>
      <c r="AG38" s="88"/>
      <c r="AH38" s="88"/>
      <c r="AI38" s="88"/>
      <c r="AJ38" s="88"/>
      <c r="AK38" s="88"/>
      <c r="AL38" s="88"/>
      <c r="AM38" s="88"/>
      <c r="AN38" s="88"/>
    </row>
    <row r="39" spans="1:40" s="86" customFormat="1" ht="12">
      <c r="A39" s="51">
        <v>29</v>
      </c>
      <c r="B39" s="101"/>
      <c r="C39" s="51" t="s">
        <v>56</v>
      </c>
      <c r="D39" s="105" t="s">
        <v>78</v>
      </c>
      <c r="E39" s="105" t="s">
        <v>182</v>
      </c>
      <c r="F39" s="106"/>
      <c r="G39" s="105"/>
      <c r="H39" s="106"/>
      <c r="I39" s="101"/>
      <c r="J39" s="105"/>
      <c r="K39" s="105"/>
      <c r="L39" s="105" t="s">
        <v>40</v>
      </c>
      <c r="M39" s="101" t="s">
        <v>41</v>
      </c>
      <c r="N39" s="101">
        <v>2967</v>
      </c>
      <c r="O39" s="101">
        <v>16</v>
      </c>
      <c r="P39" s="91">
        <v>41382</v>
      </c>
      <c r="Q39" s="101">
        <v>4081</v>
      </c>
      <c r="R39" s="91">
        <v>41404</v>
      </c>
      <c r="S39" s="102">
        <v>68.8</v>
      </c>
      <c r="T39" s="92">
        <v>4.25</v>
      </c>
      <c r="U39" s="103">
        <f>S39-T39</f>
        <v>64.55</v>
      </c>
      <c r="V39" s="104">
        <v>1503.020904</v>
      </c>
      <c r="W39" s="136" t="s">
        <v>177</v>
      </c>
      <c r="X39" s="101" t="s">
        <v>178</v>
      </c>
      <c r="Y39" s="107" t="s">
        <v>657</v>
      </c>
      <c r="Z39" s="107" t="s">
        <v>658</v>
      </c>
      <c r="AA39" s="51"/>
      <c r="AB39" s="250" t="s">
        <v>167</v>
      </c>
      <c r="AC39" s="88"/>
      <c r="AD39" s="88"/>
      <c r="AE39" s="88"/>
      <c r="AF39" s="88"/>
      <c r="AG39" s="88"/>
      <c r="AH39" s="88"/>
      <c r="AI39" s="88"/>
      <c r="AJ39" s="88"/>
      <c r="AK39" s="88"/>
      <c r="AL39" s="88"/>
      <c r="AM39" s="88"/>
      <c r="AN39" s="88"/>
    </row>
    <row r="40" spans="1:40" s="86" customFormat="1" ht="12">
      <c r="A40" s="96">
        <v>30</v>
      </c>
      <c r="B40" s="109"/>
      <c r="C40" s="51" t="s">
        <v>56</v>
      </c>
      <c r="D40" s="105" t="s">
        <v>78</v>
      </c>
      <c r="E40" s="105" t="s">
        <v>187</v>
      </c>
      <c r="F40" s="106">
        <v>637803588</v>
      </c>
      <c r="G40" s="105"/>
      <c r="H40" s="106"/>
      <c r="I40" s="101"/>
      <c r="J40" s="105"/>
      <c r="K40" s="105"/>
      <c r="L40" s="105" t="s">
        <v>40</v>
      </c>
      <c r="M40" s="101" t="s">
        <v>41</v>
      </c>
      <c r="N40" s="101">
        <v>2967</v>
      </c>
      <c r="O40" s="101">
        <v>16</v>
      </c>
      <c r="P40" s="91">
        <v>41382</v>
      </c>
      <c r="Q40" s="101">
        <v>4081</v>
      </c>
      <c r="R40" s="91">
        <v>41404</v>
      </c>
      <c r="S40" s="102">
        <v>68.8</v>
      </c>
      <c r="T40" s="92">
        <v>4.25</v>
      </c>
      <c r="U40" s="103">
        <f>S40-T40</f>
        <v>64.55</v>
      </c>
      <c r="V40" s="104">
        <v>1503.020904</v>
      </c>
      <c r="W40" s="136" t="s">
        <v>177</v>
      </c>
      <c r="X40" s="101" t="s">
        <v>178</v>
      </c>
      <c r="Y40" s="107" t="s">
        <v>663</v>
      </c>
      <c r="Z40" s="107" t="s">
        <v>664</v>
      </c>
      <c r="AA40" s="108">
        <v>44081577</v>
      </c>
      <c r="AB40" s="250" t="s">
        <v>167</v>
      </c>
      <c r="AC40" s="88"/>
      <c r="AD40" s="88"/>
      <c r="AE40" s="88"/>
      <c r="AF40" s="88"/>
      <c r="AG40" s="88"/>
      <c r="AH40" s="88"/>
      <c r="AI40" s="88"/>
      <c r="AJ40" s="88"/>
      <c r="AK40" s="88"/>
      <c r="AL40" s="88"/>
      <c r="AM40" s="88"/>
      <c r="AN40" s="88"/>
    </row>
    <row r="41" spans="1:40" s="86" customFormat="1" ht="12">
      <c r="A41" s="96">
        <v>31</v>
      </c>
      <c r="B41" s="109"/>
      <c r="C41" s="51" t="s">
        <v>56</v>
      </c>
      <c r="D41" s="105" t="s">
        <v>78</v>
      </c>
      <c r="E41" s="105"/>
      <c r="F41" s="106" t="s">
        <v>190</v>
      </c>
      <c r="G41" s="105"/>
      <c r="H41" s="106"/>
      <c r="I41" s="101"/>
      <c r="J41" s="105"/>
      <c r="K41" s="105"/>
      <c r="L41" s="105" t="s">
        <v>40</v>
      </c>
      <c r="M41" s="101" t="s">
        <v>41</v>
      </c>
      <c r="N41" s="101">
        <v>2967</v>
      </c>
      <c r="O41" s="101">
        <v>16</v>
      </c>
      <c r="P41" s="91">
        <v>41382</v>
      </c>
      <c r="Q41" s="101">
        <v>4081</v>
      </c>
      <c r="R41" s="91">
        <v>41404</v>
      </c>
      <c r="S41" s="102">
        <v>68.8</v>
      </c>
      <c r="T41" s="92">
        <v>4.25</v>
      </c>
      <c r="U41" s="103">
        <f>S41-T41</f>
        <v>64.55</v>
      </c>
      <c r="V41" s="104">
        <v>1503.020904</v>
      </c>
      <c r="W41" s="136" t="s">
        <v>177</v>
      </c>
      <c r="X41" s="101" t="s">
        <v>178</v>
      </c>
      <c r="Y41" s="107" t="s">
        <v>670</v>
      </c>
      <c r="Z41" s="107" t="s">
        <v>671</v>
      </c>
      <c r="AA41" s="51"/>
      <c r="AB41" s="250" t="s">
        <v>167</v>
      </c>
      <c r="AC41" s="88"/>
      <c r="AD41" s="88"/>
      <c r="AE41" s="88"/>
      <c r="AF41" s="88"/>
      <c r="AG41" s="88"/>
      <c r="AH41" s="88"/>
      <c r="AI41" s="88"/>
      <c r="AJ41" s="88"/>
      <c r="AK41" s="88"/>
      <c r="AL41" s="88"/>
      <c r="AM41" s="88"/>
      <c r="AN41" s="88"/>
    </row>
    <row r="42" spans="1:40" s="86" customFormat="1" ht="12">
      <c r="A42" s="51">
        <v>32</v>
      </c>
      <c r="B42" s="109"/>
      <c r="C42" s="51" t="s">
        <v>56</v>
      </c>
      <c r="D42" s="105" t="s">
        <v>78</v>
      </c>
      <c r="E42" s="105"/>
      <c r="F42" s="106" t="s">
        <v>193</v>
      </c>
      <c r="G42" s="105"/>
      <c r="H42" s="106"/>
      <c r="I42" s="101"/>
      <c r="J42" s="105"/>
      <c r="K42" s="105"/>
      <c r="L42" s="105" t="s">
        <v>40</v>
      </c>
      <c r="M42" s="101" t="s">
        <v>41</v>
      </c>
      <c r="N42" s="101">
        <v>2967</v>
      </c>
      <c r="O42" s="101">
        <v>16</v>
      </c>
      <c r="P42" s="91">
        <v>41382</v>
      </c>
      <c r="Q42" s="101">
        <v>4081</v>
      </c>
      <c r="R42" s="91">
        <v>41404</v>
      </c>
      <c r="S42" s="102">
        <v>68.8</v>
      </c>
      <c r="T42" s="92">
        <v>4.25</v>
      </c>
      <c r="U42" s="103">
        <f>S42-T42</f>
        <v>64.55</v>
      </c>
      <c r="V42" s="104">
        <v>1503.020904</v>
      </c>
      <c r="W42" s="136" t="s">
        <v>177</v>
      </c>
      <c r="X42" s="101" t="s">
        <v>178</v>
      </c>
      <c r="Y42" s="107" t="s">
        <v>622</v>
      </c>
      <c r="Z42" s="107" t="s">
        <v>623</v>
      </c>
      <c r="AA42" s="108">
        <v>16415792</v>
      </c>
      <c r="AB42" s="250" t="s">
        <v>167</v>
      </c>
      <c r="AC42" s="88"/>
      <c r="AD42" s="88"/>
      <c r="AE42" s="88"/>
      <c r="AF42" s="88"/>
      <c r="AG42" s="88"/>
      <c r="AH42" s="88"/>
      <c r="AI42" s="88"/>
      <c r="AJ42" s="88"/>
      <c r="AK42" s="88"/>
      <c r="AL42" s="88"/>
      <c r="AM42" s="88"/>
      <c r="AN42" s="88"/>
    </row>
    <row r="43" spans="1:40" s="86" customFormat="1" ht="12">
      <c r="A43" s="96">
        <v>33</v>
      </c>
      <c r="B43" s="109"/>
      <c r="C43" s="51" t="s">
        <v>56</v>
      </c>
      <c r="D43" s="105" t="s">
        <v>78</v>
      </c>
      <c r="E43" s="105"/>
      <c r="F43" s="106" t="s">
        <v>193</v>
      </c>
      <c r="G43" s="105"/>
      <c r="H43" s="106"/>
      <c r="I43" s="101"/>
      <c r="J43" s="105"/>
      <c r="K43" s="105"/>
      <c r="L43" s="105" t="s">
        <v>40</v>
      </c>
      <c r="M43" s="101" t="s">
        <v>41</v>
      </c>
      <c r="N43" s="101">
        <v>2967</v>
      </c>
      <c r="O43" s="101">
        <v>16</v>
      </c>
      <c r="P43" s="91">
        <v>41382</v>
      </c>
      <c r="Q43" s="101">
        <v>4081</v>
      </c>
      <c r="R43" s="91">
        <v>41404</v>
      </c>
      <c r="S43" s="102">
        <v>68.8</v>
      </c>
      <c r="T43" s="92">
        <v>4.25</v>
      </c>
      <c r="U43" s="103">
        <f>S43-T43</f>
        <v>64.55</v>
      </c>
      <c r="V43" s="104">
        <v>1503.020904</v>
      </c>
      <c r="W43" s="136" t="s">
        <v>177</v>
      </c>
      <c r="X43" s="101" t="s">
        <v>178</v>
      </c>
      <c r="Y43" s="107" t="s">
        <v>622</v>
      </c>
      <c r="Z43" s="107" t="s">
        <v>623</v>
      </c>
      <c r="AA43" s="108">
        <v>16415792</v>
      </c>
      <c r="AB43" s="250" t="s">
        <v>167</v>
      </c>
      <c r="AC43" s="88"/>
      <c r="AD43" s="88"/>
      <c r="AE43" s="88"/>
      <c r="AF43" s="88"/>
      <c r="AG43" s="88"/>
      <c r="AH43" s="88"/>
      <c r="AI43" s="88"/>
      <c r="AJ43" s="88"/>
      <c r="AK43" s="88"/>
      <c r="AL43" s="88"/>
      <c r="AM43" s="88"/>
      <c r="AN43" s="88"/>
    </row>
    <row r="44" spans="1:40" s="86" customFormat="1" ht="12">
      <c r="A44" s="96">
        <v>34</v>
      </c>
      <c r="B44" s="109"/>
      <c r="C44" s="51" t="s">
        <v>56</v>
      </c>
      <c r="D44" s="105" t="s">
        <v>78</v>
      </c>
      <c r="E44" s="105"/>
      <c r="F44" s="106" t="s">
        <v>193</v>
      </c>
      <c r="G44" s="105"/>
      <c r="H44" s="106"/>
      <c r="I44" s="101"/>
      <c r="J44" s="105"/>
      <c r="K44" s="105"/>
      <c r="L44" s="105" t="s">
        <v>40</v>
      </c>
      <c r="M44" s="101" t="s">
        <v>41</v>
      </c>
      <c r="N44" s="101">
        <v>2967</v>
      </c>
      <c r="O44" s="101">
        <v>16</v>
      </c>
      <c r="P44" s="91">
        <v>41382</v>
      </c>
      <c r="Q44" s="101">
        <v>4081</v>
      </c>
      <c r="R44" s="91">
        <v>41404</v>
      </c>
      <c r="S44" s="102">
        <v>68.8</v>
      </c>
      <c r="T44" s="92">
        <v>4.25</v>
      </c>
      <c r="U44" s="103">
        <f>S44-T44</f>
        <v>64.55</v>
      </c>
      <c r="V44" s="104">
        <v>1503.020904</v>
      </c>
      <c r="W44" s="136" t="s">
        <v>177</v>
      </c>
      <c r="X44" s="101" t="s">
        <v>178</v>
      </c>
      <c r="Y44" s="107" t="s">
        <v>57</v>
      </c>
      <c r="Z44" s="51" t="s">
        <v>58</v>
      </c>
      <c r="AA44" s="51">
        <v>23560445</v>
      </c>
      <c r="AB44" s="250" t="s">
        <v>167</v>
      </c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</row>
    <row r="45" spans="1:40" s="86" customFormat="1" ht="12">
      <c r="A45" s="51">
        <v>35</v>
      </c>
      <c r="B45" s="109"/>
      <c r="C45" s="51" t="s">
        <v>56</v>
      </c>
      <c r="D45" s="105" t="s">
        <v>78</v>
      </c>
      <c r="E45" s="105" t="s">
        <v>199</v>
      </c>
      <c r="F45" s="106">
        <v>639504462</v>
      </c>
      <c r="G45" s="105"/>
      <c r="H45" s="106"/>
      <c r="I45" s="101"/>
      <c r="J45" s="105"/>
      <c r="K45" s="105"/>
      <c r="L45" s="105" t="s">
        <v>40</v>
      </c>
      <c r="M45" s="101" t="s">
        <v>41</v>
      </c>
      <c r="N45" s="101">
        <v>2967</v>
      </c>
      <c r="O45" s="101">
        <v>16</v>
      </c>
      <c r="P45" s="91">
        <v>41382</v>
      </c>
      <c r="Q45" s="101">
        <v>4081</v>
      </c>
      <c r="R45" s="91">
        <v>41404</v>
      </c>
      <c r="S45" s="102">
        <v>68.8</v>
      </c>
      <c r="T45" s="92">
        <v>4.25</v>
      </c>
      <c r="U45" s="103">
        <f>S45-T45</f>
        <v>64.55</v>
      </c>
      <c r="V45" s="104">
        <v>1503.020904</v>
      </c>
      <c r="W45" s="136" t="s">
        <v>177</v>
      </c>
      <c r="X45" s="101" t="s">
        <v>178</v>
      </c>
      <c r="Y45" s="107" t="s">
        <v>621</v>
      </c>
      <c r="Z45" s="107" t="s">
        <v>202</v>
      </c>
      <c r="AA45" s="51"/>
      <c r="AB45" s="250" t="s">
        <v>167</v>
      </c>
      <c r="AC45" s="88"/>
      <c r="AD45" s="88"/>
      <c r="AE45" s="88"/>
      <c r="AF45" s="88"/>
      <c r="AG45" s="88"/>
      <c r="AH45" s="88"/>
      <c r="AI45" s="88"/>
      <c r="AJ45" s="88"/>
      <c r="AK45" s="88"/>
      <c r="AL45" s="88"/>
      <c r="AM45" s="88"/>
      <c r="AN45" s="88"/>
    </row>
    <row r="46" spans="1:40" s="86" customFormat="1" ht="12">
      <c r="A46" s="96">
        <v>36</v>
      </c>
      <c r="B46" s="109"/>
      <c r="C46" s="51" t="s">
        <v>56</v>
      </c>
      <c r="D46" s="105" t="s">
        <v>78</v>
      </c>
      <c r="E46" s="105" t="s">
        <v>185</v>
      </c>
      <c r="F46" s="106"/>
      <c r="G46" s="105"/>
      <c r="H46" s="106"/>
      <c r="I46" s="101"/>
      <c r="J46" s="105"/>
      <c r="K46" s="105"/>
      <c r="L46" s="105" t="s">
        <v>40</v>
      </c>
      <c r="M46" s="101" t="s">
        <v>41</v>
      </c>
      <c r="N46" s="101">
        <v>2967</v>
      </c>
      <c r="O46" s="101">
        <v>16</v>
      </c>
      <c r="P46" s="91">
        <v>41382</v>
      </c>
      <c r="Q46" s="101">
        <v>4081</v>
      </c>
      <c r="R46" s="91">
        <v>41404</v>
      </c>
      <c r="S46" s="102">
        <v>68.8</v>
      </c>
      <c r="T46" s="92">
        <v>4.25</v>
      </c>
      <c r="U46" s="103">
        <f>S46-T46</f>
        <v>64.55</v>
      </c>
      <c r="V46" s="104">
        <v>1503.020904</v>
      </c>
      <c r="W46" s="136" t="s">
        <v>177</v>
      </c>
      <c r="X46" s="101" t="s">
        <v>178</v>
      </c>
      <c r="Y46" s="107" t="s">
        <v>635</v>
      </c>
      <c r="Z46" s="107" t="s">
        <v>42</v>
      </c>
      <c r="AA46" s="51">
        <v>28305528</v>
      </c>
      <c r="AB46" s="250" t="s">
        <v>167</v>
      </c>
      <c r="AC46" s="88"/>
      <c r="AD46" s="88"/>
      <c r="AE46" s="88"/>
      <c r="AF46" s="88"/>
      <c r="AG46" s="88"/>
      <c r="AH46" s="88"/>
      <c r="AI46" s="88"/>
      <c r="AJ46" s="88"/>
      <c r="AK46" s="88"/>
      <c r="AL46" s="88"/>
      <c r="AM46" s="88"/>
      <c r="AN46" s="88"/>
    </row>
    <row r="47" spans="1:40" s="86" customFormat="1" ht="12">
      <c r="A47" s="96">
        <v>37</v>
      </c>
      <c r="B47" s="109"/>
      <c r="C47" s="51" t="s">
        <v>56</v>
      </c>
      <c r="D47" s="105" t="s">
        <v>78</v>
      </c>
      <c r="E47" s="105"/>
      <c r="F47" s="106"/>
      <c r="G47" s="105"/>
      <c r="H47" s="106"/>
      <c r="I47" s="101"/>
      <c r="J47" s="105"/>
      <c r="K47" s="105"/>
      <c r="L47" s="105" t="s">
        <v>40</v>
      </c>
      <c r="M47" s="101" t="s">
        <v>41</v>
      </c>
      <c r="N47" s="101">
        <v>2967</v>
      </c>
      <c r="O47" s="101">
        <v>16</v>
      </c>
      <c r="P47" s="91">
        <v>41382</v>
      </c>
      <c r="Q47" s="101">
        <v>4081</v>
      </c>
      <c r="R47" s="91">
        <v>41404</v>
      </c>
      <c r="S47" s="102">
        <v>68.8</v>
      </c>
      <c r="T47" s="92">
        <v>4.25</v>
      </c>
      <c r="U47" s="103">
        <f>S47-T47</f>
        <v>64.55</v>
      </c>
      <c r="V47" s="104">
        <v>1503.020904</v>
      </c>
      <c r="W47" s="136" t="s">
        <v>177</v>
      </c>
      <c r="X47" s="101" t="s">
        <v>178</v>
      </c>
      <c r="Y47" s="107" t="s">
        <v>206</v>
      </c>
      <c r="Z47" s="107" t="s">
        <v>638</v>
      </c>
      <c r="AA47" s="108">
        <v>72364938</v>
      </c>
      <c r="AB47" s="250" t="s">
        <v>167</v>
      </c>
      <c r="AC47" s="88"/>
      <c r="AD47" s="88"/>
      <c r="AE47" s="88"/>
      <c r="AF47" s="88"/>
      <c r="AG47" s="88"/>
      <c r="AH47" s="88"/>
      <c r="AI47" s="88"/>
      <c r="AJ47" s="88"/>
      <c r="AK47" s="88"/>
      <c r="AL47" s="88"/>
      <c r="AM47" s="88"/>
      <c r="AN47" s="88"/>
    </row>
    <row r="48" spans="1:40" s="86" customFormat="1" ht="12">
      <c r="A48" s="51">
        <v>38</v>
      </c>
      <c r="B48" s="109"/>
      <c r="C48" s="51" t="s">
        <v>56</v>
      </c>
      <c r="D48" s="105" t="s">
        <v>78</v>
      </c>
      <c r="E48" s="105"/>
      <c r="F48" s="106"/>
      <c r="G48" s="105"/>
      <c r="H48" s="106"/>
      <c r="I48" s="101"/>
      <c r="J48" s="105"/>
      <c r="K48" s="105"/>
      <c r="L48" s="105" t="s">
        <v>40</v>
      </c>
      <c r="M48" s="101" t="s">
        <v>41</v>
      </c>
      <c r="N48" s="101">
        <v>2967</v>
      </c>
      <c r="O48" s="101">
        <v>16</v>
      </c>
      <c r="P48" s="91">
        <v>41382</v>
      </c>
      <c r="Q48" s="101">
        <v>4081</v>
      </c>
      <c r="R48" s="91">
        <v>41404</v>
      </c>
      <c r="S48" s="102">
        <v>68.8</v>
      </c>
      <c r="T48" s="92">
        <v>4.25</v>
      </c>
      <c r="U48" s="103">
        <f>S48-T48</f>
        <v>64.55</v>
      </c>
      <c r="V48" s="104">
        <v>1503.020904</v>
      </c>
      <c r="W48" s="136" t="s">
        <v>177</v>
      </c>
      <c r="X48" s="101" t="s">
        <v>178</v>
      </c>
      <c r="Y48" s="107" t="s">
        <v>97</v>
      </c>
      <c r="Z48" s="50" t="s">
        <v>606</v>
      </c>
      <c r="AA48" s="52">
        <v>42070862</v>
      </c>
      <c r="AB48" s="250" t="s">
        <v>167</v>
      </c>
      <c r="AC48" s="88"/>
      <c r="AD48" s="88"/>
      <c r="AE48" s="88"/>
      <c r="AF48" s="88"/>
      <c r="AG48" s="88"/>
      <c r="AH48" s="88"/>
      <c r="AI48" s="88"/>
      <c r="AJ48" s="88"/>
      <c r="AK48" s="88"/>
      <c r="AL48" s="88"/>
      <c r="AM48" s="88"/>
      <c r="AN48" s="88"/>
    </row>
    <row r="49" spans="1:40" s="86" customFormat="1" ht="12">
      <c r="A49" s="96">
        <v>39</v>
      </c>
      <c r="B49" s="109"/>
      <c r="C49" s="51" t="s">
        <v>56</v>
      </c>
      <c r="D49" s="105" t="s">
        <v>78</v>
      </c>
      <c r="E49" s="105" t="s">
        <v>185</v>
      </c>
      <c r="F49" s="106" t="s">
        <v>215</v>
      </c>
      <c r="G49" s="105"/>
      <c r="H49" s="106"/>
      <c r="I49" s="101"/>
      <c r="J49" s="105"/>
      <c r="K49" s="105"/>
      <c r="L49" s="105" t="s">
        <v>40</v>
      </c>
      <c r="M49" s="101" t="s">
        <v>41</v>
      </c>
      <c r="N49" s="101">
        <v>2967</v>
      </c>
      <c r="O49" s="101">
        <v>16</v>
      </c>
      <c r="P49" s="91">
        <v>41382</v>
      </c>
      <c r="Q49" s="101">
        <v>4081</v>
      </c>
      <c r="R49" s="91">
        <v>41404</v>
      </c>
      <c r="S49" s="102">
        <v>68.8</v>
      </c>
      <c r="T49" s="92">
        <v>4.25</v>
      </c>
      <c r="U49" s="103">
        <f>S49-T49</f>
        <v>64.55</v>
      </c>
      <c r="V49" s="104">
        <v>1503.020904</v>
      </c>
      <c r="W49" s="136" t="s">
        <v>177</v>
      </c>
      <c r="X49" s="101" t="s">
        <v>178</v>
      </c>
      <c r="Y49" s="107" t="s">
        <v>101</v>
      </c>
      <c r="Z49" s="107" t="s">
        <v>653</v>
      </c>
      <c r="AA49" s="108">
        <v>21073655</v>
      </c>
      <c r="AB49" s="250" t="s">
        <v>167</v>
      </c>
      <c r="AC49" s="88"/>
      <c r="AD49" s="88"/>
      <c r="AE49" s="88"/>
      <c r="AF49" s="88"/>
      <c r="AG49" s="88"/>
      <c r="AH49" s="88"/>
      <c r="AI49" s="88"/>
      <c r="AJ49" s="88"/>
      <c r="AK49" s="88"/>
      <c r="AL49" s="88"/>
      <c r="AM49" s="88"/>
      <c r="AN49" s="88"/>
    </row>
    <row r="50" spans="1:40" s="86" customFormat="1" ht="12">
      <c r="A50" s="96">
        <v>40</v>
      </c>
      <c r="B50" s="109"/>
      <c r="C50" s="51" t="s">
        <v>56</v>
      </c>
      <c r="D50" s="105" t="s">
        <v>78</v>
      </c>
      <c r="E50" s="105" t="s">
        <v>185</v>
      </c>
      <c r="F50" s="106"/>
      <c r="G50" s="105"/>
      <c r="H50" s="106"/>
      <c r="I50" s="101"/>
      <c r="J50" s="105"/>
      <c r="K50" s="105"/>
      <c r="L50" s="105" t="s">
        <v>40</v>
      </c>
      <c r="M50" s="101" t="s">
        <v>41</v>
      </c>
      <c r="N50" s="101">
        <v>2967</v>
      </c>
      <c r="O50" s="101">
        <v>16</v>
      </c>
      <c r="P50" s="91">
        <v>41382</v>
      </c>
      <c r="Q50" s="101">
        <v>4081</v>
      </c>
      <c r="R50" s="91">
        <v>41404</v>
      </c>
      <c r="S50" s="102">
        <v>68.8</v>
      </c>
      <c r="T50" s="92">
        <v>4.25</v>
      </c>
      <c r="U50" s="103">
        <f>S50-T50</f>
        <v>64.55</v>
      </c>
      <c r="V50" s="104">
        <v>1503.020904</v>
      </c>
      <c r="W50" s="136" t="s">
        <v>177</v>
      </c>
      <c r="X50" s="101" t="s">
        <v>178</v>
      </c>
      <c r="Y50" s="107" t="s">
        <v>101</v>
      </c>
      <c r="Z50" s="107" t="s">
        <v>653</v>
      </c>
      <c r="AA50" s="108">
        <v>21073655</v>
      </c>
      <c r="AB50" s="250" t="s">
        <v>167</v>
      </c>
      <c r="AC50" s="88"/>
      <c r="AD50" s="88"/>
      <c r="AE50" s="88"/>
      <c r="AF50" s="88"/>
      <c r="AG50" s="88"/>
      <c r="AH50" s="88"/>
      <c r="AI50" s="88"/>
      <c r="AJ50" s="88"/>
      <c r="AK50" s="88"/>
      <c r="AL50" s="88"/>
      <c r="AM50" s="88"/>
      <c r="AN50" s="88"/>
    </row>
    <row r="51" spans="1:40" s="86" customFormat="1" ht="12">
      <c r="A51" s="51">
        <v>41</v>
      </c>
      <c r="B51" s="109"/>
      <c r="C51" s="51" t="s">
        <v>56</v>
      </c>
      <c r="D51" s="105" t="s">
        <v>78</v>
      </c>
      <c r="E51" s="105" t="s">
        <v>185</v>
      </c>
      <c r="F51" s="106"/>
      <c r="G51" s="105"/>
      <c r="H51" s="106"/>
      <c r="I51" s="101"/>
      <c r="J51" s="105"/>
      <c r="K51" s="105"/>
      <c r="L51" s="105" t="s">
        <v>40</v>
      </c>
      <c r="M51" s="101" t="s">
        <v>41</v>
      </c>
      <c r="N51" s="101">
        <v>2967</v>
      </c>
      <c r="O51" s="101">
        <v>16</v>
      </c>
      <c r="P51" s="91">
        <v>41382</v>
      </c>
      <c r="Q51" s="101">
        <v>4081</v>
      </c>
      <c r="R51" s="91">
        <v>41404</v>
      </c>
      <c r="S51" s="102">
        <v>68.8</v>
      </c>
      <c r="T51" s="92">
        <v>4.25</v>
      </c>
      <c r="U51" s="103">
        <f>S51-T51</f>
        <v>64.55</v>
      </c>
      <c r="V51" s="104">
        <v>1503.020904</v>
      </c>
      <c r="W51" s="136" t="s">
        <v>177</v>
      </c>
      <c r="X51" s="101" t="s">
        <v>178</v>
      </c>
      <c r="Y51" s="107" t="s">
        <v>101</v>
      </c>
      <c r="Z51" s="107" t="s">
        <v>653</v>
      </c>
      <c r="AA51" s="108">
        <v>21073655</v>
      </c>
      <c r="AB51" s="250" t="s">
        <v>167</v>
      </c>
      <c r="AC51" s="88"/>
      <c r="AD51" s="88"/>
      <c r="AE51" s="88"/>
      <c r="AF51" s="88"/>
      <c r="AG51" s="88"/>
      <c r="AH51" s="88"/>
      <c r="AI51" s="88"/>
      <c r="AJ51" s="88"/>
      <c r="AK51" s="88"/>
      <c r="AL51" s="88"/>
      <c r="AM51" s="88"/>
      <c r="AN51" s="88"/>
    </row>
    <row r="52" spans="1:40" s="86" customFormat="1" ht="12">
      <c r="A52" s="96">
        <v>42</v>
      </c>
      <c r="B52" s="109"/>
      <c r="C52" s="51" t="s">
        <v>56</v>
      </c>
      <c r="D52" s="105" t="s">
        <v>78</v>
      </c>
      <c r="E52" s="105" t="s">
        <v>185</v>
      </c>
      <c r="F52" s="106"/>
      <c r="G52" s="105"/>
      <c r="H52" s="106"/>
      <c r="I52" s="101"/>
      <c r="J52" s="105"/>
      <c r="K52" s="105"/>
      <c r="L52" s="105" t="s">
        <v>40</v>
      </c>
      <c r="M52" s="101" t="s">
        <v>41</v>
      </c>
      <c r="N52" s="101">
        <v>2967</v>
      </c>
      <c r="O52" s="101">
        <v>16</v>
      </c>
      <c r="P52" s="91">
        <v>41382</v>
      </c>
      <c r="Q52" s="101">
        <v>4081</v>
      </c>
      <c r="R52" s="91">
        <v>41404</v>
      </c>
      <c r="S52" s="102">
        <v>68.8</v>
      </c>
      <c r="T52" s="92">
        <v>4.25</v>
      </c>
      <c r="U52" s="103">
        <f>S52-T52</f>
        <v>64.55</v>
      </c>
      <c r="V52" s="104">
        <v>1503.020904</v>
      </c>
      <c r="W52" s="136" t="s">
        <v>177</v>
      </c>
      <c r="X52" s="101" t="s">
        <v>178</v>
      </c>
      <c r="Y52" s="107" t="s">
        <v>57</v>
      </c>
      <c r="Z52" s="107" t="s">
        <v>58</v>
      </c>
      <c r="AA52" s="51">
        <v>23560445</v>
      </c>
      <c r="AB52" s="250" t="s">
        <v>167</v>
      </c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</row>
    <row r="53" spans="1:40" s="86" customFormat="1" ht="12">
      <c r="A53" s="96">
        <v>43</v>
      </c>
      <c r="B53" s="51"/>
      <c r="C53" s="51" t="s">
        <v>56</v>
      </c>
      <c r="D53" s="105" t="s">
        <v>78</v>
      </c>
      <c r="E53" s="105"/>
      <c r="F53" s="106"/>
      <c r="G53" s="105"/>
      <c r="H53" s="106"/>
      <c r="I53" s="101"/>
      <c r="J53" s="105"/>
      <c r="K53" s="105"/>
      <c r="L53" s="105" t="s">
        <v>40</v>
      </c>
      <c r="M53" s="101" t="s">
        <v>41</v>
      </c>
      <c r="N53" s="101">
        <v>2967</v>
      </c>
      <c r="O53" s="101">
        <v>16</v>
      </c>
      <c r="P53" s="91">
        <v>41382</v>
      </c>
      <c r="Q53" s="101">
        <v>4081</v>
      </c>
      <c r="R53" s="91">
        <v>41404</v>
      </c>
      <c r="S53" s="102">
        <v>68.8</v>
      </c>
      <c r="T53" s="92">
        <v>4.25</v>
      </c>
      <c r="U53" s="103">
        <f>S53-T53</f>
        <v>64.55</v>
      </c>
      <c r="V53" s="104">
        <v>1503.020904</v>
      </c>
      <c r="W53" s="136" t="s">
        <v>177</v>
      </c>
      <c r="X53" s="101" t="s">
        <v>178</v>
      </c>
      <c r="Y53" s="107" t="s">
        <v>601</v>
      </c>
      <c r="Z53" s="107" t="s">
        <v>602</v>
      </c>
      <c r="AA53" s="108">
        <v>28289545</v>
      </c>
      <c r="AB53" s="250" t="s">
        <v>167</v>
      </c>
      <c r="AC53" s="88"/>
      <c r="AD53" s="88"/>
      <c r="AE53" s="88"/>
      <c r="AF53" s="88"/>
      <c r="AG53" s="88"/>
      <c r="AH53" s="88"/>
      <c r="AI53" s="88"/>
      <c r="AJ53" s="88"/>
      <c r="AK53" s="88"/>
      <c r="AL53" s="88"/>
      <c r="AM53" s="88"/>
      <c r="AN53" s="88"/>
    </row>
    <row r="54" spans="1:40" s="86" customFormat="1" ht="12">
      <c r="A54" s="51">
        <v>44</v>
      </c>
      <c r="B54" s="51"/>
      <c r="C54" s="51" t="s">
        <v>56</v>
      </c>
      <c r="D54" s="110" t="s">
        <v>78</v>
      </c>
      <c r="E54" s="110" t="s">
        <v>252</v>
      </c>
      <c r="F54" s="111">
        <v>7312800378</v>
      </c>
      <c r="G54" s="110"/>
      <c r="H54" s="111"/>
      <c r="I54" s="109"/>
      <c r="J54" s="110"/>
      <c r="K54" s="110"/>
      <c r="L54" s="108" t="s">
        <v>40</v>
      </c>
      <c r="M54" s="101" t="s">
        <v>41</v>
      </c>
      <c r="N54" s="101">
        <v>2967</v>
      </c>
      <c r="O54" s="101">
        <v>16</v>
      </c>
      <c r="P54" s="91">
        <v>41382</v>
      </c>
      <c r="Q54" s="101">
        <v>4081</v>
      </c>
      <c r="R54" s="91">
        <v>41404</v>
      </c>
      <c r="S54" s="103">
        <v>650</v>
      </c>
      <c r="T54" s="93">
        <v>40.18</v>
      </c>
      <c r="U54" s="103">
        <f>S54-T54</f>
        <v>609.82000000000005</v>
      </c>
      <c r="V54" s="104">
        <v>1503.020904</v>
      </c>
      <c r="W54" s="136" t="s">
        <v>177</v>
      </c>
      <c r="X54" s="101" t="s">
        <v>178</v>
      </c>
      <c r="Y54" s="107" t="s">
        <v>57</v>
      </c>
      <c r="Z54" s="107" t="s">
        <v>58</v>
      </c>
      <c r="AA54" s="51">
        <v>23560445</v>
      </c>
      <c r="AB54" s="250" t="s">
        <v>167</v>
      </c>
      <c r="AC54" s="88"/>
      <c r="AD54" s="88"/>
      <c r="AE54" s="88"/>
      <c r="AF54" s="88"/>
      <c r="AG54" s="88"/>
      <c r="AH54" s="88"/>
      <c r="AI54" s="88"/>
      <c r="AJ54" s="88"/>
      <c r="AK54" s="88"/>
      <c r="AL54" s="88"/>
      <c r="AM54" s="88"/>
      <c r="AN54" s="88"/>
    </row>
    <row r="55" spans="1:40" s="86" customFormat="1" ht="12">
      <c r="A55" s="96">
        <v>45</v>
      </c>
      <c r="B55" s="51"/>
      <c r="C55" s="51" t="s">
        <v>56</v>
      </c>
      <c r="D55" s="110" t="s">
        <v>78</v>
      </c>
      <c r="E55" s="110" t="s">
        <v>252</v>
      </c>
      <c r="F55" s="111">
        <v>631208300907</v>
      </c>
      <c r="G55" s="110"/>
      <c r="H55" s="111"/>
      <c r="I55" s="109"/>
      <c r="J55" s="110"/>
      <c r="K55" s="110"/>
      <c r="L55" s="108" t="s">
        <v>40</v>
      </c>
      <c r="M55" s="101" t="s">
        <v>41</v>
      </c>
      <c r="N55" s="101">
        <v>2967</v>
      </c>
      <c r="O55" s="101">
        <v>16</v>
      </c>
      <c r="P55" s="91">
        <v>41382</v>
      </c>
      <c r="Q55" s="101">
        <v>4081</v>
      </c>
      <c r="R55" s="91">
        <v>41404</v>
      </c>
      <c r="S55" s="103">
        <v>650</v>
      </c>
      <c r="T55" s="93">
        <v>40.18</v>
      </c>
      <c r="U55" s="103">
        <f>S55-T55</f>
        <v>609.82000000000005</v>
      </c>
      <c r="V55" s="104">
        <v>1503.020904</v>
      </c>
      <c r="W55" s="136" t="s">
        <v>177</v>
      </c>
      <c r="X55" s="101" t="s">
        <v>178</v>
      </c>
      <c r="Y55" s="107" t="s">
        <v>675</v>
      </c>
      <c r="Z55" s="107" t="s">
        <v>674</v>
      </c>
      <c r="AA55" s="108">
        <v>43779332</v>
      </c>
      <c r="AB55" s="250" t="s">
        <v>167</v>
      </c>
      <c r="AC55" s="88"/>
      <c r="AD55" s="88"/>
      <c r="AE55" s="88"/>
      <c r="AF55" s="88"/>
      <c r="AG55" s="88"/>
      <c r="AH55" s="88"/>
      <c r="AI55" s="88"/>
      <c r="AJ55" s="88"/>
      <c r="AK55" s="88"/>
      <c r="AL55" s="88"/>
      <c r="AM55" s="88"/>
      <c r="AN55" s="88"/>
    </row>
    <row r="56" spans="1:40" s="86" customFormat="1" ht="12">
      <c r="A56" s="96">
        <v>46</v>
      </c>
      <c r="B56" s="51"/>
      <c r="C56" s="51" t="s">
        <v>56</v>
      </c>
      <c r="D56" s="110" t="s">
        <v>78</v>
      </c>
      <c r="E56" s="110" t="s">
        <v>252</v>
      </c>
      <c r="F56" s="111">
        <v>631208300906</v>
      </c>
      <c r="G56" s="110"/>
      <c r="H56" s="111"/>
      <c r="I56" s="109"/>
      <c r="J56" s="110"/>
      <c r="K56" s="110"/>
      <c r="L56" s="108" t="s">
        <v>40</v>
      </c>
      <c r="M56" s="101" t="s">
        <v>41</v>
      </c>
      <c r="N56" s="101">
        <v>2967</v>
      </c>
      <c r="O56" s="101">
        <v>16</v>
      </c>
      <c r="P56" s="91">
        <v>41382</v>
      </c>
      <c r="Q56" s="101">
        <v>4081</v>
      </c>
      <c r="R56" s="91">
        <v>41404</v>
      </c>
      <c r="S56" s="103">
        <v>650</v>
      </c>
      <c r="T56" s="93">
        <v>40.18</v>
      </c>
      <c r="U56" s="103">
        <f>S56-T56</f>
        <v>609.82000000000005</v>
      </c>
      <c r="V56" s="104">
        <v>1503.020904</v>
      </c>
      <c r="W56" s="136" t="s">
        <v>177</v>
      </c>
      <c r="X56" s="101" t="s">
        <v>178</v>
      </c>
      <c r="Y56" s="107" t="s">
        <v>675</v>
      </c>
      <c r="Z56" s="107" t="s">
        <v>674</v>
      </c>
      <c r="AA56" s="108">
        <v>43779332</v>
      </c>
      <c r="AB56" s="250" t="s">
        <v>167</v>
      </c>
      <c r="AC56" s="88"/>
      <c r="AD56" s="88"/>
      <c r="AE56" s="88"/>
      <c r="AF56" s="88"/>
      <c r="AG56" s="88"/>
      <c r="AH56" s="88"/>
      <c r="AI56" s="88"/>
      <c r="AJ56" s="88"/>
      <c r="AK56" s="88"/>
      <c r="AL56" s="88"/>
      <c r="AM56" s="88"/>
      <c r="AN56" s="88"/>
    </row>
    <row r="57" spans="1:40" s="86" customFormat="1" ht="12">
      <c r="A57" s="51">
        <v>47</v>
      </c>
      <c r="B57" s="51"/>
      <c r="C57" s="51" t="s">
        <v>56</v>
      </c>
      <c r="D57" s="110" t="s">
        <v>78</v>
      </c>
      <c r="E57" s="110" t="s">
        <v>252</v>
      </c>
      <c r="F57" s="111">
        <v>7312800401</v>
      </c>
      <c r="G57" s="110"/>
      <c r="H57" s="111"/>
      <c r="I57" s="109"/>
      <c r="J57" s="110"/>
      <c r="K57" s="110"/>
      <c r="L57" s="108" t="s">
        <v>40</v>
      </c>
      <c r="M57" s="101" t="s">
        <v>41</v>
      </c>
      <c r="N57" s="101">
        <v>2967</v>
      </c>
      <c r="O57" s="101">
        <v>16</v>
      </c>
      <c r="P57" s="91">
        <v>41382</v>
      </c>
      <c r="Q57" s="101">
        <v>4081</v>
      </c>
      <c r="R57" s="91">
        <v>41404</v>
      </c>
      <c r="S57" s="103">
        <v>650</v>
      </c>
      <c r="T57" s="93">
        <v>40.18</v>
      </c>
      <c r="U57" s="103">
        <f>S57-T57</f>
        <v>609.82000000000005</v>
      </c>
      <c r="V57" s="104">
        <v>1503.020904</v>
      </c>
      <c r="W57" s="136" t="s">
        <v>177</v>
      </c>
      <c r="X57" s="101" t="s">
        <v>178</v>
      </c>
      <c r="Y57" s="107" t="s">
        <v>675</v>
      </c>
      <c r="Z57" s="107" t="s">
        <v>674</v>
      </c>
      <c r="AA57" s="108">
        <v>43779332</v>
      </c>
      <c r="AB57" s="250" t="s">
        <v>167</v>
      </c>
      <c r="AC57" s="88"/>
      <c r="AD57" s="88"/>
      <c r="AE57" s="88"/>
      <c r="AF57" s="88"/>
      <c r="AG57" s="88"/>
      <c r="AH57" s="88"/>
      <c r="AI57" s="88"/>
      <c r="AJ57" s="88"/>
      <c r="AK57" s="88"/>
      <c r="AL57" s="88"/>
      <c r="AM57" s="88"/>
      <c r="AN57" s="88"/>
    </row>
    <row r="58" spans="1:40" s="86" customFormat="1" ht="12">
      <c r="A58" s="96">
        <v>48</v>
      </c>
      <c r="B58" s="101"/>
      <c r="C58" s="51" t="s">
        <v>56</v>
      </c>
      <c r="D58" s="110" t="s">
        <v>78</v>
      </c>
      <c r="E58" s="110" t="s">
        <v>252</v>
      </c>
      <c r="F58" s="111">
        <v>731800392</v>
      </c>
      <c r="G58" s="110"/>
      <c r="H58" s="111"/>
      <c r="I58" s="109"/>
      <c r="J58" s="110"/>
      <c r="K58" s="110"/>
      <c r="L58" s="108" t="s">
        <v>40</v>
      </c>
      <c r="M58" s="101" t="s">
        <v>41</v>
      </c>
      <c r="N58" s="101">
        <v>2967</v>
      </c>
      <c r="O58" s="101">
        <v>16</v>
      </c>
      <c r="P58" s="91">
        <v>41382</v>
      </c>
      <c r="Q58" s="101">
        <v>4081</v>
      </c>
      <c r="R58" s="91">
        <v>41404</v>
      </c>
      <c r="S58" s="103">
        <v>650</v>
      </c>
      <c r="T58" s="93">
        <v>40.18</v>
      </c>
      <c r="U58" s="103">
        <f>S58-T58</f>
        <v>609.82000000000005</v>
      </c>
      <c r="V58" s="104">
        <v>1503.020904</v>
      </c>
      <c r="W58" s="136" t="s">
        <v>177</v>
      </c>
      <c r="X58" s="101" t="s">
        <v>178</v>
      </c>
      <c r="Y58" s="107" t="s">
        <v>675</v>
      </c>
      <c r="Z58" s="107" t="s">
        <v>674</v>
      </c>
      <c r="AA58" s="108">
        <v>43779332</v>
      </c>
      <c r="AB58" s="250" t="s">
        <v>167</v>
      </c>
      <c r="AC58" s="88"/>
      <c r="AD58" s="88"/>
      <c r="AE58" s="88"/>
      <c r="AF58" s="88"/>
      <c r="AG58" s="88"/>
      <c r="AH58" s="88"/>
      <c r="AI58" s="88"/>
      <c r="AJ58" s="88"/>
      <c r="AK58" s="88"/>
      <c r="AL58" s="88"/>
      <c r="AM58" s="88"/>
      <c r="AN58" s="88"/>
    </row>
    <row r="59" spans="1:40" s="86" customFormat="1" ht="12">
      <c r="A59" s="96">
        <v>49</v>
      </c>
      <c r="B59" s="101"/>
      <c r="C59" s="51" t="s">
        <v>56</v>
      </c>
      <c r="D59" s="105" t="s">
        <v>340</v>
      </c>
      <c r="E59" s="105"/>
      <c r="F59" s="105"/>
      <c r="G59" s="105"/>
      <c r="H59" s="106"/>
      <c r="I59" s="101"/>
      <c r="J59" s="105"/>
      <c r="K59" s="105"/>
      <c r="L59" s="108" t="s">
        <v>40</v>
      </c>
      <c r="M59" s="101" t="s">
        <v>41</v>
      </c>
      <c r="N59" s="101">
        <v>5210</v>
      </c>
      <c r="O59" s="101">
        <v>21</v>
      </c>
      <c r="P59" s="91">
        <v>41449</v>
      </c>
      <c r="Q59" s="101">
        <v>7828</v>
      </c>
      <c r="R59" s="91">
        <v>41498</v>
      </c>
      <c r="S59" s="102">
        <v>850</v>
      </c>
      <c r="T59" s="92">
        <v>37</v>
      </c>
      <c r="U59" s="103">
        <f>S59-T59</f>
        <v>813</v>
      </c>
      <c r="V59" s="104">
        <v>1503.020904</v>
      </c>
      <c r="W59" s="136" t="s">
        <v>177</v>
      </c>
      <c r="X59" s="101" t="s">
        <v>768</v>
      </c>
      <c r="Y59" s="107" t="s">
        <v>646</v>
      </c>
      <c r="Z59" s="51" t="s">
        <v>341</v>
      </c>
      <c r="AA59" s="51">
        <v>29292592</v>
      </c>
      <c r="AB59" s="250" t="s">
        <v>342</v>
      </c>
      <c r="AC59" s="88"/>
      <c r="AD59" s="88"/>
      <c r="AE59" s="88"/>
      <c r="AF59" s="88"/>
      <c r="AG59" s="88"/>
      <c r="AH59" s="88"/>
      <c r="AI59" s="88"/>
      <c r="AJ59" s="88"/>
      <c r="AK59" s="88"/>
      <c r="AL59" s="88"/>
      <c r="AM59" s="88"/>
      <c r="AN59" s="88"/>
    </row>
    <row r="60" spans="1:40" s="86" customFormat="1" ht="12">
      <c r="A60" s="51">
        <v>50</v>
      </c>
      <c r="B60" s="101"/>
      <c r="C60" s="51" t="s">
        <v>56</v>
      </c>
      <c r="D60" s="105" t="s">
        <v>340</v>
      </c>
      <c r="E60" s="105"/>
      <c r="F60" s="105"/>
      <c r="G60" s="105"/>
      <c r="H60" s="106"/>
      <c r="I60" s="101"/>
      <c r="J60" s="105"/>
      <c r="K60" s="105"/>
      <c r="L60" s="108" t="s">
        <v>40</v>
      </c>
      <c r="M60" s="101" t="s">
        <v>41</v>
      </c>
      <c r="N60" s="101">
        <v>5210</v>
      </c>
      <c r="O60" s="101">
        <v>21</v>
      </c>
      <c r="P60" s="91">
        <v>41449</v>
      </c>
      <c r="Q60" s="101">
        <v>7828</v>
      </c>
      <c r="R60" s="91">
        <v>41498</v>
      </c>
      <c r="S60" s="102">
        <v>850</v>
      </c>
      <c r="T60" s="92">
        <v>37</v>
      </c>
      <c r="U60" s="103">
        <f>S60-T60</f>
        <v>813</v>
      </c>
      <c r="V60" s="104">
        <v>1503.020904</v>
      </c>
      <c r="W60" s="136" t="s">
        <v>177</v>
      </c>
      <c r="X60" s="101" t="s">
        <v>768</v>
      </c>
      <c r="Y60" s="107" t="s">
        <v>646</v>
      </c>
      <c r="Z60" s="51" t="s">
        <v>341</v>
      </c>
      <c r="AA60" s="51">
        <v>29292592</v>
      </c>
      <c r="AB60" s="250" t="s">
        <v>342</v>
      </c>
      <c r="AC60" s="88"/>
      <c r="AD60" s="88"/>
      <c r="AE60" s="88"/>
      <c r="AF60" s="88"/>
      <c r="AG60" s="88"/>
      <c r="AH60" s="88"/>
      <c r="AI60" s="88"/>
      <c r="AJ60" s="88"/>
      <c r="AK60" s="88"/>
      <c r="AL60" s="88"/>
      <c r="AM60" s="88"/>
      <c r="AN60" s="88"/>
    </row>
    <row r="61" spans="1:40" s="86" customFormat="1" ht="12">
      <c r="A61" s="96">
        <v>51</v>
      </c>
      <c r="B61" s="101"/>
      <c r="C61" s="51" t="s">
        <v>56</v>
      </c>
      <c r="D61" s="105" t="s">
        <v>78</v>
      </c>
      <c r="E61" s="105" t="s">
        <v>185</v>
      </c>
      <c r="F61" s="105">
        <v>6312400916</v>
      </c>
      <c r="G61" s="105"/>
      <c r="H61" s="106"/>
      <c r="I61" s="101"/>
      <c r="J61" s="105"/>
      <c r="K61" s="105"/>
      <c r="L61" s="108" t="s">
        <v>40</v>
      </c>
      <c r="M61" s="101" t="s">
        <v>41</v>
      </c>
      <c r="N61" s="101">
        <v>553</v>
      </c>
      <c r="O61" s="101">
        <v>2</v>
      </c>
      <c r="P61" s="91">
        <v>41289</v>
      </c>
      <c r="Q61" s="101">
        <v>908</v>
      </c>
      <c r="R61" s="91">
        <v>41324</v>
      </c>
      <c r="S61" s="102">
        <v>71.2</v>
      </c>
      <c r="T61" s="92">
        <v>6.2</v>
      </c>
      <c r="U61" s="103">
        <f>S61-T61</f>
        <v>65</v>
      </c>
      <c r="V61" s="104">
        <v>1503.020904</v>
      </c>
      <c r="W61" s="136" t="s">
        <v>177</v>
      </c>
      <c r="X61" s="101" t="s">
        <v>768</v>
      </c>
      <c r="Y61" s="107" t="s">
        <v>629</v>
      </c>
      <c r="Z61" s="107" t="s">
        <v>630</v>
      </c>
      <c r="AA61" s="108">
        <v>43262324</v>
      </c>
      <c r="AB61" s="250" t="s">
        <v>324</v>
      </c>
      <c r="AC61" s="88"/>
      <c r="AD61" s="88"/>
      <c r="AE61" s="88"/>
      <c r="AF61" s="88"/>
      <c r="AG61" s="88"/>
      <c r="AH61" s="88"/>
      <c r="AI61" s="88"/>
      <c r="AJ61" s="88"/>
      <c r="AK61" s="88"/>
      <c r="AL61" s="88"/>
      <c r="AM61" s="88"/>
      <c r="AN61" s="88"/>
    </row>
    <row r="62" spans="1:40" s="86" customFormat="1" ht="12">
      <c r="A62" s="96">
        <v>52</v>
      </c>
      <c r="B62" s="101"/>
      <c r="C62" s="51" t="s">
        <v>56</v>
      </c>
      <c r="D62" s="105" t="s">
        <v>78</v>
      </c>
      <c r="E62" s="105" t="s">
        <v>185</v>
      </c>
      <c r="F62" s="105">
        <v>6312700877</v>
      </c>
      <c r="G62" s="105"/>
      <c r="H62" s="106"/>
      <c r="I62" s="101"/>
      <c r="J62" s="105"/>
      <c r="K62" s="105"/>
      <c r="L62" s="108" t="s">
        <v>40</v>
      </c>
      <c r="M62" s="101" t="s">
        <v>41</v>
      </c>
      <c r="N62" s="101">
        <v>553</v>
      </c>
      <c r="O62" s="101">
        <v>2</v>
      </c>
      <c r="P62" s="91">
        <v>41289</v>
      </c>
      <c r="Q62" s="101">
        <v>908</v>
      </c>
      <c r="R62" s="91">
        <v>41324</v>
      </c>
      <c r="S62" s="102">
        <v>71.2</v>
      </c>
      <c r="T62" s="92">
        <v>6.2</v>
      </c>
      <c r="U62" s="103">
        <f>S62-T62</f>
        <v>65</v>
      </c>
      <c r="V62" s="104">
        <v>1503.020904</v>
      </c>
      <c r="W62" s="136" t="s">
        <v>177</v>
      </c>
      <c r="X62" s="101" t="s">
        <v>768</v>
      </c>
      <c r="Y62" s="107" t="s">
        <v>629</v>
      </c>
      <c r="Z62" s="107" t="s">
        <v>630</v>
      </c>
      <c r="AA62" s="108">
        <v>43262324</v>
      </c>
      <c r="AB62" s="250" t="s">
        <v>324</v>
      </c>
      <c r="AC62" s="88"/>
      <c r="AD62" s="88"/>
      <c r="AE62" s="88"/>
      <c r="AF62" s="88"/>
      <c r="AG62" s="88"/>
      <c r="AH62" s="88"/>
      <c r="AI62" s="88"/>
      <c r="AJ62" s="88"/>
      <c r="AK62" s="88"/>
      <c r="AL62" s="88"/>
      <c r="AM62" s="88"/>
      <c r="AN62" s="88"/>
    </row>
    <row r="63" spans="1:40" s="86" customFormat="1" ht="12">
      <c r="A63" s="51">
        <v>53</v>
      </c>
      <c r="B63" s="101"/>
      <c r="C63" s="51" t="s">
        <v>56</v>
      </c>
      <c r="D63" s="105" t="s">
        <v>78</v>
      </c>
      <c r="E63" s="105" t="s">
        <v>185</v>
      </c>
      <c r="F63" s="105">
        <v>6312700672</v>
      </c>
      <c r="G63" s="105"/>
      <c r="H63" s="106"/>
      <c r="I63" s="101"/>
      <c r="J63" s="105"/>
      <c r="K63" s="105"/>
      <c r="L63" s="108" t="s">
        <v>40</v>
      </c>
      <c r="M63" s="101" t="s">
        <v>41</v>
      </c>
      <c r="N63" s="101">
        <v>553</v>
      </c>
      <c r="O63" s="101">
        <v>2</v>
      </c>
      <c r="P63" s="91">
        <v>41289</v>
      </c>
      <c r="Q63" s="101">
        <v>908</v>
      </c>
      <c r="R63" s="91">
        <v>41324</v>
      </c>
      <c r="S63" s="102">
        <v>71.2</v>
      </c>
      <c r="T63" s="92">
        <v>6.2</v>
      </c>
      <c r="U63" s="103">
        <f>S63-T63</f>
        <v>65</v>
      </c>
      <c r="V63" s="104">
        <v>1503.020904</v>
      </c>
      <c r="W63" s="136" t="s">
        <v>177</v>
      </c>
      <c r="X63" s="101" t="s">
        <v>768</v>
      </c>
      <c r="Y63" s="107" t="s">
        <v>629</v>
      </c>
      <c r="Z63" s="107" t="s">
        <v>630</v>
      </c>
      <c r="AA63" s="108">
        <v>43262324</v>
      </c>
      <c r="AB63" s="250" t="s">
        <v>324</v>
      </c>
      <c r="AC63" s="88"/>
      <c r="AD63" s="88"/>
      <c r="AE63" s="88"/>
      <c r="AF63" s="88"/>
      <c r="AG63" s="88"/>
      <c r="AH63" s="88"/>
      <c r="AI63" s="88"/>
      <c r="AJ63" s="88"/>
      <c r="AK63" s="88"/>
      <c r="AL63" s="88"/>
      <c r="AM63" s="88"/>
      <c r="AN63" s="88"/>
    </row>
    <row r="64" spans="1:40" s="86" customFormat="1" ht="12">
      <c r="A64" s="96">
        <v>54</v>
      </c>
      <c r="B64" s="101"/>
      <c r="C64" s="51" t="s">
        <v>56</v>
      </c>
      <c r="D64" s="105" t="s">
        <v>78</v>
      </c>
      <c r="E64" s="105" t="s">
        <v>185</v>
      </c>
      <c r="F64" s="105">
        <v>63127009488</v>
      </c>
      <c r="G64" s="105"/>
      <c r="H64" s="106"/>
      <c r="I64" s="101"/>
      <c r="J64" s="105"/>
      <c r="K64" s="105"/>
      <c r="L64" s="108" t="s">
        <v>40</v>
      </c>
      <c r="M64" s="101" t="s">
        <v>41</v>
      </c>
      <c r="N64" s="101">
        <v>553</v>
      </c>
      <c r="O64" s="101">
        <v>2</v>
      </c>
      <c r="P64" s="91">
        <v>41289</v>
      </c>
      <c r="Q64" s="101">
        <v>908</v>
      </c>
      <c r="R64" s="91">
        <v>41324</v>
      </c>
      <c r="S64" s="102">
        <v>71.2</v>
      </c>
      <c r="T64" s="92">
        <v>6.2</v>
      </c>
      <c r="U64" s="103">
        <f>S64-T64</f>
        <v>65</v>
      </c>
      <c r="V64" s="104">
        <v>1503.020904</v>
      </c>
      <c r="W64" s="136" t="s">
        <v>177</v>
      </c>
      <c r="X64" s="101" t="s">
        <v>768</v>
      </c>
      <c r="Y64" s="107" t="s">
        <v>629</v>
      </c>
      <c r="Z64" s="107" t="s">
        <v>630</v>
      </c>
      <c r="AA64" s="108">
        <v>43262324</v>
      </c>
      <c r="AB64" s="250" t="s">
        <v>324</v>
      </c>
      <c r="AC64" s="88"/>
      <c r="AD64" s="88"/>
      <c r="AE64" s="88"/>
      <c r="AF64" s="88"/>
      <c r="AG64" s="88"/>
      <c r="AH64" s="88"/>
      <c r="AI64" s="88"/>
      <c r="AJ64" s="88"/>
      <c r="AK64" s="88"/>
      <c r="AL64" s="88"/>
      <c r="AM64" s="88"/>
      <c r="AN64" s="88"/>
    </row>
    <row r="65" spans="1:40" s="86" customFormat="1" ht="12">
      <c r="A65" s="96">
        <v>55</v>
      </c>
      <c r="B65" s="101"/>
      <c r="C65" s="51" t="s">
        <v>56</v>
      </c>
      <c r="D65" s="105" t="s">
        <v>78</v>
      </c>
      <c r="E65" s="105" t="s">
        <v>185</v>
      </c>
      <c r="F65" s="105">
        <v>6312700513</v>
      </c>
      <c r="G65" s="105"/>
      <c r="H65" s="106"/>
      <c r="I65" s="101"/>
      <c r="J65" s="105"/>
      <c r="K65" s="105"/>
      <c r="L65" s="108" t="s">
        <v>40</v>
      </c>
      <c r="M65" s="101" t="s">
        <v>41</v>
      </c>
      <c r="N65" s="101">
        <v>553</v>
      </c>
      <c r="O65" s="101">
        <v>2</v>
      </c>
      <c r="P65" s="91">
        <v>41289</v>
      </c>
      <c r="Q65" s="101">
        <v>908</v>
      </c>
      <c r="R65" s="91">
        <v>41324</v>
      </c>
      <c r="S65" s="102">
        <v>71.2</v>
      </c>
      <c r="T65" s="92">
        <v>6.2</v>
      </c>
      <c r="U65" s="103">
        <f>S65-T65</f>
        <v>65</v>
      </c>
      <c r="V65" s="104">
        <v>1503.020904</v>
      </c>
      <c r="W65" s="136" t="s">
        <v>177</v>
      </c>
      <c r="X65" s="101" t="s">
        <v>768</v>
      </c>
      <c r="Y65" s="107" t="s">
        <v>629</v>
      </c>
      <c r="Z65" s="107" t="s">
        <v>630</v>
      </c>
      <c r="AA65" s="108">
        <v>43262324</v>
      </c>
      <c r="AB65" s="250" t="s">
        <v>324</v>
      </c>
      <c r="AC65" s="88"/>
      <c r="AD65" s="88"/>
      <c r="AE65" s="88"/>
      <c r="AF65" s="88"/>
      <c r="AG65" s="88"/>
      <c r="AH65" s="88"/>
      <c r="AI65" s="88"/>
      <c r="AJ65" s="88"/>
      <c r="AK65" s="88"/>
      <c r="AL65" s="88"/>
      <c r="AM65" s="88"/>
      <c r="AN65" s="88"/>
    </row>
    <row r="66" spans="1:40" s="86" customFormat="1" ht="12">
      <c r="A66" s="51">
        <v>56</v>
      </c>
      <c r="B66" s="101"/>
      <c r="C66" s="51" t="s">
        <v>56</v>
      </c>
      <c r="D66" s="105" t="s">
        <v>420</v>
      </c>
      <c r="E66" s="105" t="s">
        <v>421</v>
      </c>
      <c r="F66" s="105"/>
      <c r="G66" s="105"/>
      <c r="H66" s="106"/>
      <c r="I66" s="101"/>
      <c r="J66" s="105"/>
      <c r="K66" s="105"/>
      <c r="L66" s="105" t="s">
        <v>40</v>
      </c>
      <c r="M66" s="101" t="s">
        <v>41</v>
      </c>
      <c r="N66" s="101">
        <v>4173</v>
      </c>
      <c r="O66" s="101">
        <v>13</v>
      </c>
      <c r="P66" s="91">
        <v>41428</v>
      </c>
      <c r="Q66" s="101">
        <v>5686</v>
      </c>
      <c r="R66" s="91">
        <v>41446</v>
      </c>
      <c r="S66" s="102">
        <v>3258</v>
      </c>
      <c r="T66" s="92">
        <v>160.27000000000001</v>
      </c>
      <c r="U66" s="103">
        <f>S66-T66</f>
        <v>3097.73</v>
      </c>
      <c r="V66" s="104">
        <v>1503.020904</v>
      </c>
      <c r="W66" s="136" t="s">
        <v>177</v>
      </c>
      <c r="X66" s="101" t="s">
        <v>768</v>
      </c>
      <c r="Y66" s="107" t="s">
        <v>651</v>
      </c>
      <c r="Z66" s="107" t="s">
        <v>652</v>
      </c>
      <c r="AA66" s="108">
        <v>20016477</v>
      </c>
      <c r="AB66" s="250" t="s">
        <v>423</v>
      </c>
      <c r="AC66" s="88"/>
      <c r="AD66" s="88"/>
      <c r="AE66" s="88"/>
      <c r="AF66" s="88"/>
      <c r="AG66" s="88"/>
      <c r="AH66" s="88"/>
      <c r="AI66" s="88"/>
      <c r="AJ66" s="88"/>
      <c r="AK66" s="88"/>
      <c r="AL66" s="88"/>
      <c r="AM66" s="88"/>
      <c r="AN66" s="88"/>
    </row>
    <row r="67" spans="1:40" s="86" customFormat="1" ht="12">
      <c r="A67" s="96">
        <v>57</v>
      </c>
      <c r="B67" s="101"/>
      <c r="C67" s="51" t="s">
        <v>56</v>
      </c>
      <c r="D67" s="105" t="s">
        <v>78</v>
      </c>
      <c r="E67" s="105" t="s">
        <v>524</v>
      </c>
      <c r="F67" s="105"/>
      <c r="G67" s="105"/>
      <c r="H67" s="106"/>
      <c r="I67" s="101"/>
      <c r="J67" s="105"/>
      <c r="K67" s="105"/>
      <c r="L67" s="105" t="s">
        <v>40</v>
      </c>
      <c r="M67" s="101" t="s">
        <v>41</v>
      </c>
      <c r="N67" s="101">
        <v>5450</v>
      </c>
      <c r="O67" s="101">
        <v>43</v>
      </c>
      <c r="P67" s="91">
        <v>41460</v>
      </c>
      <c r="Q67" s="101">
        <v>7594</v>
      </c>
      <c r="R67" s="91">
        <v>41492</v>
      </c>
      <c r="S67" s="102">
        <v>775</v>
      </c>
      <c r="T67" s="92">
        <v>31.24</v>
      </c>
      <c r="U67" s="103">
        <f>S67-T67</f>
        <v>743.76</v>
      </c>
      <c r="V67" s="104">
        <v>1503.020904</v>
      </c>
      <c r="W67" s="136" t="s">
        <v>177</v>
      </c>
      <c r="X67" s="101" t="s">
        <v>768</v>
      </c>
      <c r="Y67" s="107" t="s">
        <v>608</v>
      </c>
      <c r="Z67" s="107" t="s">
        <v>609</v>
      </c>
      <c r="AA67" s="108">
        <v>23923820</v>
      </c>
      <c r="AB67" s="250" t="s">
        <v>285</v>
      </c>
      <c r="AC67" s="88"/>
      <c r="AD67" s="88"/>
      <c r="AE67" s="88"/>
      <c r="AF67" s="88"/>
      <c r="AG67" s="88"/>
      <c r="AH67" s="88"/>
      <c r="AI67" s="88"/>
      <c r="AJ67" s="88"/>
      <c r="AK67" s="88"/>
      <c r="AL67" s="88"/>
      <c r="AM67" s="88"/>
      <c r="AN67" s="88"/>
    </row>
    <row r="68" spans="1:40" s="86" customFormat="1" ht="12">
      <c r="A68" s="96">
        <v>58</v>
      </c>
      <c r="B68" s="101"/>
      <c r="C68" s="51" t="s">
        <v>56</v>
      </c>
      <c r="D68" s="105" t="s">
        <v>78</v>
      </c>
      <c r="E68" s="105" t="s">
        <v>524</v>
      </c>
      <c r="F68" s="105"/>
      <c r="G68" s="105"/>
      <c r="H68" s="106"/>
      <c r="I68" s="101"/>
      <c r="J68" s="105"/>
      <c r="K68" s="105"/>
      <c r="L68" s="105" t="s">
        <v>40</v>
      </c>
      <c r="M68" s="101" t="s">
        <v>41</v>
      </c>
      <c r="N68" s="101">
        <v>5450</v>
      </c>
      <c r="O68" s="101">
        <v>43</v>
      </c>
      <c r="P68" s="91">
        <v>41460</v>
      </c>
      <c r="Q68" s="101">
        <v>7594</v>
      </c>
      <c r="R68" s="91">
        <v>41492</v>
      </c>
      <c r="S68" s="102">
        <v>775</v>
      </c>
      <c r="T68" s="92">
        <v>31.24</v>
      </c>
      <c r="U68" s="103">
        <f>S68-T68</f>
        <v>743.76</v>
      </c>
      <c r="V68" s="104">
        <v>1503.020904</v>
      </c>
      <c r="W68" s="136" t="s">
        <v>177</v>
      </c>
      <c r="X68" s="101" t="s">
        <v>768</v>
      </c>
      <c r="Y68" s="107" t="s">
        <v>608</v>
      </c>
      <c r="Z68" s="107" t="s">
        <v>609</v>
      </c>
      <c r="AA68" s="108">
        <v>23923820</v>
      </c>
      <c r="AB68" s="250" t="s">
        <v>285</v>
      </c>
      <c r="AC68" s="88"/>
      <c r="AD68" s="88"/>
      <c r="AE68" s="88"/>
      <c r="AF68" s="88"/>
      <c r="AG68" s="88"/>
      <c r="AH68" s="88"/>
      <c r="AI68" s="88"/>
      <c r="AJ68" s="88"/>
      <c r="AK68" s="88"/>
      <c r="AL68" s="88"/>
      <c r="AM68" s="88"/>
      <c r="AN68" s="88"/>
    </row>
    <row r="69" spans="1:40" s="86" customFormat="1" ht="12">
      <c r="A69" s="51">
        <v>59</v>
      </c>
      <c r="B69" s="101"/>
      <c r="C69" s="51" t="s">
        <v>56</v>
      </c>
      <c r="D69" s="105" t="s">
        <v>78</v>
      </c>
      <c r="E69" s="105" t="s">
        <v>524</v>
      </c>
      <c r="F69" s="105"/>
      <c r="G69" s="105"/>
      <c r="H69" s="106"/>
      <c r="I69" s="101"/>
      <c r="J69" s="105"/>
      <c r="K69" s="105"/>
      <c r="L69" s="105" t="s">
        <v>40</v>
      </c>
      <c r="M69" s="101" t="s">
        <v>41</v>
      </c>
      <c r="N69" s="101">
        <v>5450</v>
      </c>
      <c r="O69" s="101">
        <v>43</v>
      </c>
      <c r="P69" s="91">
        <v>41460</v>
      </c>
      <c r="Q69" s="101">
        <v>7594</v>
      </c>
      <c r="R69" s="91">
        <v>41492</v>
      </c>
      <c r="S69" s="102">
        <v>775</v>
      </c>
      <c r="T69" s="92">
        <v>31.24</v>
      </c>
      <c r="U69" s="103">
        <f>S69-T69</f>
        <v>743.76</v>
      </c>
      <c r="V69" s="104">
        <v>1503.020904</v>
      </c>
      <c r="W69" s="136" t="s">
        <v>177</v>
      </c>
      <c r="X69" s="101" t="s">
        <v>768</v>
      </c>
      <c r="Y69" s="107" t="s">
        <v>608</v>
      </c>
      <c r="Z69" s="107" t="s">
        <v>609</v>
      </c>
      <c r="AA69" s="108">
        <v>23923820</v>
      </c>
      <c r="AB69" s="250" t="s">
        <v>285</v>
      </c>
      <c r="AC69" s="88"/>
      <c r="AD69" s="88"/>
      <c r="AE69" s="88"/>
      <c r="AF69" s="88"/>
      <c r="AG69" s="88"/>
      <c r="AH69" s="88"/>
      <c r="AI69" s="88"/>
      <c r="AJ69" s="88"/>
      <c r="AK69" s="88"/>
      <c r="AL69" s="88"/>
      <c r="AM69" s="88"/>
      <c r="AN69" s="88"/>
    </row>
    <row r="70" spans="1:40" s="86" customFormat="1" ht="12">
      <c r="A70" s="96">
        <v>60</v>
      </c>
      <c r="B70" s="109"/>
      <c r="C70" s="51" t="s">
        <v>56</v>
      </c>
      <c r="D70" s="105" t="s">
        <v>78</v>
      </c>
      <c r="E70" s="105" t="s">
        <v>524</v>
      </c>
      <c r="F70" s="105"/>
      <c r="G70" s="105"/>
      <c r="H70" s="106"/>
      <c r="I70" s="101"/>
      <c r="J70" s="105"/>
      <c r="K70" s="105"/>
      <c r="L70" s="105" t="s">
        <v>40</v>
      </c>
      <c r="M70" s="101" t="s">
        <v>41</v>
      </c>
      <c r="N70" s="101">
        <v>5450</v>
      </c>
      <c r="O70" s="101">
        <v>43</v>
      </c>
      <c r="P70" s="91">
        <v>41460</v>
      </c>
      <c r="Q70" s="101">
        <v>7594</v>
      </c>
      <c r="R70" s="91">
        <v>41492</v>
      </c>
      <c r="S70" s="102">
        <v>775</v>
      </c>
      <c r="T70" s="92">
        <v>31.24</v>
      </c>
      <c r="U70" s="103">
        <f>S70-T70</f>
        <v>743.76</v>
      </c>
      <c r="V70" s="104">
        <v>1503.020904</v>
      </c>
      <c r="W70" s="136" t="s">
        <v>177</v>
      </c>
      <c r="X70" s="101" t="s">
        <v>768</v>
      </c>
      <c r="Y70" s="107" t="s">
        <v>608</v>
      </c>
      <c r="Z70" s="107" t="s">
        <v>609</v>
      </c>
      <c r="AA70" s="108">
        <v>23923820</v>
      </c>
      <c r="AB70" s="250" t="s">
        <v>285</v>
      </c>
      <c r="AC70" s="88"/>
      <c r="AD70" s="88"/>
      <c r="AE70" s="88"/>
      <c r="AF70" s="88"/>
      <c r="AG70" s="88"/>
      <c r="AH70" s="88"/>
      <c r="AI70" s="88"/>
      <c r="AJ70" s="88"/>
      <c r="AK70" s="88"/>
      <c r="AL70" s="88"/>
      <c r="AM70" s="88"/>
      <c r="AN70" s="88"/>
    </row>
    <row r="71" spans="1:40" s="86" customFormat="1" ht="12">
      <c r="A71" s="96">
        <v>61</v>
      </c>
      <c r="B71" s="109"/>
      <c r="C71" s="51" t="s">
        <v>56</v>
      </c>
      <c r="D71" s="105" t="s">
        <v>78</v>
      </c>
      <c r="E71" s="105" t="s">
        <v>524</v>
      </c>
      <c r="F71" s="105"/>
      <c r="G71" s="105"/>
      <c r="H71" s="106"/>
      <c r="I71" s="101"/>
      <c r="J71" s="105"/>
      <c r="K71" s="105"/>
      <c r="L71" s="105" t="s">
        <v>40</v>
      </c>
      <c r="M71" s="101" t="s">
        <v>41</v>
      </c>
      <c r="N71" s="101">
        <v>5450</v>
      </c>
      <c r="O71" s="101">
        <v>43</v>
      </c>
      <c r="P71" s="91">
        <v>41460</v>
      </c>
      <c r="Q71" s="101">
        <v>7594</v>
      </c>
      <c r="R71" s="91">
        <v>41492</v>
      </c>
      <c r="S71" s="102">
        <v>775</v>
      </c>
      <c r="T71" s="92">
        <v>31.24</v>
      </c>
      <c r="U71" s="103">
        <f>S71-T71</f>
        <v>743.76</v>
      </c>
      <c r="V71" s="104">
        <v>1503.020904</v>
      </c>
      <c r="W71" s="136" t="s">
        <v>177</v>
      </c>
      <c r="X71" s="101" t="s">
        <v>768</v>
      </c>
      <c r="Y71" s="107" t="s">
        <v>608</v>
      </c>
      <c r="Z71" s="107" t="s">
        <v>609</v>
      </c>
      <c r="AA71" s="108">
        <v>23923820</v>
      </c>
      <c r="AB71" s="250" t="s">
        <v>285</v>
      </c>
      <c r="AC71" s="88"/>
      <c r="AD71" s="88"/>
      <c r="AE71" s="88"/>
      <c r="AF71" s="88"/>
      <c r="AG71" s="88"/>
      <c r="AH71" s="88"/>
      <c r="AI71" s="88"/>
      <c r="AJ71" s="88"/>
      <c r="AK71" s="88"/>
      <c r="AL71" s="88"/>
      <c r="AM71" s="88"/>
      <c r="AN71" s="88"/>
    </row>
    <row r="72" spans="1:40" s="86" customFormat="1" ht="12">
      <c r="A72" s="51">
        <v>62</v>
      </c>
      <c r="B72" s="109"/>
      <c r="C72" s="51" t="s">
        <v>56</v>
      </c>
      <c r="D72" s="105" t="s">
        <v>78</v>
      </c>
      <c r="E72" s="105" t="s">
        <v>524</v>
      </c>
      <c r="F72" s="105"/>
      <c r="G72" s="105"/>
      <c r="H72" s="106"/>
      <c r="I72" s="101"/>
      <c r="J72" s="105"/>
      <c r="K72" s="105"/>
      <c r="L72" s="105" t="s">
        <v>40</v>
      </c>
      <c r="M72" s="101" t="s">
        <v>41</v>
      </c>
      <c r="N72" s="101">
        <v>5450</v>
      </c>
      <c r="O72" s="101">
        <v>43</v>
      </c>
      <c r="P72" s="91">
        <v>41460</v>
      </c>
      <c r="Q72" s="101">
        <v>7594</v>
      </c>
      <c r="R72" s="91">
        <v>41492</v>
      </c>
      <c r="S72" s="102">
        <v>775</v>
      </c>
      <c r="T72" s="92">
        <v>31.24</v>
      </c>
      <c r="U72" s="103">
        <f>S72-T72</f>
        <v>743.76</v>
      </c>
      <c r="V72" s="104">
        <v>1503.020904</v>
      </c>
      <c r="W72" s="136" t="s">
        <v>177</v>
      </c>
      <c r="X72" s="101" t="s">
        <v>768</v>
      </c>
      <c r="Y72" s="107" t="s">
        <v>663</v>
      </c>
      <c r="Z72" s="107" t="s">
        <v>664</v>
      </c>
      <c r="AA72" s="108">
        <v>44081577</v>
      </c>
      <c r="AB72" s="250" t="s">
        <v>285</v>
      </c>
      <c r="AC72" s="88"/>
      <c r="AD72" s="88"/>
      <c r="AE72" s="88"/>
      <c r="AF72" s="88"/>
      <c r="AG72" s="88"/>
      <c r="AH72" s="88"/>
      <c r="AI72" s="88"/>
      <c r="AJ72" s="88"/>
      <c r="AK72" s="88"/>
      <c r="AL72" s="88"/>
      <c r="AM72" s="88"/>
      <c r="AN72" s="88"/>
    </row>
    <row r="73" spans="1:40" s="86" customFormat="1" ht="12">
      <c r="A73" s="96">
        <v>63</v>
      </c>
      <c r="B73" s="109"/>
      <c r="C73" s="51" t="s">
        <v>56</v>
      </c>
      <c r="D73" s="105" t="s">
        <v>78</v>
      </c>
      <c r="E73" s="105" t="s">
        <v>524</v>
      </c>
      <c r="F73" s="105"/>
      <c r="G73" s="105"/>
      <c r="H73" s="106"/>
      <c r="I73" s="101"/>
      <c r="J73" s="105"/>
      <c r="K73" s="105"/>
      <c r="L73" s="105" t="s">
        <v>40</v>
      </c>
      <c r="M73" s="101" t="s">
        <v>41</v>
      </c>
      <c r="N73" s="101">
        <v>5450</v>
      </c>
      <c r="O73" s="101">
        <v>43</v>
      </c>
      <c r="P73" s="91">
        <v>41460</v>
      </c>
      <c r="Q73" s="101">
        <v>7594</v>
      </c>
      <c r="R73" s="91">
        <v>41492</v>
      </c>
      <c r="S73" s="102">
        <v>775</v>
      </c>
      <c r="T73" s="92">
        <v>31.24</v>
      </c>
      <c r="U73" s="103">
        <f>S73-T73</f>
        <v>743.76</v>
      </c>
      <c r="V73" s="104">
        <v>1503.020904</v>
      </c>
      <c r="W73" s="136" t="s">
        <v>177</v>
      </c>
      <c r="X73" s="101" t="s">
        <v>768</v>
      </c>
      <c r="Y73" s="107" t="s">
        <v>663</v>
      </c>
      <c r="Z73" s="107" t="s">
        <v>664</v>
      </c>
      <c r="AA73" s="108">
        <v>44081577</v>
      </c>
      <c r="AB73" s="250" t="s">
        <v>285</v>
      </c>
      <c r="AC73" s="88"/>
      <c r="AD73" s="88"/>
      <c r="AE73" s="88"/>
      <c r="AF73" s="88"/>
      <c r="AG73" s="88"/>
      <c r="AH73" s="88"/>
      <c r="AI73" s="88"/>
      <c r="AJ73" s="88"/>
      <c r="AK73" s="88"/>
      <c r="AL73" s="88"/>
      <c r="AM73" s="88"/>
      <c r="AN73" s="88"/>
    </row>
    <row r="74" spans="1:40" s="86" customFormat="1" ht="12">
      <c r="A74" s="96">
        <v>64</v>
      </c>
      <c r="B74" s="109"/>
      <c r="C74" s="51" t="s">
        <v>56</v>
      </c>
      <c r="D74" s="105" t="s">
        <v>78</v>
      </c>
      <c r="E74" s="105" t="s">
        <v>524</v>
      </c>
      <c r="F74" s="105"/>
      <c r="G74" s="105"/>
      <c r="H74" s="106"/>
      <c r="I74" s="101"/>
      <c r="J74" s="105"/>
      <c r="K74" s="105"/>
      <c r="L74" s="105" t="s">
        <v>40</v>
      </c>
      <c r="M74" s="101" t="s">
        <v>41</v>
      </c>
      <c r="N74" s="101">
        <v>5450</v>
      </c>
      <c r="O74" s="101">
        <v>43</v>
      </c>
      <c r="P74" s="91">
        <v>41460</v>
      </c>
      <c r="Q74" s="101">
        <v>7594</v>
      </c>
      <c r="R74" s="91">
        <v>41492</v>
      </c>
      <c r="S74" s="102">
        <v>775</v>
      </c>
      <c r="T74" s="92">
        <v>31.24</v>
      </c>
      <c r="U74" s="103">
        <f>S74-T74</f>
        <v>743.76</v>
      </c>
      <c r="V74" s="104">
        <v>1503.020904</v>
      </c>
      <c r="W74" s="136" t="s">
        <v>177</v>
      </c>
      <c r="X74" s="101" t="s">
        <v>768</v>
      </c>
      <c r="Y74" s="107" t="s">
        <v>663</v>
      </c>
      <c r="Z74" s="107" t="s">
        <v>664</v>
      </c>
      <c r="AA74" s="108">
        <v>44081577</v>
      </c>
      <c r="AB74" s="250" t="s">
        <v>285</v>
      </c>
      <c r="AC74" s="88"/>
      <c r="AD74" s="88"/>
      <c r="AE74" s="88"/>
      <c r="AF74" s="88"/>
      <c r="AG74" s="88"/>
      <c r="AH74" s="88"/>
      <c r="AI74" s="88"/>
      <c r="AJ74" s="88"/>
      <c r="AK74" s="88"/>
      <c r="AL74" s="88"/>
      <c r="AM74" s="88"/>
      <c r="AN74" s="88"/>
    </row>
    <row r="75" spans="1:40" s="86" customFormat="1" ht="12">
      <c r="A75" s="51">
        <v>65</v>
      </c>
      <c r="B75" s="109"/>
      <c r="C75" s="51" t="s">
        <v>56</v>
      </c>
      <c r="D75" s="105" t="s">
        <v>78</v>
      </c>
      <c r="E75" s="105" t="s">
        <v>524</v>
      </c>
      <c r="F75" s="105"/>
      <c r="G75" s="105"/>
      <c r="H75" s="106"/>
      <c r="I75" s="101"/>
      <c r="J75" s="105"/>
      <c r="K75" s="105"/>
      <c r="L75" s="105" t="s">
        <v>40</v>
      </c>
      <c r="M75" s="101" t="s">
        <v>41</v>
      </c>
      <c r="N75" s="101">
        <v>5450</v>
      </c>
      <c r="O75" s="101">
        <v>43</v>
      </c>
      <c r="P75" s="91">
        <v>41460</v>
      </c>
      <c r="Q75" s="101">
        <v>7594</v>
      </c>
      <c r="R75" s="91">
        <v>41492</v>
      </c>
      <c r="S75" s="102">
        <v>775</v>
      </c>
      <c r="T75" s="92">
        <v>31.24</v>
      </c>
      <c r="U75" s="103">
        <f>S75-T75</f>
        <v>743.76</v>
      </c>
      <c r="V75" s="104">
        <v>1503.020904</v>
      </c>
      <c r="W75" s="136" t="s">
        <v>177</v>
      </c>
      <c r="X75" s="101" t="s">
        <v>768</v>
      </c>
      <c r="Y75" s="107" t="s">
        <v>663</v>
      </c>
      <c r="Z75" s="107" t="s">
        <v>664</v>
      </c>
      <c r="AA75" s="108">
        <v>44081577</v>
      </c>
      <c r="AB75" s="250" t="s">
        <v>285</v>
      </c>
      <c r="AC75" s="88"/>
      <c r="AD75" s="88"/>
      <c r="AE75" s="88"/>
      <c r="AF75" s="88"/>
      <c r="AG75" s="88"/>
      <c r="AH75" s="88"/>
      <c r="AI75" s="88"/>
      <c r="AJ75" s="88"/>
      <c r="AK75" s="88"/>
      <c r="AL75" s="88"/>
      <c r="AM75" s="88"/>
      <c r="AN75" s="88"/>
    </row>
    <row r="76" spans="1:40" s="86" customFormat="1" ht="12">
      <c r="A76" s="96">
        <v>66</v>
      </c>
      <c r="B76" s="109"/>
      <c r="C76" s="51" t="s">
        <v>56</v>
      </c>
      <c r="D76" s="105" t="s">
        <v>78</v>
      </c>
      <c r="E76" s="105" t="s">
        <v>524</v>
      </c>
      <c r="F76" s="105"/>
      <c r="G76" s="105"/>
      <c r="H76" s="106"/>
      <c r="I76" s="101"/>
      <c r="J76" s="105"/>
      <c r="K76" s="105"/>
      <c r="L76" s="105" t="s">
        <v>40</v>
      </c>
      <c r="M76" s="101" t="s">
        <v>41</v>
      </c>
      <c r="N76" s="101">
        <v>5450</v>
      </c>
      <c r="O76" s="101">
        <v>43</v>
      </c>
      <c r="P76" s="91">
        <v>41460</v>
      </c>
      <c r="Q76" s="101">
        <v>7594</v>
      </c>
      <c r="R76" s="91">
        <v>41492</v>
      </c>
      <c r="S76" s="102">
        <v>775</v>
      </c>
      <c r="T76" s="92">
        <v>31.24</v>
      </c>
      <c r="U76" s="103">
        <f>S76-T76</f>
        <v>743.76</v>
      </c>
      <c r="V76" s="104">
        <v>1503.020904</v>
      </c>
      <c r="W76" s="136" t="s">
        <v>177</v>
      </c>
      <c r="X76" s="101" t="s">
        <v>768</v>
      </c>
      <c r="Y76" s="107" t="s">
        <v>663</v>
      </c>
      <c r="Z76" s="107" t="s">
        <v>664</v>
      </c>
      <c r="AA76" s="108">
        <v>44081577</v>
      </c>
      <c r="AB76" s="250" t="s">
        <v>285</v>
      </c>
      <c r="AC76" s="88"/>
      <c r="AD76" s="88"/>
      <c r="AE76" s="88"/>
      <c r="AF76" s="88"/>
      <c r="AG76" s="88"/>
      <c r="AH76" s="88"/>
      <c r="AI76" s="88"/>
      <c r="AJ76" s="88"/>
      <c r="AK76" s="88"/>
      <c r="AL76" s="88"/>
      <c r="AM76" s="88"/>
      <c r="AN76" s="88"/>
    </row>
    <row r="77" spans="1:40" s="86" customFormat="1" ht="12">
      <c r="A77" s="96">
        <v>67</v>
      </c>
      <c r="B77" s="109"/>
      <c r="C77" s="51" t="s">
        <v>56</v>
      </c>
      <c r="D77" s="105" t="s">
        <v>78</v>
      </c>
      <c r="E77" s="105" t="s">
        <v>524</v>
      </c>
      <c r="F77" s="105"/>
      <c r="G77" s="105"/>
      <c r="H77" s="106"/>
      <c r="I77" s="101"/>
      <c r="J77" s="105"/>
      <c r="K77" s="105"/>
      <c r="L77" s="105" t="s">
        <v>40</v>
      </c>
      <c r="M77" s="101" t="s">
        <v>41</v>
      </c>
      <c r="N77" s="101">
        <v>5450</v>
      </c>
      <c r="O77" s="101">
        <v>43</v>
      </c>
      <c r="P77" s="91">
        <v>41460</v>
      </c>
      <c r="Q77" s="101">
        <v>7594</v>
      </c>
      <c r="R77" s="91">
        <v>41492</v>
      </c>
      <c r="S77" s="102">
        <v>775</v>
      </c>
      <c r="T77" s="92">
        <v>31.24</v>
      </c>
      <c r="U77" s="103">
        <f>S77-T77</f>
        <v>743.76</v>
      </c>
      <c r="V77" s="104">
        <v>1503.020904</v>
      </c>
      <c r="W77" s="136" t="s">
        <v>177</v>
      </c>
      <c r="X77" s="101" t="s">
        <v>768</v>
      </c>
      <c r="Y77" s="107" t="s">
        <v>663</v>
      </c>
      <c r="Z77" s="107" t="s">
        <v>664</v>
      </c>
      <c r="AA77" s="108">
        <v>44081577</v>
      </c>
      <c r="AB77" s="250" t="s">
        <v>285</v>
      </c>
      <c r="AC77" s="88"/>
      <c r="AD77" s="88"/>
      <c r="AE77" s="88"/>
      <c r="AF77" s="88"/>
      <c r="AG77" s="88"/>
      <c r="AH77" s="88"/>
      <c r="AI77" s="88"/>
      <c r="AJ77" s="88"/>
      <c r="AK77" s="88"/>
      <c r="AL77" s="88"/>
      <c r="AM77" s="88"/>
      <c r="AN77" s="88"/>
    </row>
    <row r="78" spans="1:40" s="86" customFormat="1" ht="12">
      <c r="A78" s="51">
        <v>68</v>
      </c>
      <c r="B78" s="109"/>
      <c r="C78" s="51" t="s">
        <v>56</v>
      </c>
      <c r="D78" s="105" t="s">
        <v>78</v>
      </c>
      <c r="E78" s="105" t="s">
        <v>524</v>
      </c>
      <c r="F78" s="105"/>
      <c r="G78" s="105"/>
      <c r="H78" s="106"/>
      <c r="I78" s="101"/>
      <c r="J78" s="105"/>
      <c r="K78" s="105"/>
      <c r="L78" s="105" t="s">
        <v>40</v>
      </c>
      <c r="M78" s="101" t="s">
        <v>41</v>
      </c>
      <c r="N78" s="101">
        <v>5450</v>
      </c>
      <c r="O78" s="101">
        <v>43</v>
      </c>
      <c r="P78" s="91">
        <v>41460</v>
      </c>
      <c r="Q78" s="101">
        <v>7594</v>
      </c>
      <c r="R78" s="91">
        <v>41492</v>
      </c>
      <c r="S78" s="102">
        <v>775</v>
      </c>
      <c r="T78" s="92">
        <v>31.24</v>
      </c>
      <c r="U78" s="103">
        <f>S78-T78</f>
        <v>743.76</v>
      </c>
      <c r="V78" s="104">
        <v>1503.020904</v>
      </c>
      <c r="W78" s="136" t="s">
        <v>177</v>
      </c>
      <c r="X78" s="101" t="s">
        <v>768</v>
      </c>
      <c r="Y78" s="107" t="s">
        <v>663</v>
      </c>
      <c r="Z78" s="107" t="s">
        <v>664</v>
      </c>
      <c r="AA78" s="108">
        <v>44081577</v>
      </c>
      <c r="AB78" s="250" t="s">
        <v>285</v>
      </c>
      <c r="AC78" s="88"/>
      <c r="AD78" s="88"/>
      <c r="AE78" s="88"/>
      <c r="AF78" s="88"/>
      <c r="AG78" s="88"/>
      <c r="AH78" s="88"/>
      <c r="AI78" s="88"/>
      <c r="AJ78" s="88"/>
      <c r="AK78" s="88"/>
      <c r="AL78" s="88"/>
      <c r="AM78" s="88"/>
      <c r="AN78" s="88"/>
    </row>
    <row r="79" spans="1:40" s="86" customFormat="1" ht="12">
      <c r="A79" s="96">
        <v>69</v>
      </c>
      <c r="B79" s="109"/>
      <c r="C79" s="51" t="s">
        <v>56</v>
      </c>
      <c r="D79" s="105" t="s">
        <v>78</v>
      </c>
      <c r="E79" s="105" t="s">
        <v>524</v>
      </c>
      <c r="F79" s="105"/>
      <c r="G79" s="105"/>
      <c r="H79" s="106"/>
      <c r="I79" s="101"/>
      <c r="J79" s="105"/>
      <c r="K79" s="105"/>
      <c r="L79" s="105" t="s">
        <v>40</v>
      </c>
      <c r="M79" s="101" t="s">
        <v>41</v>
      </c>
      <c r="N79" s="101">
        <v>5450</v>
      </c>
      <c r="O79" s="101">
        <v>43</v>
      </c>
      <c r="P79" s="91">
        <v>41460</v>
      </c>
      <c r="Q79" s="101">
        <v>7594</v>
      </c>
      <c r="R79" s="91">
        <v>41492</v>
      </c>
      <c r="S79" s="102">
        <v>775</v>
      </c>
      <c r="T79" s="92">
        <v>31.24</v>
      </c>
      <c r="U79" s="103">
        <f>S79-T79</f>
        <v>743.76</v>
      </c>
      <c r="V79" s="104">
        <v>1503.020904</v>
      </c>
      <c r="W79" s="136" t="s">
        <v>177</v>
      </c>
      <c r="X79" s="101" t="s">
        <v>768</v>
      </c>
      <c r="Y79" s="107" t="s">
        <v>675</v>
      </c>
      <c r="Z79" s="107" t="s">
        <v>674</v>
      </c>
      <c r="AA79" s="108">
        <v>43779332</v>
      </c>
      <c r="AB79" s="250" t="s">
        <v>285</v>
      </c>
      <c r="AC79" s="88"/>
      <c r="AD79" s="88"/>
      <c r="AE79" s="88"/>
      <c r="AF79" s="88"/>
      <c r="AG79" s="88"/>
      <c r="AH79" s="88"/>
      <c r="AI79" s="88"/>
      <c r="AJ79" s="88"/>
      <c r="AK79" s="88"/>
      <c r="AL79" s="88"/>
      <c r="AM79" s="88"/>
      <c r="AN79" s="88"/>
    </row>
    <row r="80" spans="1:40" s="86" customFormat="1" ht="12">
      <c r="A80" s="96">
        <v>70</v>
      </c>
      <c r="B80" s="109"/>
      <c r="C80" s="51" t="s">
        <v>56</v>
      </c>
      <c r="D80" s="105" t="s">
        <v>78</v>
      </c>
      <c r="E80" s="105" t="s">
        <v>524</v>
      </c>
      <c r="F80" s="105"/>
      <c r="G80" s="105"/>
      <c r="H80" s="106"/>
      <c r="I80" s="101"/>
      <c r="J80" s="105"/>
      <c r="K80" s="105"/>
      <c r="L80" s="105" t="s">
        <v>40</v>
      </c>
      <c r="M80" s="101" t="s">
        <v>41</v>
      </c>
      <c r="N80" s="101">
        <v>5450</v>
      </c>
      <c r="O80" s="101">
        <v>43</v>
      </c>
      <c r="P80" s="91">
        <v>41460</v>
      </c>
      <c r="Q80" s="101">
        <v>7594</v>
      </c>
      <c r="R80" s="91">
        <v>41492</v>
      </c>
      <c r="S80" s="102">
        <v>775</v>
      </c>
      <c r="T80" s="92">
        <v>31.24</v>
      </c>
      <c r="U80" s="103">
        <f>S80-T80</f>
        <v>743.76</v>
      </c>
      <c r="V80" s="104">
        <v>1503.020904</v>
      </c>
      <c r="W80" s="136" t="s">
        <v>177</v>
      </c>
      <c r="X80" s="101" t="s">
        <v>768</v>
      </c>
      <c r="Y80" s="107" t="s">
        <v>675</v>
      </c>
      <c r="Z80" s="107" t="s">
        <v>674</v>
      </c>
      <c r="AA80" s="108">
        <v>43779332</v>
      </c>
      <c r="AB80" s="250" t="s">
        <v>285</v>
      </c>
      <c r="AC80" s="88"/>
      <c r="AD80" s="88"/>
      <c r="AE80" s="88"/>
      <c r="AF80" s="88"/>
      <c r="AG80" s="88"/>
      <c r="AH80" s="88"/>
      <c r="AI80" s="88"/>
      <c r="AJ80" s="88"/>
      <c r="AK80" s="88"/>
      <c r="AL80" s="88"/>
      <c r="AM80" s="88"/>
      <c r="AN80" s="88"/>
    </row>
    <row r="81" spans="1:40" s="86" customFormat="1" ht="12">
      <c r="A81" s="51">
        <v>71</v>
      </c>
      <c r="B81" s="109"/>
      <c r="C81" s="51" t="s">
        <v>56</v>
      </c>
      <c r="D81" s="110" t="s">
        <v>78</v>
      </c>
      <c r="E81" s="110" t="s">
        <v>252</v>
      </c>
      <c r="F81" s="111">
        <v>631208300882</v>
      </c>
      <c r="G81" s="110"/>
      <c r="H81" s="111"/>
      <c r="I81" s="109"/>
      <c r="J81" s="110"/>
      <c r="K81" s="110"/>
      <c r="L81" s="105" t="s">
        <v>40</v>
      </c>
      <c r="M81" s="101" t="s">
        <v>41</v>
      </c>
      <c r="N81" s="101">
        <v>2967</v>
      </c>
      <c r="O81" s="101">
        <v>16</v>
      </c>
      <c r="P81" s="91">
        <v>41382</v>
      </c>
      <c r="Q81" s="101">
        <v>4081</v>
      </c>
      <c r="R81" s="91">
        <v>41404</v>
      </c>
      <c r="S81" s="103">
        <v>650</v>
      </c>
      <c r="T81" s="93">
        <v>40.18</v>
      </c>
      <c r="U81" s="103">
        <f>S81-T81</f>
        <v>609.82000000000005</v>
      </c>
      <c r="V81" s="104">
        <v>1503.020904</v>
      </c>
      <c r="W81" s="136" t="s">
        <v>177</v>
      </c>
      <c r="X81" s="101" t="s">
        <v>178</v>
      </c>
      <c r="Y81" s="51" t="s">
        <v>780</v>
      </c>
      <c r="Z81" s="51" t="s">
        <v>779</v>
      </c>
      <c r="AA81" s="123">
        <v>9867891</v>
      </c>
      <c r="AB81" s="250" t="s">
        <v>167</v>
      </c>
      <c r="AC81" s="88"/>
      <c r="AD81" s="88"/>
      <c r="AE81" s="88"/>
      <c r="AF81" s="88"/>
      <c r="AG81" s="88"/>
      <c r="AH81" s="88"/>
      <c r="AI81" s="88"/>
      <c r="AJ81" s="88"/>
      <c r="AK81" s="88"/>
      <c r="AL81" s="88"/>
      <c r="AM81" s="88"/>
      <c r="AN81" s="88"/>
    </row>
    <row r="82" spans="1:40" s="86" customFormat="1" ht="12">
      <c r="A82" s="96">
        <v>72</v>
      </c>
      <c r="B82" s="109"/>
      <c r="C82" s="51" t="s">
        <v>56</v>
      </c>
      <c r="D82" s="110" t="s">
        <v>78</v>
      </c>
      <c r="E82" s="110" t="s">
        <v>252</v>
      </c>
      <c r="F82" s="111">
        <v>7312800483</v>
      </c>
      <c r="G82" s="110"/>
      <c r="H82" s="111"/>
      <c r="I82" s="109"/>
      <c r="J82" s="110"/>
      <c r="K82" s="110"/>
      <c r="L82" s="105" t="s">
        <v>40</v>
      </c>
      <c r="M82" s="101" t="s">
        <v>41</v>
      </c>
      <c r="N82" s="101">
        <v>2967</v>
      </c>
      <c r="O82" s="101">
        <v>16</v>
      </c>
      <c r="P82" s="91">
        <v>41382</v>
      </c>
      <c r="Q82" s="101">
        <v>4081</v>
      </c>
      <c r="R82" s="91">
        <v>41404</v>
      </c>
      <c r="S82" s="103">
        <v>650</v>
      </c>
      <c r="T82" s="93">
        <v>40.18</v>
      </c>
      <c r="U82" s="103">
        <f>S82-T82</f>
        <v>609.82000000000005</v>
      </c>
      <c r="V82" s="104">
        <v>1503.020904</v>
      </c>
      <c r="W82" s="136" t="s">
        <v>177</v>
      </c>
      <c r="X82" s="101" t="s">
        <v>178</v>
      </c>
      <c r="Y82" s="51" t="s">
        <v>780</v>
      </c>
      <c r="Z82" s="51" t="s">
        <v>779</v>
      </c>
      <c r="AA82" s="123">
        <v>9867891</v>
      </c>
      <c r="AB82" s="250" t="s">
        <v>167</v>
      </c>
      <c r="AC82" s="88"/>
      <c r="AD82" s="88"/>
      <c r="AE82" s="88"/>
      <c r="AF82" s="88"/>
      <c r="AG82" s="88"/>
      <c r="AH82" s="88"/>
      <c r="AI82" s="88"/>
      <c r="AJ82" s="88"/>
      <c r="AK82" s="88"/>
      <c r="AL82" s="88"/>
      <c r="AM82" s="88"/>
      <c r="AN82" s="88"/>
    </row>
    <row r="83" spans="1:40" s="86" customFormat="1" ht="12">
      <c r="A83" s="96">
        <v>73</v>
      </c>
      <c r="B83" s="109"/>
      <c r="C83" s="50" t="s">
        <v>56</v>
      </c>
      <c r="D83" s="50" t="s">
        <v>78</v>
      </c>
      <c r="E83" s="50"/>
      <c r="F83" s="52">
        <v>637803492</v>
      </c>
      <c r="G83" s="50"/>
      <c r="H83" s="50"/>
      <c r="I83" s="50"/>
      <c r="J83" s="50"/>
      <c r="K83" s="50"/>
      <c r="L83" s="52" t="s">
        <v>40</v>
      </c>
      <c r="M83" s="53" t="s">
        <v>41</v>
      </c>
      <c r="N83" s="122">
        <v>2517</v>
      </c>
      <c r="O83" s="122" t="s">
        <v>812</v>
      </c>
      <c r="P83" s="163">
        <v>41011</v>
      </c>
      <c r="Q83" s="122">
        <v>2627</v>
      </c>
      <c r="R83" s="163">
        <v>41019</v>
      </c>
      <c r="S83" s="156">
        <v>520</v>
      </c>
      <c r="T83" s="100">
        <v>84.98</v>
      </c>
      <c r="U83" s="153">
        <f>S83-T83</f>
        <v>435.02</v>
      </c>
      <c r="V83" s="166">
        <v>1503.020904</v>
      </c>
      <c r="W83" s="52" t="s">
        <v>177</v>
      </c>
      <c r="X83" s="53" t="s">
        <v>178</v>
      </c>
      <c r="Y83" s="167" t="s">
        <v>654</v>
      </c>
      <c r="Z83" s="50" t="s">
        <v>655</v>
      </c>
      <c r="AA83" s="51">
        <v>28713357</v>
      </c>
      <c r="AB83" s="255" t="s">
        <v>807</v>
      </c>
      <c r="AC83" s="88"/>
      <c r="AD83" s="88"/>
      <c r="AE83" s="88"/>
      <c r="AF83" s="88"/>
      <c r="AG83" s="88"/>
      <c r="AH83" s="88"/>
      <c r="AI83" s="88"/>
      <c r="AJ83" s="88"/>
      <c r="AK83" s="88"/>
      <c r="AL83" s="88"/>
      <c r="AM83" s="88"/>
      <c r="AN83" s="88"/>
    </row>
    <row r="84" spans="1:40" s="86" customFormat="1" ht="12">
      <c r="A84" s="51">
        <v>74</v>
      </c>
      <c r="B84" s="109"/>
      <c r="C84" s="50" t="s">
        <v>56</v>
      </c>
      <c r="D84" s="50" t="s">
        <v>78</v>
      </c>
      <c r="E84" s="50"/>
      <c r="F84" s="52" t="s">
        <v>813</v>
      </c>
      <c r="G84" s="50"/>
      <c r="H84" s="50"/>
      <c r="I84" s="50"/>
      <c r="J84" s="50"/>
      <c r="K84" s="50"/>
      <c r="L84" s="52" t="s">
        <v>40</v>
      </c>
      <c r="M84" s="53" t="s">
        <v>41</v>
      </c>
      <c r="N84" s="122">
        <v>2517</v>
      </c>
      <c r="O84" s="122" t="s">
        <v>812</v>
      </c>
      <c r="P84" s="163">
        <v>41011</v>
      </c>
      <c r="Q84" s="122">
        <v>2627</v>
      </c>
      <c r="R84" s="163">
        <v>41019</v>
      </c>
      <c r="S84" s="156">
        <v>520</v>
      </c>
      <c r="T84" s="100">
        <v>84.98</v>
      </c>
      <c r="U84" s="153">
        <f>S84-T84</f>
        <v>435.02</v>
      </c>
      <c r="V84" s="166">
        <v>1503.020904</v>
      </c>
      <c r="W84" s="52" t="s">
        <v>177</v>
      </c>
      <c r="X84" s="53" t="s">
        <v>178</v>
      </c>
      <c r="Y84" s="167" t="s">
        <v>654</v>
      </c>
      <c r="Z84" s="50" t="s">
        <v>655</v>
      </c>
      <c r="AA84" s="51">
        <v>28713357</v>
      </c>
      <c r="AB84" s="255" t="s">
        <v>807</v>
      </c>
      <c r="AC84" s="88"/>
      <c r="AD84" s="88"/>
      <c r="AE84" s="88"/>
      <c r="AF84" s="88"/>
      <c r="AG84" s="88"/>
      <c r="AH84" s="88"/>
      <c r="AI84" s="88"/>
      <c r="AJ84" s="88"/>
      <c r="AK84" s="88"/>
      <c r="AL84" s="88"/>
      <c r="AM84" s="88"/>
      <c r="AN84" s="88"/>
    </row>
    <row r="85" spans="1:40" s="86" customFormat="1" ht="12">
      <c r="A85" s="96">
        <v>75</v>
      </c>
      <c r="B85" s="51"/>
      <c r="C85" s="50" t="s">
        <v>56</v>
      </c>
      <c r="D85" s="50" t="s">
        <v>78</v>
      </c>
      <c r="E85" s="50"/>
      <c r="F85" s="52">
        <v>43781678</v>
      </c>
      <c r="G85" s="50"/>
      <c r="H85" s="50"/>
      <c r="I85" s="50"/>
      <c r="J85" s="50"/>
      <c r="K85" s="50"/>
      <c r="L85" s="52" t="s">
        <v>40</v>
      </c>
      <c r="M85" s="53" t="s">
        <v>806</v>
      </c>
      <c r="N85" s="122">
        <v>2517</v>
      </c>
      <c r="O85" s="122" t="s">
        <v>812</v>
      </c>
      <c r="P85" s="163">
        <v>41011</v>
      </c>
      <c r="Q85" s="122">
        <v>2627</v>
      </c>
      <c r="R85" s="163">
        <v>41019</v>
      </c>
      <c r="S85" s="156">
        <v>520</v>
      </c>
      <c r="T85" s="100">
        <v>84.98</v>
      </c>
      <c r="U85" s="153">
        <f>S85-T85</f>
        <v>435.02</v>
      </c>
      <c r="V85" s="166">
        <v>1503.020904</v>
      </c>
      <c r="W85" s="52" t="s">
        <v>177</v>
      </c>
      <c r="X85" s="53" t="s">
        <v>178</v>
      </c>
      <c r="Y85" s="50" t="s">
        <v>675</v>
      </c>
      <c r="Z85" s="50" t="s">
        <v>674</v>
      </c>
      <c r="AA85" s="52">
        <v>43779332</v>
      </c>
      <c r="AB85" s="255" t="s">
        <v>807</v>
      </c>
      <c r="AC85" s="88"/>
      <c r="AD85" s="88"/>
      <c r="AE85" s="88"/>
      <c r="AF85" s="88"/>
      <c r="AG85" s="88"/>
      <c r="AH85" s="88"/>
      <c r="AI85" s="88"/>
      <c r="AJ85" s="88"/>
      <c r="AK85" s="88"/>
      <c r="AL85" s="88"/>
      <c r="AM85" s="88"/>
      <c r="AN85" s="88"/>
    </row>
    <row r="86" spans="1:40" s="86" customFormat="1" ht="12">
      <c r="A86" s="96">
        <v>76</v>
      </c>
      <c r="B86" s="51"/>
      <c r="C86" s="98" t="s">
        <v>56</v>
      </c>
      <c r="D86" s="50" t="s">
        <v>486</v>
      </c>
      <c r="E86" s="50"/>
      <c r="F86" s="52" t="s">
        <v>843</v>
      </c>
      <c r="G86" s="50"/>
      <c r="H86" s="50"/>
      <c r="I86" s="50"/>
      <c r="J86" s="50"/>
      <c r="K86" s="50"/>
      <c r="L86" s="52"/>
      <c r="M86" s="50"/>
      <c r="N86" s="53">
        <v>3035</v>
      </c>
      <c r="O86" s="53">
        <v>728</v>
      </c>
      <c r="P86" s="99">
        <v>41039</v>
      </c>
      <c r="Q86" s="53">
        <v>3654</v>
      </c>
      <c r="R86" s="53"/>
      <c r="S86" s="156">
        <v>620</v>
      </c>
      <c r="T86" s="100">
        <v>96.43</v>
      </c>
      <c r="U86" s="153">
        <f>S86-T86</f>
        <v>523.56999999999994</v>
      </c>
      <c r="V86" s="166">
        <v>1503.020904</v>
      </c>
      <c r="W86" s="52" t="s">
        <v>177</v>
      </c>
      <c r="X86" s="53" t="s">
        <v>178</v>
      </c>
      <c r="Y86" s="107" t="s">
        <v>608</v>
      </c>
      <c r="Z86" s="107" t="s">
        <v>609</v>
      </c>
      <c r="AA86" s="108">
        <v>23923820</v>
      </c>
      <c r="AB86" s="256" t="s">
        <v>842</v>
      </c>
      <c r="AC86" s="88"/>
      <c r="AD86" s="88"/>
      <c r="AE86" s="88"/>
      <c r="AF86" s="88"/>
      <c r="AG86" s="88"/>
      <c r="AH86" s="88"/>
      <c r="AI86" s="88"/>
      <c r="AJ86" s="88"/>
      <c r="AK86" s="88"/>
      <c r="AL86" s="88"/>
      <c r="AM86" s="88"/>
      <c r="AN86" s="88"/>
    </row>
    <row r="87" spans="1:40" s="86" customFormat="1" ht="12">
      <c r="A87" s="51">
        <v>77</v>
      </c>
      <c r="B87" s="51"/>
      <c r="C87" s="98" t="s">
        <v>56</v>
      </c>
      <c r="D87" s="50" t="s">
        <v>486</v>
      </c>
      <c r="E87" s="50"/>
      <c r="F87" s="52" t="s">
        <v>844</v>
      </c>
      <c r="G87" s="50"/>
      <c r="H87" s="50"/>
      <c r="I87" s="50"/>
      <c r="J87" s="50"/>
      <c r="K87" s="50"/>
      <c r="L87" s="52"/>
      <c r="M87" s="50"/>
      <c r="N87" s="53">
        <v>3035</v>
      </c>
      <c r="O87" s="53">
        <v>728</v>
      </c>
      <c r="P87" s="99">
        <v>41039</v>
      </c>
      <c r="Q87" s="53">
        <v>3654</v>
      </c>
      <c r="R87" s="53"/>
      <c r="S87" s="156">
        <v>620</v>
      </c>
      <c r="T87" s="100">
        <v>74</v>
      </c>
      <c r="U87" s="153">
        <f>S87-T87</f>
        <v>546</v>
      </c>
      <c r="V87" s="166">
        <v>1503.020904</v>
      </c>
      <c r="W87" s="52" t="s">
        <v>177</v>
      </c>
      <c r="X87" s="53" t="s">
        <v>178</v>
      </c>
      <c r="Y87" s="107" t="s">
        <v>608</v>
      </c>
      <c r="Z87" s="107" t="s">
        <v>609</v>
      </c>
      <c r="AA87" s="108">
        <v>23923820</v>
      </c>
      <c r="AB87" s="256" t="s">
        <v>842</v>
      </c>
      <c r="AC87" s="88"/>
      <c r="AD87" s="88"/>
      <c r="AE87" s="88"/>
      <c r="AF87" s="88"/>
      <c r="AG87" s="88"/>
      <c r="AH87" s="88"/>
      <c r="AI87" s="88"/>
      <c r="AJ87" s="88"/>
      <c r="AK87" s="88"/>
      <c r="AL87" s="88"/>
      <c r="AM87" s="88"/>
      <c r="AN87" s="88"/>
    </row>
    <row r="88" spans="1:40" s="86" customFormat="1" ht="12">
      <c r="A88" s="96">
        <v>78</v>
      </c>
      <c r="B88" s="51"/>
      <c r="C88" s="98" t="s">
        <v>56</v>
      </c>
      <c r="D88" s="50" t="s">
        <v>486</v>
      </c>
      <c r="E88" s="50"/>
      <c r="F88" s="52" t="s">
        <v>845</v>
      </c>
      <c r="G88" s="50"/>
      <c r="H88" s="50"/>
      <c r="I88" s="50"/>
      <c r="J88" s="50"/>
      <c r="K88" s="50"/>
      <c r="L88" s="52"/>
      <c r="M88" s="50"/>
      <c r="N88" s="53">
        <v>3035</v>
      </c>
      <c r="O88" s="53">
        <v>728</v>
      </c>
      <c r="P88" s="99">
        <v>41039</v>
      </c>
      <c r="Q88" s="53">
        <v>3654</v>
      </c>
      <c r="R88" s="53"/>
      <c r="S88" s="156">
        <v>620</v>
      </c>
      <c r="T88" s="100">
        <v>96.43</v>
      </c>
      <c r="U88" s="153">
        <f>S88-T88</f>
        <v>523.56999999999994</v>
      </c>
      <c r="V88" s="166">
        <v>1503.020904</v>
      </c>
      <c r="W88" s="52" t="s">
        <v>177</v>
      </c>
      <c r="X88" s="53" t="s">
        <v>178</v>
      </c>
      <c r="Y88" s="107" t="s">
        <v>608</v>
      </c>
      <c r="Z88" s="107" t="s">
        <v>609</v>
      </c>
      <c r="AA88" s="108">
        <v>23923820</v>
      </c>
      <c r="AB88" s="256" t="s">
        <v>842</v>
      </c>
      <c r="AC88" s="88"/>
      <c r="AD88" s="88"/>
      <c r="AE88" s="88"/>
      <c r="AF88" s="88"/>
      <c r="AG88" s="88"/>
      <c r="AH88" s="88"/>
      <c r="AI88" s="88"/>
      <c r="AJ88" s="88"/>
      <c r="AK88" s="88"/>
      <c r="AL88" s="88"/>
      <c r="AM88" s="88"/>
      <c r="AN88" s="88"/>
    </row>
    <row r="89" spans="1:40" s="86" customFormat="1" ht="12">
      <c r="A89" s="96">
        <v>79</v>
      </c>
      <c r="B89" s="51"/>
      <c r="C89" s="98" t="s">
        <v>56</v>
      </c>
      <c r="D89" s="50" t="s">
        <v>486</v>
      </c>
      <c r="E89" s="50"/>
      <c r="F89" s="52" t="s">
        <v>846</v>
      </c>
      <c r="G89" s="50"/>
      <c r="H89" s="50"/>
      <c r="I89" s="50"/>
      <c r="J89" s="50"/>
      <c r="K89" s="50"/>
      <c r="L89" s="52"/>
      <c r="M89" s="50"/>
      <c r="N89" s="53">
        <v>3035</v>
      </c>
      <c r="O89" s="53">
        <v>728</v>
      </c>
      <c r="P89" s="99">
        <v>41039</v>
      </c>
      <c r="Q89" s="53">
        <v>3654</v>
      </c>
      <c r="R89" s="53"/>
      <c r="S89" s="156">
        <v>620</v>
      </c>
      <c r="T89" s="100">
        <v>96.43</v>
      </c>
      <c r="U89" s="153">
        <f>S89-T89</f>
        <v>523.56999999999994</v>
      </c>
      <c r="V89" s="166">
        <v>1503.020904</v>
      </c>
      <c r="W89" s="52" t="s">
        <v>177</v>
      </c>
      <c r="X89" s="53" t="s">
        <v>178</v>
      </c>
      <c r="Y89" s="107" t="s">
        <v>608</v>
      </c>
      <c r="Z89" s="107" t="s">
        <v>609</v>
      </c>
      <c r="AA89" s="108">
        <v>23923820</v>
      </c>
      <c r="AB89" s="256" t="s">
        <v>842</v>
      </c>
      <c r="AC89" s="88"/>
      <c r="AD89" s="88"/>
      <c r="AE89" s="88"/>
      <c r="AF89" s="88"/>
      <c r="AG89" s="88"/>
      <c r="AH89" s="88"/>
      <c r="AI89" s="88"/>
      <c r="AJ89" s="88"/>
      <c r="AK89" s="88"/>
      <c r="AL89" s="88"/>
      <c r="AM89" s="88"/>
      <c r="AN89" s="88"/>
    </row>
    <row r="90" spans="1:40" s="86" customFormat="1" ht="12">
      <c r="A90" s="51">
        <v>80</v>
      </c>
      <c r="B90" s="51"/>
      <c r="C90" s="98" t="s">
        <v>56</v>
      </c>
      <c r="D90" s="50"/>
      <c r="E90" s="50"/>
      <c r="F90" s="52"/>
      <c r="G90" s="50"/>
      <c r="H90" s="50"/>
      <c r="I90" s="50"/>
      <c r="J90" s="50"/>
      <c r="K90" s="50"/>
      <c r="L90" s="52"/>
      <c r="M90" s="50"/>
      <c r="N90" s="53">
        <v>6575</v>
      </c>
      <c r="O90" s="53">
        <v>1776</v>
      </c>
      <c r="P90" s="99">
        <v>41178</v>
      </c>
      <c r="Q90" s="53">
        <v>8596</v>
      </c>
      <c r="R90" s="99">
        <v>41200</v>
      </c>
      <c r="S90" s="156">
        <v>67.2</v>
      </c>
      <c r="T90" s="100">
        <v>7.93</v>
      </c>
      <c r="U90" s="153">
        <f>S90-T90</f>
        <v>59.27</v>
      </c>
      <c r="V90" s="154">
        <v>1503.020301</v>
      </c>
      <c r="W90" s="155" t="s">
        <v>60</v>
      </c>
      <c r="X90" s="95" t="s">
        <v>61</v>
      </c>
      <c r="Y90" s="50" t="s">
        <v>624</v>
      </c>
      <c r="Z90" s="50" t="s">
        <v>48</v>
      </c>
      <c r="AA90" s="52">
        <v>42826543</v>
      </c>
      <c r="AB90" s="253" t="s">
        <v>924</v>
      </c>
      <c r="AC90" s="88"/>
      <c r="AD90" s="88"/>
      <c r="AE90" s="88"/>
      <c r="AF90" s="88"/>
      <c r="AG90" s="88"/>
      <c r="AH90" s="88"/>
      <c r="AI90" s="88"/>
      <c r="AJ90" s="88"/>
      <c r="AK90" s="88"/>
      <c r="AL90" s="88"/>
      <c r="AM90" s="88"/>
      <c r="AN90" s="88"/>
    </row>
    <row r="91" spans="1:40" s="86" customFormat="1" ht="12">
      <c r="A91" s="96">
        <v>81</v>
      </c>
      <c r="B91" s="51"/>
      <c r="C91" s="98" t="s">
        <v>56</v>
      </c>
      <c r="D91" s="50"/>
      <c r="E91" s="50"/>
      <c r="F91" s="52"/>
      <c r="G91" s="50"/>
      <c r="H91" s="50"/>
      <c r="I91" s="50"/>
      <c r="J91" s="50"/>
      <c r="K91" s="50"/>
      <c r="L91" s="52"/>
      <c r="M91" s="50"/>
      <c r="N91" s="53">
        <v>6575</v>
      </c>
      <c r="O91" s="53">
        <v>1776</v>
      </c>
      <c r="P91" s="99">
        <v>41178</v>
      </c>
      <c r="Q91" s="53">
        <v>8596</v>
      </c>
      <c r="R91" s="99">
        <v>41200</v>
      </c>
      <c r="S91" s="156">
        <v>67.2</v>
      </c>
      <c r="T91" s="100">
        <v>7.93</v>
      </c>
      <c r="U91" s="153">
        <f>S91-T91</f>
        <v>59.27</v>
      </c>
      <c r="V91" s="154">
        <v>1503.020301</v>
      </c>
      <c r="W91" s="155" t="s">
        <v>60</v>
      </c>
      <c r="X91" s="95" t="s">
        <v>61</v>
      </c>
      <c r="Y91" s="50" t="s">
        <v>624</v>
      </c>
      <c r="Z91" s="50" t="s">
        <v>48</v>
      </c>
      <c r="AA91" s="52">
        <v>42826543</v>
      </c>
      <c r="AB91" s="253" t="s">
        <v>924</v>
      </c>
      <c r="AC91" s="88"/>
      <c r="AD91" s="88"/>
      <c r="AE91" s="88"/>
      <c r="AF91" s="88"/>
      <c r="AG91" s="88"/>
      <c r="AH91" s="88"/>
      <c r="AI91" s="88"/>
      <c r="AJ91" s="88"/>
      <c r="AK91" s="88"/>
      <c r="AL91" s="88"/>
      <c r="AM91" s="88"/>
      <c r="AN91" s="88"/>
    </row>
    <row r="92" spans="1:40" s="86" customFormat="1" ht="12">
      <c r="A92" s="96">
        <v>82</v>
      </c>
      <c r="B92" s="51"/>
      <c r="C92" s="50" t="s">
        <v>56</v>
      </c>
      <c r="D92" s="50" t="s">
        <v>486</v>
      </c>
      <c r="E92" s="50"/>
      <c r="F92" s="170"/>
      <c r="G92" s="50"/>
      <c r="H92" s="50"/>
      <c r="I92" s="50"/>
      <c r="J92" s="50"/>
      <c r="K92" s="50"/>
      <c r="L92" s="52" t="s">
        <v>40</v>
      </c>
      <c r="M92" s="53" t="s">
        <v>41</v>
      </c>
      <c r="N92" s="53">
        <v>6373</v>
      </c>
      <c r="O92" s="53">
        <v>1907</v>
      </c>
      <c r="P92" s="99">
        <v>41213</v>
      </c>
      <c r="Q92" s="53">
        <v>10098</v>
      </c>
      <c r="R92" s="99">
        <v>41247</v>
      </c>
      <c r="S92" s="156">
        <v>530</v>
      </c>
      <c r="T92" s="100">
        <v>57.41</v>
      </c>
      <c r="U92" s="153">
        <f>S92-T92</f>
        <v>472.59000000000003</v>
      </c>
      <c r="V92" s="53">
        <v>1503.020904</v>
      </c>
      <c r="W92" s="98" t="s">
        <v>177</v>
      </c>
      <c r="X92" s="53" t="s">
        <v>178</v>
      </c>
      <c r="Y92" s="107" t="s">
        <v>608</v>
      </c>
      <c r="Z92" s="107" t="s">
        <v>609</v>
      </c>
      <c r="AA92" s="108">
        <v>23923820</v>
      </c>
      <c r="AB92" s="253" t="s">
        <v>894</v>
      </c>
      <c r="AC92" s="88"/>
      <c r="AD92" s="88"/>
      <c r="AE92" s="88"/>
      <c r="AF92" s="88"/>
      <c r="AG92" s="88"/>
      <c r="AH92" s="88"/>
      <c r="AI92" s="88"/>
      <c r="AJ92" s="88"/>
      <c r="AK92" s="88"/>
      <c r="AL92" s="88"/>
      <c r="AM92" s="88"/>
      <c r="AN92" s="88"/>
    </row>
    <row r="93" spans="1:40" s="86" customFormat="1" ht="12">
      <c r="A93" s="51">
        <v>83</v>
      </c>
      <c r="B93" s="51"/>
      <c r="C93" s="50" t="s">
        <v>56</v>
      </c>
      <c r="D93" s="50" t="s">
        <v>486</v>
      </c>
      <c r="E93" s="50"/>
      <c r="F93" s="170"/>
      <c r="G93" s="50"/>
      <c r="H93" s="50"/>
      <c r="I93" s="50"/>
      <c r="J93" s="50"/>
      <c r="K93" s="50"/>
      <c r="L93" s="52" t="s">
        <v>40</v>
      </c>
      <c r="M93" s="53" t="s">
        <v>41</v>
      </c>
      <c r="N93" s="53">
        <v>6373</v>
      </c>
      <c r="O93" s="53">
        <v>1907</v>
      </c>
      <c r="P93" s="99">
        <v>41213</v>
      </c>
      <c r="Q93" s="53">
        <v>10098</v>
      </c>
      <c r="R93" s="99">
        <v>41247</v>
      </c>
      <c r="S93" s="156">
        <v>530</v>
      </c>
      <c r="T93" s="100">
        <v>57.41</v>
      </c>
      <c r="U93" s="153">
        <f>S93-T93</f>
        <v>472.59000000000003</v>
      </c>
      <c r="V93" s="53">
        <v>1503.020904</v>
      </c>
      <c r="W93" s="98" t="s">
        <v>177</v>
      </c>
      <c r="X93" s="53" t="s">
        <v>178</v>
      </c>
      <c r="Y93" s="107" t="s">
        <v>608</v>
      </c>
      <c r="Z93" s="107" t="s">
        <v>609</v>
      </c>
      <c r="AA93" s="108">
        <v>23923820</v>
      </c>
      <c r="AB93" s="253" t="s">
        <v>894</v>
      </c>
      <c r="AC93" s="88"/>
      <c r="AD93" s="88"/>
      <c r="AE93" s="88"/>
      <c r="AF93" s="88"/>
      <c r="AG93" s="88"/>
      <c r="AH93" s="88"/>
      <c r="AI93" s="88"/>
      <c r="AJ93" s="88"/>
      <c r="AK93" s="88"/>
      <c r="AL93" s="88"/>
      <c r="AM93" s="88"/>
      <c r="AN93" s="88"/>
    </row>
    <row r="94" spans="1:40" s="86" customFormat="1" ht="12">
      <c r="A94" s="96">
        <v>84</v>
      </c>
      <c r="B94" s="51"/>
      <c r="C94" s="50" t="s">
        <v>56</v>
      </c>
      <c r="D94" s="50" t="s">
        <v>486</v>
      </c>
      <c r="E94" s="50"/>
      <c r="F94" s="170"/>
      <c r="G94" s="50"/>
      <c r="H94" s="50"/>
      <c r="I94" s="50"/>
      <c r="J94" s="50"/>
      <c r="K94" s="50"/>
      <c r="L94" s="52" t="s">
        <v>40</v>
      </c>
      <c r="M94" s="53" t="s">
        <v>41</v>
      </c>
      <c r="N94" s="53">
        <v>6373</v>
      </c>
      <c r="O94" s="53">
        <v>1907</v>
      </c>
      <c r="P94" s="99">
        <v>41213</v>
      </c>
      <c r="Q94" s="53">
        <v>10098</v>
      </c>
      <c r="R94" s="99">
        <v>41247</v>
      </c>
      <c r="S94" s="156">
        <v>530</v>
      </c>
      <c r="T94" s="100">
        <v>57.41</v>
      </c>
      <c r="U94" s="153">
        <f>S94-T94</f>
        <v>472.59000000000003</v>
      </c>
      <c r="V94" s="53">
        <v>1503.020904</v>
      </c>
      <c r="W94" s="98" t="s">
        <v>177</v>
      </c>
      <c r="X94" s="53" t="s">
        <v>178</v>
      </c>
      <c r="Y94" s="107" t="s">
        <v>608</v>
      </c>
      <c r="Z94" s="107" t="s">
        <v>609</v>
      </c>
      <c r="AA94" s="108">
        <v>23923820</v>
      </c>
      <c r="AB94" s="253" t="s">
        <v>894</v>
      </c>
      <c r="AC94" s="88"/>
      <c r="AD94" s="88"/>
      <c r="AE94" s="88"/>
      <c r="AF94" s="88"/>
      <c r="AG94" s="88"/>
      <c r="AH94" s="88"/>
      <c r="AI94" s="88"/>
      <c r="AJ94" s="88"/>
      <c r="AK94" s="88"/>
      <c r="AL94" s="88"/>
      <c r="AM94" s="88"/>
      <c r="AN94" s="88"/>
    </row>
    <row r="95" spans="1:40" s="86" customFormat="1" ht="12">
      <c r="A95" s="96">
        <v>85</v>
      </c>
      <c r="B95" s="51"/>
      <c r="C95" s="50" t="s">
        <v>56</v>
      </c>
      <c r="D95" s="50" t="s">
        <v>486</v>
      </c>
      <c r="E95" s="50"/>
      <c r="F95" s="170"/>
      <c r="G95" s="50"/>
      <c r="H95" s="50"/>
      <c r="I95" s="50"/>
      <c r="J95" s="50"/>
      <c r="K95" s="50"/>
      <c r="L95" s="52" t="s">
        <v>40</v>
      </c>
      <c r="M95" s="53" t="s">
        <v>41</v>
      </c>
      <c r="N95" s="53">
        <v>6373</v>
      </c>
      <c r="O95" s="53">
        <v>1907</v>
      </c>
      <c r="P95" s="99">
        <v>41213</v>
      </c>
      <c r="Q95" s="53">
        <v>10098</v>
      </c>
      <c r="R95" s="99">
        <v>41247</v>
      </c>
      <c r="S95" s="156">
        <v>530</v>
      </c>
      <c r="T95" s="100">
        <v>57.41</v>
      </c>
      <c r="U95" s="153">
        <f>S95-T95</f>
        <v>472.59000000000003</v>
      </c>
      <c r="V95" s="53">
        <v>1503.020904</v>
      </c>
      <c r="W95" s="98" t="s">
        <v>177</v>
      </c>
      <c r="X95" s="53" t="s">
        <v>178</v>
      </c>
      <c r="Y95" s="107" t="s">
        <v>608</v>
      </c>
      <c r="Z95" s="107" t="s">
        <v>609</v>
      </c>
      <c r="AA95" s="108">
        <v>23923820</v>
      </c>
      <c r="AB95" s="253" t="s">
        <v>894</v>
      </c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</row>
    <row r="96" spans="1:40" s="86" customFormat="1" ht="12">
      <c r="A96" s="51">
        <v>86</v>
      </c>
      <c r="B96" s="51"/>
      <c r="C96" s="50" t="s">
        <v>56</v>
      </c>
      <c r="D96" s="50" t="s">
        <v>486</v>
      </c>
      <c r="E96" s="50"/>
      <c r="F96" s="170" t="s">
        <v>932</v>
      </c>
      <c r="G96" s="50"/>
      <c r="H96" s="50"/>
      <c r="I96" s="50"/>
      <c r="J96" s="50"/>
      <c r="K96" s="50"/>
      <c r="L96" s="52" t="s">
        <v>40</v>
      </c>
      <c r="M96" s="53" t="s">
        <v>41</v>
      </c>
      <c r="N96" s="53">
        <v>6373</v>
      </c>
      <c r="O96" s="53">
        <v>1907</v>
      </c>
      <c r="P96" s="99">
        <v>41213</v>
      </c>
      <c r="Q96" s="53">
        <v>10098</v>
      </c>
      <c r="R96" s="99">
        <v>41247</v>
      </c>
      <c r="S96" s="156">
        <v>530</v>
      </c>
      <c r="T96" s="100">
        <v>57.41</v>
      </c>
      <c r="U96" s="153">
        <f>S96-T96</f>
        <v>472.59000000000003</v>
      </c>
      <c r="V96" s="53">
        <v>1503.020904</v>
      </c>
      <c r="W96" s="98" t="s">
        <v>177</v>
      </c>
      <c r="X96" s="53" t="s">
        <v>178</v>
      </c>
      <c r="Y96" s="107" t="s">
        <v>608</v>
      </c>
      <c r="Z96" s="107" t="s">
        <v>609</v>
      </c>
      <c r="AA96" s="108">
        <v>23923820</v>
      </c>
      <c r="AB96" s="253" t="s">
        <v>894</v>
      </c>
      <c r="AC96" s="88"/>
      <c r="AD96" s="88"/>
      <c r="AE96" s="88"/>
      <c r="AF96" s="88"/>
      <c r="AG96" s="88"/>
      <c r="AH96" s="88"/>
      <c r="AI96" s="88"/>
      <c r="AJ96" s="88"/>
      <c r="AK96" s="88"/>
      <c r="AL96" s="88"/>
      <c r="AM96" s="88"/>
      <c r="AN96" s="88"/>
    </row>
    <row r="97" spans="1:40" s="86" customFormat="1" ht="12">
      <c r="A97" s="96">
        <v>87</v>
      </c>
      <c r="B97" s="51"/>
      <c r="C97" s="50" t="s">
        <v>56</v>
      </c>
      <c r="D97" s="50" t="s">
        <v>486</v>
      </c>
      <c r="E97" s="50">
        <v>5827700054</v>
      </c>
      <c r="F97" s="170"/>
      <c r="G97" s="50"/>
      <c r="H97" s="50"/>
      <c r="I97" s="50"/>
      <c r="J97" s="50"/>
      <c r="K97" s="50"/>
      <c r="L97" s="52" t="s">
        <v>40</v>
      </c>
      <c r="M97" s="53" t="s">
        <v>806</v>
      </c>
      <c r="N97" s="53">
        <v>6373</v>
      </c>
      <c r="O97" s="53">
        <v>1907</v>
      </c>
      <c r="P97" s="99">
        <v>41213</v>
      </c>
      <c r="Q97" s="53">
        <v>10098</v>
      </c>
      <c r="R97" s="99">
        <v>41247</v>
      </c>
      <c r="S97" s="156">
        <v>530</v>
      </c>
      <c r="T97" s="100">
        <v>57.41</v>
      </c>
      <c r="U97" s="153">
        <f>S97-T97</f>
        <v>472.59000000000003</v>
      </c>
      <c r="V97" s="53">
        <v>1503.020904</v>
      </c>
      <c r="W97" s="98" t="s">
        <v>177</v>
      </c>
      <c r="X97" s="53" t="s">
        <v>178</v>
      </c>
      <c r="Y97" s="107" t="s">
        <v>608</v>
      </c>
      <c r="Z97" s="107" t="s">
        <v>609</v>
      </c>
      <c r="AA97" s="108">
        <v>23923820</v>
      </c>
      <c r="AB97" s="253" t="s">
        <v>894</v>
      </c>
      <c r="AC97" s="88"/>
      <c r="AD97" s="88"/>
      <c r="AE97" s="88"/>
      <c r="AF97" s="88"/>
      <c r="AG97" s="88"/>
      <c r="AH97" s="88"/>
      <c r="AI97" s="88"/>
      <c r="AJ97" s="88"/>
      <c r="AK97" s="88"/>
      <c r="AL97" s="88"/>
      <c r="AM97" s="88"/>
      <c r="AN97" s="88"/>
    </row>
    <row r="98" spans="1:40" s="86" customFormat="1" ht="12">
      <c r="A98" s="96">
        <v>88</v>
      </c>
      <c r="B98" s="51"/>
      <c r="C98" s="50" t="s">
        <v>56</v>
      </c>
      <c r="D98" s="50" t="s">
        <v>486</v>
      </c>
      <c r="E98" s="50"/>
      <c r="F98" s="170" t="s">
        <v>933</v>
      </c>
      <c r="G98" s="50"/>
      <c r="H98" s="50"/>
      <c r="I98" s="50"/>
      <c r="J98" s="50"/>
      <c r="K98" s="50"/>
      <c r="L98" s="52" t="s">
        <v>40</v>
      </c>
      <c r="M98" s="53" t="s">
        <v>41</v>
      </c>
      <c r="N98" s="53">
        <v>6373</v>
      </c>
      <c r="O98" s="53">
        <v>1907</v>
      </c>
      <c r="P98" s="99">
        <v>41213</v>
      </c>
      <c r="Q98" s="53">
        <v>10098</v>
      </c>
      <c r="R98" s="99">
        <v>41247</v>
      </c>
      <c r="S98" s="156">
        <v>530</v>
      </c>
      <c r="T98" s="100">
        <v>57.41</v>
      </c>
      <c r="U98" s="153">
        <f>S98-T98</f>
        <v>472.59000000000003</v>
      </c>
      <c r="V98" s="53">
        <v>1503.020904</v>
      </c>
      <c r="W98" s="98" t="s">
        <v>177</v>
      </c>
      <c r="X98" s="53" t="s">
        <v>178</v>
      </c>
      <c r="Y98" s="107" t="s">
        <v>608</v>
      </c>
      <c r="Z98" s="107" t="s">
        <v>609</v>
      </c>
      <c r="AA98" s="108">
        <v>23923820</v>
      </c>
      <c r="AB98" s="253" t="s">
        <v>894</v>
      </c>
      <c r="AC98" s="88"/>
      <c r="AD98" s="88"/>
      <c r="AE98" s="88"/>
      <c r="AF98" s="88"/>
      <c r="AG98" s="88"/>
      <c r="AH98" s="88"/>
      <c r="AI98" s="88"/>
      <c r="AJ98" s="88"/>
      <c r="AK98" s="88"/>
      <c r="AL98" s="88"/>
      <c r="AM98" s="88"/>
      <c r="AN98" s="88"/>
    </row>
    <row r="99" spans="1:40" s="86" customFormat="1" ht="12">
      <c r="A99" s="51">
        <v>89</v>
      </c>
      <c r="B99" s="51"/>
      <c r="C99" s="50" t="s">
        <v>56</v>
      </c>
      <c r="D99" s="50" t="s">
        <v>486</v>
      </c>
      <c r="E99" s="50"/>
      <c r="F99" s="170" t="s">
        <v>934</v>
      </c>
      <c r="G99" s="50"/>
      <c r="H99" s="50"/>
      <c r="I99" s="50"/>
      <c r="J99" s="50"/>
      <c r="K99" s="50"/>
      <c r="L99" s="52" t="s">
        <v>40</v>
      </c>
      <c r="M99" s="53" t="s">
        <v>41</v>
      </c>
      <c r="N99" s="53">
        <v>6373</v>
      </c>
      <c r="O99" s="53">
        <v>1907</v>
      </c>
      <c r="P99" s="99">
        <v>41213</v>
      </c>
      <c r="Q99" s="53">
        <v>10098</v>
      </c>
      <c r="R99" s="99">
        <v>41247</v>
      </c>
      <c r="S99" s="156">
        <v>530</v>
      </c>
      <c r="T99" s="100">
        <v>57.41</v>
      </c>
      <c r="U99" s="153">
        <f>S99-T99</f>
        <v>472.59000000000003</v>
      </c>
      <c r="V99" s="53">
        <v>1503.020904</v>
      </c>
      <c r="W99" s="98" t="s">
        <v>177</v>
      </c>
      <c r="X99" s="53" t="s">
        <v>178</v>
      </c>
      <c r="Y99" s="107" t="s">
        <v>608</v>
      </c>
      <c r="Z99" s="107" t="s">
        <v>609</v>
      </c>
      <c r="AA99" s="108">
        <v>23923820</v>
      </c>
      <c r="AB99" s="253" t="s">
        <v>894</v>
      </c>
      <c r="AC99" s="88"/>
      <c r="AD99" s="88"/>
      <c r="AE99" s="88"/>
      <c r="AF99" s="88"/>
      <c r="AG99" s="88"/>
      <c r="AH99" s="88"/>
      <c r="AI99" s="88"/>
      <c r="AJ99" s="88"/>
      <c r="AK99" s="88"/>
      <c r="AL99" s="88"/>
      <c r="AM99" s="88"/>
      <c r="AN99" s="88"/>
    </row>
    <row r="100" spans="1:40" s="86" customFormat="1" ht="12">
      <c r="A100" s="96">
        <v>90</v>
      </c>
      <c r="B100" s="51"/>
      <c r="C100" s="50" t="s">
        <v>56</v>
      </c>
      <c r="D100" s="50" t="s">
        <v>486</v>
      </c>
      <c r="E100" s="50"/>
      <c r="F100" s="170" t="s">
        <v>935</v>
      </c>
      <c r="G100" s="50"/>
      <c r="H100" s="50"/>
      <c r="I100" s="50"/>
      <c r="J100" s="50"/>
      <c r="K100" s="50"/>
      <c r="L100" s="52" t="s">
        <v>40</v>
      </c>
      <c r="M100" s="53" t="s">
        <v>41</v>
      </c>
      <c r="N100" s="53">
        <v>6373</v>
      </c>
      <c r="O100" s="53">
        <v>1907</v>
      </c>
      <c r="P100" s="99">
        <v>41213</v>
      </c>
      <c r="Q100" s="53">
        <v>10098</v>
      </c>
      <c r="R100" s="99">
        <v>41247</v>
      </c>
      <c r="S100" s="156">
        <v>530</v>
      </c>
      <c r="T100" s="100">
        <v>57.41</v>
      </c>
      <c r="U100" s="153">
        <f>S100-T100</f>
        <v>472.59000000000003</v>
      </c>
      <c r="V100" s="53">
        <v>1503.020904</v>
      </c>
      <c r="W100" s="98" t="s">
        <v>177</v>
      </c>
      <c r="X100" s="53" t="s">
        <v>178</v>
      </c>
      <c r="Y100" s="107" t="s">
        <v>608</v>
      </c>
      <c r="Z100" s="107" t="s">
        <v>609</v>
      </c>
      <c r="AA100" s="108">
        <v>23923820</v>
      </c>
      <c r="AB100" s="253" t="s">
        <v>894</v>
      </c>
      <c r="AC100" s="88"/>
      <c r="AD100" s="88"/>
      <c r="AE100" s="88"/>
      <c r="AF100" s="88"/>
      <c r="AG100" s="88"/>
      <c r="AH100" s="88"/>
      <c r="AI100" s="88"/>
      <c r="AJ100" s="88"/>
      <c r="AK100" s="88"/>
      <c r="AL100" s="88"/>
      <c r="AM100" s="88"/>
      <c r="AN100" s="88"/>
    </row>
    <row r="101" spans="1:40" s="86" customFormat="1" ht="12">
      <c r="A101" s="96">
        <v>91</v>
      </c>
      <c r="B101" s="51"/>
      <c r="C101" s="50" t="s">
        <v>56</v>
      </c>
      <c r="D101" s="50" t="s">
        <v>486</v>
      </c>
      <c r="E101" s="50"/>
      <c r="F101" s="170" t="s">
        <v>936</v>
      </c>
      <c r="G101" s="50"/>
      <c r="H101" s="50"/>
      <c r="I101" s="50"/>
      <c r="J101" s="50"/>
      <c r="K101" s="50"/>
      <c r="L101" s="52" t="s">
        <v>40</v>
      </c>
      <c r="M101" s="53" t="s">
        <v>41</v>
      </c>
      <c r="N101" s="53">
        <v>6373</v>
      </c>
      <c r="O101" s="53">
        <v>1907</v>
      </c>
      <c r="P101" s="99">
        <v>41213</v>
      </c>
      <c r="Q101" s="53">
        <v>10098</v>
      </c>
      <c r="R101" s="99">
        <v>41247</v>
      </c>
      <c r="S101" s="156">
        <v>530</v>
      </c>
      <c r="T101" s="100">
        <v>57.41</v>
      </c>
      <c r="U101" s="153">
        <f>S101-T101</f>
        <v>472.59000000000003</v>
      </c>
      <c r="V101" s="53">
        <v>1503.020904</v>
      </c>
      <c r="W101" s="98" t="s">
        <v>177</v>
      </c>
      <c r="X101" s="53" t="s">
        <v>178</v>
      </c>
      <c r="Y101" s="107" t="s">
        <v>608</v>
      </c>
      <c r="Z101" s="107" t="s">
        <v>609</v>
      </c>
      <c r="AA101" s="108">
        <v>23923820</v>
      </c>
      <c r="AB101" s="253" t="s">
        <v>894</v>
      </c>
      <c r="AC101" s="88"/>
      <c r="AD101" s="88"/>
      <c r="AE101" s="88"/>
      <c r="AF101" s="88"/>
      <c r="AG101" s="88"/>
      <c r="AH101" s="88"/>
      <c r="AI101" s="88"/>
      <c r="AJ101" s="88"/>
      <c r="AK101" s="88"/>
      <c r="AL101" s="88"/>
      <c r="AM101" s="88"/>
      <c r="AN101" s="88"/>
    </row>
    <row r="102" spans="1:40" s="86" customFormat="1" ht="12">
      <c r="A102" s="51">
        <v>92</v>
      </c>
      <c r="B102" s="51"/>
      <c r="C102" s="50" t="s">
        <v>56</v>
      </c>
      <c r="D102" s="50" t="s">
        <v>486</v>
      </c>
      <c r="E102" s="50"/>
      <c r="F102" s="170" t="s">
        <v>937</v>
      </c>
      <c r="G102" s="50"/>
      <c r="H102" s="50"/>
      <c r="I102" s="50"/>
      <c r="J102" s="50"/>
      <c r="K102" s="50"/>
      <c r="L102" s="52" t="s">
        <v>40</v>
      </c>
      <c r="M102" s="53" t="s">
        <v>41</v>
      </c>
      <c r="N102" s="53">
        <v>6373</v>
      </c>
      <c r="O102" s="53">
        <v>1907</v>
      </c>
      <c r="P102" s="99">
        <v>41213</v>
      </c>
      <c r="Q102" s="53">
        <v>10098</v>
      </c>
      <c r="R102" s="99">
        <v>41247</v>
      </c>
      <c r="S102" s="156">
        <v>530</v>
      </c>
      <c r="T102" s="100">
        <v>57.41</v>
      </c>
      <c r="U102" s="153">
        <f>S102-T102</f>
        <v>472.59000000000003</v>
      </c>
      <c r="V102" s="53">
        <v>1503.020904</v>
      </c>
      <c r="W102" s="98" t="s">
        <v>177</v>
      </c>
      <c r="X102" s="53" t="s">
        <v>178</v>
      </c>
      <c r="Y102" s="107" t="s">
        <v>608</v>
      </c>
      <c r="Z102" s="107" t="s">
        <v>609</v>
      </c>
      <c r="AA102" s="108">
        <v>23923820</v>
      </c>
      <c r="AB102" s="253" t="s">
        <v>894</v>
      </c>
      <c r="AC102" s="88"/>
      <c r="AD102" s="88"/>
      <c r="AE102" s="88"/>
      <c r="AF102" s="88"/>
      <c r="AG102" s="88"/>
      <c r="AH102" s="88"/>
      <c r="AI102" s="88"/>
      <c r="AJ102" s="88"/>
      <c r="AK102" s="88"/>
      <c r="AL102" s="88"/>
      <c r="AM102" s="88"/>
      <c r="AN102" s="88"/>
    </row>
    <row r="103" spans="1:40" s="86" customFormat="1" ht="12">
      <c r="A103" s="96">
        <v>93</v>
      </c>
      <c r="B103" s="51"/>
      <c r="C103" s="50" t="s">
        <v>56</v>
      </c>
      <c r="D103" s="50" t="s">
        <v>486</v>
      </c>
      <c r="E103" s="50"/>
      <c r="F103" s="170" t="s">
        <v>938</v>
      </c>
      <c r="G103" s="50"/>
      <c r="H103" s="50"/>
      <c r="I103" s="50"/>
      <c r="J103" s="50"/>
      <c r="K103" s="50"/>
      <c r="L103" s="52" t="s">
        <v>40</v>
      </c>
      <c r="M103" s="53" t="s">
        <v>41</v>
      </c>
      <c r="N103" s="53">
        <v>6373</v>
      </c>
      <c r="O103" s="53">
        <v>1907</v>
      </c>
      <c r="P103" s="99">
        <v>41213</v>
      </c>
      <c r="Q103" s="53">
        <v>10098</v>
      </c>
      <c r="R103" s="99">
        <v>41247</v>
      </c>
      <c r="S103" s="156">
        <v>530</v>
      </c>
      <c r="T103" s="100">
        <v>57.41</v>
      </c>
      <c r="U103" s="153">
        <f>S103-T103</f>
        <v>472.59000000000003</v>
      </c>
      <c r="V103" s="53">
        <v>1503.020904</v>
      </c>
      <c r="W103" s="98" t="s">
        <v>177</v>
      </c>
      <c r="X103" s="53" t="s">
        <v>178</v>
      </c>
      <c r="Y103" s="50" t="s">
        <v>675</v>
      </c>
      <c r="Z103" s="50" t="s">
        <v>674</v>
      </c>
      <c r="AA103" s="52">
        <v>43779332</v>
      </c>
      <c r="AB103" s="253" t="s">
        <v>894</v>
      </c>
      <c r="AC103" s="88"/>
      <c r="AD103" s="88"/>
      <c r="AE103" s="88"/>
      <c r="AF103" s="88"/>
      <c r="AG103" s="88"/>
      <c r="AH103" s="88"/>
      <c r="AI103" s="88"/>
      <c r="AJ103" s="88"/>
      <c r="AK103" s="88"/>
      <c r="AL103" s="88"/>
      <c r="AM103" s="88"/>
      <c r="AN103" s="88"/>
    </row>
    <row r="104" spans="1:40" s="86" customFormat="1" ht="12">
      <c r="A104" s="96">
        <v>94</v>
      </c>
      <c r="B104" s="51"/>
      <c r="C104" s="50" t="s">
        <v>56</v>
      </c>
      <c r="D104" s="50" t="s">
        <v>486</v>
      </c>
      <c r="E104" s="50"/>
      <c r="F104" s="170" t="s">
        <v>939</v>
      </c>
      <c r="G104" s="50"/>
      <c r="H104" s="50"/>
      <c r="I104" s="50"/>
      <c r="J104" s="50"/>
      <c r="K104" s="50"/>
      <c r="L104" s="52" t="s">
        <v>40</v>
      </c>
      <c r="M104" s="53" t="s">
        <v>41</v>
      </c>
      <c r="N104" s="53">
        <v>6373</v>
      </c>
      <c r="O104" s="53">
        <v>1907</v>
      </c>
      <c r="P104" s="99">
        <v>41213</v>
      </c>
      <c r="Q104" s="53">
        <v>10098</v>
      </c>
      <c r="R104" s="99">
        <v>41247</v>
      </c>
      <c r="S104" s="156">
        <v>530</v>
      </c>
      <c r="T104" s="100">
        <v>57.41</v>
      </c>
      <c r="U104" s="153">
        <f>S104-T104</f>
        <v>472.59000000000003</v>
      </c>
      <c r="V104" s="53">
        <v>1503.020904</v>
      </c>
      <c r="W104" s="98" t="s">
        <v>177</v>
      </c>
      <c r="X104" s="53" t="s">
        <v>178</v>
      </c>
      <c r="Y104" s="50" t="s">
        <v>675</v>
      </c>
      <c r="Z104" s="50" t="s">
        <v>674</v>
      </c>
      <c r="AA104" s="52">
        <v>43779332</v>
      </c>
      <c r="AB104" s="253" t="s">
        <v>894</v>
      </c>
      <c r="AC104" s="88"/>
      <c r="AD104" s="88"/>
      <c r="AE104" s="88"/>
      <c r="AF104" s="88"/>
      <c r="AG104" s="88"/>
      <c r="AH104" s="88"/>
      <c r="AI104" s="88"/>
      <c r="AJ104" s="88"/>
      <c r="AK104" s="88"/>
      <c r="AL104" s="88"/>
      <c r="AM104" s="88"/>
      <c r="AN104" s="88"/>
    </row>
    <row r="105" spans="1:40" s="86" customFormat="1" ht="12">
      <c r="A105" s="51">
        <v>95</v>
      </c>
      <c r="B105" s="51"/>
      <c r="C105" s="50" t="s">
        <v>56</v>
      </c>
      <c r="D105" s="50" t="s">
        <v>486</v>
      </c>
      <c r="E105" s="50"/>
      <c r="F105" s="170" t="s">
        <v>940</v>
      </c>
      <c r="G105" s="50"/>
      <c r="H105" s="50"/>
      <c r="I105" s="50"/>
      <c r="J105" s="50"/>
      <c r="K105" s="50"/>
      <c r="L105" s="52" t="s">
        <v>40</v>
      </c>
      <c r="M105" s="53" t="s">
        <v>41</v>
      </c>
      <c r="N105" s="53">
        <v>6373</v>
      </c>
      <c r="O105" s="53">
        <v>1907</v>
      </c>
      <c r="P105" s="99">
        <v>41213</v>
      </c>
      <c r="Q105" s="53">
        <v>10098</v>
      </c>
      <c r="R105" s="99">
        <v>41247</v>
      </c>
      <c r="S105" s="156">
        <v>530</v>
      </c>
      <c r="T105" s="100">
        <v>57.41</v>
      </c>
      <c r="U105" s="153">
        <f>S105-T105</f>
        <v>472.59000000000003</v>
      </c>
      <c r="V105" s="53">
        <v>1503.020904</v>
      </c>
      <c r="W105" s="98" t="s">
        <v>177</v>
      </c>
      <c r="X105" s="53" t="s">
        <v>178</v>
      </c>
      <c r="Y105" s="50" t="s">
        <v>675</v>
      </c>
      <c r="Z105" s="50" t="s">
        <v>674</v>
      </c>
      <c r="AA105" s="52">
        <v>43779332</v>
      </c>
      <c r="AB105" s="253" t="s">
        <v>894</v>
      </c>
      <c r="AC105" s="88"/>
      <c r="AD105" s="88"/>
      <c r="AE105" s="88"/>
      <c r="AF105" s="88"/>
      <c r="AG105" s="88"/>
      <c r="AH105" s="88"/>
      <c r="AI105" s="88"/>
      <c r="AJ105" s="88"/>
      <c r="AK105" s="88"/>
      <c r="AL105" s="88"/>
      <c r="AM105" s="88"/>
      <c r="AN105" s="88"/>
    </row>
    <row r="106" spans="1:40" s="86" customFormat="1" ht="12">
      <c r="A106" s="96">
        <v>96</v>
      </c>
      <c r="B106" s="51"/>
      <c r="C106" s="50" t="s">
        <v>56</v>
      </c>
      <c r="D106" s="50" t="s">
        <v>486</v>
      </c>
      <c r="E106" s="50"/>
      <c r="F106" s="170" t="s">
        <v>941</v>
      </c>
      <c r="G106" s="50"/>
      <c r="H106" s="50"/>
      <c r="I106" s="50"/>
      <c r="J106" s="50"/>
      <c r="K106" s="50"/>
      <c r="L106" s="52" t="s">
        <v>40</v>
      </c>
      <c r="M106" s="53" t="s">
        <v>41</v>
      </c>
      <c r="N106" s="53">
        <v>6373</v>
      </c>
      <c r="O106" s="53">
        <v>1907</v>
      </c>
      <c r="P106" s="99">
        <v>41213</v>
      </c>
      <c r="Q106" s="53">
        <v>10098</v>
      </c>
      <c r="R106" s="99">
        <v>41247</v>
      </c>
      <c r="S106" s="156">
        <v>530</v>
      </c>
      <c r="T106" s="100">
        <v>57.41</v>
      </c>
      <c r="U106" s="153">
        <f>S106-T106</f>
        <v>472.59000000000003</v>
      </c>
      <c r="V106" s="53">
        <v>1503.020904</v>
      </c>
      <c r="W106" s="98" t="s">
        <v>177</v>
      </c>
      <c r="X106" s="53" t="s">
        <v>178</v>
      </c>
      <c r="Y106" s="50" t="s">
        <v>675</v>
      </c>
      <c r="Z106" s="50" t="s">
        <v>674</v>
      </c>
      <c r="AA106" s="52">
        <v>43779332</v>
      </c>
      <c r="AB106" s="253" t="s">
        <v>894</v>
      </c>
      <c r="AC106" s="88"/>
      <c r="AD106" s="88"/>
      <c r="AE106" s="88"/>
      <c r="AF106" s="88"/>
      <c r="AG106" s="88"/>
      <c r="AH106" s="88"/>
      <c r="AI106" s="88"/>
      <c r="AJ106" s="88"/>
      <c r="AK106" s="88"/>
      <c r="AL106" s="88"/>
      <c r="AM106" s="88"/>
      <c r="AN106" s="88"/>
    </row>
    <row r="107" spans="1:40" s="86" customFormat="1" ht="12">
      <c r="A107" s="96">
        <v>97</v>
      </c>
      <c r="B107" s="51"/>
      <c r="C107" s="98" t="s">
        <v>56</v>
      </c>
      <c r="D107" s="50" t="s">
        <v>78</v>
      </c>
      <c r="E107" s="50"/>
      <c r="F107" s="52"/>
      <c r="G107" s="50"/>
      <c r="H107" s="50"/>
      <c r="I107" s="50"/>
      <c r="J107" s="50"/>
      <c r="K107" s="50"/>
      <c r="L107" s="50" t="s">
        <v>40</v>
      </c>
      <c r="M107" s="53" t="s">
        <v>41</v>
      </c>
      <c r="N107" s="53">
        <v>2310</v>
      </c>
      <c r="O107" s="53">
        <v>472</v>
      </c>
      <c r="P107" s="99">
        <v>40996</v>
      </c>
      <c r="Q107" s="53"/>
      <c r="R107" s="53"/>
      <c r="S107" s="156">
        <v>680</v>
      </c>
      <c r="T107" s="100">
        <v>113.87</v>
      </c>
      <c r="U107" s="153">
        <f>S107-T107</f>
        <v>566.13</v>
      </c>
      <c r="V107" s="53">
        <v>1503.020904</v>
      </c>
      <c r="W107" s="98" t="s">
        <v>177</v>
      </c>
      <c r="X107" s="53" t="s">
        <v>178</v>
      </c>
      <c r="Y107" s="50" t="s">
        <v>993</v>
      </c>
      <c r="Z107" s="50" t="s">
        <v>801</v>
      </c>
      <c r="AA107" s="52">
        <v>16415792</v>
      </c>
      <c r="AB107" s="253" t="s">
        <v>994</v>
      </c>
      <c r="AC107" s="88"/>
      <c r="AD107" s="88"/>
      <c r="AE107" s="88"/>
      <c r="AF107" s="88"/>
      <c r="AG107" s="88"/>
      <c r="AH107" s="88"/>
      <c r="AI107" s="88"/>
      <c r="AJ107" s="88"/>
      <c r="AK107" s="88"/>
      <c r="AL107" s="88"/>
      <c r="AM107" s="88"/>
      <c r="AN107" s="88"/>
    </row>
    <row r="108" spans="1:40" s="86" customFormat="1" ht="12">
      <c r="A108" s="51">
        <v>98</v>
      </c>
      <c r="B108" s="51"/>
      <c r="C108" s="50" t="s">
        <v>56</v>
      </c>
      <c r="D108" s="50" t="s">
        <v>78</v>
      </c>
      <c r="E108" s="50" t="s">
        <v>1007</v>
      </c>
      <c r="F108" s="50" t="s">
        <v>1008</v>
      </c>
      <c r="G108" s="50"/>
      <c r="H108" s="50"/>
      <c r="I108" s="50"/>
      <c r="J108" s="50"/>
      <c r="K108" s="50"/>
      <c r="L108" s="50" t="s">
        <v>40</v>
      </c>
      <c r="M108" s="53" t="s">
        <v>41</v>
      </c>
      <c r="N108" s="53">
        <v>3097</v>
      </c>
      <c r="O108" s="53" t="s">
        <v>1006</v>
      </c>
      <c r="P108" s="99">
        <v>41036</v>
      </c>
      <c r="Q108" s="53">
        <v>3939</v>
      </c>
      <c r="R108" s="99">
        <v>41060</v>
      </c>
      <c r="S108" s="156">
        <v>71.13</v>
      </c>
      <c r="T108" s="100">
        <v>11.11</v>
      </c>
      <c r="U108" s="153">
        <f>S108-T108</f>
        <v>60.019999999999996</v>
      </c>
      <c r="V108" s="53">
        <v>1503.020904</v>
      </c>
      <c r="W108" s="98" t="s">
        <v>177</v>
      </c>
      <c r="X108" s="53" t="s">
        <v>178</v>
      </c>
      <c r="Y108" s="50" t="s">
        <v>624</v>
      </c>
      <c r="Z108" s="50" t="s">
        <v>48</v>
      </c>
      <c r="AA108" s="52">
        <v>42826543</v>
      </c>
      <c r="AB108" s="253" t="s">
        <v>285</v>
      </c>
      <c r="AC108" s="88"/>
      <c r="AD108" s="88"/>
      <c r="AE108" s="88"/>
      <c r="AF108" s="88"/>
      <c r="AG108" s="88"/>
      <c r="AH108" s="88"/>
      <c r="AI108" s="88"/>
      <c r="AJ108" s="88"/>
      <c r="AK108" s="88"/>
      <c r="AL108" s="88"/>
      <c r="AM108" s="88"/>
      <c r="AN108" s="88"/>
    </row>
    <row r="109" spans="1:40" s="86" customFormat="1" ht="12">
      <c r="A109" s="96">
        <v>99</v>
      </c>
      <c r="B109" s="51"/>
      <c r="C109" s="50" t="s">
        <v>56</v>
      </c>
      <c r="D109" s="50" t="s">
        <v>78</v>
      </c>
      <c r="E109" s="50" t="s">
        <v>1007</v>
      </c>
      <c r="F109" s="50" t="s">
        <v>1010</v>
      </c>
      <c r="G109" s="50"/>
      <c r="H109" s="50"/>
      <c r="I109" s="50"/>
      <c r="J109" s="50"/>
      <c r="K109" s="50"/>
      <c r="L109" s="50" t="s">
        <v>40</v>
      </c>
      <c r="M109" s="53" t="s">
        <v>41</v>
      </c>
      <c r="N109" s="53">
        <v>3097</v>
      </c>
      <c r="O109" s="53" t="s">
        <v>1006</v>
      </c>
      <c r="P109" s="99">
        <v>41036</v>
      </c>
      <c r="Q109" s="53">
        <v>3939</v>
      </c>
      <c r="R109" s="99">
        <v>41060</v>
      </c>
      <c r="S109" s="156">
        <v>71.13</v>
      </c>
      <c r="T109" s="100">
        <v>11.11</v>
      </c>
      <c r="U109" s="153">
        <f>S109-T109</f>
        <v>60.019999999999996</v>
      </c>
      <c r="V109" s="53">
        <v>1503.020904</v>
      </c>
      <c r="W109" s="98" t="s">
        <v>177</v>
      </c>
      <c r="X109" s="53" t="s">
        <v>178</v>
      </c>
      <c r="Y109" s="50" t="s">
        <v>624</v>
      </c>
      <c r="Z109" s="50" t="s">
        <v>48</v>
      </c>
      <c r="AA109" s="52">
        <v>42826543</v>
      </c>
      <c r="AB109" s="253" t="s">
        <v>285</v>
      </c>
      <c r="AC109" s="88"/>
      <c r="AD109" s="88"/>
      <c r="AE109" s="88"/>
      <c r="AF109" s="88"/>
      <c r="AG109" s="88"/>
      <c r="AH109" s="88"/>
      <c r="AI109" s="88"/>
      <c r="AJ109" s="88"/>
      <c r="AK109" s="88"/>
      <c r="AL109" s="88"/>
      <c r="AM109" s="88"/>
      <c r="AN109" s="88"/>
    </row>
    <row r="110" spans="1:40" s="86" customFormat="1" ht="12">
      <c r="A110" s="96">
        <v>100</v>
      </c>
      <c r="B110" s="51"/>
      <c r="C110" s="50" t="s">
        <v>56</v>
      </c>
      <c r="D110" s="50" t="s">
        <v>78</v>
      </c>
      <c r="E110" s="50" t="s">
        <v>1007</v>
      </c>
      <c r="F110" s="50" t="s">
        <v>1012</v>
      </c>
      <c r="G110" s="50"/>
      <c r="H110" s="50"/>
      <c r="I110" s="50"/>
      <c r="J110" s="50"/>
      <c r="K110" s="50"/>
      <c r="L110" s="50" t="s">
        <v>40</v>
      </c>
      <c r="M110" s="53" t="s">
        <v>41</v>
      </c>
      <c r="N110" s="53">
        <v>3097</v>
      </c>
      <c r="O110" s="53" t="s">
        <v>1006</v>
      </c>
      <c r="P110" s="99">
        <v>41036</v>
      </c>
      <c r="Q110" s="53">
        <v>3939</v>
      </c>
      <c r="R110" s="99">
        <v>41060</v>
      </c>
      <c r="S110" s="156">
        <v>71.13</v>
      </c>
      <c r="T110" s="100">
        <v>11.11</v>
      </c>
      <c r="U110" s="153">
        <f>S110-T110</f>
        <v>60.019999999999996</v>
      </c>
      <c r="V110" s="53">
        <v>1503.020904</v>
      </c>
      <c r="W110" s="98" t="s">
        <v>177</v>
      </c>
      <c r="X110" s="53" t="s">
        <v>178</v>
      </c>
      <c r="Y110" s="50" t="s">
        <v>624</v>
      </c>
      <c r="Z110" s="50" t="s">
        <v>48</v>
      </c>
      <c r="AA110" s="52">
        <v>42826543</v>
      </c>
      <c r="AB110" s="253" t="s">
        <v>285</v>
      </c>
      <c r="AC110" s="88"/>
      <c r="AD110" s="88"/>
      <c r="AE110" s="88"/>
      <c r="AF110" s="88"/>
      <c r="AG110" s="88"/>
      <c r="AH110" s="88"/>
      <c r="AI110" s="88"/>
      <c r="AJ110" s="88"/>
      <c r="AK110" s="88"/>
      <c r="AL110" s="88"/>
      <c r="AM110" s="88"/>
      <c r="AN110" s="88"/>
    </row>
    <row r="111" spans="1:40" s="86" customFormat="1" ht="12">
      <c r="A111" s="51">
        <v>101</v>
      </c>
      <c r="B111" s="51"/>
      <c r="C111" s="50" t="s">
        <v>56</v>
      </c>
      <c r="D111" s="50" t="s">
        <v>78</v>
      </c>
      <c r="E111" s="50" t="s">
        <v>1007</v>
      </c>
      <c r="F111" s="50">
        <v>531202300407</v>
      </c>
      <c r="G111" s="50"/>
      <c r="H111" s="50"/>
      <c r="I111" s="50"/>
      <c r="J111" s="50"/>
      <c r="K111" s="50"/>
      <c r="L111" s="50" t="s">
        <v>40</v>
      </c>
      <c r="M111" s="53" t="s">
        <v>41</v>
      </c>
      <c r="N111" s="53">
        <v>3097</v>
      </c>
      <c r="O111" s="53" t="s">
        <v>1006</v>
      </c>
      <c r="P111" s="99">
        <v>41036</v>
      </c>
      <c r="Q111" s="53">
        <v>3939</v>
      </c>
      <c r="R111" s="99">
        <v>41060</v>
      </c>
      <c r="S111" s="156">
        <v>71.13</v>
      </c>
      <c r="T111" s="100">
        <v>11.11</v>
      </c>
      <c r="U111" s="153">
        <f>S111-T111</f>
        <v>60.019999999999996</v>
      </c>
      <c r="V111" s="53">
        <v>1503.020904</v>
      </c>
      <c r="W111" s="98" t="s">
        <v>177</v>
      </c>
      <c r="X111" s="53" t="s">
        <v>178</v>
      </c>
      <c r="Y111" s="50" t="s">
        <v>624</v>
      </c>
      <c r="Z111" s="50" t="s">
        <v>48</v>
      </c>
      <c r="AA111" s="52">
        <v>42826543</v>
      </c>
      <c r="AB111" s="253" t="s">
        <v>285</v>
      </c>
      <c r="AC111" s="88"/>
      <c r="AD111" s="88"/>
      <c r="AE111" s="88"/>
      <c r="AF111" s="88"/>
      <c r="AG111" s="88"/>
      <c r="AH111" s="88"/>
      <c r="AI111" s="88"/>
      <c r="AJ111" s="88"/>
      <c r="AK111" s="88"/>
      <c r="AL111" s="88"/>
      <c r="AM111" s="88"/>
      <c r="AN111" s="88"/>
    </row>
    <row r="112" spans="1:40" s="86" customFormat="1" ht="12">
      <c r="A112" s="96">
        <v>102</v>
      </c>
      <c r="B112" s="51"/>
      <c r="C112" s="50" t="s">
        <v>56</v>
      </c>
      <c r="D112" s="50" t="s">
        <v>78</v>
      </c>
      <c r="E112" s="50"/>
      <c r="F112" s="50"/>
      <c r="G112" s="50"/>
      <c r="H112" s="50"/>
      <c r="I112" s="50"/>
      <c r="J112" s="50"/>
      <c r="K112" s="50"/>
      <c r="L112" s="50" t="s">
        <v>40</v>
      </c>
      <c r="M112" s="53" t="s">
        <v>41</v>
      </c>
      <c r="N112" s="53">
        <v>3097</v>
      </c>
      <c r="O112" s="53" t="s">
        <v>1006</v>
      </c>
      <c r="P112" s="99">
        <v>41036</v>
      </c>
      <c r="Q112" s="53">
        <v>3939</v>
      </c>
      <c r="R112" s="99">
        <v>41060</v>
      </c>
      <c r="S112" s="156">
        <v>71.13</v>
      </c>
      <c r="T112" s="100">
        <v>11.11</v>
      </c>
      <c r="U112" s="153">
        <f>S112-T112</f>
        <v>60.019999999999996</v>
      </c>
      <c r="V112" s="53">
        <v>1503.020904</v>
      </c>
      <c r="W112" s="98" t="s">
        <v>177</v>
      </c>
      <c r="X112" s="53" t="s">
        <v>178</v>
      </c>
      <c r="Y112" s="50" t="s">
        <v>624</v>
      </c>
      <c r="Z112" s="50" t="s">
        <v>48</v>
      </c>
      <c r="AA112" s="52">
        <v>42826543</v>
      </c>
      <c r="AB112" s="253" t="s">
        <v>285</v>
      </c>
      <c r="AC112" s="88"/>
      <c r="AD112" s="88"/>
      <c r="AE112" s="88"/>
      <c r="AF112" s="88"/>
      <c r="AG112" s="88"/>
      <c r="AH112" s="88"/>
      <c r="AI112" s="88"/>
      <c r="AJ112" s="88"/>
      <c r="AK112" s="88"/>
      <c r="AL112" s="88"/>
      <c r="AM112" s="88"/>
      <c r="AN112" s="88"/>
    </row>
    <row r="113" spans="1:40" s="86" customFormat="1" ht="12">
      <c r="A113" s="96">
        <v>103</v>
      </c>
      <c r="B113" s="51"/>
      <c r="C113" s="98" t="s">
        <v>56</v>
      </c>
      <c r="D113" s="50" t="s">
        <v>1020</v>
      </c>
      <c r="E113" s="50"/>
      <c r="F113" s="52" t="s">
        <v>1021</v>
      </c>
      <c r="G113" s="50"/>
      <c r="H113" s="50"/>
      <c r="I113" s="50"/>
      <c r="J113" s="50"/>
      <c r="K113" s="50"/>
      <c r="L113" s="52"/>
      <c r="M113" s="50"/>
      <c r="N113" s="53">
        <v>3292</v>
      </c>
      <c r="O113" s="53">
        <v>761</v>
      </c>
      <c r="P113" s="99">
        <v>41054</v>
      </c>
      <c r="Q113" s="53"/>
      <c r="R113" s="53"/>
      <c r="S113" s="156">
        <v>44.375</v>
      </c>
      <c r="T113" s="100">
        <v>6.7</v>
      </c>
      <c r="U113" s="153">
        <f>S113-T113</f>
        <v>37.674999999999997</v>
      </c>
      <c r="V113" s="53">
        <v>1503.020904</v>
      </c>
      <c r="W113" s="98" t="s">
        <v>177</v>
      </c>
      <c r="X113" s="53" t="s">
        <v>178</v>
      </c>
      <c r="Y113" s="50" t="s">
        <v>640</v>
      </c>
      <c r="Z113" s="50" t="s">
        <v>641</v>
      </c>
      <c r="AA113" s="52">
        <v>80526752</v>
      </c>
      <c r="AB113" s="256" t="s">
        <v>1017</v>
      </c>
      <c r="AC113" s="88"/>
      <c r="AD113" s="88"/>
      <c r="AE113" s="88"/>
      <c r="AF113" s="88"/>
      <c r="AG113" s="88"/>
      <c r="AH113" s="88"/>
      <c r="AI113" s="88"/>
      <c r="AJ113" s="88"/>
      <c r="AK113" s="88"/>
      <c r="AL113" s="88"/>
      <c r="AM113" s="88"/>
      <c r="AN113" s="88"/>
    </row>
    <row r="114" spans="1:40" s="86" customFormat="1" ht="12">
      <c r="A114" s="51">
        <v>104</v>
      </c>
      <c r="B114" s="51"/>
      <c r="C114" s="98" t="s">
        <v>56</v>
      </c>
      <c r="D114" s="50" t="s">
        <v>1020</v>
      </c>
      <c r="E114" s="50"/>
      <c r="F114" s="52" t="s">
        <v>1026</v>
      </c>
      <c r="G114" s="50"/>
      <c r="H114" s="50"/>
      <c r="I114" s="50"/>
      <c r="J114" s="50"/>
      <c r="K114" s="50"/>
      <c r="L114" s="52"/>
      <c r="M114" s="50"/>
      <c r="N114" s="53">
        <v>3292</v>
      </c>
      <c r="O114" s="53">
        <v>761</v>
      </c>
      <c r="P114" s="99">
        <v>41054</v>
      </c>
      <c r="Q114" s="53"/>
      <c r="R114" s="53"/>
      <c r="S114" s="156">
        <v>44.375</v>
      </c>
      <c r="T114" s="100">
        <v>6.7</v>
      </c>
      <c r="U114" s="153">
        <f>S114-T114</f>
        <v>37.674999999999997</v>
      </c>
      <c r="V114" s="53">
        <v>1503.020904</v>
      </c>
      <c r="W114" s="98" t="s">
        <v>177</v>
      </c>
      <c r="X114" s="53" t="s">
        <v>178</v>
      </c>
      <c r="Y114" s="50" t="s">
        <v>1023</v>
      </c>
      <c r="Z114" s="50" t="s">
        <v>1024</v>
      </c>
      <c r="AA114" s="52">
        <v>42798591</v>
      </c>
      <c r="AB114" s="256" t="s">
        <v>1017</v>
      </c>
      <c r="AC114" s="88"/>
      <c r="AD114" s="88"/>
      <c r="AE114" s="88"/>
      <c r="AF114" s="88"/>
      <c r="AG114" s="88"/>
      <c r="AH114" s="88"/>
      <c r="AI114" s="88"/>
      <c r="AJ114" s="88"/>
      <c r="AK114" s="88"/>
      <c r="AL114" s="88"/>
      <c r="AM114" s="88"/>
      <c r="AN114" s="88"/>
    </row>
    <row r="115" spans="1:40" s="86" customFormat="1" ht="12">
      <c r="A115" s="96">
        <v>105</v>
      </c>
      <c r="B115" s="51"/>
      <c r="C115" s="98" t="s">
        <v>56</v>
      </c>
      <c r="D115" s="50" t="s">
        <v>1020</v>
      </c>
      <c r="E115" s="50"/>
      <c r="F115" s="52" t="s">
        <v>1029</v>
      </c>
      <c r="G115" s="50"/>
      <c r="H115" s="50"/>
      <c r="I115" s="50"/>
      <c r="J115" s="50"/>
      <c r="K115" s="50"/>
      <c r="L115" s="52"/>
      <c r="M115" s="50"/>
      <c r="N115" s="53">
        <v>3292</v>
      </c>
      <c r="O115" s="53">
        <v>761</v>
      </c>
      <c r="P115" s="99">
        <v>41054</v>
      </c>
      <c r="Q115" s="53"/>
      <c r="R115" s="53"/>
      <c r="S115" s="156">
        <v>44.375</v>
      </c>
      <c r="T115" s="100">
        <v>6.7</v>
      </c>
      <c r="U115" s="153">
        <f>S115-T115</f>
        <v>37.674999999999997</v>
      </c>
      <c r="V115" s="53">
        <v>1503.020904</v>
      </c>
      <c r="W115" s="98" t="s">
        <v>177</v>
      </c>
      <c r="X115" s="53" t="s">
        <v>178</v>
      </c>
      <c r="Y115" s="50" t="s">
        <v>640</v>
      </c>
      <c r="Z115" s="52"/>
      <c r="AA115" s="50"/>
      <c r="AB115" s="256" t="s">
        <v>1017</v>
      </c>
      <c r="AC115" s="88"/>
      <c r="AD115" s="88"/>
      <c r="AE115" s="88"/>
      <c r="AF115" s="88"/>
      <c r="AG115" s="88"/>
      <c r="AH115" s="88"/>
      <c r="AI115" s="88"/>
      <c r="AJ115" s="88"/>
      <c r="AK115" s="88"/>
      <c r="AL115" s="88"/>
      <c r="AM115" s="88"/>
      <c r="AN115" s="88"/>
    </row>
    <row r="116" spans="1:40" s="86" customFormat="1" ht="12">
      <c r="A116" s="96">
        <v>106</v>
      </c>
      <c r="B116" s="51"/>
      <c r="C116" s="98" t="s">
        <v>56</v>
      </c>
      <c r="D116" s="52" t="s">
        <v>78</v>
      </c>
      <c r="E116" s="52"/>
      <c r="F116" s="52"/>
      <c r="G116" s="52"/>
      <c r="H116" s="52"/>
      <c r="I116" s="52"/>
      <c r="J116" s="53"/>
      <c r="K116" s="53"/>
      <c r="L116" s="52" t="s">
        <v>40</v>
      </c>
      <c r="M116" s="53"/>
      <c r="N116" s="53">
        <v>8498</v>
      </c>
      <c r="O116" s="53">
        <v>2485</v>
      </c>
      <c r="P116" s="99">
        <v>41260</v>
      </c>
      <c r="Q116" s="53"/>
      <c r="R116" s="53"/>
      <c r="S116" s="100">
        <v>71.2</v>
      </c>
      <c r="T116" s="100">
        <v>6.51</v>
      </c>
      <c r="U116" s="153">
        <f>S116-T116</f>
        <v>64.69</v>
      </c>
      <c r="V116" s="154">
        <v>1503.020904</v>
      </c>
      <c r="W116" s="155" t="s">
        <v>177</v>
      </c>
      <c r="X116" s="95" t="s">
        <v>178</v>
      </c>
      <c r="Y116" s="52" t="s">
        <v>1052</v>
      </c>
      <c r="Z116" s="50" t="s">
        <v>1053</v>
      </c>
      <c r="AA116" s="50" t="s">
        <v>1053</v>
      </c>
      <c r="AB116" s="256" t="s">
        <v>167</v>
      </c>
      <c r="AC116" s="88"/>
      <c r="AD116" s="88"/>
      <c r="AE116" s="88"/>
      <c r="AF116" s="88"/>
      <c r="AG116" s="88"/>
      <c r="AH116" s="88"/>
      <c r="AI116" s="88"/>
      <c r="AJ116" s="88"/>
      <c r="AK116" s="88"/>
      <c r="AL116" s="88"/>
      <c r="AM116" s="88"/>
      <c r="AN116" s="88"/>
    </row>
    <row r="117" spans="1:40" s="86" customFormat="1" ht="12">
      <c r="A117" s="51">
        <v>107</v>
      </c>
      <c r="B117" s="51"/>
      <c r="C117" s="50" t="s">
        <v>56</v>
      </c>
      <c r="D117" s="50"/>
      <c r="E117" s="52"/>
      <c r="F117" s="52"/>
      <c r="G117" s="52"/>
      <c r="H117" s="52"/>
      <c r="I117" s="52"/>
      <c r="J117" s="50"/>
      <c r="K117" s="50"/>
      <c r="L117" s="50"/>
      <c r="M117" s="53"/>
      <c r="N117" s="53">
        <v>8511</v>
      </c>
      <c r="O117" s="53">
        <v>2270</v>
      </c>
      <c r="P117" s="99">
        <v>41242</v>
      </c>
      <c r="Q117" s="53">
        <v>480</v>
      </c>
      <c r="R117" s="99">
        <v>41292</v>
      </c>
      <c r="S117" s="100">
        <v>592</v>
      </c>
      <c r="T117" s="176">
        <v>59.51</v>
      </c>
      <c r="U117" s="153">
        <f>S117-T117</f>
        <v>532.49</v>
      </c>
      <c r="V117" s="104">
        <v>1503.020904</v>
      </c>
      <c r="W117" s="136" t="s">
        <v>177</v>
      </c>
      <c r="X117" s="101" t="s">
        <v>178</v>
      </c>
      <c r="Y117" s="52" t="s">
        <v>1157</v>
      </c>
      <c r="Z117" s="50" t="s">
        <v>1065</v>
      </c>
      <c r="AA117" s="52"/>
      <c r="AB117" s="307" t="s">
        <v>1017</v>
      </c>
      <c r="AC117" s="88"/>
      <c r="AD117" s="88"/>
      <c r="AE117" s="88"/>
      <c r="AF117" s="88"/>
      <c r="AG117" s="88"/>
      <c r="AH117" s="88"/>
      <c r="AI117" s="88"/>
      <c r="AJ117" s="88"/>
      <c r="AK117" s="88"/>
      <c r="AL117" s="88"/>
      <c r="AM117" s="88"/>
      <c r="AN117" s="88"/>
    </row>
    <row r="118" spans="1:40" s="86" customFormat="1" ht="12">
      <c r="A118" s="96">
        <v>108</v>
      </c>
      <c r="B118" s="51"/>
      <c r="C118" s="50" t="s">
        <v>56</v>
      </c>
      <c r="D118" s="50"/>
      <c r="E118" s="52"/>
      <c r="F118" s="52"/>
      <c r="G118" s="52"/>
      <c r="H118" s="52"/>
      <c r="I118" s="52"/>
      <c r="J118" s="50"/>
      <c r="K118" s="50"/>
      <c r="L118" s="50"/>
      <c r="M118" s="53"/>
      <c r="N118" s="53">
        <v>8511</v>
      </c>
      <c r="O118" s="53">
        <v>2270</v>
      </c>
      <c r="P118" s="99">
        <v>41242</v>
      </c>
      <c r="Q118" s="53">
        <v>480</v>
      </c>
      <c r="R118" s="99">
        <v>41292</v>
      </c>
      <c r="S118" s="100">
        <v>592</v>
      </c>
      <c r="T118" s="176">
        <v>59.51</v>
      </c>
      <c r="U118" s="153">
        <f>S118-T118</f>
        <v>532.49</v>
      </c>
      <c r="V118" s="104">
        <v>1503.020904</v>
      </c>
      <c r="W118" s="136" t="s">
        <v>177</v>
      </c>
      <c r="X118" s="101" t="s">
        <v>178</v>
      </c>
      <c r="Y118" s="52" t="s">
        <v>1157</v>
      </c>
      <c r="Z118" s="50" t="s">
        <v>1065</v>
      </c>
      <c r="AA118" s="52"/>
      <c r="AB118" s="307" t="s">
        <v>1017</v>
      </c>
      <c r="AC118" s="88"/>
      <c r="AD118" s="88"/>
      <c r="AE118" s="88"/>
      <c r="AF118" s="88"/>
      <c r="AG118" s="88"/>
      <c r="AH118" s="88"/>
      <c r="AI118" s="88"/>
      <c r="AJ118" s="88"/>
      <c r="AK118" s="88"/>
      <c r="AL118" s="88"/>
      <c r="AM118" s="88"/>
      <c r="AN118" s="88"/>
    </row>
    <row r="119" spans="1:40" s="86" customFormat="1" ht="12">
      <c r="A119" s="96">
        <v>109</v>
      </c>
      <c r="B119" s="51"/>
      <c r="C119" s="50" t="s">
        <v>56</v>
      </c>
      <c r="D119" s="50"/>
      <c r="E119" s="52"/>
      <c r="F119" s="52"/>
      <c r="G119" s="52"/>
      <c r="H119" s="52"/>
      <c r="I119" s="52"/>
      <c r="J119" s="50"/>
      <c r="K119" s="50"/>
      <c r="L119" s="50"/>
      <c r="M119" s="53"/>
      <c r="N119" s="53">
        <v>8511</v>
      </c>
      <c r="O119" s="53">
        <v>2270</v>
      </c>
      <c r="P119" s="99">
        <v>41242</v>
      </c>
      <c r="Q119" s="53">
        <v>480</v>
      </c>
      <c r="R119" s="99">
        <v>41292</v>
      </c>
      <c r="S119" s="100">
        <v>592</v>
      </c>
      <c r="T119" s="176">
        <v>59.51</v>
      </c>
      <c r="U119" s="153">
        <f>S119-T119</f>
        <v>532.49</v>
      </c>
      <c r="V119" s="104">
        <v>1503.020904</v>
      </c>
      <c r="W119" s="136" t="s">
        <v>177</v>
      </c>
      <c r="X119" s="101" t="s">
        <v>178</v>
      </c>
      <c r="Y119" s="52" t="s">
        <v>1157</v>
      </c>
      <c r="Z119" s="50" t="s">
        <v>1065</v>
      </c>
      <c r="AA119" s="52"/>
      <c r="AB119" s="307" t="s">
        <v>1017</v>
      </c>
      <c r="AC119" s="88"/>
      <c r="AD119" s="88"/>
      <c r="AE119" s="88"/>
      <c r="AF119" s="88"/>
      <c r="AG119" s="88"/>
      <c r="AH119" s="88"/>
      <c r="AI119" s="88"/>
      <c r="AJ119" s="88"/>
      <c r="AK119" s="88"/>
      <c r="AL119" s="88"/>
      <c r="AM119" s="88"/>
      <c r="AN119" s="88"/>
    </row>
    <row r="120" spans="1:40" s="86" customFormat="1" ht="12">
      <c r="A120" s="51">
        <v>110</v>
      </c>
      <c r="B120" s="51"/>
      <c r="C120" s="50" t="s">
        <v>56</v>
      </c>
      <c r="D120" s="50"/>
      <c r="E120" s="52"/>
      <c r="F120" s="52"/>
      <c r="G120" s="52"/>
      <c r="H120" s="52"/>
      <c r="I120" s="52"/>
      <c r="J120" s="50"/>
      <c r="K120" s="50"/>
      <c r="L120" s="50"/>
      <c r="M120" s="53"/>
      <c r="N120" s="53">
        <v>8511</v>
      </c>
      <c r="O120" s="53">
        <v>2270</v>
      </c>
      <c r="P120" s="99">
        <v>41242</v>
      </c>
      <c r="Q120" s="53">
        <v>480</v>
      </c>
      <c r="R120" s="99">
        <v>41292</v>
      </c>
      <c r="S120" s="100">
        <v>592</v>
      </c>
      <c r="T120" s="176">
        <v>59.51</v>
      </c>
      <c r="U120" s="153">
        <f>S120-T120</f>
        <v>532.49</v>
      </c>
      <c r="V120" s="104">
        <v>1503.020904</v>
      </c>
      <c r="W120" s="136" t="s">
        <v>177</v>
      </c>
      <c r="X120" s="101" t="s">
        <v>178</v>
      </c>
      <c r="Y120" s="52" t="s">
        <v>1157</v>
      </c>
      <c r="Z120" s="50" t="s">
        <v>1065</v>
      </c>
      <c r="AA120" s="52"/>
      <c r="AB120" s="307" t="s">
        <v>1017</v>
      </c>
      <c r="AC120" s="88"/>
      <c r="AD120" s="88"/>
      <c r="AE120" s="88"/>
      <c r="AF120" s="88"/>
      <c r="AG120" s="88"/>
      <c r="AH120" s="88"/>
      <c r="AI120" s="88"/>
      <c r="AJ120" s="88"/>
      <c r="AK120" s="88"/>
      <c r="AL120" s="88"/>
      <c r="AM120" s="88"/>
      <c r="AN120" s="88"/>
    </row>
    <row r="121" spans="1:40" s="86" customFormat="1" ht="12">
      <c r="A121" s="96">
        <v>111</v>
      </c>
      <c r="B121" s="51"/>
      <c r="C121" s="50" t="s">
        <v>56</v>
      </c>
      <c r="D121" s="50"/>
      <c r="E121" s="52"/>
      <c r="F121" s="52"/>
      <c r="G121" s="52"/>
      <c r="H121" s="52"/>
      <c r="I121" s="52"/>
      <c r="J121" s="50"/>
      <c r="K121" s="50"/>
      <c r="L121" s="50"/>
      <c r="M121" s="53"/>
      <c r="N121" s="53">
        <v>8511</v>
      </c>
      <c r="O121" s="53">
        <v>2270</v>
      </c>
      <c r="P121" s="99">
        <v>41242</v>
      </c>
      <c r="Q121" s="53">
        <v>480</v>
      </c>
      <c r="R121" s="99">
        <v>41292</v>
      </c>
      <c r="S121" s="100">
        <v>592</v>
      </c>
      <c r="T121" s="176">
        <v>59.51</v>
      </c>
      <c r="U121" s="153">
        <f>S121-T121</f>
        <v>532.49</v>
      </c>
      <c r="V121" s="104">
        <v>1503.020904</v>
      </c>
      <c r="W121" s="136" t="s">
        <v>177</v>
      </c>
      <c r="X121" s="101" t="s">
        <v>178</v>
      </c>
      <c r="Y121" s="52" t="s">
        <v>1157</v>
      </c>
      <c r="Z121" s="50" t="s">
        <v>1065</v>
      </c>
      <c r="AA121" s="52"/>
      <c r="AB121" s="307" t="s">
        <v>1017</v>
      </c>
      <c r="AC121" s="88"/>
      <c r="AD121" s="88"/>
      <c r="AE121" s="88"/>
      <c r="AF121" s="88"/>
      <c r="AG121" s="88"/>
      <c r="AH121" s="88"/>
      <c r="AI121" s="88"/>
      <c r="AJ121" s="88"/>
      <c r="AK121" s="88"/>
      <c r="AL121" s="88"/>
      <c r="AM121" s="88"/>
      <c r="AN121" s="88"/>
    </row>
    <row r="122" spans="1:40" s="86" customFormat="1" ht="12">
      <c r="A122" s="96">
        <v>112</v>
      </c>
      <c r="B122" s="51"/>
      <c r="C122" s="50" t="s">
        <v>56</v>
      </c>
      <c r="D122" s="50"/>
      <c r="E122" s="52"/>
      <c r="F122" s="52"/>
      <c r="G122" s="52"/>
      <c r="H122" s="52"/>
      <c r="I122" s="52"/>
      <c r="J122" s="50"/>
      <c r="K122" s="50"/>
      <c r="L122" s="50"/>
      <c r="M122" s="53"/>
      <c r="N122" s="53">
        <v>8511</v>
      </c>
      <c r="O122" s="53">
        <v>2270</v>
      </c>
      <c r="P122" s="99">
        <v>41242</v>
      </c>
      <c r="Q122" s="53">
        <v>480</v>
      </c>
      <c r="R122" s="99">
        <v>41292</v>
      </c>
      <c r="S122" s="100">
        <v>592</v>
      </c>
      <c r="T122" s="176">
        <v>59.51</v>
      </c>
      <c r="U122" s="153">
        <f>S122-T122</f>
        <v>532.49</v>
      </c>
      <c r="V122" s="104">
        <v>1503.020904</v>
      </c>
      <c r="W122" s="136" t="s">
        <v>177</v>
      </c>
      <c r="X122" s="101" t="s">
        <v>178</v>
      </c>
      <c r="Y122" s="52" t="s">
        <v>1157</v>
      </c>
      <c r="Z122" s="50" t="s">
        <v>1065</v>
      </c>
      <c r="AA122" s="52"/>
      <c r="AB122" s="307" t="s">
        <v>1017</v>
      </c>
      <c r="AC122" s="88"/>
      <c r="AD122" s="88"/>
      <c r="AE122" s="88"/>
      <c r="AF122" s="88"/>
      <c r="AG122" s="88"/>
      <c r="AH122" s="88"/>
      <c r="AI122" s="88"/>
      <c r="AJ122" s="88"/>
      <c r="AK122" s="88"/>
      <c r="AL122" s="88"/>
      <c r="AM122" s="88"/>
      <c r="AN122" s="88"/>
    </row>
    <row r="123" spans="1:40" s="86" customFormat="1" ht="12">
      <c r="A123" s="51">
        <v>113</v>
      </c>
      <c r="B123" s="51"/>
      <c r="C123" s="50" t="s">
        <v>56</v>
      </c>
      <c r="D123" s="50"/>
      <c r="E123" s="52"/>
      <c r="F123" s="52"/>
      <c r="G123" s="52"/>
      <c r="H123" s="52"/>
      <c r="I123" s="52"/>
      <c r="J123" s="50"/>
      <c r="K123" s="50"/>
      <c r="L123" s="50"/>
      <c r="M123" s="53"/>
      <c r="N123" s="53">
        <v>8511</v>
      </c>
      <c r="O123" s="53">
        <v>2270</v>
      </c>
      <c r="P123" s="99">
        <v>41242</v>
      </c>
      <c r="Q123" s="53">
        <v>480</v>
      </c>
      <c r="R123" s="99">
        <v>41292</v>
      </c>
      <c r="S123" s="100">
        <v>592</v>
      </c>
      <c r="T123" s="176">
        <v>59.51</v>
      </c>
      <c r="U123" s="153">
        <f>S123-T123</f>
        <v>532.49</v>
      </c>
      <c r="V123" s="104">
        <v>1503.020904</v>
      </c>
      <c r="W123" s="136" t="s">
        <v>177</v>
      </c>
      <c r="X123" s="101" t="s">
        <v>178</v>
      </c>
      <c r="Y123" s="52" t="s">
        <v>1157</v>
      </c>
      <c r="Z123" s="50" t="s">
        <v>1065</v>
      </c>
      <c r="AA123" s="52"/>
      <c r="AB123" s="307" t="s">
        <v>1017</v>
      </c>
      <c r="AC123" s="88"/>
      <c r="AD123" s="88"/>
      <c r="AE123" s="88"/>
      <c r="AF123" s="88"/>
      <c r="AG123" s="88"/>
      <c r="AH123" s="88"/>
      <c r="AI123" s="88"/>
      <c r="AJ123" s="88"/>
      <c r="AK123" s="88"/>
      <c r="AL123" s="88"/>
      <c r="AM123" s="88"/>
      <c r="AN123" s="88"/>
    </row>
    <row r="124" spans="1:40" s="86" customFormat="1" ht="12">
      <c r="A124" s="96">
        <v>114</v>
      </c>
      <c r="B124" s="51"/>
      <c r="C124" s="50" t="s">
        <v>56</v>
      </c>
      <c r="D124" s="50"/>
      <c r="E124" s="52"/>
      <c r="F124" s="52"/>
      <c r="G124" s="52"/>
      <c r="H124" s="52"/>
      <c r="I124" s="52"/>
      <c r="J124" s="50"/>
      <c r="K124" s="50"/>
      <c r="L124" s="50"/>
      <c r="M124" s="53"/>
      <c r="N124" s="53">
        <v>8511</v>
      </c>
      <c r="O124" s="53">
        <v>2270</v>
      </c>
      <c r="P124" s="99">
        <v>41242</v>
      </c>
      <c r="Q124" s="53">
        <v>480</v>
      </c>
      <c r="R124" s="99">
        <v>41292</v>
      </c>
      <c r="S124" s="100">
        <v>592</v>
      </c>
      <c r="T124" s="176">
        <v>59.51</v>
      </c>
      <c r="U124" s="153">
        <f>S124-T124</f>
        <v>532.49</v>
      </c>
      <c r="V124" s="104">
        <v>1503.020904</v>
      </c>
      <c r="W124" s="136" t="s">
        <v>177</v>
      </c>
      <c r="X124" s="101" t="s">
        <v>178</v>
      </c>
      <c r="Y124" s="52" t="s">
        <v>1157</v>
      </c>
      <c r="Z124" s="50" t="s">
        <v>1065</v>
      </c>
      <c r="AA124" s="52"/>
      <c r="AB124" s="307" t="s">
        <v>1017</v>
      </c>
      <c r="AC124" s="88"/>
      <c r="AD124" s="88"/>
      <c r="AE124" s="88"/>
      <c r="AF124" s="88"/>
      <c r="AG124" s="88"/>
      <c r="AH124" s="88"/>
      <c r="AI124" s="88"/>
      <c r="AJ124" s="88"/>
      <c r="AK124" s="88"/>
      <c r="AL124" s="88"/>
      <c r="AM124" s="88"/>
      <c r="AN124" s="88"/>
    </row>
    <row r="125" spans="1:40" s="86" customFormat="1" ht="12">
      <c r="A125" s="96">
        <v>115</v>
      </c>
      <c r="B125" s="51"/>
      <c r="C125" s="50" t="s">
        <v>56</v>
      </c>
      <c r="D125" s="50"/>
      <c r="E125" s="52"/>
      <c r="F125" s="52"/>
      <c r="G125" s="52"/>
      <c r="H125" s="52"/>
      <c r="I125" s="52"/>
      <c r="J125" s="50"/>
      <c r="K125" s="50"/>
      <c r="L125" s="50"/>
      <c r="M125" s="53"/>
      <c r="N125" s="53">
        <v>8511</v>
      </c>
      <c r="O125" s="53">
        <v>2270</v>
      </c>
      <c r="P125" s="99">
        <v>41242</v>
      </c>
      <c r="Q125" s="53">
        <v>480</v>
      </c>
      <c r="R125" s="99">
        <v>41292</v>
      </c>
      <c r="S125" s="100">
        <v>592</v>
      </c>
      <c r="T125" s="176">
        <v>59.51</v>
      </c>
      <c r="U125" s="153">
        <f>S125-T125</f>
        <v>532.49</v>
      </c>
      <c r="V125" s="104">
        <v>1503.020904</v>
      </c>
      <c r="W125" s="136" t="s">
        <v>177</v>
      </c>
      <c r="X125" s="101" t="s">
        <v>178</v>
      </c>
      <c r="Y125" s="52" t="s">
        <v>1157</v>
      </c>
      <c r="Z125" s="50" t="s">
        <v>1065</v>
      </c>
      <c r="AA125" s="52"/>
      <c r="AB125" s="307" t="s">
        <v>1017</v>
      </c>
      <c r="AC125" s="88"/>
      <c r="AD125" s="88"/>
      <c r="AE125" s="88"/>
      <c r="AF125" s="88"/>
      <c r="AG125" s="88"/>
      <c r="AH125" s="88"/>
      <c r="AI125" s="88"/>
      <c r="AJ125" s="88"/>
      <c r="AK125" s="88"/>
      <c r="AL125" s="88"/>
      <c r="AM125" s="88"/>
      <c r="AN125" s="88"/>
    </row>
    <row r="126" spans="1:40" s="86" customFormat="1" ht="12">
      <c r="A126" s="51">
        <v>116</v>
      </c>
      <c r="B126" s="51"/>
      <c r="C126" s="50" t="s">
        <v>56</v>
      </c>
      <c r="D126" s="50"/>
      <c r="E126" s="52"/>
      <c r="F126" s="52"/>
      <c r="G126" s="52"/>
      <c r="H126" s="52"/>
      <c r="I126" s="52"/>
      <c r="J126" s="50"/>
      <c r="K126" s="50"/>
      <c r="L126" s="50"/>
      <c r="M126" s="53"/>
      <c r="N126" s="53">
        <v>8511</v>
      </c>
      <c r="O126" s="53">
        <v>2270</v>
      </c>
      <c r="P126" s="99">
        <v>41242</v>
      </c>
      <c r="Q126" s="53">
        <v>480</v>
      </c>
      <c r="R126" s="99">
        <v>41292</v>
      </c>
      <c r="S126" s="100">
        <v>592</v>
      </c>
      <c r="T126" s="176">
        <v>59.51</v>
      </c>
      <c r="U126" s="153">
        <f>S126-T126</f>
        <v>532.49</v>
      </c>
      <c r="V126" s="104">
        <v>1503.020904</v>
      </c>
      <c r="W126" s="136" t="s">
        <v>177</v>
      </c>
      <c r="X126" s="101" t="s">
        <v>178</v>
      </c>
      <c r="Y126" s="52" t="s">
        <v>1157</v>
      </c>
      <c r="Z126" s="50" t="s">
        <v>1065</v>
      </c>
      <c r="AA126" s="52"/>
      <c r="AB126" s="307" t="s">
        <v>1017</v>
      </c>
      <c r="AC126" s="88"/>
      <c r="AD126" s="88"/>
      <c r="AE126" s="88"/>
      <c r="AF126" s="88"/>
      <c r="AG126" s="88"/>
      <c r="AH126" s="88"/>
      <c r="AI126" s="88"/>
      <c r="AJ126" s="88"/>
      <c r="AK126" s="88"/>
      <c r="AL126" s="88"/>
      <c r="AM126" s="88"/>
      <c r="AN126" s="88"/>
    </row>
    <row r="127" spans="1:40" s="86" customFormat="1" ht="12.75">
      <c r="A127" s="96">
        <v>117</v>
      </c>
      <c r="B127" s="51"/>
      <c r="C127" s="98" t="s">
        <v>56</v>
      </c>
      <c r="D127" s="51"/>
      <c r="E127" s="51" t="s">
        <v>1202</v>
      </c>
      <c r="F127" s="51"/>
      <c r="G127" s="51"/>
      <c r="H127" s="51"/>
      <c r="I127" s="51"/>
      <c r="J127" s="51"/>
      <c r="K127" s="51"/>
      <c r="L127" s="51"/>
      <c r="M127" s="51" t="s">
        <v>806</v>
      </c>
      <c r="N127" s="101">
        <v>1020</v>
      </c>
      <c r="O127" s="53">
        <v>1879</v>
      </c>
      <c r="P127" s="181">
        <v>40878</v>
      </c>
      <c r="Q127" s="51"/>
      <c r="R127" s="101"/>
      <c r="S127" s="51">
        <v>57.37</v>
      </c>
      <c r="T127" s="94">
        <v>14.29</v>
      </c>
      <c r="U127" s="153">
        <f>S127-T127</f>
        <v>43.08</v>
      </c>
      <c r="V127" s="104">
        <v>1503.020904</v>
      </c>
      <c r="W127" s="136" t="s">
        <v>177</v>
      </c>
      <c r="X127" s="101" t="s">
        <v>178</v>
      </c>
      <c r="Y127" s="107" t="s">
        <v>675</v>
      </c>
      <c r="Z127" s="107" t="s">
        <v>674</v>
      </c>
      <c r="AA127" s="108">
        <v>43779332</v>
      </c>
      <c r="AB127" s="259" t="s">
        <v>924</v>
      </c>
      <c r="AC127" s="88"/>
      <c r="AD127" s="88"/>
      <c r="AE127" s="88"/>
      <c r="AF127" s="88"/>
      <c r="AG127" s="88"/>
      <c r="AH127" s="88"/>
      <c r="AI127" s="88"/>
      <c r="AJ127" s="88"/>
      <c r="AK127" s="88"/>
      <c r="AL127" s="88"/>
      <c r="AM127" s="88"/>
      <c r="AN127" s="88"/>
    </row>
    <row r="128" spans="1:40" s="86" customFormat="1" ht="12">
      <c r="A128" s="96">
        <v>118</v>
      </c>
      <c r="B128" s="51"/>
      <c r="C128" s="160" t="s">
        <v>56</v>
      </c>
      <c r="D128" s="168"/>
      <c r="E128" s="168"/>
      <c r="F128" s="168" t="s">
        <v>1258</v>
      </c>
      <c r="G128" s="168"/>
      <c r="H128" s="168"/>
      <c r="I128" s="168"/>
      <c r="J128" s="160"/>
      <c r="K128" s="160"/>
      <c r="L128" s="160" t="s">
        <v>40</v>
      </c>
      <c r="M128" s="161" t="s">
        <v>41</v>
      </c>
      <c r="N128" s="161">
        <v>2865</v>
      </c>
      <c r="O128" s="161">
        <v>729</v>
      </c>
      <c r="P128" s="169">
        <v>40711</v>
      </c>
      <c r="Q128" s="161">
        <v>2497</v>
      </c>
      <c r="R128" s="169">
        <v>40739</v>
      </c>
      <c r="S128" s="152">
        <v>49.3125</v>
      </c>
      <c r="T128" s="152">
        <v>12.09</v>
      </c>
      <c r="U128" s="151">
        <f>S128-T128</f>
        <v>37.222499999999997</v>
      </c>
      <c r="V128" s="166">
        <v>1503.020904</v>
      </c>
      <c r="W128" s="98" t="s">
        <v>177</v>
      </c>
      <c r="X128" s="53" t="s">
        <v>178</v>
      </c>
      <c r="Y128" s="50" t="s">
        <v>621</v>
      </c>
      <c r="Z128" s="50" t="s">
        <v>202</v>
      </c>
      <c r="AA128" s="50"/>
      <c r="AB128" s="260" t="s">
        <v>1118</v>
      </c>
      <c r="AC128" s="88"/>
      <c r="AD128" s="88"/>
      <c r="AE128" s="88"/>
      <c r="AF128" s="88"/>
      <c r="AG128" s="88"/>
      <c r="AH128" s="88"/>
      <c r="AI128" s="88"/>
      <c r="AJ128" s="88"/>
      <c r="AK128" s="88"/>
      <c r="AL128" s="88"/>
      <c r="AM128" s="88"/>
      <c r="AN128" s="88"/>
    </row>
    <row r="129" spans="1:40" s="86" customFormat="1" ht="12">
      <c r="A129" s="51">
        <v>119</v>
      </c>
      <c r="B129" s="51"/>
      <c r="C129" s="160" t="s">
        <v>56</v>
      </c>
      <c r="D129" s="168" t="s">
        <v>486</v>
      </c>
      <c r="E129" s="168"/>
      <c r="F129" s="168" t="s">
        <v>485</v>
      </c>
      <c r="G129" s="168"/>
      <c r="H129" s="168"/>
      <c r="I129" s="168"/>
      <c r="J129" s="160"/>
      <c r="K129" s="160"/>
      <c r="L129" s="160" t="s">
        <v>40</v>
      </c>
      <c r="M129" s="161" t="s">
        <v>41</v>
      </c>
      <c r="N129" s="161">
        <v>2865</v>
      </c>
      <c r="O129" s="161">
        <v>729</v>
      </c>
      <c r="P129" s="169">
        <v>40711</v>
      </c>
      <c r="Q129" s="161">
        <v>2497</v>
      </c>
      <c r="R129" s="169">
        <v>40739</v>
      </c>
      <c r="S129" s="152">
        <v>49.3125</v>
      </c>
      <c r="T129" s="152">
        <v>12.09</v>
      </c>
      <c r="U129" s="151">
        <f>S129-T129</f>
        <v>37.222499999999997</v>
      </c>
      <c r="V129" s="166">
        <v>1503.020904</v>
      </c>
      <c r="W129" s="98" t="s">
        <v>177</v>
      </c>
      <c r="X129" s="53" t="s">
        <v>178</v>
      </c>
      <c r="Y129" s="50" t="s">
        <v>636</v>
      </c>
      <c r="Z129" s="50" t="s">
        <v>637</v>
      </c>
      <c r="AA129" s="52">
        <v>28300418</v>
      </c>
      <c r="AB129" s="260" t="s">
        <v>1118</v>
      </c>
      <c r="AC129" s="88"/>
      <c r="AD129" s="88"/>
      <c r="AE129" s="88"/>
      <c r="AF129" s="88"/>
      <c r="AG129" s="88"/>
      <c r="AH129" s="88"/>
      <c r="AI129" s="88"/>
      <c r="AJ129" s="88"/>
      <c r="AK129" s="88"/>
      <c r="AL129" s="88"/>
      <c r="AM129" s="88"/>
      <c r="AN129" s="88"/>
    </row>
    <row r="130" spans="1:40" s="86" customFormat="1" ht="12">
      <c r="A130" s="96">
        <v>120</v>
      </c>
      <c r="B130" s="51"/>
      <c r="C130" s="160" t="s">
        <v>56</v>
      </c>
      <c r="D130" s="168" t="s">
        <v>486</v>
      </c>
      <c r="E130" s="168"/>
      <c r="F130" s="168"/>
      <c r="G130" s="168"/>
      <c r="H130" s="168"/>
      <c r="I130" s="168"/>
      <c r="J130" s="160"/>
      <c r="K130" s="160"/>
      <c r="L130" s="160"/>
      <c r="M130" s="161"/>
      <c r="N130" s="161">
        <v>2865</v>
      </c>
      <c r="O130" s="161">
        <v>729</v>
      </c>
      <c r="P130" s="169">
        <v>40711</v>
      </c>
      <c r="Q130" s="161">
        <v>2497</v>
      </c>
      <c r="R130" s="169">
        <v>40739</v>
      </c>
      <c r="S130" s="152">
        <v>49.3125</v>
      </c>
      <c r="T130" s="152">
        <v>12.09</v>
      </c>
      <c r="U130" s="151">
        <f>S130-T130</f>
        <v>37.222499999999997</v>
      </c>
      <c r="V130" s="166">
        <v>1503.020904</v>
      </c>
      <c r="W130" s="98" t="s">
        <v>177</v>
      </c>
      <c r="X130" s="53" t="s">
        <v>178</v>
      </c>
      <c r="Y130" s="50" t="s">
        <v>101</v>
      </c>
      <c r="Z130" s="50" t="s">
        <v>653</v>
      </c>
      <c r="AA130" s="108">
        <v>21073655</v>
      </c>
      <c r="AB130" s="260" t="s">
        <v>1118</v>
      </c>
      <c r="AC130" s="88"/>
      <c r="AD130" s="88"/>
      <c r="AE130" s="88"/>
      <c r="AF130" s="88"/>
      <c r="AG130" s="88"/>
      <c r="AH130" s="88"/>
      <c r="AI130" s="88"/>
      <c r="AJ130" s="88"/>
      <c r="AK130" s="88"/>
      <c r="AL130" s="88"/>
      <c r="AM130" s="88"/>
      <c r="AN130" s="88"/>
    </row>
    <row r="131" spans="1:40" s="86" customFormat="1" ht="12">
      <c r="A131" s="96">
        <v>121</v>
      </c>
      <c r="B131" s="51"/>
      <c r="C131" s="160" t="s">
        <v>56</v>
      </c>
      <c r="D131" s="52" t="s">
        <v>1266</v>
      </c>
      <c r="E131" s="52"/>
      <c r="F131" s="52" t="s">
        <v>1267</v>
      </c>
      <c r="G131" s="168"/>
      <c r="H131" s="168"/>
      <c r="I131" s="168"/>
      <c r="J131" s="160"/>
      <c r="K131" s="160"/>
      <c r="L131" s="160"/>
      <c r="M131" s="161"/>
      <c r="N131" s="161">
        <v>2865</v>
      </c>
      <c r="O131" s="161">
        <v>729</v>
      </c>
      <c r="P131" s="169">
        <v>40711</v>
      </c>
      <c r="Q131" s="161">
        <v>2497</v>
      </c>
      <c r="R131" s="169">
        <v>40739</v>
      </c>
      <c r="S131" s="152">
        <v>49.3125</v>
      </c>
      <c r="T131" s="152">
        <v>12.09</v>
      </c>
      <c r="U131" s="151">
        <f>S131-T131</f>
        <v>37.222499999999997</v>
      </c>
      <c r="V131" s="166">
        <v>1503.020904</v>
      </c>
      <c r="W131" s="98" t="s">
        <v>177</v>
      </c>
      <c r="X131" s="53" t="s">
        <v>178</v>
      </c>
      <c r="Y131" s="50" t="s">
        <v>51</v>
      </c>
      <c r="Z131" s="107" t="s">
        <v>1617</v>
      </c>
      <c r="AA131" s="51">
        <v>42989767</v>
      </c>
      <c r="AB131" s="260" t="s">
        <v>1118</v>
      </c>
      <c r="AC131" s="88"/>
      <c r="AD131" s="88"/>
      <c r="AE131" s="88"/>
      <c r="AF131" s="88"/>
      <c r="AG131" s="88"/>
      <c r="AH131" s="88"/>
      <c r="AI131" s="88"/>
      <c r="AJ131" s="88"/>
      <c r="AK131" s="88"/>
      <c r="AL131" s="88"/>
      <c r="AM131" s="88"/>
      <c r="AN131" s="88"/>
    </row>
    <row r="132" spans="1:40" s="86" customFormat="1" ht="12">
      <c r="A132" s="51">
        <v>122</v>
      </c>
      <c r="B132" s="51"/>
      <c r="C132" s="160" t="s">
        <v>56</v>
      </c>
      <c r="D132" s="168"/>
      <c r="E132" s="168"/>
      <c r="F132" s="52" t="s">
        <v>1266</v>
      </c>
      <c r="G132" s="52" t="s">
        <v>1270</v>
      </c>
      <c r="H132" s="52" t="s">
        <v>1271</v>
      </c>
      <c r="I132" s="168"/>
      <c r="J132" s="160"/>
      <c r="K132" s="160"/>
      <c r="L132" s="160"/>
      <c r="M132" s="161"/>
      <c r="N132" s="161">
        <v>2865</v>
      </c>
      <c r="O132" s="161">
        <v>729</v>
      </c>
      <c r="P132" s="169">
        <v>40711</v>
      </c>
      <c r="Q132" s="161">
        <v>2497</v>
      </c>
      <c r="R132" s="169">
        <v>40739</v>
      </c>
      <c r="S132" s="152">
        <v>49.3125</v>
      </c>
      <c r="T132" s="152">
        <v>12.09</v>
      </c>
      <c r="U132" s="151">
        <f>S132-T132</f>
        <v>37.222499999999997</v>
      </c>
      <c r="V132" s="166">
        <v>1503.020904</v>
      </c>
      <c r="W132" s="98" t="s">
        <v>177</v>
      </c>
      <c r="X132" s="53" t="s">
        <v>178</v>
      </c>
      <c r="Y132" s="50" t="s">
        <v>57</v>
      </c>
      <c r="Z132" s="50" t="s">
        <v>58</v>
      </c>
      <c r="AA132" s="51">
        <v>23560445</v>
      </c>
      <c r="AB132" s="260" t="s">
        <v>1118</v>
      </c>
      <c r="AC132" s="88"/>
      <c r="AD132" s="88"/>
      <c r="AE132" s="88"/>
      <c r="AF132" s="88"/>
      <c r="AG132" s="88"/>
      <c r="AH132" s="88"/>
      <c r="AI132" s="88"/>
      <c r="AJ132" s="88"/>
      <c r="AK132" s="88"/>
      <c r="AL132" s="88"/>
      <c r="AM132" s="88"/>
      <c r="AN132" s="88"/>
    </row>
    <row r="133" spans="1:40" s="86" customFormat="1" ht="12">
      <c r="A133" s="96">
        <v>123</v>
      </c>
      <c r="B133" s="51"/>
      <c r="C133" s="160" t="s">
        <v>56</v>
      </c>
      <c r="D133" s="52" t="s">
        <v>486</v>
      </c>
      <c r="E133" s="52"/>
      <c r="F133" s="52"/>
      <c r="G133" s="168"/>
      <c r="H133" s="168"/>
      <c r="I133" s="168"/>
      <c r="J133" s="160"/>
      <c r="K133" s="160"/>
      <c r="L133" s="160"/>
      <c r="M133" s="161"/>
      <c r="N133" s="161">
        <v>2865</v>
      </c>
      <c r="O133" s="161">
        <v>729</v>
      </c>
      <c r="P133" s="169">
        <v>40711</v>
      </c>
      <c r="Q133" s="161">
        <v>2497</v>
      </c>
      <c r="R133" s="169">
        <v>40739</v>
      </c>
      <c r="S133" s="152">
        <v>49.3125</v>
      </c>
      <c r="T133" s="152">
        <v>12.09</v>
      </c>
      <c r="U133" s="151">
        <f>S133-T133</f>
        <v>37.222499999999997</v>
      </c>
      <c r="V133" s="166">
        <v>1503.020904</v>
      </c>
      <c r="W133" s="98" t="s">
        <v>177</v>
      </c>
      <c r="X133" s="53" t="s">
        <v>178</v>
      </c>
      <c r="Y133" s="50" t="s">
        <v>101</v>
      </c>
      <c r="Z133" s="50" t="s">
        <v>653</v>
      </c>
      <c r="AA133" s="108">
        <v>21073655</v>
      </c>
      <c r="AB133" s="260" t="s">
        <v>1118</v>
      </c>
      <c r="AC133" s="88"/>
      <c r="AD133" s="88"/>
      <c r="AE133" s="88"/>
      <c r="AF133" s="88"/>
      <c r="AG133" s="88"/>
      <c r="AH133" s="88"/>
      <c r="AI133" s="88"/>
      <c r="AJ133" s="88"/>
      <c r="AK133" s="88"/>
      <c r="AL133" s="88"/>
      <c r="AM133" s="88"/>
      <c r="AN133" s="88"/>
    </row>
    <row r="134" spans="1:40" s="86" customFormat="1" ht="12">
      <c r="A134" s="96">
        <v>124</v>
      </c>
      <c r="B134" s="51"/>
      <c r="C134" s="160" t="s">
        <v>56</v>
      </c>
      <c r="D134" s="52" t="s">
        <v>1266</v>
      </c>
      <c r="E134" s="52"/>
      <c r="F134" s="52" t="s">
        <v>1275</v>
      </c>
      <c r="G134" s="168"/>
      <c r="H134" s="168"/>
      <c r="I134" s="168"/>
      <c r="J134" s="160"/>
      <c r="K134" s="160"/>
      <c r="L134" s="160"/>
      <c r="M134" s="161"/>
      <c r="N134" s="161">
        <v>2865</v>
      </c>
      <c r="O134" s="161">
        <v>729</v>
      </c>
      <c r="P134" s="169">
        <v>40711</v>
      </c>
      <c r="Q134" s="161">
        <v>2497</v>
      </c>
      <c r="R134" s="169">
        <v>40739</v>
      </c>
      <c r="S134" s="152">
        <v>49.3125</v>
      </c>
      <c r="T134" s="152">
        <v>12.09</v>
      </c>
      <c r="U134" s="151">
        <f>S134-T134</f>
        <v>37.222499999999997</v>
      </c>
      <c r="V134" s="166">
        <v>1503.020904</v>
      </c>
      <c r="W134" s="98" t="s">
        <v>177</v>
      </c>
      <c r="X134" s="53" t="s">
        <v>178</v>
      </c>
      <c r="Y134" s="167" t="s">
        <v>654</v>
      </c>
      <c r="Z134" s="50" t="s">
        <v>655</v>
      </c>
      <c r="AA134" s="51">
        <v>28713357</v>
      </c>
      <c r="AB134" s="260" t="s">
        <v>1118</v>
      </c>
      <c r="AC134" s="88"/>
      <c r="AD134" s="88"/>
      <c r="AE134" s="88"/>
      <c r="AF134" s="88"/>
      <c r="AG134" s="88"/>
      <c r="AH134" s="88"/>
      <c r="AI134" s="88"/>
      <c r="AJ134" s="88"/>
      <c r="AK134" s="88"/>
      <c r="AL134" s="88"/>
      <c r="AM134" s="88"/>
      <c r="AN134" s="88"/>
    </row>
    <row r="135" spans="1:40" s="86" customFormat="1" ht="12">
      <c r="A135" s="51">
        <v>125</v>
      </c>
      <c r="B135" s="51"/>
      <c r="C135" s="160" t="s">
        <v>56</v>
      </c>
      <c r="D135" s="52" t="s">
        <v>486</v>
      </c>
      <c r="E135" s="52"/>
      <c r="F135" s="52"/>
      <c r="G135" s="168"/>
      <c r="H135" s="168"/>
      <c r="I135" s="168"/>
      <c r="J135" s="160"/>
      <c r="K135" s="160"/>
      <c r="L135" s="160"/>
      <c r="M135" s="161"/>
      <c r="N135" s="161">
        <v>2865</v>
      </c>
      <c r="O135" s="161">
        <v>729</v>
      </c>
      <c r="P135" s="169">
        <v>40711</v>
      </c>
      <c r="Q135" s="161">
        <v>2497</v>
      </c>
      <c r="R135" s="169">
        <v>40739</v>
      </c>
      <c r="S135" s="152">
        <v>49.3125</v>
      </c>
      <c r="T135" s="152">
        <v>12.09</v>
      </c>
      <c r="U135" s="151">
        <f>S135-T135</f>
        <v>37.222499999999997</v>
      </c>
      <c r="V135" s="166">
        <v>1503.020904</v>
      </c>
      <c r="W135" s="98" t="s">
        <v>177</v>
      </c>
      <c r="X135" s="53" t="s">
        <v>178</v>
      </c>
      <c r="Y135" s="50" t="s">
        <v>169</v>
      </c>
      <c r="Z135" s="50" t="s">
        <v>170</v>
      </c>
      <c r="AA135" s="52">
        <v>28308772</v>
      </c>
      <c r="AB135" s="260" t="s">
        <v>1118</v>
      </c>
      <c r="AC135" s="88"/>
      <c r="AD135" s="88"/>
      <c r="AE135" s="88"/>
      <c r="AF135" s="88"/>
      <c r="AG135" s="88"/>
      <c r="AH135" s="88"/>
      <c r="AI135" s="88"/>
      <c r="AJ135" s="88"/>
      <c r="AK135" s="88"/>
      <c r="AL135" s="88"/>
      <c r="AM135" s="88"/>
      <c r="AN135" s="88"/>
    </row>
    <row r="136" spans="1:40" s="86" customFormat="1" ht="12">
      <c r="A136" s="96">
        <v>126</v>
      </c>
      <c r="B136" s="51"/>
      <c r="C136" s="160" t="s">
        <v>56</v>
      </c>
      <c r="D136" s="168"/>
      <c r="E136" s="168"/>
      <c r="F136" s="168"/>
      <c r="G136" s="168"/>
      <c r="H136" s="168"/>
      <c r="I136" s="168"/>
      <c r="J136" s="160"/>
      <c r="K136" s="160"/>
      <c r="L136" s="160"/>
      <c r="M136" s="161" t="s">
        <v>806</v>
      </c>
      <c r="N136" s="161">
        <v>2865</v>
      </c>
      <c r="O136" s="161">
        <v>729</v>
      </c>
      <c r="P136" s="169">
        <v>40711</v>
      </c>
      <c r="Q136" s="161">
        <v>2497</v>
      </c>
      <c r="R136" s="169">
        <v>40739</v>
      </c>
      <c r="S136" s="152">
        <v>49.3125</v>
      </c>
      <c r="T136" s="152">
        <v>12.09</v>
      </c>
      <c r="U136" s="151">
        <f>S136-T136</f>
        <v>37.222499999999997</v>
      </c>
      <c r="V136" s="166">
        <v>1503.020904</v>
      </c>
      <c r="W136" s="98" t="s">
        <v>177</v>
      </c>
      <c r="X136" s="53" t="s">
        <v>178</v>
      </c>
      <c r="Y136" s="50" t="s">
        <v>675</v>
      </c>
      <c r="Z136" s="50" t="s">
        <v>674</v>
      </c>
      <c r="AA136" s="52">
        <v>43779332</v>
      </c>
      <c r="AB136" s="260" t="s">
        <v>1118</v>
      </c>
      <c r="AC136" s="88"/>
      <c r="AD136" s="88"/>
      <c r="AE136" s="88"/>
      <c r="AF136" s="88"/>
      <c r="AG136" s="88"/>
      <c r="AH136" s="88"/>
      <c r="AI136" s="88"/>
      <c r="AJ136" s="88"/>
      <c r="AK136" s="88"/>
      <c r="AL136" s="88"/>
      <c r="AM136" s="88"/>
      <c r="AN136" s="88"/>
    </row>
    <row r="137" spans="1:40" s="86" customFormat="1" ht="12">
      <c r="A137" s="96">
        <v>127</v>
      </c>
      <c r="B137" s="51"/>
      <c r="C137" s="160" t="s">
        <v>56</v>
      </c>
      <c r="D137" s="168"/>
      <c r="E137" s="168"/>
      <c r="F137" s="168"/>
      <c r="G137" s="168"/>
      <c r="H137" s="168"/>
      <c r="I137" s="168"/>
      <c r="J137" s="160"/>
      <c r="K137" s="160"/>
      <c r="L137" s="160"/>
      <c r="M137" s="161" t="s">
        <v>806</v>
      </c>
      <c r="N137" s="161">
        <v>2865</v>
      </c>
      <c r="O137" s="161">
        <v>729</v>
      </c>
      <c r="P137" s="169">
        <v>40711</v>
      </c>
      <c r="Q137" s="161">
        <v>2497</v>
      </c>
      <c r="R137" s="169">
        <v>40739</v>
      </c>
      <c r="S137" s="152">
        <v>49.3125</v>
      </c>
      <c r="T137" s="152">
        <v>12.09</v>
      </c>
      <c r="U137" s="151">
        <f>S137-T137</f>
        <v>37.222499999999997</v>
      </c>
      <c r="V137" s="166">
        <v>1503.020904</v>
      </c>
      <c r="W137" s="98" t="s">
        <v>177</v>
      </c>
      <c r="X137" s="53" t="s">
        <v>178</v>
      </c>
      <c r="Y137" s="50" t="s">
        <v>675</v>
      </c>
      <c r="Z137" s="50" t="s">
        <v>674</v>
      </c>
      <c r="AA137" s="52">
        <v>43779332</v>
      </c>
      <c r="AB137" s="260" t="s">
        <v>1118</v>
      </c>
      <c r="AC137" s="88"/>
      <c r="AD137" s="88"/>
      <c r="AE137" s="88"/>
      <c r="AF137" s="88"/>
      <c r="AG137" s="88"/>
      <c r="AH137" s="88"/>
      <c r="AI137" s="88"/>
      <c r="AJ137" s="88"/>
      <c r="AK137" s="88"/>
      <c r="AL137" s="88"/>
      <c r="AM137" s="88"/>
      <c r="AN137" s="88"/>
    </row>
    <row r="138" spans="1:40" s="86" customFormat="1" ht="12">
      <c r="A138" s="51">
        <v>128</v>
      </c>
      <c r="B138" s="51"/>
      <c r="C138" s="160" t="s">
        <v>56</v>
      </c>
      <c r="D138" s="52" t="s">
        <v>420</v>
      </c>
      <c r="E138" s="52"/>
      <c r="F138" s="52"/>
      <c r="G138" s="168"/>
      <c r="H138" s="168"/>
      <c r="I138" s="168"/>
      <c r="J138" s="160"/>
      <c r="K138" s="160"/>
      <c r="L138" s="160"/>
      <c r="M138" s="161"/>
      <c r="N138" s="161">
        <v>2865</v>
      </c>
      <c r="O138" s="161">
        <v>729</v>
      </c>
      <c r="P138" s="169">
        <v>40711</v>
      </c>
      <c r="Q138" s="161">
        <v>2497</v>
      </c>
      <c r="R138" s="169">
        <v>40739</v>
      </c>
      <c r="S138" s="152">
        <v>49.3125</v>
      </c>
      <c r="T138" s="152">
        <v>12.09</v>
      </c>
      <c r="U138" s="151">
        <f>S138-T138</f>
        <v>37.222499999999997</v>
      </c>
      <c r="V138" s="166">
        <v>1503.020904</v>
      </c>
      <c r="W138" s="98" t="s">
        <v>177</v>
      </c>
      <c r="X138" s="53" t="s">
        <v>178</v>
      </c>
      <c r="Y138" s="50" t="s">
        <v>624</v>
      </c>
      <c r="Z138" s="50" t="s">
        <v>48</v>
      </c>
      <c r="AA138" s="52">
        <v>42826543</v>
      </c>
      <c r="AB138" s="260" t="s">
        <v>1118</v>
      </c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</row>
    <row r="139" spans="1:40" s="86" customFormat="1" ht="12">
      <c r="A139" s="96">
        <v>129</v>
      </c>
      <c r="B139" s="51"/>
      <c r="C139" s="160" t="s">
        <v>56</v>
      </c>
      <c r="D139" s="52" t="s">
        <v>1266</v>
      </c>
      <c r="E139" s="52"/>
      <c r="F139" s="52" t="s">
        <v>1288</v>
      </c>
      <c r="G139" s="168"/>
      <c r="H139" s="168"/>
      <c r="I139" s="168"/>
      <c r="J139" s="160"/>
      <c r="K139" s="160"/>
      <c r="L139" s="160"/>
      <c r="M139" s="161"/>
      <c r="N139" s="161">
        <v>2865</v>
      </c>
      <c r="O139" s="161">
        <v>729</v>
      </c>
      <c r="P139" s="169">
        <v>40711</v>
      </c>
      <c r="Q139" s="161">
        <v>2497</v>
      </c>
      <c r="R139" s="169">
        <v>40739</v>
      </c>
      <c r="S139" s="152">
        <v>49.3125</v>
      </c>
      <c r="T139" s="152">
        <v>12.09</v>
      </c>
      <c r="U139" s="151">
        <f>S139-T139</f>
        <v>37.222499999999997</v>
      </c>
      <c r="V139" s="166">
        <v>1503.020904</v>
      </c>
      <c r="W139" s="98" t="s">
        <v>177</v>
      </c>
      <c r="X139" s="53" t="s">
        <v>178</v>
      </c>
      <c r="Y139" s="50" t="s">
        <v>107</v>
      </c>
      <c r="Z139" s="50" t="s">
        <v>108</v>
      </c>
      <c r="AA139" s="160" t="s">
        <v>677</v>
      </c>
      <c r="AB139" s="260" t="s">
        <v>1118</v>
      </c>
      <c r="AC139" s="88"/>
      <c r="AD139" s="88"/>
      <c r="AE139" s="88"/>
      <c r="AF139" s="88"/>
      <c r="AG139" s="88"/>
      <c r="AH139" s="88"/>
      <c r="AI139" s="88"/>
      <c r="AJ139" s="88"/>
      <c r="AK139" s="88"/>
      <c r="AL139" s="88"/>
      <c r="AM139" s="88"/>
      <c r="AN139" s="88"/>
    </row>
    <row r="140" spans="1:40" s="86" customFormat="1" ht="12">
      <c r="A140" s="96">
        <v>130</v>
      </c>
      <c r="B140" s="51"/>
      <c r="C140" s="160" t="s">
        <v>56</v>
      </c>
      <c r="D140" s="52" t="s">
        <v>1290</v>
      </c>
      <c r="E140" s="119">
        <v>907300540049</v>
      </c>
      <c r="F140" s="52"/>
      <c r="G140" s="168"/>
      <c r="H140" s="168"/>
      <c r="I140" s="168"/>
      <c r="J140" s="160"/>
      <c r="K140" s="160"/>
      <c r="L140" s="160"/>
      <c r="M140" s="161"/>
      <c r="N140" s="161">
        <v>2865</v>
      </c>
      <c r="O140" s="161">
        <v>729</v>
      </c>
      <c r="P140" s="169">
        <v>40711</v>
      </c>
      <c r="Q140" s="161">
        <v>2497</v>
      </c>
      <c r="R140" s="169">
        <v>40739</v>
      </c>
      <c r="S140" s="152">
        <v>62.125</v>
      </c>
      <c r="T140" s="152">
        <v>15.19</v>
      </c>
      <c r="U140" s="151">
        <f>S140-T140</f>
        <v>46.935000000000002</v>
      </c>
      <c r="V140" s="166">
        <v>1503.020904</v>
      </c>
      <c r="W140" s="98" t="s">
        <v>177</v>
      </c>
      <c r="X140" s="53" t="s">
        <v>178</v>
      </c>
      <c r="Y140" s="50" t="s">
        <v>596</v>
      </c>
      <c r="Z140" s="107" t="s">
        <v>597</v>
      </c>
      <c r="AA140" s="108">
        <v>80060978</v>
      </c>
      <c r="AB140" s="260" t="s">
        <v>1118</v>
      </c>
      <c r="AC140" s="88"/>
      <c r="AD140" s="88"/>
      <c r="AE140" s="88"/>
      <c r="AF140" s="88"/>
      <c r="AG140" s="88"/>
      <c r="AH140" s="88"/>
      <c r="AI140" s="88"/>
      <c r="AJ140" s="88"/>
      <c r="AK140" s="88"/>
      <c r="AL140" s="88"/>
      <c r="AM140" s="88"/>
      <c r="AN140" s="88"/>
    </row>
    <row r="141" spans="1:40" s="86" customFormat="1" ht="12">
      <c r="A141" s="51">
        <v>131</v>
      </c>
      <c r="B141" s="51"/>
      <c r="C141" s="160" t="s">
        <v>56</v>
      </c>
      <c r="D141" s="168"/>
      <c r="E141" s="168"/>
      <c r="F141" s="168"/>
      <c r="G141" s="168"/>
      <c r="H141" s="168"/>
      <c r="I141" s="168"/>
      <c r="J141" s="160"/>
      <c r="K141" s="160"/>
      <c r="L141" s="160"/>
      <c r="M141" s="161"/>
      <c r="N141" s="161">
        <v>2865</v>
      </c>
      <c r="O141" s="161">
        <v>729</v>
      </c>
      <c r="P141" s="169">
        <v>40711</v>
      </c>
      <c r="Q141" s="161">
        <v>2497</v>
      </c>
      <c r="R141" s="169">
        <v>40739</v>
      </c>
      <c r="S141" s="152">
        <v>62.125</v>
      </c>
      <c r="T141" s="152">
        <v>15.19</v>
      </c>
      <c r="U141" s="151">
        <f>S141-T141</f>
        <v>46.935000000000002</v>
      </c>
      <c r="V141" s="166">
        <v>1503.020904</v>
      </c>
      <c r="W141" s="98" t="s">
        <v>177</v>
      </c>
      <c r="X141" s="53" t="s">
        <v>178</v>
      </c>
      <c r="Y141" s="50" t="s">
        <v>675</v>
      </c>
      <c r="Z141" s="50" t="s">
        <v>674</v>
      </c>
      <c r="AA141" s="52">
        <v>43779332</v>
      </c>
      <c r="AB141" s="260" t="s">
        <v>1118</v>
      </c>
      <c r="AC141" s="88"/>
      <c r="AD141" s="88"/>
      <c r="AE141" s="88"/>
      <c r="AF141" s="88"/>
      <c r="AG141" s="88"/>
      <c r="AH141" s="88"/>
      <c r="AI141" s="88"/>
      <c r="AJ141" s="88"/>
      <c r="AK141" s="88"/>
      <c r="AL141" s="88"/>
      <c r="AM141" s="88"/>
      <c r="AN141" s="88"/>
    </row>
    <row r="142" spans="1:40" s="86" customFormat="1" ht="12">
      <c r="A142" s="96">
        <v>132</v>
      </c>
      <c r="B142" s="51"/>
      <c r="C142" s="160" t="s">
        <v>56</v>
      </c>
      <c r="D142" s="168"/>
      <c r="E142" s="168"/>
      <c r="F142" s="168"/>
      <c r="G142" s="168"/>
      <c r="H142" s="168"/>
      <c r="I142" s="168"/>
      <c r="J142" s="160"/>
      <c r="K142" s="160"/>
      <c r="L142" s="160"/>
      <c r="M142" s="161"/>
      <c r="N142" s="161">
        <v>2865</v>
      </c>
      <c r="O142" s="161">
        <v>729</v>
      </c>
      <c r="P142" s="169">
        <v>40711</v>
      </c>
      <c r="Q142" s="161">
        <v>2497</v>
      </c>
      <c r="R142" s="169">
        <v>40739</v>
      </c>
      <c r="S142" s="152">
        <v>62.125</v>
      </c>
      <c r="T142" s="152">
        <v>15.19</v>
      </c>
      <c r="U142" s="151">
        <f>S142-T142</f>
        <v>46.935000000000002</v>
      </c>
      <c r="V142" s="166">
        <v>1503.020904</v>
      </c>
      <c r="W142" s="98" t="s">
        <v>177</v>
      </c>
      <c r="X142" s="53" t="s">
        <v>178</v>
      </c>
      <c r="Y142" s="50" t="s">
        <v>592</v>
      </c>
      <c r="Z142" s="50" t="s">
        <v>593</v>
      </c>
      <c r="AA142" s="52">
        <v>45074257</v>
      </c>
      <c r="AB142" s="260" t="s">
        <v>1118</v>
      </c>
      <c r="AC142" s="88"/>
      <c r="AD142" s="88"/>
      <c r="AE142" s="88"/>
      <c r="AF142" s="88"/>
      <c r="AG142" s="88"/>
      <c r="AH142" s="88"/>
      <c r="AI142" s="88"/>
      <c r="AJ142" s="88"/>
      <c r="AK142" s="88"/>
      <c r="AL142" s="88"/>
      <c r="AM142" s="88"/>
      <c r="AN142" s="88"/>
    </row>
    <row r="143" spans="1:40" s="86" customFormat="1" ht="12">
      <c r="A143" s="96">
        <v>133</v>
      </c>
      <c r="B143" s="51"/>
      <c r="C143" s="160" t="s">
        <v>56</v>
      </c>
      <c r="D143" s="168"/>
      <c r="E143" s="168"/>
      <c r="F143" s="168"/>
      <c r="G143" s="168"/>
      <c r="H143" s="168"/>
      <c r="I143" s="168"/>
      <c r="J143" s="160"/>
      <c r="K143" s="160"/>
      <c r="L143" s="160"/>
      <c r="M143" s="161"/>
      <c r="N143" s="161">
        <v>2865</v>
      </c>
      <c r="O143" s="161">
        <v>729</v>
      </c>
      <c r="P143" s="169">
        <v>40711</v>
      </c>
      <c r="Q143" s="161">
        <v>2497</v>
      </c>
      <c r="R143" s="169">
        <v>40739</v>
      </c>
      <c r="S143" s="152">
        <v>62.125</v>
      </c>
      <c r="T143" s="152">
        <v>15.19</v>
      </c>
      <c r="U143" s="151">
        <f>S143-T143</f>
        <v>46.935000000000002</v>
      </c>
      <c r="V143" s="166">
        <v>1503.020904</v>
      </c>
      <c r="W143" s="98" t="s">
        <v>177</v>
      </c>
      <c r="X143" s="53" t="s">
        <v>178</v>
      </c>
      <c r="Y143" s="50" t="s">
        <v>592</v>
      </c>
      <c r="Z143" s="50" t="s">
        <v>593</v>
      </c>
      <c r="AA143" s="52">
        <v>45074257</v>
      </c>
      <c r="AB143" s="260" t="s">
        <v>1118</v>
      </c>
      <c r="AC143" s="88"/>
      <c r="AD143" s="88"/>
      <c r="AE143" s="88"/>
      <c r="AF143" s="88"/>
      <c r="AG143" s="88"/>
      <c r="AH143" s="88"/>
      <c r="AI143" s="88"/>
      <c r="AJ143" s="88"/>
      <c r="AK143" s="88"/>
      <c r="AL143" s="88"/>
      <c r="AM143" s="88"/>
      <c r="AN143" s="88"/>
    </row>
    <row r="144" spans="1:40" s="86" customFormat="1" ht="12">
      <c r="A144" s="51">
        <v>134</v>
      </c>
      <c r="B144" s="51"/>
      <c r="C144" s="160" t="s">
        <v>56</v>
      </c>
      <c r="D144" s="168"/>
      <c r="E144" s="168"/>
      <c r="F144" s="168"/>
      <c r="G144" s="168"/>
      <c r="H144" s="168"/>
      <c r="I144" s="168"/>
      <c r="J144" s="160"/>
      <c r="K144" s="160"/>
      <c r="L144" s="160"/>
      <c r="M144" s="161"/>
      <c r="N144" s="161">
        <v>2865</v>
      </c>
      <c r="O144" s="161">
        <v>729</v>
      </c>
      <c r="P144" s="169">
        <v>40711</v>
      </c>
      <c r="Q144" s="161">
        <v>2497</v>
      </c>
      <c r="R144" s="169">
        <v>40739</v>
      </c>
      <c r="S144" s="152">
        <v>62.125</v>
      </c>
      <c r="T144" s="152">
        <v>15.19</v>
      </c>
      <c r="U144" s="151">
        <f>S144-T144</f>
        <v>46.935000000000002</v>
      </c>
      <c r="V144" s="166">
        <v>1503.020904</v>
      </c>
      <c r="W144" s="98" t="s">
        <v>177</v>
      </c>
      <c r="X144" s="53" t="s">
        <v>178</v>
      </c>
      <c r="Y144" s="50" t="s">
        <v>95</v>
      </c>
      <c r="Z144" s="107" t="s">
        <v>1615</v>
      </c>
      <c r="AA144" s="108">
        <v>28310802</v>
      </c>
      <c r="AB144" s="260" t="s">
        <v>1118</v>
      </c>
      <c r="AC144" s="88"/>
      <c r="AD144" s="88"/>
      <c r="AE144" s="88"/>
      <c r="AF144" s="88"/>
      <c r="AG144" s="88"/>
      <c r="AH144" s="88"/>
      <c r="AI144" s="88"/>
      <c r="AJ144" s="88"/>
      <c r="AK144" s="88"/>
      <c r="AL144" s="88"/>
      <c r="AM144" s="88"/>
      <c r="AN144" s="88"/>
    </row>
    <row r="145" spans="1:40" s="86" customFormat="1" ht="12">
      <c r="A145" s="96">
        <v>135</v>
      </c>
      <c r="B145" s="51"/>
      <c r="C145" s="160" t="s">
        <v>56</v>
      </c>
      <c r="D145" s="168"/>
      <c r="E145" s="168"/>
      <c r="F145" s="168"/>
      <c r="G145" s="168"/>
      <c r="H145" s="168"/>
      <c r="I145" s="168"/>
      <c r="J145" s="160"/>
      <c r="K145" s="160"/>
      <c r="L145" s="160"/>
      <c r="M145" s="161"/>
      <c r="N145" s="161">
        <v>2865</v>
      </c>
      <c r="O145" s="161">
        <v>729</v>
      </c>
      <c r="P145" s="169">
        <v>40711</v>
      </c>
      <c r="Q145" s="161">
        <v>2497</v>
      </c>
      <c r="R145" s="169">
        <v>40739</v>
      </c>
      <c r="S145" s="152">
        <v>62.125</v>
      </c>
      <c r="T145" s="152">
        <v>15.19</v>
      </c>
      <c r="U145" s="151">
        <f>S145-T145</f>
        <v>46.935000000000002</v>
      </c>
      <c r="V145" s="166">
        <v>1503.020904</v>
      </c>
      <c r="W145" s="98" t="s">
        <v>177</v>
      </c>
      <c r="X145" s="53" t="s">
        <v>178</v>
      </c>
      <c r="Y145" s="50" t="s">
        <v>1139</v>
      </c>
      <c r="Z145" s="50" t="s">
        <v>1300</v>
      </c>
      <c r="AA145" s="52">
        <v>23720136</v>
      </c>
      <c r="AB145" s="260" t="s">
        <v>1118</v>
      </c>
      <c r="AC145" s="88"/>
      <c r="AD145" s="88"/>
      <c r="AE145" s="88"/>
      <c r="AF145" s="88"/>
      <c r="AG145" s="88"/>
      <c r="AH145" s="88"/>
      <c r="AI145" s="88"/>
      <c r="AJ145" s="88"/>
      <c r="AK145" s="88"/>
      <c r="AL145" s="88"/>
      <c r="AM145" s="88"/>
      <c r="AN145" s="88"/>
    </row>
    <row r="146" spans="1:40" s="86" customFormat="1" ht="12">
      <c r="A146" s="96">
        <v>136</v>
      </c>
      <c r="B146" s="51"/>
      <c r="C146" s="160" t="s">
        <v>56</v>
      </c>
      <c r="D146" s="168"/>
      <c r="E146" s="168"/>
      <c r="F146" s="168"/>
      <c r="G146" s="168"/>
      <c r="H146" s="168"/>
      <c r="I146" s="168"/>
      <c r="J146" s="160"/>
      <c r="K146" s="160"/>
      <c r="L146" s="160"/>
      <c r="M146" s="161"/>
      <c r="N146" s="161">
        <v>2865</v>
      </c>
      <c r="O146" s="161">
        <v>729</v>
      </c>
      <c r="P146" s="169">
        <v>40711</v>
      </c>
      <c r="Q146" s="161">
        <v>2497</v>
      </c>
      <c r="R146" s="169">
        <v>40739</v>
      </c>
      <c r="S146" s="152">
        <v>62.125</v>
      </c>
      <c r="T146" s="152">
        <v>15.19</v>
      </c>
      <c r="U146" s="151">
        <f>S146-T146</f>
        <v>46.935000000000002</v>
      </c>
      <c r="V146" s="166">
        <v>1503.020904</v>
      </c>
      <c r="W146" s="98" t="s">
        <v>177</v>
      </c>
      <c r="X146" s="53" t="s">
        <v>178</v>
      </c>
      <c r="Y146" s="50" t="s">
        <v>95</v>
      </c>
      <c r="Z146" s="107" t="s">
        <v>1615</v>
      </c>
      <c r="AA146" s="108">
        <v>28310802</v>
      </c>
      <c r="AB146" s="260" t="s">
        <v>1118</v>
      </c>
      <c r="AC146" s="88"/>
      <c r="AD146" s="88"/>
      <c r="AE146" s="88"/>
      <c r="AF146" s="88"/>
      <c r="AG146" s="88"/>
      <c r="AH146" s="88"/>
      <c r="AI146" s="88"/>
      <c r="AJ146" s="88"/>
      <c r="AK146" s="88"/>
      <c r="AL146" s="88"/>
      <c r="AM146" s="88"/>
      <c r="AN146" s="88"/>
    </row>
    <row r="147" spans="1:40" s="86" customFormat="1" ht="12">
      <c r="A147" s="51">
        <v>137</v>
      </c>
      <c r="B147" s="51"/>
      <c r="C147" s="160" t="s">
        <v>56</v>
      </c>
      <c r="D147" s="168"/>
      <c r="E147" s="168"/>
      <c r="F147" s="168"/>
      <c r="G147" s="168"/>
      <c r="H147" s="168"/>
      <c r="I147" s="168"/>
      <c r="J147" s="160"/>
      <c r="K147" s="160"/>
      <c r="L147" s="160"/>
      <c r="M147" s="161"/>
      <c r="N147" s="161">
        <v>2865</v>
      </c>
      <c r="O147" s="161">
        <v>729</v>
      </c>
      <c r="P147" s="169">
        <v>40711</v>
      </c>
      <c r="Q147" s="161">
        <v>2497</v>
      </c>
      <c r="R147" s="169">
        <v>40739</v>
      </c>
      <c r="S147" s="152">
        <v>62.125</v>
      </c>
      <c r="T147" s="152">
        <v>15.19</v>
      </c>
      <c r="U147" s="151">
        <f>S147-T147</f>
        <v>46.935000000000002</v>
      </c>
      <c r="V147" s="166">
        <v>1503.020904</v>
      </c>
      <c r="W147" s="98" t="s">
        <v>177</v>
      </c>
      <c r="X147" s="53" t="s">
        <v>178</v>
      </c>
      <c r="Y147" s="50" t="s">
        <v>673</v>
      </c>
      <c r="Z147" s="50" t="s">
        <v>674</v>
      </c>
      <c r="AA147" s="52">
        <v>43779332</v>
      </c>
      <c r="AB147" s="260" t="s">
        <v>1118</v>
      </c>
      <c r="AC147" s="88"/>
      <c r="AD147" s="88"/>
      <c r="AE147" s="88"/>
      <c r="AF147" s="88"/>
      <c r="AG147" s="88"/>
      <c r="AH147" s="88"/>
      <c r="AI147" s="88"/>
      <c r="AJ147" s="88"/>
      <c r="AK147" s="88"/>
      <c r="AL147" s="88"/>
      <c r="AM147" s="88"/>
      <c r="AN147" s="88"/>
    </row>
    <row r="148" spans="1:40" s="86" customFormat="1" ht="12">
      <c r="A148" s="96">
        <v>138</v>
      </c>
      <c r="B148" s="51"/>
      <c r="C148" s="160" t="s">
        <v>56</v>
      </c>
      <c r="D148" s="168"/>
      <c r="E148" s="168"/>
      <c r="F148" s="168"/>
      <c r="G148" s="168"/>
      <c r="H148" s="168"/>
      <c r="I148" s="168"/>
      <c r="J148" s="160"/>
      <c r="K148" s="160"/>
      <c r="L148" s="160"/>
      <c r="M148" s="161"/>
      <c r="N148" s="161">
        <v>2865</v>
      </c>
      <c r="O148" s="161">
        <v>729</v>
      </c>
      <c r="P148" s="169">
        <v>40711</v>
      </c>
      <c r="Q148" s="161">
        <v>2497</v>
      </c>
      <c r="R148" s="169">
        <v>40739</v>
      </c>
      <c r="S148" s="152">
        <v>62.125</v>
      </c>
      <c r="T148" s="152">
        <v>15.19</v>
      </c>
      <c r="U148" s="151">
        <f>S148-T148</f>
        <v>46.935000000000002</v>
      </c>
      <c r="V148" s="166">
        <v>1503.020904</v>
      </c>
      <c r="W148" s="98" t="s">
        <v>177</v>
      </c>
      <c r="X148" s="53" t="s">
        <v>178</v>
      </c>
      <c r="Y148" s="50" t="s">
        <v>617</v>
      </c>
      <c r="Z148" s="50" t="s">
        <v>100</v>
      </c>
      <c r="AA148" s="108">
        <v>28294190</v>
      </c>
      <c r="AB148" s="260" t="s">
        <v>1118</v>
      </c>
      <c r="AC148" s="88"/>
      <c r="AD148" s="88"/>
      <c r="AE148" s="88"/>
      <c r="AF148" s="88"/>
      <c r="AG148" s="88"/>
      <c r="AH148" s="88"/>
      <c r="AI148" s="88"/>
      <c r="AJ148" s="88"/>
      <c r="AK148" s="88"/>
      <c r="AL148" s="88"/>
      <c r="AM148" s="88"/>
      <c r="AN148" s="88"/>
    </row>
    <row r="149" spans="1:40" s="86" customFormat="1" ht="12">
      <c r="A149" s="96">
        <v>139</v>
      </c>
      <c r="B149" s="51"/>
      <c r="C149" s="160" t="s">
        <v>56</v>
      </c>
      <c r="D149" s="168"/>
      <c r="E149" s="168"/>
      <c r="F149" s="168"/>
      <c r="G149" s="168"/>
      <c r="H149" s="168"/>
      <c r="I149" s="168"/>
      <c r="J149" s="160"/>
      <c r="K149" s="160"/>
      <c r="L149" s="160"/>
      <c r="M149" s="161"/>
      <c r="N149" s="161">
        <v>2865</v>
      </c>
      <c r="O149" s="161">
        <v>729</v>
      </c>
      <c r="P149" s="169">
        <v>40711</v>
      </c>
      <c r="Q149" s="161">
        <v>2497</v>
      </c>
      <c r="R149" s="169">
        <v>40739</v>
      </c>
      <c r="S149" s="152">
        <v>62.125</v>
      </c>
      <c r="T149" s="152">
        <v>15.19</v>
      </c>
      <c r="U149" s="151">
        <f>S149-T149</f>
        <v>46.935000000000002</v>
      </c>
      <c r="V149" s="166">
        <v>1503.020904</v>
      </c>
      <c r="W149" s="98" t="s">
        <v>177</v>
      </c>
      <c r="X149" s="53" t="s">
        <v>178</v>
      </c>
      <c r="Y149" s="50" t="s">
        <v>163</v>
      </c>
      <c r="Z149" s="50" t="s">
        <v>158</v>
      </c>
      <c r="AA149" s="52">
        <v>44087334</v>
      </c>
      <c r="AB149" s="260" t="s">
        <v>1118</v>
      </c>
      <c r="AC149" s="88"/>
      <c r="AD149" s="88"/>
      <c r="AE149" s="88"/>
      <c r="AF149" s="88"/>
      <c r="AG149" s="88"/>
      <c r="AH149" s="88"/>
      <c r="AI149" s="88"/>
      <c r="AJ149" s="88"/>
      <c r="AK149" s="88"/>
      <c r="AL149" s="88"/>
      <c r="AM149" s="88"/>
      <c r="AN149" s="88"/>
    </row>
    <row r="150" spans="1:40" s="86" customFormat="1" ht="12">
      <c r="A150" s="51">
        <v>140</v>
      </c>
      <c r="B150" s="51"/>
      <c r="C150" s="160" t="s">
        <v>56</v>
      </c>
      <c r="D150" s="168"/>
      <c r="E150" s="168"/>
      <c r="F150" s="168"/>
      <c r="G150" s="168"/>
      <c r="H150" s="168"/>
      <c r="I150" s="168"/>
      <c r="J150" s="160"/>
      <c r="K150" s="160"/>
      <c r="L150" s="160"/>
      <c r="M150" s="161"/>
      <c r="N150" s="161">
        <v>2865</v>
      </c>
      <c r="O150" s="161">
        <v>729</v>
      </c>
      <c r="P150" s="169">
        <v>40711</v>
      </c>
      <c r="Q150" s="161">
        <v>2497</v>
      </c>
      <c r="R150" s="169">
        <v>40739</v>
      </c>
      <c r="S150" s="152">
        <v>62.125</v>
      </c>
      <c r="T150" s="152">
        <v>15.19</v>
      </c>
      <c r="U150" s="151">
        <f>S150-T150</f>
        <v>46.935000000000002</v>
      </c>
      <c r="V150" s="166">
        <v>1503.020904</v>
      </c>
      <c r="W150" s="98" t="s">
        <v>177</v>
      </c>
      <c r="X150" s="53" t="s">
        <v>178</v>
      </c>
      <c r="Y150" s="50" t="s">
        <v>636</v>
      </c>
      <c r="Z150" s="50" t="s">
        <v>637</v>
      </c>
      <c r="AA150" s="52">
        <v>28300418</v>
      </c>
      <c r="AB150" s="260" t="s">
        <v>1118</v>
      </c>
      <c r="AC150" s="88"/>
      <c r="AD150" s="88"/>
      <c r="AE150" s="88"/>
      <c r="AF150" s="88"/>
      <c r="AG150" s="88"/>
      <c r="AH150" s="88"/>
      <c r="AI150" s="88"/>
      <c r="AJ150" s="88"/>
      <c r="AK150" s="88"/>
      <c r="AL150" s="88"/>
      <c r="AM150" s="88"/>
      <c r="AN150" s="88"/>
    </row>
    <row r="151" spans="1:40" s="86" customFormat="1" ht="12">
      <c r="A151" s="96">
        <v>141</v>
      </c>
      <c r="B151" s="51"/>
      <c r="C151" s="160" t="s">
        <v>56</v>
      </c>
      <c r="D151" s="168"/>
      <c r="E151" s="168"/>
      <c r="F151" s="168"/>
      <c r="G151" s="168"/>
      <c r="H151" s="168"/>
      <c r="I151" s="168"/>
      <c r="J151" s="160"/>
      <c r="K151" s="160"/>
      <c r="L151" s="160"/>
      <c r="M151" s="161"/>
      <c r="N151" s="161">
        <v>2865</v>
      </c>
      <c r="O151" s="161">
        <v>729</v>
      </c>
      <c r="P151" s="169">
        <v>40711</v>
      </c>
      <c r="Q151" s="161">
        <v>2497</v>
      </c>
      <c r="R151" s="169">
        <v>40739</v>
      </c>
      <c r="S151" s="152">
        <v>62.125</v>
      </c>
      <c r="T151" s="152">
        <v>15.19</v>
      </c>
      <c r="U151" s="151">
        <f>S151-T151</f>
        <v>46.935000000000002</v>
      </c>
      <c r="V151" s="166">
        <v>1503.020904</v>
      </c>
      <c r="W151" s="98" t="s">
        <v>177</v>
      </c>
      <c r="X151" s="53" t="s">
        <v>178</v>
      </c>
      <c r="Y151" s="50" t="s">
        <v>1193</v>
      </c>
      <c r="Z151" s="50" t="s">
        <v>1194</v>
      </c>
      <c r="AA151" s="52">
        <v>40384373</v>
      </c>
      <c r="AB151" s="260" t="s">
        <v>1118</v>
      </c>
      <c r="AC151" s="88"/>
      <c r="AD151" s="88"/>
      <c r="AE151" s="88"/>
      <c r="AF151" s="88"/>
      <c r="AG151" s="88"/>
      <c r="AH151" s="88"/>
      <c r="AI151" s="88"/>
      <c r="AJ151" s="88"/>
      <c r="AK151" s="88"/>
      <c r="AL151" s="88"/>
      <c r="AM151" s="88"/>
      <c r="AN151" s="88"/>
    </row>
    <row r="152" spans="1:40" s="86" customFormat="1" ht="12">
      <c r="A152" s="96">
        <v>142</v>
      </c>
      <c r="B152" s="51"/>
      <c r="C152" s="160" t="s">
        <v>56</v>
      </c>
      <c r="D152" s="168"/>
      <c r="E152" s="168"/>
      <c r="F152" s="168"/>
      <c r="G152" s="168"/>
      <c r="H152" s="168"/>
      <c r="I152" s="168"/>
      <c r="J152" s="160"/>
      <c r="K152" s="160"/>
      <c r="L152" s="160"/>
      <c r="M152" s="161"/>
      <c r="N152" s="161">
        <v>2865</v>
      </c>
      <c r="O152" s="161">
        <v>729</v>
      </c>
      <c r="P152" s="169">
        <v>40711</v>
      </c>
      <c r="Q152" s="161">
        <v>2497</v>
      </c>
      <c r="R152" s="169">
        <v>40739</v>
      </c>
      <c r="S152" s="152">
        <v>62.125</v>
      </c>
      <c r="T152" s="152">
        <v>15.19</v>
      </c>
      <c r="U152" s="151">
        <f>S152-T152</f>
        <v>46.935000000000002</v>
      </c>
      <c r="V152" s="166">
        <v>1503.020904</v>
      </c>
      <c r="W152" s="98" t="s">
        <v>177</v>
      </c>
      <c r="X152" s="53" t="s">
        <v>178</v>
      </c>
      <c r="Y152" s="50" t="s">
        <v>83</v>
      </c>
      <c r="Z152" s="50" t="s">
        <v>614</v>
      </c>
      <c r="AA152" s="96">
        <v>44954256</v>
      </c>
      <c r="AB152" s="260" t="s">
        <v>1118</v>
      </c>
      <c r="AC152" s="88"/>
      <c r="AD152" s="88"/>
      <c r="AE152" s="88"/>
      <c r="AF152" s="88"/>
      <c r="AG152" s="88"/>
      <c r="AH152" s="88"/>
      <c r="AI152" s="88"/>
      <c r="AJ152" s="88"/>
      <c r="AK152" s="88"/>
      <c r="AL152" s="88"/>
      <c r="AM152" s="88"/>
      <c r="AN152" s="88"/>
    </row>
    <row r="153" spans="1:40" s="86" customFormat="1" ht="12">
      <c r="A153" s="51">
        <v>143</v>
      </c>
      <c r="B153" s="51"/>
      <c r="C153" s="160" t="s">
        <v>56</v>
      </c>
      <c r="D153" s="168"/>
      <c r="E153" s="168"/>
      <c r="F153" s="168"/>
      <c r="G153" s="168"/>
      <c r="H153" s="168"/>
      <c r="I153" s="168"/>
      <c r="J153" s="160"/>
      <c r="K153" s="160"/>
      <c r="L153" s="160"/>
      <c r="M153" s="161" t="s">
        <v>806</v>
      </c>
      <c r="N153" s="161">
        <v>2865</v>
      </c>
      <c r="O153" s="161">
        <v>729</v>
      </c>
      <c r="P153" s="169">
        <v>40711</v>
      </c>
      <c r="Q153" s="161">
        <v>2497</v>
      </c>
      <c r="R153" s="169">
        <v>40739</v>
      </c>
      <c r="S153" s="152">
        <v>62.125</v>
      </c>
      <c r="T153" s="152">
        <v>15.19</v>
      </c>
      <c r="U153" s="151">
        <f>S153-T153</f>
        <v>46.935000000000002</v>
      </c>
      <c r="V153" s="166">
        <v>1503.020904</v>
      </c>
      <c r="W153" s="98" t="s">
        <v>177</v>
      </c>
      <c r="X153" s="53" t="s">
        <v>178</v>
      </c>
      <c r="Y153" s="107" t="s">
        <v>608</v>
      </c>
      <c r="Z153" s="107" t="s">
        <v>609</v>
      </c>
      <c r="AA153" s="108">
        <v>23923820</v>
      </c>
      <c r="AB153" s="260" t="s">
        <v>1118</v>
      </c>
      <c r="AC153" s="88"/>
      <c r="AD153" s="88"/>
      <c r="AE153" s="88"/>
      <c r="AF153" s="88"/>
      <c r="AG153" s="88"/>
      <c r="AH153" s="88"/>
      <c r="AI153" s="88"/>
      <c r="AJ153" s="88"/>
      <c r="AK153" s="88"/>
      <c r="AL153" s="88"/>
      <c r="AM153" s="88"/>
      <c r="AN153" s="88"/>
    </row>
    <row r="154" spans="1:40" s="86" customFormat="1" ht="12">
      <c r="A154" s="96">
        <v>144</v>
      </c>
      <c r="B154" s="51"/>
      <c r="C154" s="160" t="s">
        <v>56</v>
      </c>
      <c r="D154" s="168"/>
      <c r="E154" s="168"/>
      <c r="F154" s="168"/>
      <c r="G154" s="168"/>
      <c r="H154" s="168"/>
      <c r="I154" s="168"/>
      <c r="J154" s="160"/>
      <c r="K154" s="160"/>
      <c r="L154" s="160"/>
      <c r="M154" s="161" t="s">
        <v>806</v>
      </c>
      <c r="N154" s="161">
        <v>2865</v>
      </c>
      <c r="O154" s="161">
        <v>729</v>
      </c>
      <c r="P154" s="169">
        <v>40711</v>
      </c>
      <c r="Q154" s="161">
        <v>2497</v>
      </c>
      <c r="R154" s="169">
        <v>40739</v>
      </c>
      <c r="S154" s="152">
        <v>62.125</v>
      </c>
      <c r="T154" s="152">
        <v>15.19</v>
      </c>
      <c r="U154" s="151">
        <f>S154-T154</f>
        <v>46.935000000000002</v>
      </c>
      <c r="V154" s="166">
        <v>1503.020904</v>
      </c>
      <c r="W154" s="98" t="s">
        <v>177</v>
      </c>
      <c r="X154" s="53" t="s">
        <v>178</v>
      </c>
      <c r="Y154" s="50" t="s">
        <v>675</v>
      </c>
      <c r="Z154" s="50" t="s">
        <v>674</v>
      </c>
      <c r="AA154" s="52">
        <v>43779332</v>
      </c>
      <c r="AB154" s="260" t="s">
        <v>1118</v>
      </c>
      <c r="AC154" s="88"/>
      <c r="AD154" s="88"/>
      <c r="AE154" s="88"/>
      <c r="AF154" s="88"/>
      <c r="AG154" s="88"/>
      <c r="AH154" s="88"/>
      <c r="AI154" s="88"/>
      <c r="AJ154" s="88"/>
      <c r="AK154" s="88"/>
      <c r="AL154" s="88"/>
      <c r="AM154" s="88"/>
      <c r="AN154" s="88"/>
    </row>
    <row r="155" spans="1:40" s="86" customFormat="1" ht="12">
      <c r="A155" s="96">
        <v>145</v>
      </c>
      <c r="B155" s="51"/>
      <c r="C155" s="160" t="s">
        <v>56</v>
      </c>
      <c r="D155" s="168"/>
      <c r="E155" s="168"/>
      <c r="F155" s="168"/>
      <c r="G155" s="168"/>
      <c r="H155" s="168"/>
      <c r="I155" s="168"/>
      <c r="J155" s="160"/>
      <c r="K155" s="160"/>
      <c r="L155" s="160"/>
      <c r="M155" s="161" t="s">
        <v>806</v>
      </c>
      <c r="N155" s="161">
        <v>2865</v>
      </c>
      <c r="O155" s="161">
        <v>729</v>
      </c>
      <c r="P155" s="169">
        <v>40711</v>
      </c>
      <c r="Q155" s="161">
        <v>2497</v>
      </c>
      <c r="R155" s="169">
        <v>40739</v>
      </c>
      <c r="S155" s="152">
        <v>62.125</v>
      </c>
      <c r="T155" s="152">
        <v>15.19</v>
      </c>
      <c r="U155" s="151">
        <f>S155-T155</f>
        <v>46.935000000000002</v>
      </c>
      <c r="V155" s="166">
        <v>1503.020904</v>
      </c>
      <c r="W155" s="98" t="s">
        <v>177</v>
      </c>
      <c r="X155" s="53" t="s">
        <v>178</v>
      </c>
      <c r="Y155" s="50" t="s">
        <v>675</v>
      </c>
      <c r="Z155" s="50" t="s">
        <v>674</v>
      </c>
      <c r="AA155" s="52">
        <v>43779332</v>
      </c>
      <c r="AB155" s="260" t="s">
        <v>1118</v>
      </c>
      <c r="AC155" s="88"/>
      <c r="AD155" s="88"/>
      <c r="AE155" s="88"/>
      <c r="AF155" s="88"/>
      <c r="AG155" s="88"/>
      <c r="AH155" s="88"/>
      <c r="AI155" s="88"/>
      <c r="AJ155" s="88"/>
      <c r="AK155" s="88"/>
      <c r="AL155" s="88"/>
      <c r="AM155" s="88"/>
      <c r="AN155" s="88"/>
    </row>
    <row r="156" spans="1:40" s="86" customFormat="1" ht="12">
      <c r="A156" s="51">
        <v>146</v>
      </c>
      <c r="B156" s="51"/>
      <c r="C156" s="160" t="s">
        <v>56</v>
      </c>
      <c r="D156" s="168" t="s">
        <v>78</v>
      </c>
      <c r="E156" s="168" t="s">
        <v>1493</v>
      </c>
      <c r="F156" s="168"/>
      <c r="G156" s="160"/>
      <c r="H156" s="160"/>
      <c r="I156" s="160"/>
      <c r="J156" s="160"/>
      <c r="K156" s="160"/>
      <c r="L156" s="52" t="s">
        <v>40</v>
      </c>
      <c r="M156" s="53" t="s">
        <v>41</v>
      </c>
      <c r="N156" s="161">
        <v>5304</v>
      </c>
      <c r="O156" s="161">
        <v>1402</v>
      </c>
      <c r="P156" s="190">
        <v>40828</v>
      </c>
      <c r="Q156" s="161">
        <v>5909</v>
      </c>
      <c r="R156" s="190">
        <v>40878</v>
      </c>
      <c r="S156" s="152">
        <v>680</v>
      </c>
      <c r="T156" s="152">
        <v>145.06</v>
      </c>
      <c r="U156" s="151">
        <f>S156-T156</f>
        <v>534.94000000000005</v>
      </c>
      <c r="V156" s="166">
        <v>1503.020904</v>
      </c>
      <c r="W156" s="98" t="s">
        <v>177</v>
      </c>
      <c r="X156" s="53" t="s">
        <v>178</v>
      </c>
      <c r="Y156" s="50" t="s">
        <v>101</v>
      </c>
      <c r="Z156" s="50" t="s">
        <v>653</v>
      </c>
      <c r="AA156" s="108">
        <v>21073655</v>
      </c>
      <c r="AB156" s="260" t="s">
        <v>1118</v>
      </c>
      <c r="AC156" s="88"/>
      <c r="AD156" s="88"/>
      <c r="AE156" s="88"/>
      <c r="AF156" s="88"/>
      <c r="AG156" s="88"/>
      <c r="AH156" s="88"/>
      <c r="AI156" s="88"/>
      <c r="AJ156" s="88"/>
      <c r="AK156" s="88"/>
      <c r="AL156" s="88"/>
      <c r="AM156" s="88"/>
      <c r="AN156" s="88"/>
    </row>
    <row r="157" spans="1:40" s="86" customFormat="1" ht="12">
      <c r="A157" s="96">
        <v>147</v>
      </c>
      <c r="B157" s="51"/>
      <c r="C157" s="160" t="s">
        <v>56</v>
      </c>
      <c r="D157" s="50" t="s">
        <v>1498</v>
      </c>
      <c r="E157" s="50"/>
      <c r="F157" s="52" t="s">
        <v>1499</v>
      </c>
      <c r="G157" s="50"/>
      <c r="H157" s="50"/>
      <c r="I157" s="168"/>
      <c r="J157" s="160"/>
      <c r="K157" s="160"/>
      <c r="L157" s="168"/>
      <c r="M157" s="161"/>
      <c r="N157" s="161">
        <v>4431</v>
      </c>
      <c r="O157" s="161" t="s">
        <v>1496</v>
      </c>
      <c r="P157" s="169">
        <v>40773</v>
      </c>
      <c r="Q157" s="161">
        <v>4998</v>
      </c>
      <c r="R157" s="169">
        <v>40850</v>
      </c>
      <c r="S157" s="152">
        <v>61.962499999999999</v>
      </c>
      <c r="T157" s="152">
        <v>35.36</v>
      </c>
      <c r="U157" s="151">
        <f>S157-T157</f>
        <v>26.602499999999999</v>
      </c>
      <c r="V157" s="166">
        <v>1503.020904</v>
      </c>
      <c r="W157" s="98" t="s">
        <v>177</v>
      </c>
      <c r="X157" s="53" t="s">
        <v>178</v>
      </c>
      <c r="Y157" s="50" t="s">
        <v>972</v>
      </c>
      <c r="Z157" s="50" t="s">
        <v>973</v>
      </c>
      <c r="AA157" s="52">
        <v>40233715</v>
      </c>
      <c r="AB157" s="260" t="s">
        <v>1226</v>
      </c>
      <c r="AC157" s="88"/>
      <c r="AD157" s="88"/>
      <c r="AE157" s="88"/>
      <c r="AF157" s="88"/>
      <c r="AG157" s="88"/>
      <c r="AH157" s="88"/>
      <c r="AI157" s="88"/>
      <c r="AJ157" s="88"/>
      <c r="AK157" s="88"/>
      <c r="AL157" s="88"/>
      <c r="AM157" s="88"/>
      <c r="AN157" s="88"/>
    </row>
    <row r="158" spans="1:40" s="86" customFormat="1" ht="12">
      <c r="A158" s="96">
        <v>148</v>
      </c>
      <c r="B158" s="51"/>
      <c r="C158" s="160" t="s">
        <v>56</v>
      </c>
      <c r="D158" s="168"/>
      <c r="E158" s="168"/>
      <c r="F158" s="168"/>
      <c r="G158" s="168"/>
      <c r="H158" s="168"/>
      <c r="I158" s="168"/>
      <c r="J158" s="160"/>
      <c r="K158" s="160"/>
      <c r="L158" s="168"/>
      <c r="M158" s="161" t="s">
        <v>806</v>
      </c>
      <c r="N158" s="161">
        <v>4431</v>
      </c>
      <c r="O158" s="161" t="s">
        <v>1496</v>
      </c>
      <c r="P158" s="169">
        <v>40773</v>
      </c>
      <c r="Q158" s="161">
        <v>4998</v>
      </c>
      <c r="R158" s="169">
        <v>40850</v>
      </c>
      <c r="S158" s="152">
        <v>61.962499999999999</v>
      </c>
      <c r="T158" s="152">
        <v>35.36</v>
      </c>
      <c r="U158" s="151">
        <f>S158-T158</f>
        <v>26.602499999999999</v>
      </c>
      <c r="V158" s="166">
        <v>1503.020904</v>
      </c>
      <c r="W158" s="98" t="s">
        <v>177</v>
      </c>
      <c r="X158" s="53" t="s">
        <v>178</v>
      </c>
      <c r="Y158" s="50" t="s">
        <v>675</v>
      </c>
      <c r="Z158" s="50" t="s">
        <v>674</v>
      </c>
      <c r="AA158" s="52">
        <v>43779332</v>
      </c>
      <c r="AB158" s="260" t="s">
        <v>1226</v>
      </c>
      <c r="AC158" s="88"/>
      <c r="AD158" s="88"/>
      <c r="AE158" s="88"/>
      <c r="AF158" s="88"/>
      <c r="AG158" s="88"/>
      <c r="AH158" s="88"/>
      <c r="AI158" s="88"/>
      <c r="AJ158" s="88"/>
      <c r="AK158" s="88"/>
      <c r="AL158" s="88"/>
      <c r="AM158" s="88"/>
      <c r="AN158" s="88"/>
    </row>
    <row r="159" spans="1:40" s="86" customFormat="1" ht="12">
      <c r="A159" s="51">
        <v>149</v>
      </c>
      <c r="B159" s="51"/>
      <c r="C159" s="160" t="s">
        <v>56</v>
      </c>
      <c r="D159" s="52" t="s">
        <v>486</v>
      </c>
      <c r="E159" s="52"/>
      <c r="F159" s="52"/>
      <c r="G159" s="52"/>
      <c r="H159" s="52"/>
      <c r="I159" s="168"/>
      <c r="J159" s="160"/>
      <c r="K159" s="160"/>
      <c r="L159" s="168"/>
      <c r="M159" s="161"/>
      <c r="N159" s="161">
        <v>4431</v>
      </c>
      <c r="O159" s="161" t="s">
        <v>1496</v>
      </c>
      <c r="P159" s="169">
        <v>40773</v>
      </c>
      <c r="Q159" s="161">
        <v>4998</v>
      </c>
      <c r="R159" s="169">
        <v>40850</v>
      </c>
      <c r="S159" s="152">
        <v>61.962499999999999</v>
      </c>
      <c r="T159" s="152">
        <v>35.36</v>
      </c>
      <c r="U159" s="151">
        <f>S159-T159</f>
        <v>26.602499999999999</v>
      </c>
      <c r="V159" s="166">
        <v>1503.020904</v>
      </c>
      <c r="W159" s="98" t="s">
        <v>177</v>
      </c>
      <c r="X159" s="53" t="s">
        <v>178</v>
      </c>
      <c r="Y159" s="50" t="s">
        <v>624</v>
      </c>
      <c r="Z159" s="50" t="s">
        <v>48</v>
      </c>
      <c r="AA159" s="52">
        <v>42826543</v>
      </c>
      <c r="AB159" s="260" t="s">
        <v>1226</v>
      </c>
      <c r="AC159" s="88"/>
      <c r="AD159" s="88"/>
      <c r="AE159" s="88"/>
      <c r="AF159" s="88"/>
      <c r="AG159" s="88"/>
      <c r="AH159" s="88"/>
      <c r="AI159" s="88"/>
      <c r="AJ159" s="88"/>
      <c r="AK159" s="88"/>
      <c r="AL159" s="88"/>
      <c r="AM159" s="88"/>
      <c r="AN159" s="88"/>
    </row>
    <row r="160" spans="1:40" s="86" customFormat="1" ht="12">
      <c r="A160" s="96">
        <v>150</v>
      </c>
      <c r="B160" s="51"/>
      <c r="C160" s="160" t="s">
        <v>56</v>
      </c>
      <c r="D160" s="168"/>
      <c r="E160" s="168"/>
      <c r="F160" s="168"/>
      <c r="G160" s="168"/>
      <c r="H160" s="168"/>
      <c r="I160" s="168"/>
      <c r="J160" s="160"/>
      <c r="K160" s="160"/>
      <c r="L160" s="168"/>
      <c r="M160" s="161" t="s">
        <v>806</v>
      </c>
      <c r="N160" s="161">
        <v>4431</v>
      </c>
      <c r="O160" s="161" t="s">
        <v>1496</v>
      </c>
      <c r="P160" s="169">
        <v>40773</v>
      </c>
      <c r="Q160" s="161">
        <v>4998</v>
      </c>
      <c r="R160" s="169">
        <v>40850</v>
      </c>
      <c r="S160" s="152">
        <v>61.962499999999999</v>
      </c>
      <c r="T160" s="152">
        <v>35.36</v>
      </c>
      <c r="U160" s="151">
        <f>S160-T160</f>
        <v>26.602499999999999</v>
      </c>
      <c r="V160" s="166">
        <v>1503.020904</v>
      </c>
      <c r="W160" s="98" t="s">
        <v>177</v>
      </c>
      <c r="X160" s="53" t="s">
        <v>178</v>
      </c>
      <c r="Y160" s="50" t="s">
        <v>675</v>
      </c>
      <c r="Z160" s="50" t="s">
        <v>674</v>
      </c>
      <c r="AA160" s="52">
        <v>43779332</v>
      </c>
      <c r="AB160" s="260" t="s">
        <v>1226</v>
      </c>
      <c r="AC160" s="88"/>
      <c r="AD160" s="88"/>
      <c r="AE160" s="88"/>
      <c r="AF160" s="88"/>
      <c r="AG160" s="88"/>
      <c r="AH160" s="88"/>
      <c r="AI160" s="88"/>
      <c r="AJ160" s="88"/>
      <c r="AK160" s="88"/>
      <c r="AL160" s="88"/>
      <c r="AM160" s="88"/>
      <c r="AN160" s="88"/>
    </row>
    <row r="161" spans="1:40" s="86" customFormat="1" ht="12">
      <c r="A161" s="96">
        <v>151</v>
      </c>
      <c r="B161" s="51"/>
      <c r="C161" s="160" t="s">
        <v>56</v>
      </c>
      <c r="D161" s="168"/>
      <c r="E161" s="168"/>
      <c r="F161" s="168"/>
      <c r="G161" s="168"/>
      <c r="H161" s="168"/>
      <c r="I161" s="168"/>
      <c r="J161" s="160"/>
      <c r="K161" s="160"/>
      <c r="L161" s="168"/>
      <c r="M161" s="161" t="s">
        <v>806</v>
      </c>
      <c r="N161" s="161">
        <v>4431</v>
      </c>
      <c r="O161" s="161" t="s">
        <v>1496</v>
      </c>
      <c r="P161" s="169">
        <v>40773</v>
      </c>
      <c r="Q161" s="161">
        <v>4998</v>
      </c>
      <c r="R161" s="169">
        <v>40850</v>
      </c>
      <c r="S161" s="152">
        <v>61.962499999999999</v>
      </c>
      <c r="T161" s="152">
        <v>35.36</v>
      </c>
      <c r="U161" s="151">
        <f>S161-T161</f>
        <v>26.602499999999999</v>
      </c>
      <c r="V161" s="166">
        <v>1503.020904</v>
      </c>
      <c r="W161" s="98" t="s">
        <v>177</v>
      </c>
      <c r="X161" s="53" t="s">
        <v>178</v>
      </c>
      <c r="Y161" s="50" t="s">
        <v>675</v>
      </c>
      <c r="Z161" s="50" t="s">
        <v>674</v>
      </c>
      <c r="AA161" s="52">
        <v>43779332</v>
      </c>
      <c r="AB161" s="260" t="s">
        <v>1226</v>
      </c>
      <c r="AC161" s="88"/>
      <c r="AD161" s="88"/>
      <c r="AE161" s="88"/>
      <c r="AF161" s="88"/>
      <c r="AG161" s="88"/>
      <c r="AH161" s="88"/>
      <c r="AI161" s="88"/>
      <c r="AJ161" s="88"/>
      <c r="AK161" s="88"/>
      <c r="AL161" s="88"/>
      <c r="AM161" s="88"/>
      <c r="AN161" s="88"/>
    </row>
    <row r="162" spans="1:40" s="86" customFormat="1" ht="12">
      <c r="A162" s="51">
        <v>152</v>
      </c>
      <c r="B162" s="51"/>
      <c r="C162" s="160" t="s">
        <v>56</v>
      </c>
      <c r="D162" s="168"/>
      <c r="E162" s="168"/>
      <c r="F162" s="168"/>
      <c r="G162" s="168"/>
      <c r="H162" s="168"/>
      <c r="I162" s="168"/>
      <c r="J162" s="160"/>
      <c r="K162" s="160"/>
      <c r="L162" s="168"/>
      <c r="M162" s="161"/>
      <c r="N162" s="161">
        <v>4431</v>
      </c>
      <c r="O162" s="161" t="s">
        <v>1496</v>
      </c>
      <c r="P162" s="169">
        <v>40773</v>
      </c>
      <c r="Q162" s="161">
        <v>4998</v>
      </c>
      <c r="R162" s="169">
        <v>40850</v>
      </c>
      <c r="S162" s="152">
        <v>61.962499999999999</v>
      </c>
      <c r="T162" s="152">
        <v>35.36</v>
      </c>
      <c r="U162" s="151">
        <f>S162-T162</f>
        <v>26.602499999999999</v>
      </c>
      <c r="V162" s="166">
        <v>1503.020904</v>
      </c>
      <c r="W162" s="98" t="s">
        <v>177</v>
      </c>
      <c r="X162" s="53" t="s">
        <v>178</v>
      </c>
      <c r="Y162" s="107" t="s">
        <v>608</v>
      </c>
      <c r="Z162" s="107" t="s">
        <v>609</v>
      </c>
      <c r="AA162" s="108">
        <v>23923820</v>
      </c>
      <c r="AB162" s="260" t="s">
        <v>1226</v>
      </c>
      <c r="AC162" s="88"/>
      <c r="AD162" s="88"/>
      <c r="AE162" s="88"/>
      <c r="AF162" s="88"/>
      <c r="AG162" s="88"/>
      <c r="AH162" s="88"/>
      <c r="AI162" s="88"/>
      <c r="AJ162" s="88"/>
      <c r="AK162" s="88"/>
      <c r="AL162" s="88"/>
      <c r="AM162" s="88"/>
      <c r="AN162" s="88"/>
    </row>
    <row r="163" spans="1:40" s="86" customFormat="1" ht="12">
      <c r="A163" s="96">
        <v>153</v>
      </c>
      <c r="B163" s="51"/>
      <c r="C163" s="160" t="s">
        <v>56</v>
      </c>
      <c r="D163" s="168"/>
      <c r="E163" s="168"/>
      <c r="F163" s="168"/>
      <c r="G163" s="168"/>
      <c r="H163" s="168"/>
      <c r="I163" s="168"/>
      <c r="J163" s="160"/>
      <c r="K163" s="160"/>
      <c r="L163" s="168"/>
      <c r="M163" s="161"/>
      <c r="N163" s="161">
        <v>4431</v>
      </c>
      <c r="O163" s="161" t="s">
        <v>1496</v>
      </c>
      <c r="P163" s="169">
        <v>40773</v>
      </c>
      <c r="Q163" s="161">
        <v>4998</v>
      </c>
      <c r="R163" s="169">
        <v>40850</v>
      </c>
      <c r="S163" s="152">
        <v>61.962499999999999</v>
      </c>
      <c r="T163" s="152">
        <v>35.36</v>
      </c>
      <c r="U163" s="151">
        <f>S163-T163</f>
        <v>26.602499999999999</v>
      </c>
      <c r="V163" s="166">
        <v>1503.020904</v>
      </c>
      <c r="W163" s="98" t="s">
        <v>177</v>
      </c>
      <c r="X163" s="53" t="s">
        <v>178</v>
      </c>
      <c r="Y163" s="50" t="s">
        <v>675</v>
      </c>
      <c r="Z163" s="50" t="s">
        <v>674</v>
      </c>
      <c r="AA163" s="52">
        <v>43779332</v>
      </c>
      <c r="AB163" s="260" t="s">
        <v>1226</v>
      </c>
      <c r="AC163" s="88"/>
      <c r="AD163" s="88"/>
      <c r="AE163" s="88"/>
      <c r="AF163" s="88"/>
      <c r="AG163" s="88"/>
      <c r="AH163" s="88"/>
      <c r="AI163" s="88"/>
      <c r="AJ163" s="88"/>
      <c r="AK163" s="88"/>
      <c r="AL163" s="88"/>
      <c r="AM163" s="88"/>
      <c r="AN163" s="88"/>
    </row>
    <row r="164" spans="1:40" s="86" customFormat="1" ht="12">
      <c r="A164" s="96">
        <v>154</v>
      </c>
      <c r="B164" s="51"/>
      <c r="C164" s="160" t="s">
        <v>56</v>
      </c>
      <c r="D164" s="168" t="s">
        <v>420</v>
      </c>
      <c r="E164" s="168"/>
      <c r="F164" s="168" t="s">
        <v>1548</v>
      </c>
      <c r="G164" s="168"/>
      <c r="H164" s="168"/>
      <c r="I164" s="168"/>
      <c r="J164" s="161"/>
      <c r="K164" s="161"/>
      <c r="L164" s="161" t="s">
        <v>1549</v>
      </c>
      <c r="M164" s="161"/>
      <c r="N164" s="161">
        <v>6969</v>
      </c>
      <c r="O164" s="161">
        <v>1995</v>
      </c>
      <c r="P164" s="169">
        <v>40904</v>
      </c>
      <c r="Q164" s="161">
        <v>37</v>
      </c>
      <c r="R164" s="161"/>
      <c r="S164" s="152">
        <v>990</v>
      </c>
      <c r="T164" s="152">
        <v>190.54</v>
      </c>
      <c r="U164" s="151">
        <f>S164-T164</f>
        <v>799.46</v>
      </c>
      <c r="V164" s="166">
        <v>1503.020904</v>
      </c>
      <c r="W164" s="98" t="s">
        <v>177</v>
      </c>
      <c r="X164" s="53" t="s">
        <v>178</v>
      </c>
      <c r="Y164" s="50" t="s">
        <v>51</v>
      </c>
      <c r="Z164" s="107" t="s">
        <v>1617</v>
      </c>
      <c r="AA164" s="51">
        <v>42989767</v>
      </c>
      <c r="AB164" s="260" t="s">
        <v>1118</v>
      </c>
      <c r="AC164" s="88"/>
      <c r="AD164" s="88"/>
      <c r="AE164" s="88"/>
      <c r="AF164" s="88"/>
      <c r="AG164" s="88"/>
      <c r="AH164" s="88"/>
      <c r="AI164" s="88"/>
      <c r="AJ164" s="88"/>
      <c r="AK164" s="88"/>
      <c r="AL164" s="88"/>
      <c r="AM164" s="88"/>
      <c r="AN164" s="88"/>
    </row>
    <row r="165" spans="1:40" s="86" customFormat="1" ht="12">
      <c r="A165" s="51">
        <v>155</v>
      </c>
      <c r="B165" s="51"/>
      <c r="C165" s="160" t="s">
        <v>56</v>
      </c>
      <c r="D165" s="168" t="s">
        <v>420</v>
      </c>
      <c r="E165" s="168"/>
      <c r="F165" s="168" t="s">
        <v>1550</v>
      </c>
      <c r="G165" s="168"/>
      <c r="H165" s="168"/>
      <c r="I165" s="168"/>
      <c r="J165" s="161"/>
      <c r="K165" s="161"/>
      <c r="L165" s="161" t="s">
        <v>40</v>
      </c>
      <c r="M165" s="161"/>
      <c r="N165" s="161">
        <v>6969</v>
      </c>
      <c r="O165" s="161">
        <v>1995</v>
      </c>
      <c r="P165" s="169">
        <v>40904</v>
      </c>
      <c r="Q165" s="161">
        <v>37</v>
      </c>
      <c r="R165" s="161"/>
      <c r="S165" s="152">
        <v>990</v>
      </c>
      <c r="T165" s="152">
        <v>190.54</v>
      </c>
      <c r="U165" s="151">
        <f>S165-T165</f>
        <v>799.46</v>
      </c>
      <c r="V165" s="166">
        <v>1503.020904</v>
      </c>
      <c r="W165" s="98" t="s">
        <v>177</v>
      </c>
      <c r="X165" s="53" t="s">
        <v>178</v>
      </c>
      <c r="Y165" s="50" t="s">
        <v>51</v>
      </c>
      <c r="Z165" s="107" t="s">
        <v>1617</v>
      </c>
      <c r="AA165" s="51">
        <v>42989767</v>
      </c>
      <c r="AB165" s="260" t="s">
        <v>1118</v>
      </c>
      <c r="AC165" s="88"/>
      <c r="AD165" s="88"/>
      <c r="AE165" s="88"/>
      <c r="AF165" s="88"/>
      <c r="AG165" s="88"/>
      <c r="AH165" s="88"/>
      <c r="AI165" s="88"/>
      <c r="AJ165" s="88"/>
      <c r="AK165" s="88"/>
      <c r="AL165" s="88"/>
      <c r="AM165" s="88"/>
      <c r="AN165" s="88"/>
    </row>
    <row r="166" spans="1:40" s="86" customFormat="1" ht="12">
      <c r="A166" s="96">
        <v>156</v>
      </c>
      <c r="B166" s="51"/>
      <c r="C166" s="98" t="s">
        <v>56</v>
      </c>
      <c r="D166" s="50" t="s">
        <v>1557</v>
      </c>
      <c r="E166" s="52"/>
      <c r="F166" s="52"/>
      <c r="G166" s="52"/>
      <c r="H166" s="52"/>
      <c r="I166" s="52"/>
      <c r="J166" s="98"/>
      <c r="K166" s="98"/>
      <c r="L166" s="98"/>
      <c r="M166" s="53" t="s">
        <v>806</v>
      </c>
      <c r="N166" s="53">
        <v>6026</v>
      </c>
      <c r="O166" s="53">
        <v>991</v>
      </c>
      <c r="P166" s="99">
        <v>40376</v>
      </c>
      <c r="Q166" s="53">
        <v>4439</v>
      </c>
      <c r="R166" s="99">
        <v>40414</v>
      </c>
      <c r="S166" s="100">
        <v>390</v>
      </c>
      <c r="T166" s="176">
        <v>328.66</v>
      </c>
      <c r="U166" s="165">
        <f>S166-T166</f>
        <v>61.339999999999975</v>
      </c>
      <c r="V166" s="219">
        <v>1503020904</v>
      </c>
      <c r="W166" s="218" t="s">
        <v>177</v>
      </c>
      <c r="X166" s="117" t="s">
        <v>178</v>
      </c>
      <c r="Y166" s="50" t="s">
        <v>675</v>
      </c>
      <c r="Z166" s="50" t="s">
        <v>674</v>
      </c>
      <c r="AA166" s="52">
        <v>43779332</v>
      </c>
      <c r="AB166" s="253" t="s">
        <v>1555</v>
      </c>
      <c r="AC166" s="88"/>
      <c r="AD166" s="88"/>
      <c r="AE166" s="88"/>
      <c r="AF166" s="88"/>
      <c r="AG166" s="88"/>
      <c r="AH166" s="88"/>
      <c r="AI166" s="88"/>
      <c r="AJ166" s="88"/>
      <c r="AK166" s="88"/>
      <c r="AL166" s="88"/>
      <c r="AM166" s="88"/>
      <c r="AN166" s="88"/>
    </row>
    <row r="167" spans="1:40" s="86" customFormat="1" ht="12">
      <c r="A167" s="96">
        <v>157</v>
      </c>
      <c r="B167" s="51"/>
      <c r="C167" s="98" t="s">
        <v>56</v>
      </c>
      <c r="D167" s="50" t="s">
        <v>78</v>
      </c>
      <c r="E167" s="52"/>
      <c r="F167" s="52"/>
      <c r="G167" s="52"/>
      <c r="H167" s="52"/>
      <c r="I167" s="52"/>
      <c r="J167" s="50"/>
      <c r="K167" s="50"/>
      <c r="L167" s="50"/>
      <c r="M167" s="53"/>
      <c r="N167" s="53">
        <v>9568</v>
      </c>
      <c r="O167" s="53">
        <v>1766</v>
      </c>
      <c r="P167" s="220">
        <v>40512</v>
      </c>
      <c r="Q167" s="53">
        <v>7441</v>
      </c>
      <c r="R167" s="99">
        <v>40527</v>
      </c>
      <c r="S167" s="100">
        <v>395</v>
      </c>
      <c r="T167" s="176"/>
      <c r="U167" s="165">
        <f>S167-T167</f>
        <v>395</v>
      </c>
      <c r="V167" s="101">
        <v>9105.0300999999999</v>
      </c>
      <c r="W167" s="98" t="s">
        <v>790</v>
      </c>
      <c r="X167" s="53"/>
      <c r="Y167" s="107" t="s">
        <v>635</v>
      </c>
      <c r="Z167" s="107" t="s">
        <v>42</v>
      </c>
      <c r="AA167" s="51">
        <v>28305528</v>
      </c>
      <c r="AB167" s="256" t="s">
        <v>1565</v>
      </c>
      <c r="AC167" s="88"/>
      <c r="AD167" s="88"/>
      <c r="AE167" s="88"/>
      <c r="AF167" s="88"/>
      <c r="AG167" s="88"/>
      <c r="AH167" s="88"/>
      <c r="AI167" s="88"/>
      <c r="AJ167" s="88"/>
      <c r="AK167" s="88"/>
      <c r="AL167" s="88"/>
      <c r="AM167" s="88"/>
      <c r="AN167" s="88"/>
    </row>
    <row r="168" spans="1:40" s="86" customFormat="1" ht="12">
      <c r="A168" s="51">
        <v>158</v>
      </c>
      <c r="B168" s="51"/>
      <c r="C168" s="98" t="s">
        <v>56</v>
      </c>
      <c r="D168" s="50" t="s">
        <v>1597</v>
      </c>
      <c r="E168" s="52"/>
      <c r="F168" s="52"/>
      <c r="G168" s="52"/>
      <c r="H168" s="52"/>
      <c r="I168" s="52"/>
      <c r="J168" s="98"/>
      <c r="K168" s="98"/>
      <c r="L168" s="98"/>
      <c r="M168" s="53"/>
      <c r="N168" s="53">
        <v>4296</v>
      </c>
      <c r="O168" s="157">
        <v>109</v>
      </c>
      <c r="P168" s="99">
        <v>40322</v>
      </c>
      <c r="Q168" s="53">
        <v>3431</v>
      </c>
      <c r="R168" s="99">
        <v>40368</v>
      </c>
      <c r="S168" s="100">
        <v>390</v>
      </c>
      <c r="T168" s="176"/>
      <c r="U168" s="165">
        <f>S168-T168</f>
        <v>390</v>
      </c>
      <c r="V168" s="101">
        <v>9105.0300999999999</v>
      </c>
      <c r="W168" s="98" t="s">
        <v>790</v>
      </c>
      <c r="X168" s="53"/>
      <c r="Y168" s="50"/>
      <c r="Z168" s="107" t="s">
        <v>95</v>
      </c>
      <c r="AA168" s="107" t="s">
        <v>600</v>
      </c>
      <c r="AB168" s="256" t="s">
        <v>1408</v>
      </c>
      <c r="AC168" s="88"/>
      <c r="AD168" s="88"/>
      <c r="AE168" s="88"/>
      <c r="AF168" s="88"/>
      <c r="AG168" s="88"/>
      <c r="AH168" s="88"/>
      <c r="AI168" s="88"/>
      <c r="AJ168" s="88"/>
      <c r="AK168" s="88"/>
      <c r="AL168" s="88"/>
      <c r="AM168" s="88"/>
      <c r="AN168" s="88"/>
    </row>
    <row r="169" spans="1:40" s="86" customFormat="1" ht="12">
      <c r="A169" s="96">
        <v>159</v>
      </c>
      <c r="B169" s="51"/>
      <c r="C169" s="98" t="s">
        <v>56</v>
      </c>
      <c r="D169" s="50" t="s">
        <v>78</v>
      </c>
      <c r="E169" s="52" t="s">
        <v>1610</v>
      </c>
      <c r="F169" s="52"/>
      <c r="G169" s="52"/>
      <c r="H169" s="52"/>
      <c r="I169" s="52"/>
      <c r="J169" s="98"/>
      <c r="K169" s="98"/>
      <c r="L169" s="52"/>
      <c r="M169" s="53"/>
      <c r="N169" s="53">
        <v>3724</v>
      </c>
      <c r="O169" s="53">
        <v>411</v>
      </c>
      <c r="P169" s="99">
        <v>40260</v>
      </c>
      <c r="Q169" s="53">
        <v>4205</v>
      </c>
      <c r="R169" s="99">
        <v>40400</v>
      </c>
      <c r="S169" s="100">
        <v>380</v>
      </c>
      <c r="T169" s="176">
        <v>140.06</v>
      </c>
      <c r="U169" s="165">
        <f>S169-T169</f>
        <v>239.94</v>
      </c>
      <c r="V169" s="219">
        <v>1503020904</v>
      </c>
      <c r="W169" s="218" t="s">
        <v>177</v>
      </c>
      <c r="X169" s="117" t="s">
        <v>178</v>
      </c>
      <c r="Y169" s="107" t="s">
        <v>97</v>
      </c>
      <c r="Z169" s="50" t="s">
        <v>606</v>
      </c>
      <c r="AA169" s="52">
        <v>42070862</v>
      </c>
      <c r="AB169" s="256" t="s">
        <v>1226</v>
      </c>
      <c r="AC169" s="88"/>
      <c r="AD169" s="88"/>
      <c r="AE169" s="88"/>
      <c r="AF169" s="88"/>
      <c r="AG169" s="88"/>
      <c r="AH169" s="88"/>
      <c r="AI169" s="88"/>
      <c r="AJ169" s="88"/>
      <c r="AK169" s="88"/>
      <c r="AL169" s="88"/>
      <c r="AM169" s="88"/>
      <c r="AN169" s="88"/>
    </row>
    <row r="170" spans="1:40" s="86" customFormat="1" ht="12">
      <c r="A170" s="96">
        <v>160</v>
      </c>
      <c r="B170" s="51"/>
      <c r="C170" s="98" t="s">
        <v>56</v>
      </c>
      <c r="D170" s="50" t="s">
        <v>78</v>
      </c>
      <c r="E170" s="52" t="s">
        <v>1610</v>
      </c>
      <c r="F170" s="52"/>
      <c r="G170" s="52"/>
      <c r="H170" s="52"/>
      <c r="I170" s="52"/>
      <c r="J170" s="98"/>
      <c r="K170" s="98"/>
      <c r="L170" s="52"/>
      <c r="M170" s="53"/>
      <c r="N170" s="53">
        <v>3724</v>
      </c>
      <c r="O170" s="53">
        <v>411</v>
      </c>
      <c r="P170" s="99">
        <v>40260</v>
      </c>
      <c r="Q170" s="53">
        <v>4205</v>
      </c>
      <c r="R170" s="99">
        <v>40400</v>
      </c>
      <c r="S170" s="100">
        <v>380</v>
      </c>
      <c r="T170" s="176">
        <v>140.06</v>
      </c>
      <c r="U170" s="165">
        <f>S170-T170</f>
        <v>239.94</v>
      </c>
      <c r="V170" s="219">
        <v>1503020904</v>
      </c>
      <c r="W170" s="218" t="s">
        <v>177</v>
      </c>
      <c r="X170" s="117" t="s">
        <v>178</v>
      </c>
      <c r="Y170" s="107" t="s">
        <v>97</v>
      </c>
      <c r="Z170" s="50" t="s">
        <v>606</v>
      </c>
      <c r="AA170" s="52">
        <v>42070862</v>
      </c>
      <c r="AB170" s="256" t="s">
        <v>1226</v>
      </c>
      <c r="AC170" s="88"/>
      <c r="AD170" s="88"/>
      <c r="AE170" s="88"/>
      <c r="AF170" s="88"/>
      <c r="AG170" s="88"/>
      <c r="AH170" s="88"/>
      <c r="AI170" s="88"/>
      <c r="AJ170" s="88"/>
      <c r="AK170" s="88"/>
      <c r="AL170" s="88"/>
      <c r="AM170" s="88"/>
      <c r="AN170" s="88"/>
    </row>
    <row r="171" spans="1:40" s="86" customFormat="1" ht="12">
      <c r="A171" s="51">
        <v>161</v>
      </c>
      <c r="B171" s="51"/>
      <c r="C171" s="98" t="s">
        <v>56</v>
      </c>
      <c r="D171" s="50" t="s">
        <v>78</v>
      </c>
      <c r="E171" s="52" t="s">
        <v>1610</v>
      </c>
      <c r="F171" s="52"/>
      <c r="G171" s="52"/>
      <c r="H171" s="52"/>
      <c r="I171" s="52"/>
      <c r="J171" s="98"/>
      <c r="K171" s="98"/>
      <c r="L171" s="52"/>
      <c r="M171" s="53"/>
      <c r="N171" s="53">
        <v>3724</v>
      </c>
      <c r="O171" s="53">
        <v>411</v>
      </c>
      <c r="P171" s="99">
        <v>40260</v>
      </c>
      <c r="Q171" s="53">
        <v>4205</v>
      </c>
      <c r="R171" s="99">
        <v>40400</v>
      </c>
      <c r="S171" s="100">
        <v>380</v>
      </c>
      <c r="T171" s="176">
        <v>140.06</v>
      </c>
      <c r="U171" s="165">
        <f>S171-T171</f>
        <v>239.94</v>
      </c>
      <c r="V171" s="219">
        <v>1503020904</v>
      </c>
      <c r="W171" s="218" t="s">
        <v>177</v>
      </c>
      <c r="X171" s="117" t="s">
        <v>178</v>
      </c>
      <c r="Y171" s="107" t="s">
        <v>97</v>
      </c>
      <c r="Z171" s="50" t="s">
        <v>606</v>
      </c>
      <c r="AA171" s="52">
        <v>42070862</v>
      </c>
      <c r="AB171" s="256" t="s">
        <v>1226</v>
      </c>
      <c r="AC171" s="88"/>
      <c r="AD171" s="88"/>
      <c r="AE171" s="88"/>
      <c r="AF171" s="88"/>
      <c r="AG171" s="88"/>
      <c r="AH171" s="88"/>
      <c r="AI171" s="88"/>
      <c r="AJ171" s="88"/>
      <c r="AK171" s="88"/>
      <c r="AL171" s="88"/>
      <c r="AM171" s="88"/>
      <c r="AN171" s="88"/>
    </row>
    <row r="172" spans="1:40" s="86" customFormat="1" ht="12">
      <c r="A172" s="96">
        <v>162</v>
      </c>
      <c r="B172" s="51"/>
      <c r="C172" s="98" t="s">
        <v>56</v>
      </c>
      <c r="D172" s="50" t="s">
        <v>78</v>
      </c>
      <c r="E172" s="52" t="s">
        <v>1610</v>
      </c>
      <c r="F172" s="52"/>
      <c r="G172" s="52"/>
      <c r="H172" s="52"/>
      <c r="I172" s="52"/>
      <c r="J172" s="98"/>
      <c r="K172" s="98"/>
      <c r="L172" s="52"/>
      <c r="M172" s="53"/>
      <c r="N172" s="53">
        <v>3724</v>
      </c>
      <c r="O172" s="53">
        <v>411</v>
      </c>
      <c r="P172" s="99">
        <v>40260</v>
      </c>
      <c r="Q172" s="53">
        <v>4205</v>
      </c>
      <c r="R172" s="99">
        <v>40400</v>
      </c>
      <c r="S172" s="100">
        <v>380</v>
      </c>
      <c r="T172" s="176">
        <v>140.06</v>
      </c>
      <c r="U172" s="165">
        <f>S172-T172</f>
        <v>239.94</v>
      </c>
      <c r="V172" s="219">
        <v>1503020904</v>
      </c>
      <c r="W172" s="218" t="s">
        <v>177</v>
      </c>
      <c r="X172" s="117" t="s">
        <v>178</v>
      </c>
      <c r="Y172" s="107" t="s">
        <v>97</v>
      </c>
      <c r="Z172" s="50" t="s">
        <v>606</v>
      </c>
      <c r="AA172" s="52">
        <v>42070862</v>
      </c>
      <c r="AB172" s="256" t="s">
        <v>1226</v>
      </c>
      <c r="AC172" s="88"/>
      <c r="AD172" s="88"/>
      <c r="AE172" s="88"/>
      <c r="AF172" s="88"/>
      <c r="AG172" s="88"/>
      <c r="AH172" s="88"/>
      <c r="AI172" s="88"/>
      <c r="AJ172" s="88"/>
      <c r="AK172" s="88"/>
      <c r="AL172" s="88"/>
      <c r="AM172" s="88"/>
      <c r="AN172" s="88"/>
    </row>
    <row r="173" spans="1:40" s="86" customFormat="1" ht="12">
      <c r="A173" s="96">
        <v>163</v>
      </c>
      <c r="B173" s="51"/>
      <c r="C173" s="98" t="s">
        <v>1093</v>
      </c>
      <c r="D173" s="52" t="s">
        <v>1090</v>
      </c>
      <c r="E173" s="52" t="s">
        <v>1094</v>
      </c>
      <c r="F173" s="52">
        <v>3601748</v>
      </c>
      <c r="G173" s="52"/>
      <c r="H173" s="52"/>
      <c r="I173" s="52"/>
      <c r="J173" s="53"/>
      <c r="K173" s="53"/>
      <c r="L173" s="53" t="s">
        <v>1080</v>
      </c>
      <c r="M173" s="53"/>
      <c r="N173" s="53">
        <v>8291</v>
      </c>
      <c r="O173" s="53">
        <v>2414</v>
      </c>
      <c r="P173" s="99">
        <v>41260</v>
      </c>
      <c r="Q173" s="53">
        <v>276</v>
      </c>
      <c r="R173" s="99">
        <v>41281</v>
      </c>
      <c r="S173" s="100">
        <v>899</v>
      </c>
      <c r="T173" s="100">
        <v>85.78</v>
      </c>
      <c r="U173" s="153">
        <f>S173-T173</f>
        <v>813.22</v>
      </c>
      <c r="V173" s="166">
        <v>1503.0209050000001</v>
      </c>
      <c r="W173" s="98" t="s">
        <v>789</v>
      </c>
      <c r="X173" s="50" t="s">
        <v>1092</v>
      </c>
      <c r="Y173" s="50" t="s">
        <v>739</v>
      </c>
      <c r="Z173" s="50" t="s">
        <v>138</v>
      </c>
      <c r="AA173" s="50"/>
      <c r="AB173" s="253" t="s">
        <v>979</v>
      </c>
      <c r="AC173" s="88"/>
      <c r="AD173" s="88"/>
      <c r="AE173" s="88"/>
      <c r="AF173" s="88"/>
      <c r="AG173" s="88"/>
      <c r="AH173" s="88"/>
      <c r="AI173" s="88"/>
      <c r="AJ173" s="88"/>
      <c r="AK173" s="88"/>
      <c r="AL173" s="88"/>
      <c r="AM173" s="88"/>
      <c r="AN173" s="88"/>
    </row>
    <row r="174" spans="1:40" s="86" customFormat="1" ht="12">
      <c r="A174" s="51">
        <v>164</v>
      </c>
      <c r="B174" s="51"/>
      <c r="C174" s="98" t="s">
        <v>1612</v>
      </c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3">
        <v>1545</v>
      </c>
      <c r="O174" s="53">
        <v>132</v>
      </c>
      <c r="P174" s="221">
        <v>40516</v>
      </c>
      <c r="Q174" s="53">
        <v>191</v>
      </c>
      <c r="R174" s="221">
        <v>40256</v>
      </c>
      <c r="S174" s="100">
        <v>580</v>
      </c>
      <c r="T174" s="176">
        <v>173.36</v>
      </c>
      <c r="U174" s="165">
        <f>S174-T174</f>
        <v>406.64</v>
      </c>
      <c r="V174" s="217">
        <v>1503020303</v>
      </c>
      <c r="W174" s="218" t="s">
        <v>64</v>
      </c>
      <c r="X174" s="117" t="s">
        <v>65</v>
      </c>
      <c r="Y174" s="52" t="s">
        <v>51</v>
      </c>
      <c r="Z174" s="107" t="s">
        <v>1617</v>
      </c>
      <c r="AA174" s="51">
        <v>42989767</v>
      </c>
      <c r="AB174" s="256" t="s">
        <v>944</v>
      </c>
      <c r="AC174" s="88"/>
      <c r="AD174" s="88"/>
      <c r="AE174" s="88"/>
      <c r="AF174" s="88"/>
      <c r="AG174" s="88"/>
      <c r="AH174" s="88"/>
      <c r="AI174" s="88"/>
      <c r="AJ174" s="88"/>
      <c r="AK174" s="88"/>
      <c r="AL174" s="88"/>
      <c r="AM174" s="88"/>
      <c r="AN174" s="88"/>
    </row>
    <row r="175" spans="1:40" s="86" customFormat="1" ht="12">
      <c r="A175" s="96">
        <v>165</v>
      </c>
      <c r="B175" s="51"/>
      <c r="C175" s="160" t="s">
        <v>1418</v>
      </c>
      <c r="D175" s="168" t="s">
        <v>1419</v>
      </c>
      <c r="E175" s="168">
        <v>242</v>
      </c>
      <c r="F175" s="168" t="s">
        <v>1420</v>
      </c>
      <c r="G175" s="160"/>
      <c r="H175" s="160"/>
      <c r="I175" s="160"/>
      <c r="J175" s="160"/>
      <c r="K175" s="160"/>
      <c r="L175" s="160"/>
      <c r="M175" s="160"/>
      <c r="N175" s="161">
        <v>7141</v>
      </c>
      <c r="O175" s="161">
        <v>2118</v>
      </c>
      <c r="P175" s="169">
        <v>40898</v>
      </c>
      <c r="Q175" s="161">
        <v>289</v>
      </c>
      <c r="R175" s="169">
        <v>40938</v>
      </c>
      <c r="S175" s="151">
        <v>880</v>
      </c>
      <c r="T175" s="152">
        <v>171.02</v>
      </c>
      <c r="U175" s="151">
        <f>S175-T175</f>
        <v>708.98</v>
      </c>
      <c r="V175" s="159">
        <v>1503.0201010000001</v>
      </c>
      <c r="W175" s="160" t="s">
        <v>74</v>
      </c>
      <c r="X175" s="161" t="s">
        <v>75</v>
      </c>
      <c r="Y175" s="50" t="s">
        <v>646</v>
      </c>
      <c r="Z175" s="107" t="s">
        <v>341</v>
      </c>
      <c r="AA175" s="51">
        <v>29292592</v>
      </c>
      <c r="AB175" s="260" t="s">
        <v>1404</v>
      </c>
      <c r="AC175" s="88"/>
      <c r="AD175" s="88"/>
      <c r="AE175" s="88"/>
      <c r="AF175" s="88"/>
      <c r="AG175" s="88"/>
      <c r="AH175" s="88"/>
      <c r="AI175" s="88"/>
      <c r="AJ175" s="88"/>
      <c r="AK175" s="88"/>
      <c r="AL175" s="88"/>
      <c r="AM175" s="88"/>
      <c r="AN175" s="88"/>
    </row>
    <row r="176" spans="1:40" s="86" customFormat="1" ht="12">
      <c r="A176" s="96">
        <v>166</v>
      </c>
      <c r="B176" s="51"/>
      <c r="C176" s="160" t="s">
        <v>1509</v>
      </c>
      <c r="D176" s="168" t="s">
        <v>1510</v>
      </c>
      <c r="E176" s="168"/>
      <c r="F176" s="168"/>
      <c r="G176" s="168"/>
      <c r="H176" s="168"/>
      <c r="I176" s="168"/>
      <c r="J176" s="160"/>
      <c r="K176" s="160"/>
      <c r="L176" s="52" t="s">
        <v>799</v>
      </c>
      <c r="M176" s="53" t="s">
        <v>41</v>
      </c>
      <c r="N176" s="161">
        <v>2410</v>
      </c>
      <c r="O176" s="161">
        <v>560</v>
      </c>
      <c r="P176" s="169">
        <v>40689</v>
      </c>
      <c r="Q176" s="161">
        <v>2080</v>
      </c>
      <c r="R176" s="169">
        <v>40715</v>
      </c>
      <c r="S176" s="152">
        <v>730</v>
      </c>
      <c r="T176" s="152">
        <v>183.31</v>
      </c>
      <c r="U176" s="151">
        <f>S176-T176</f>
        <v>546.69000000000005</v>
      </c>
      <c r="V176" s="53">
        <v>1503.020303</v>
      </c>
      <c r="W176" s="160" t="s">
        <v>64</v>
      </c>
      <c r="X176" s="161" t="s">
        <v>65</v>
      </c>
      <c r="Y176" s="107" t="s">
        <v>651</v>
      </c>
      <c r="Z176" s="107" t="s">
        <v>652</v>
      </c>
      <c r="AA176" s="108">
        <v>20016477</v>
      </c>
      <c r="AB176" s="260" t="s">
        <v>1408</v>
      </c>
      <c r="AC176" s="88"/>
      <c r="AD176" s="88"/>
      <c r="AE176" s="88"/>
      <c r="AF176" s="88"/>
      <c r="AG176" s="88"/>
      <c r="AH176" s="88"/>
      <c r="AI176" s="88"/>
      <c r="AJ176" s="88"/>
      <c r="AK176" s="88"/>
      <c r="AL176" s="88"/>
      <c r="AM176" s="88"/>
      <c r="AN176" s="88"/>
    </row>
    <row r="177" spans="1:40" s="86" customFormat="1" ht="12">
      <c r="A177" s="51">
        <v>167</v>
      </c>
      <c r="B177" s="51"/>
      <c r="C177" s="160" t="s">
        <v>1509</v>
      </c>
      <c r="D177" s="168" t="s">
        <v>1510</v>
      </c>
      <c r="E177" s="168"/>
      <c r="F177" s="168"/>
      <c r="G177" s="168"/>
      <c r="H177" s="168"/>
      <c r="I177" s="168"/>
      <c r="J177" s="160"/>
      <c r="K177" s="160"/>
      <c r="L177" s="52" t="s">
        <v>799</v>
      </c>
      <c r="M177" s="53" t="s">
        <v>41</v>
      </c>
      <c r="N177" s="161">
        <v>2410</v>
      </c>
      <c r="O177" s="161">
        <v>560</v>
      </c>
      <c r="P177" s="169">
        <v>40689</v>
      </c>
      <c r="Q177" s="161">
        <v>2080</v>
      </c>
      <c r="R177" s="169">
        <v>40715</v>
      </c>
      <c r="S177" s="152">
        <v>730</v>
      </c>
      <c r="T177" s="152">
        <v>183.31</v>
      </c>
      <c r="U177" s="151">
        <f>S177-T177</f>
        <v>546.69000000000005</v>
      </c>
      <c r="V177" s="53">
        <v>1503.020303</v>
      </c>
      <c r="W177" s="160" t="s">
        <v>64</v>
      </c>
      <c r="X177" s="161" t="s">
        <v>65</v>
      </c>
      <c r="Y177" s="107" t="s">
        <v>651</v>
      </c>
      <c r="Z177" s="107" t="s">
        <v>652</v>
      </c>
      <c r="AA177" s="108">
        <v>20016477</v>
      </c>
      <c r="AB177" s="260" t="s">
        <v>1408</v>
      </c>
      <c r="AC177" s="88"/>
      <c r="AD177" s="88"/>
      <c r="AE177" s="88"/>
      <c r="AF177" s="88"/>
      <c r="AG177" s="88"/>
      <c r="AH177" s="88"/>
      <c r="AI177" s="88"/>
      <c r="AJ177" s="88"/>
      <c r="AK177" s="88"/>
      <c r="AL177" s="88"/>
      <c r="AM177" s="88"/>
      <c r="AN177" s="88"/>
    </row>
    <row r="178" spans="1:40" s="86" customFormat="1" ht="12">
      <c r="A178" s="96">
        <v>168</v>
      </c>
      <c r="B178" s="51"/>
      <c r="C178" s="50" t="s">
        <v>1164</v>
      </c>
      <c r="D178" s="50" t="s">
        <v>1162</v>
      </c>
      <c r="E178" s="52"/>
      <c r="F178" s="52"/>
      <c r="G178" s="52"/>
      <c r="H178" s="52"/>
      <c r="I178" s="52"/>
      <c r="J178" s="50" t="s">
        <v>1165</v>
      </c>
      <c r="K178" s="50"/>
      <c r="L178" s="50"/>
      <c r="M178" s="53"/>
      <c r="N178" s="53">
        <v>8511</v>
      </c>
      <c r="O178" s="53">
        <v>2270</v>
      </c>
      <c r="P178" s="99">
        <v>41242</v>
      </c>
      <c r="Q178" s="53">
        <v>480</v>
      </c>
      <c r="R178" s="99">
        <v>41292</v>
      </c>
      <c r="S178" s="100">
        <v>1331.33</v>
      </c>
      <c r="T178" s="176">
        <v>133.84</v>
      </c>
      <c r="U178" s="153">
        <f>S178-T178</f>
        <v>1197.49</v>
      </c>
      <c r="V178" s="166">
        <v>1503.020303</v>
      </c>
      <c r="W178" s="177" t="s">
        <v>64</v>
      </c>
      <c r="X178" s="177" t="s">
        <v>65</v>
      </c>
      <c r="Y178" s="52" t="s">
        <v>1157</v>
      </c>
      <c r="Z178" s="50" t="s">
        <v>1065</v>
      </c>
      <c r="AA178" s="52"/>
      <c r="AB178" s="307" t="s">
        <v>1017</v>
      </c>
      <c r="AC178" s="88"/>
      <c r="AD178" s="88"/>
      <c r="AE178" s="88"/>
      <c r="AF178" s="88"/>
      <c r="AG178" s="88"/>
      <c r="AH178" s="88"/>
      <c r="AI178" s="88"/>
      <c r="AJ178" s="88"/>
      <c r="AK178" s="88"/>
      <c r="AL178" s="88"/>
      <c r="AM178" s="88"/>
      <c r="AN178" s="88"/>
    </row>
    <row r="179" spans="1:40" s="86" customFormat="1" ht="12">
      <c r="A179" s="96">
        <v>169</v>
      </c>
      <c r="B179" s="51"/>
      <c r="C179" s="50" t="s">
        <v>1164</v>
      </c>
      <c r="D179" s="50" t="s">
        <v>1162</v>
      </c>
      <c r="E179" s="52"/>
      <c r="F179" s="52"/>
      <c r="G179" s="52"/>
      <c r="H179" s="52"/>
      <c r="I179" s="52"/>
      <c r="J179" s="50" t="s">
        <v>1165</v>
      </c>
      <c r="K179" s="50"/>
      <c r="L179" s="50"/>
      <c r="M179" s="53"/>
      <c r="N179" s="53">
        <v>8511</v>
      </c>
      <c r="O179" s="53">
        <v>2270</v>
      </c>
      <c r="P179" s="99">
        <v>41242</v>
      </c>
      <c r="Q179" s="53">
        <v>480</v>
      </c>
      <c r="R179" s="99">
        <v>41292</v>
      </c>
      <c r="S179" s="100">
        <v>1331.33</v>
      </c>
      <c r="T179" s="176">
        <v>133.84</v>
      </c>
      <c r="U179" s="153">
        <f>S179-T179</f>
        <v>1197.49</v>
      </c>
      <c r="V179" s="166">
        <v>1503.020303</v>
      </c>
      <c r="W179" s="177" t="s">
        <v>64</v>
      </c>
      <c r="X179" s="177" t="s">
        <v>65</v>
      </c>
      <c r="Y179" s="52" t="s">
        <v>1157</v>
      </c>
      <c r="Z179" s="50" t="s">
        <v>1065</v>
      </c>
      <c r="AA179" s="52"/>
      <c r="AB179" s="307" t="s">
        <v>1017</v>
      </c>
      <c r="AC179" s="88"/>
      <c r="AD179" s="88"/>
      <c r="AE179" s="88"/>
      <c r="AF179" s="88"/>
      <c r="AG179" s="88"/>
      <c r="AH179" s="88"/>
      <c r="AI179" s="88"/>
      <c r="AJ179" s="88"/>
      <c r="AK179" s="88"/>
      <c r="AL179" s="88"/>
      <c r="AM179" s="88"/>
      <c r="AN179" s="88"/>
    </row>
    <row r="180" spans="1:40" s="86" customFormat="1" ht="12">
      <c r="A180" s="51">
        <v>170</v>
      </c>
      <c r="B180" s="51"/>
      <c r="C180" s="50" t="s">
        <v>1161</v>
      </c>
      <c r="D180" s="50" t="s">
        <v>1162</v>
      </c>
      <c r="E180" s="52"/>
      <c r="F180" s="52"/>
      <c r="G180" s="52"/>
      <c r="H180" s="52"/>
      <c r="I180" s="52"/>
      <c r="J180" s="50" t="s">
        <v>1163</v>
      </c>
      <c r="K180" s="50"/>
      <c r="L180" s="50"/>
      <c r="M180" s="53"/>
      <c r="N180" s="53">
        <v>8511</v>
      </c>
      <c r="O180" s="53">
        <v>2270</v>
      </c>
      <c r="P180" s="99">
        <v>41242</v>
      </c>
      <c r="Q180" s="53">
        <v>480</v>
      </c>
      <c r="R180" s="99">
        <v>41292</v>
      </c>
      <c r="S180" s="100">
        <v>195</v>
      </c>
      <c r="T180" s="176">
        <v>19.600000000000001</v>
      </c>
      <c r="U180" s="153">
        <f>S180-T180</f>
        <v>175.4</v>
      </c>
      <c r="V180" s="166">
        <v>1503.020303</v>
      </c>
      <c r="W180" s="177" t="s">
        <v>64</v>
      </c>
      <c r="X180" s="177" t="s">
        <v>65</v>
      </c>
      <c r="Y180" s="52" t="s">
        <v>1157</v>
      </c>
      <c r="Z180" s="50" t="s">
        <v>1065</v>
      </c>
      <c r="AA180" s="52"/>
      <c r="AB180" s="307" t="s">
        <v>1017</v>
      </c>
      <c r="AC180" s="88"/>
      <c r="AD180" s="88"/>
      <c r="AE180" s="88"/>
      <c r="AF180" s="88"/>
      <c r="AG180" s="88"/>
      <c r="AH180" s="88"/>
      <c r="AI180" s="88"/>
      <c r="AJ180" s="88"/>
      <c r="AK180" s="88"/>
      <c r="AL180" s="88"/>
      <c r="AM180" s="88"/>
      <c r="AN180" s="88"/>
    </row>
    <row r="181" spans="1:40" s="86" customFormat="1" ht="12">
      <c r="A181" s="96">
        <v>171</v>
      </c>
      <c r="B181" s="51"/>
      <c r="C181" s="50" t="s">
        <v>1161</v>
      </c>
      <c r="D181" s="50" t="s">
        <v>1162</v>
      </c>
      <c r="E181" s="52"/>
      <c r="F181" s="52"/>
      <c r="G181" s="52"/>
      <c r="H181" s="52"/>
      <c r="I181" s="52"/>
      <c r="J181" s="50" t="s">
        <v>1163</v>
      </c>
      <c r="K181" s="50"/>
      <c r="L181" s="50"/>
      <c r="M181" s="53"/>
      <c r="N181" s="53">
        <v>8511</v>
      </c>
      <c r="O181" s="53">
        <v>2270</v>
      </c>
      <c r="P181" s="99">
        <v>41242</v>
      </c>
      <c r="Q181" s="53">
        <v>480</v>
      </c>
      <c r="R181" s="99">
        <v>41292</v>
      </c>
      <c r="S181" s="100">
        <v>195</v>
      </c>
      <c r="T181" s="176">
        <v>19.600000000000001</v>
      </c>
      <c r="U181" s="153">
        <f>S181-T181</f>
        <v>175.4</v>
      </c>
      <c r="V181" s="166">
        <v>1503.020303</v>
      </c>
      <c r="W181" s="177" t="s">
        <v>64</v>
      </c>
      <c r="X181" s="177" t="s">
        <v>65</v>
      </c>
      <c r="Y181" s="52" t="s">
        <v>1157</v>
      </c>
      <c r="Z181" s="50" t="s">
        <v>1065</v>
      </c>
      <c r="AA181" s="52"/>
      <c r="AB181" s="307" t="s">
        <v>1017</v>
      </c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</row>
    <row r="182" spans="1:40" s="86" customFormat="1" ht="12">
      <c r="A182" s="96">
        <v>172</v>
      </c>
      <c r="B182" s="51"/>
      <c r="C182" s="50" t="s">
        <v>1161</v>
      </c>
      <c r="D182" s="50" t="s">
        <v>1162</v>
      </c>
      <c r="E182" s="52"/>
      <c r="F182" s="52"/>
      <c r="G182" s="52"/>
      <c r="H182" s="52"/>
      <c r="I182" s="52"/>
      <c r="J182" s="50" t="s">
        <v>1163</v>
      </c>
      <c r="K182" s="50"/>
      <c r="L182" s="50"/>
      <c r="M182" s="53"/>
      <c r="N182" s="53">
        <v>8511</v>
      </c>
      <c r="O182" s="53">
        <v>2270</v>
      </c>
      <c r="P182" s="99">
        <v>41242</v>
      </c>
      <c r="Q182" s="53">
        <v>480</v>
      </c>
      <c r="R182" s="99">
        <v>41292</v>
      </c>
      <c r="S182" s="100">
        <v>195</v>
      </c>
      <c r="T182" s="176">
        <v>19.600000000000001</v>
      </c>
      <c r="U182" s="153">
        <f>S182-T182</f>
        <v>175.4</v>
      </c>
      <c r="V182" s="166">
        <v>1503.020303</v>
      </c>
      <c r="W182" s="177" t="s">
        <v>64</v>
      </c>
      <c r="X182" s="177" t="s">
        <v>65</v>
      </c>
      <c r="Y182" s="52" t="s">
        <v>1157</v>
      </c>
      <c r="Z182" s="50" t="s">
        <v>1065</v>
      </c>
      <c r="AA182" s="52"/>
      <c r="AB182" s="307" t="s">
        <v>1017</v>
      </c>
      <c r="AC182" s="88"/>
      <c r="AD182" s="88"/>
      <c r="AE182" s="88"/>
      <c r="AF182" s="88"/>
      <c r="AG182" s="88"/>
      <c r="AH182" s="88"/>
      <c r="AI182" s="88"/>
      <c r="AJ182" s="88"/>
      <c r="AK182" s="88"/>
      <c r="AL182" s="88"/>
      <c r="AM182" s="88"/>
      <c r="AN182" s="88"/>
    </row>
    <row r="183" spans="1:40" s="86" customFormat="1" ht="12">
      <c r="A183" s="51">
        <v>173</v>
      </c>
      <c r="B183" s="51"/>
      <c r="C183" s="50" t="s">
        <v>1161</v>
      </c>
      <c r="D183" s="50" t="s">
        <v>1162</v>
      </c>
      <c r="E183" s="52"/>
      <c r="F183" s="52"/>
      <c r="G183" s="52"/>
      <c r="H183" s="52"/>
      <c r="I183" s="52"/>
      <c r="J183" s="50" t="s">
        <v>1163</v>
      </c>
      <c r="K183" s="50"/>
      <c r="L183" s="50"/>
      <c r="M183" s="53"/>
      <c r="N183" s="53">
        <v>8511</v>
      </c>
      <c r="O183" s="53">
        <v>2270</v>
      </c>
      <c r="P183" s="99">
        <v>41242</v>
      </c>
      <c r="Q183" s="53">
        <v>480</v>
      </c>
      <c r="R183" s="99">
        <v>41292</v>
      </c>
      <c r="S183" s="100">
        <v>195</v>
      </c>
      <c r="T183" s="176">
        <v>19.600000000000001</v>
      </c>
      <c r="U183" s="153">
        <f>S183-T183</f>
        <v>175.4</v>
      </c>
      <c r="V183" s="166">
        <v>1503.020303</v>
      </c>
      <c r="W183" s="177" t="s">
        <v>64</v>
      </c>
      <c r="X183" s="177" t="s">
        <v>65</v>
      </c>
      <c r="Y183" s="52" t="s">
        <v>1157</v>
      </c>
      <c r="Z183" s="50" t="s">
        <v>1065</v>
      </c>
      <c r="AA183" s="52"/>
      <c r="AB183" s="307" t="s">
        <v>1017</v>
      </c>
      <c r="AC183" s="88"/>
      <c r="AD183" s="88"/>
      <c r="AE183" s="88"/>
      <c r="AF183" s="88"/>
      <c r="AG183" s="88"/>
      <c r="AH183" s="88"/>
      <c r="AI183" s="88"/>
      <c r="AJ183" s="88"/>
      <c r="AK183" s="88"/>
      <c r="AL183" s="88"/>
      <c r="AM183" s="88"/>
      <c r="AN183" s="88"/>
    </row>
    <row r="184" spans="1:40" s="86" customFormat="1" ht="12">
      <c r="A184" s="96">
        <v>174</v>
      </c>
      <c r="B184" s="51"/>
      <c r="C184" s="51" t="s">
        <v>96</v>
      </c>
      <c r="D184" s="105"/>
      <c r="E184" s="105"/>
      <c r="F184" s="105"/>
      <c r="G184" s="105"/>
      <c r="H184" s="106"/>
      <c r="I184" s="101"/>
      <c r="J184" s="105"/>
      <c r="K184" s="105" t="s">
        <v>370</v>
      </c>
      <c r="L184" s="105" t="s">
        <v>792</v>
      </c>
      <c r="M184" s="101" t="s">
        <v>41</v>
      </c>
      <c r="N184" s="101">
        <v>3230</v>
      </c>
      <c r="O184" s="101">
        <v>410</v>
      </c>
      <c r="P184" s="91">
        <v>41367</v>
      </c>
      <c r="Q184" s="101">
        <v>4972</v>
      </c>
      <c r="R184" s="91">
        <v>41430</v>
      </c>
      <c r="S184" s="102">
        <v>950</v>
      </c>
      <c r="T184" s="92">
        <v>62.56</v>
      </c>
      <c r="U184" s="103">
        <f>S184-T184</f>
        <v>887.44</v>
      </c>
      <c r="V184" s="104">
        <v>1503.020102</v>
      </c>
      <c r="W184" s="129" t="s">
        <v>786</v>
      </c>
      <c r="X184" s="101" t="s">
        <v>93</v>
      </c>
      <c r="Y184" s="107" t="s">
        <v>646</v>
      </c>
      <c r="Z184" s="107" t="s">
        <v>341</v>
      </c>
      <c r="AA184" s="51">
        <v>29292592</v>
      </c>
      <c r="AB184" s="250" t="s">
        <v>342</v>
      </c>
      <c r="AC184" s="88"/>
      <c r="AD184" s="88"/>
      <c r="AE184" s="88"/>
      <c r="AF184" s="88"/>
      <c r="AG184" s="88"/>
      <c r="AH184" s="88"/>
      <c r="AI184" s="88"/>
      <c r="AJ184" s="88"/>
      <c r="AK184" s="88"/>
      <c r="AL184" s="88"/>
      <c r="AM184" s="88"/>
      <c r="AN184" s="88"/>
    </row>
    <row r="185" spans="1:40" s="86" customFormat="1" ht="12">
      <c r="A185" s="96">
        <v>175</v>
      </c>
      <c r="B185" s="51"/>
      <c r="C185" s="51" t="s">
        <v>96</v>
      </c>
      <c r="D185" s="105"/>
      <c r="E185" s="105"/>
      <c r="F185" s="105"/>
      <c r="G185" s="105"/>
      <c r="H185" s="106"/>
      <c r="I185" s="101"/>
      <c r="J185" s="105"/>
      <c r="K185" s="105" t="s">
        <v>370</v>
      </c>
      <c r="L185" s="105" t="s">
        <v>792</v>
      </c>
      <c r="M185" s="101" t="s">
        <v>41</v>
      </c>
      <c r="N185" s="101">
        <v>3230</v>
      </c>
      <c r="O185" s="101">
        <v>410</v>
      </c>
      <c r="P185" s="91">
        <v>41367</v>
      </c>
      <c r="Q185" s="101">
        <v>4972</v>
      </c>
      <c r="R185" s="91">
        <v>41430</v>
      </c>
      <c r="S185" s="102">
        <v>950</v>
      </c>
      <c r="T185" s="92">
        <v>62.56</v>
      </c>
      <c r="U185" s="103">
        <f>S185-T185</f>
        <v>887.44</v>
      </c>
      <c r="V185" s="104">
        <v>1503.020102</v>
      </c>
      <c r="W185" s="129" t="s">
        <v>786</v>
      </c>
      <c r="X185" s="101" t="s">
        <v>93</v>
      </c>
      <c r="Y185" s="107" t="s">
        <v>646</v>
      </c>
      <c r="Z185" s="107" t="s">
        <v>341</v>
      </c>
      <c r="AA185" s="51">
        <v>29292592</v>
      </c>
      <c r="AB185" s="250" t="s">
        <v>342</v>
      </c>
      <c r="AC185" s="88"/>
      <c r="AD185" s="88"/>
      <c r="AE185" s="88"/>
      <c r="AF185" s="88"/>
      <c r="AG185" s="88"/>
      <c r="AH185" s="88"/>
      <c r="AI185" s="88"/>
      <c r="AJ185" s="88"/>
      <c r="AK185" s="88"/>
      <c r="AL185" s="88"/>
      <c r="AM185" s="88"/>
      <c r="AN185" s="88"/>
    </row>
    <row r="186" spans="1:40" s="86" customFormat="1" ht="12">
      <c r="A186" s="51">
        <v>176</v>
      </c>
      <c r="B186" s="51"/>
      <c r="C186" s="160" t="s">
        <v>1524</v>
      </c>
      <c r="D186" s="168" t="s">
        <v>39</v>
      </c>
      <c r="E186" s="168" t="s">
        <v>1525</v>
      </c>
      <c r="F186" s="168" t="s">
        <v>1526</v>
      </c>
      <c r="G186" s="160"/>
      <c r="H186" s="160"/>
      <c r="I186" s="160"/>
      <c r="J186" s="160"/>
      <c r="K186" s="160"/>
      <c r="L186" s="160"/>
      <c r="M186" s="160"/>
      <c r="N186" s="161">
        <v>7133</v>
      </c>
      <c r="O186" s="161" t="s">
        <v>1527</v>
      </c>
      <c r="P186" s="190">
        <v>40897</v>
      </c>
      <c r="Q186" s="161">
        <v>294</v>
      </c>
      <c r="R186" s="190">
        <v>40939</v>
      </c>
      <c r="S186" s="152">
        <v>320</v>
      </c>
      <c r="T186" s="152"/>
      <c r="U186" s="151">
        <f>S186-T186</f>
        <v>320</v>
      </c>
      <c r="V186" s="53">
        <v>9105.0300999999999</v>
      </c>
      <c r="W186" s="52" t="s">
        <v>790</v>
      </c>
      <c r="X186" s="53" t="s">
        <v>771</v>
      </c>
      <c r="Y186" s="50" t="s">
        <v>646</v>
      </c>
      <c r="Z186" s="107" t="s">
        <v>341</v>
      </c>
      <c r="AA186" s="51">
        <v>29292592</v>
      </c>
      <c r="AB186" s="260" t="s">
        <v>1404</v>
      </c>
      <c r="AC186" s="88"/>
      <c r="AD186" s="88"/>
      <c r="AE186" s="88"/>
      <c r="AF186" s="88"/>
      <c r="AG186" s="88"/>
      <c r="AH186" s="88"/>
      <c r="AI186" s="88"/>
      <c r="AJ186" s="88"/>
      <c r="AK186" s="88"/>
      <c r="AL186" s="88"/>
      <c r="AM186" s="88"/>
      <c r="AN186" s="88"/>
    </row>
    <row r="187" spans="1:40" s="86" customFormat="1" ht="12">
      <c r="A187" s="96">
        <v>177</v>
      </c>
      <c r="B187" s="51"/>
      <c r="C187" s="160" t="s">
        <v>1409</v>
      </c>
      <c r="D187" s="168" t="s">
        <v>66</v>
      </c>
      <c r="E187" s="168" t="s">
        <v>1410</v>
      </c>
      <c r="F187" s="168"/>
      <c r="G187" s="160"/>
      <c r="H187" s="160"/>
      <c r="I187" s="160"/>
      <c r="J187" s="160"/>
      <c r="K187" s="160"/>
      <c r="L187" s="52" t="s">
        <v>40</v>
      </c>
      <c r="M187" s="53" t="s">
        <v>41</v>
      </c>
      <c r="N187" s="161">
        <v>5938</v>
      </c>
      <c r="O187" s="161" t="s">
        <v>1407</v>
      </c>
      <c r="P187" s="169">
        <v>40823</v>
      </c>
      <c r="Q187" s="161">
        <v>6368</v>
      </c>
      <c r="R187" s="169">
        <v>40891</v>
      </c>
      <c r="S187" s="152">
        <v>450</v>
      </c>
      <c r="T187" s="152">
        <v>96.62</v>
      </c>
      <c r="U187" s="151">
        <f>S187-T187</f>
        <v>353.38</v>
      </c>
      <c r="V187" s="159">
        <v>1503.020303</v>
      </c>
      <c r="W187" s="160" t="s">
        <v>64</v>
      </c>
      <c r="X187" s="161" t="s">
        <v>65</v>
      </c>
      <c r="Y187" s="50" t="s">
        <v>51</v>
      </c>
      <c r="Z187" s="107" t="s">
        <v>1617</v>
      </c>
      <c r="AA187" s="51">
        <v>42989767</v>
      </c>
      <c r="AB187" s="260" t="s">
        <v>1408</v>
      </c>
      <c r="AC187" s="88"/>
      <c r="AD187" s="88"/>
      <c r="AE187" s="88"/>
      <c r="AF187" s="88"/>
      <c r="AG187" s="88"/>
      <c r="AH187" s="88"/>
      <c r="AI187" s="88"/>
      <c r="AJ187" s="88"/>
      <c r="AK187" s="88"/>
      <c r="AL187" s="88"/>
      <c r="AM187" s="88"/>
      <c r="AN187" s="88"/>
    </row>
    <row r="188" spans="1:40" s="86" customFormat="1" ht="12">
      <c r="A188" s="96">
        <v>178</v>
      </c>
      <c r="B188" s="51"/>
      <c r="C188" s="160" t="s">
        <v>1409</v>
      </c>
      <c r="D188" s="168" t="s">
        <v>66</v>
      </c>
      <c r="E188" s="168" t="s">
        <v>1410</v>
      </c>
      <c r="F188" s="168"/>
      <c r="G188" s="160"/>
      <c r="H188" s="160"/>
      <c r="I188" s="160"/>
      <c r="J188" s="160"/>
      <c r="K188" s="160"/>
      <c r="L188" s="52" t="s">
        <v>40</v>
      </c>
      <c r="M188" s="53" t="s">
        <v>41</v>
      </c>
      <c r="N188" s="161">
        <v>5938</v>
      </c>
      <c r="O188" s="161" t="s">
        <v>1407</v>
      </c>
      <c r="P188" s="169">
        <v>40823</v>
      </c>
      <c r="Q188" s="161">
        <v>6368</v>
      </c>
      <c r="R188" s="169">
        <v>40891</v>
      </c>
      <c r="S188" s="152">
        <v>450</v>
      </c>
      <c r="T188" s="152">
        <v>96.62</v>
      </c>
      <c r="U188" s="151">
        <f>S188-T188</f>
        <v>353.38</v>
      </c>
      <c r="V188" s="159">
        <v>1503.020303</v>
      </c>
      <c r="W188" s="160" t="s">
        <v>64</v>
      </c>
      <c r="X188" s="161" t="s">
        <v>65</v>
      </c>
      <c r="Y188" s="50" t="s">
        <v>51</v>
      </c>
      <c r="Z188" s="107" t="s">
        <v>1617</v>
      </c>
      <c r="AA188" s="51">
        <v>42989767</v>
      </c>
      <c r="AB188" s="260" t="s">
        <v>1408</v>
      </c>
      <c r="AC188" s="88"/>
      <c r="AD188" s="88"/>
      <c r="AE188" s="88"/>
      <c r="AF188" s="88"/>
      <c r="AG188" s="88"/>
      <c r="AH188" s="88"/>
      <c r="AI188" s="88"/>
      <c r="AJ188" s="88"/>
      <c r="AK188" s="88"/>
      <c r="AL188" s="88"/>
      <c r="AM188" s="88"/>
      <c r="AN188" s="88"/>
    </row>
    <row r="189" spans="1:40" s="86" customFormat="1" ht="12">
      <c r="A189" s="51">
        <v>179</v>
      </c>
      <c r="B189" s="51"/>
      <c r="C189" s="50" t="s">
        <v>1116</v>
      </c>
      <c r="D189" s="50"/>
      <c r="E189" s="52"/>
      <c r="F189" s="52"/>
      <c r="G189" s="52"/>
      <c r="H189" s="52"/>
      <c r="I189" s="52"/>
      <c r="J189" s="50" t="s">
        <v>1117</v>
      </c>
      <c r="K189" s="50"/>
      <c r="L189" s="50"/>
      <c r="M189" s="53"/>
      <c r="N189" s="53">
        <v>2037</v>
      </c>
      <c r="O189" s="53">
        <v>320</v>
      </c>
      <c r="P189" s="99">
        <v>40977</v>
      </c>
      <c r="Q189" s="53">
        <v>2833</v>
      </c>
      <c r="R189" s="99">
        <v>41026</v>
      </c>
      <c r="S189" s="100">
        <v>65</v>
      </c>
      <c r="T189" s="171"/>
      <c r="U189" s="153">
        <f>S189-T189</f>
        <v>65</v>
      </c>
      <c r="V189" s="53">
        <v>9105.0300999999999</v>
      </c>
      <c r="W189" s="52" t="s">
        <v>790</v>
      </c>
      <c r="X189" s="101" t="s">
        <v>771</v>
      </c>
      <c r="Y189" s="52" t="s">
        <v>1113</v>
      </c>
      <c r="Z189" s="50" t="s">
        <v>1114</v>
      </c>
      <c r="AA189" s="50"/>
      <c r="AB189" s="256" t="s">
        <v>1115</v>
      </c>
      <c r="AC189" s="88"/>
      <c r="AD189" s="88"/>
      <c r="AE189" s="88"/>
      <c r="AF189" s="88"/>
      <c r="AG189" s="88"/>
      <c r="AH189" s="88"/>
      <c r="AI189" s="88"/>
      <c r="AJ189" s="88"/>
      <c r="AK189" s="88"/>
      <c r="AL189" s="88"/>
      <c r="AM189" s="88"/>
      <c r="AN189" s="88"/>
    </row>
    <row r="190" spans="1:40" s="86" customFormat="1" ht="12">
      <c r="A190" s="96">
        <v>180</v>
      </c>
      <c r="B190" s="51"/>
      <c r="C190" s="50" t="s">
        <v>1116</v>
      </c>
      <c r="D190" s="50"/>
      <c r="E190" s="52"/>
      <c r="F190" s="52"/>
      <c r="G190" s="52"/>
      <c r="H190" s="52"/>
      <c r="I190" s="52"/>
      <c r="J190" s="50"/>
      <c r="K190" s="50"/>
      <c r="L190" s="50"/>
      <c r="M190" s="53"/>
      <c r="N190" s="53">
        <v>2037</v>
      </c>
      <c r="O190" s="53">
        <v>320</v>
      </c>
      <c r="P190" s="99">
        <v>40977</v>
      </c>
      <c r="Q190" s="53">
        <v>2833</v>
      </c>
      <c r="R190" s="99">
        <v>41026</v>
      </c>
      <c r="S190" s="100">
        <v>65</v>
      </c>
      <c r="T190" s="171"/>
      <c r="U190" s="153">
        <f>S190-T190</f>
        <v>65</v>
      </c>
      <c r="V190" s="53">
        <v>9105.0300999999999</v>
      </c>
      <c r="W190" s="52" t="s">
        <v>790</v>
      </c>
      <c r="X190" s="101" t="s">
        <v>771</v>
      </c>
      <c r="Y190" s="52" t="s">
        <v>1113</v>
      </c>
      <c r="Z190" s="50" t="s">
        <v>1114</v>
      </c>
      <c r="AA190" s="50"/>
      <c r="AB190" s="256" t="s">
        <v>1115</v>
      </c>
      <c r="AC190" s="88"/>
      <c r="AD190" s="88"/>
      <c r="AE190" s="88"/>
      <c r="AF190" s="88"/>
      <c r="AG190" s="88"/>
      <c r="AH190" s="88"/>
      <c r="AI190" s="88"/>
      <c r="AJ190" s="88"/>
      <c r="AK190" s="88"/>
      <c r="AL190" s="88"/>
      <c r="AM190" s="88"/>
      <c r="AN190" s="88"/>
    </row>
    <row r="191" spans="1:40" s="86" customFormat="1" ht="12">
      <c r="A191" s="96">
        <v>181</v>
      </c>
      <c r="B191" s="51"/>
      <c r="C191" s="50" t="s">
        <v>1116</v>
      </c>
      <c r="D191" s="50"/>
      <c r="E191" s="52"/>
      <c r="F191" s="52"/>
      <c r="G191" s="52"/>
      <c r="H191" s="52"/>
      <c r="I191" s="52"/>
      <c r="J191" s="50"/>
      <c r="K191" s="50"/>
      <c r="L191" s="50"/>
      <c r="M191" s="53"/>
      <c r="N191" s="53">
        <v>2037</v>
      </c>
      <c r="O191" s="53">
        <v>320</v>
      </c>
      <c r="P191" s="99">
        <v>40977</v>
      </c>
      <c r="Q191" s="53">
        <v>2833</v>
      </c>
      <c r="R191" s="99">
        <v>41026</v>
      </c>
      <c r="S191" s="100">
        <v>65</v>
      </c>
      <c r="T191" s="171"/>
      <c r="U191" s="153">
        <f>S191-T191</f>
        <v>65</v>
      </c>
      <c r="V191" s="53">
        <v>9105.0300999999999</v>
      </c>
      <c r="W191" s="52" t="s">
        <v>790</v>
      </c>
      <c r="X191" s="101" t="s">
        <v>771</v>
      </c>
      <c r="Y191" s="52" t="s">
        <v>1113</v>
      </c>
      <c r="Z191" s="50" t="s">
        <v>1114</v>
      </c>
      <c r="AA191" s="50"/>
      <c r="AB191" s="256" t="s">
        <v>1115</v>
      </c>
      <c r="AC191" s="88"/>
      <c r="AD191" s="88"/>
      <c r="AE191" s="88"/>
      <c r="AF191" s="88"/>
      <c r="AG191" s="88"/>
      <c r="AH191" s="88"/>
      <c r="AI191" s="88"/>
      <c r="AJ191" s="88"/>
      <c r="AK191" s="88"/>
      <c r="AL191" s="88"/>
      <c r="AM191" s="88"/>
      <c r="AN191" s="88"/>
    </row>
    <row r="192" spans="1:40" s="86" customFormat="1" ht="12">
      <c r="A192" s="51">
        <v>182</v>
      </c>
      <c r="B192" s="51"/>
      <c r="C192" s="50" t="s">
        <v>1116</v>
      </c>
      <c r="D192" s="50"/>
      <c r="E192" s="52"/>
      <c r="F192" s="52"/>
      <c r="G192" s="52"/>
      <c r="H192" s="52"/>
      <c r="I192" s="52"/>
      <c r="J192" s="50"/>
      <c r="K192" s="50"/>
      <c r="L192" s="50"/>
      <c r="M192" s="53"/>
      <c r="N192" s="53">
        <v>2037</v>
      </c>
      <c r="O192" s="53">
        <v>320</v>
      </c>
      <c r="P192" s="99">
        <v>40977</v>
      </c>
      <c r="Q192" s="53">
        <v>2833</v>
      </c>
      <c r="R192" s="99">
        <v>41026</v>
      </c>
      <c r="S192" s="100">
        <v>65</v>
      </c>
      <c r="T192" s="171"/>
      <c r="U192" s="153">
        <f>S192-T192</f>
        <v>65</v>
      </c>
      <c r="V192" s="53">
        <v>9105.0300999999999</v>
      </c>
      <c r="W192" s="52" t="s">
        <v>790</v>
      </c>
      <c r="X192" s="101" t="s">
        <v>771</v>
      </c>
      <c r="Y192" s="52" t="s">
        <v>1113</v>
      </c>
      <c r="Z192" s="50" t="s">
        <v>1114</v>
      </c>
      <c r="AA192" s="50"/>
      <c r="AB192" s="256" t="s">
        <v>1115</v>
      </c>
      <c r="AC192" s="88"/>
      <c r="AD192" s="88"/>
      <c r="AE192" s="88"/>
      <c r="AF192" s="88"/>
      <c r="AG192" s="88"/>
      <c r="AH192" s="88"/>
      <c r="AI192" s="88"/>
      <c r="AJ192" s="88"/>
      <c r="AK192" s="88"/>
      <c r="AL192" s="88"/>
      <c r="AM192" s="88"/>
      <c r="AN192" s="88"/>
    </row>
    <row r="193" spans="1:40" s="86" customFormat="1" ht="12">
      <c r="A193" s="96">
        <v>183</v>
      </c>
      <c r="B193" s="109"/>
      <c r="C193" s="160" t="s">
        <v>1470</v>
      </c>
      <c r="D193" s="168" t="s">
        <v>1471</v>
      </c>
      <c r="E193" s="168" t="s">
        <v>1472</v>
      </c>
      <c r="F193" s="192"/>
      <c r="G193" s="168"/>
      <c r="H193" s="168"/>
      <c r="I193" s="168"/>
      <c r="J193" s="160"/>
      <c r="K193" s="160"/>
      <c r="L193" s="50" t="s">
        <v>1473</v>
      </c>
      <c r="M193" s="53" t="s">
        <v>806</v>
      </c>
      <c r="N193" s="161">
        <v>4112</v>
      </c>
      <c r="O193" s="161" t="s">
        <v>1474</v>
      </c>
      <c r="P193" s="169">
        <v>40731</v>
      </c>
      <c r="Q193" s="161">
        <v>3615</v>
      </c>
      <c r="R193" s="169">
        <v>40793</v>
      </c>
      <c r="S193" s="152">
        <v>1280</v>
      </c>
      <c r="T193" s="152">
        <v>306.91000000000003</v>
      </c>
      <c r="U193" s="151">
        <f>S193-T193</f>
        <v>973.08999999999992</v>
      </c>
      <c r="V193" s="53">
        <v>1503.0209050000001</v>
      </c>
      <c r="W193" s="160" t="s">
        <v>789</v>
      </c>
      <c r="X193" s="161" t="s">
        <v>1092</v>
      </c>
      <c r="Y193" s="50" t="s">
        <v>95</v>
      </c>
      <c r="Z193" s="107" t="s">
        <v>1615</v>
      </c>
      <c r="AA193" s="108">
        <v>28310802</v>
      </c>
      <c r="AB193" s="260" t="s">
        <v>1118</v>
      </c>
      <c r="AC193" s="87"/>
      <c r="AD193" s="87"/>
      <c r="AE193" s="87"/>
      <c r="AF193" s="88"/>
      <c r="AG193" s="88"/>
      <c r="AH193" s="88"/>
      <c r="AI193" s="88"/>
      <c r="AJ193" s="88"/>
      <c r="AK193" s="88"/>
      <c r="AL193" s="88"/>
      <c r="AM193" s="88"/>
      <c r="AN193" s="88"/>
    </row>
    <row r="194" spans="1:40" s="86" customFormat="1" ht="12">
      <c r="A194" s="96">
        <v>184</v>
      </c>
      <c r="B194" s="109"/>
      <c r="C194" s="50" t="s">
        <v>1177</v>
      </c>
      <c r="D194" s="50"/>
      <c r="E194" s="52"/>
      <c r="F194" s="52"/>
      <c r="G194" s="52"/>
      <c r="H194" s="52"/>
      <c r="I194" s="52"/>
      <c r="J194" s="50" t="s">
        <v>1174</v>
      </c>
      <c r="K194" s="50"/>
      <c r="L194" s="50"/>
      <c r="M194" s="53"/>
      <c r="N194" s="53">
        <v>8511</v>
      </c>
      <c r="O194" s="53">
        <v>2270</v>
      </c>
      <c r="P194" s="99">
        <v>41242</v>
      </c>
      <c r="Q194" s="53">
        <v>480</v>
      </c>
      <c r="R194" s="99">
        <v>41292</v>
      </c>
      <c r="S194" s="100">
        <v>914.93</v>
      </c>
      <c r="T194" s="176">
        <v>91.98</v>
      </c>
      <c r="U194" s="153">
        <f>S194-T194</f>
        <v>822.94999999999993</v>
      </c>
      <c r="V194" s="166">
        <v>1503.020904</v>
      </c>
      <c r="W194" s="177" t="s">
        <v>177</v>
      </c>
      <c r="X194" s="177" t="s">
        <v>178</v>
      </c>
      <c r="Y194" s="52" t="s">
        <v>1157</v>
      </c>
      <c r="Z194" s="50" t="s">
        <v>1065</v>
      </c>
      <c r="AA194" s="52"/>
      <c r="AB194" s="307" t="s">
        <v>1017</v>
      </c>
      <c r="AC194" s="87"/>
      <c r="AD194" s="87"/>
      <c r="AE194" s="87"/>
      <c r="AF194" s="88"/>
      <c r="AG194" s="88"/>
      <c r="AH194" s="88"/>
      <c r="AI194" s="88"/>
      <c r="AJ194" s="88"/>
      <c r="AK194" s="88"/>
      <c r="AL194" s="88"/>
      <c r="AM194" s="88"/>
      <c r="AN194" s="88"/>
    </row>
    <row r="195" spans="1:40" s="86" customFormat="1" ht="12">
      <c r="A195" s="51">
        <v>185</v>
      </c>
      <c r="B195" s="109"/>
      <c r="C195" s="50" t="s">
        <v>1177</v>
      </c>
      <c r="D195" s="50"/>
      <c r="E195" s="52"/>
      <c r="F195" s="52"/>
      <c r="G195" s="52"/>
      <c r="H195" s="52"/>
      <c r="I195" s="52"/>
      <c r="J195" s="50" t="s">
        <v>1174</v>
      </c>
      <c r="K195" s="50"/>
      <c r="L195" s="50"/>
      <c r="M195" s="53"/>
      <c r="N195" s="53">
        <v>8511</v>
      </c>
      <c r="O195" s="53">
        <v>2270</v>
      </c>
      <c r="P195" s="99">
        <v>41242</v>
      </c>
      <c r="Q195" s="53">
        <v>480</v>
      </c>
      <c r="R195" s="99">
        <v>41292</v>
      </c>
      <c r="S195" s="100">
        <v>914.93</v>
      </c>
      <c r="T195" s="176">
        <v>91.98</v>
      </c>
      <c r="U195" s="153">
        <f>S195-T195</f>
        <v>822.94999999999993</v>
      </c>
      <c r="V195" s="166">
        <v>1503.020904</v>
      </c>
      <c r="W195" s="177" t="s">
        <v>177</v>
      </c>
      <c r="X195" s="177" t="s">
        <v>178</v>
      </c>
      <c r="Y195" s="52" t="s">
        <v>1157</v>
      </c>
      <c r="Z195" s="50" t="s">
        <v>1065</v>
      </c>
      <c r="AA195" s="52"/>
      <c r="AB195" s="307" t="s">
        <v>1017</v>
      </c>
      <c r="AC195" s="87"/>
      <c r="AD195" s="87"/>
      <c r="AE195" s="87"/>
      <c r="AF195" s="88"/>
      <c r="AG195" s="88"/>
      <c r="AH195" s="88"/>
      <c r="AI195" s="88"/>
      <c r="AJ195" s="88"/>
      <c r="AK195" s="88"/>
      <c r="AL195" s="88"/>
      <c r="AM195" s="88"/>
      <c r="AN195" s="88"/>
    </row>
    <row r="196" spans="1:40" s="86" customFormat="1" ht="12">
      <c r="A196" s="96">
        <v>186</v>
      </c>
      <c r="B196" s="109"/>
      <c r="C196" s="50" t="s">
        <v>1177</v>
      </c>
      <c r="D196" s="50"/>
      <c r="E196" s="52"/>
      <c r="F196" s="52"/>
      <c r="G196" s="52"/>
      <c r="H196" s="52"/>
      <c r="I196" s="52"/>
      <c r="J196" s="50" t="s">
        <v>1174</v>
      </c>
      <c r="K196" s="50"/>
      <c r="L196" s="50"/>
      <c r="M196" s="53"/>
      <c r="N196" s="53">
        <v>8511</v>
      </c>
      <c r="O196" s="53">
        <v>2270</v>
      </c>
      <c r="P196" s="99">
        <v>41242</v>
      </c>
      <c r="Q196" s="53">
        <v>480</v>
      </c>
      <c r="R196" s="99">
        <v>41292</v>
      </c>
      <c r="S196" s="100">
        <v>914.93</v>
      </c>
      <c r="T196" s="176">
        <v>91.98</v>
      </c>
      <c r="U196" s="153">
        <f>S196-T196</f>
        <v>822.94999999999993</v>
      </c>
      <c r="V196" s="166">
        <v>1503.020904</v>
      </c>
      <c r="W196" s="177" t="s">
        <v>177</v>
      </c>
      <c r="X196" s="177" t="s">
        <v>178</v>
      </c>
      <c r="Y196" s="52" t="s">
        <v>1157</v>
      </c>
      <c r="Z196" s="50" t="s">
        <v>1065</v>
      </c>
      <c r="AA196" s="52"/>
      <c r="AB196" s="307" t="s">
        <v>1017</v>
      </c>
      <c r="AC196" s="87"/>
      <c r="AD196" s="87"/>
      <c r="AE196" s="87"/>
      <c r="AF196" s="88"/>
      <c r="AG196" s="88"/>
      <c r="AH196" s="88"/>
      <c r="AI196" s="88"/>
      <c r="AJ196" s="88"/>
      <c r="AK196" s="88"/>
      <c r="AL196" s="88"/>
      <c r="AM196" s="88"/>
      <c r="AN196" s="88"/>
    </row>
    <row r="197" spans="1:40" s="86" customFormat="1" ht="12">
      <c r="A197" s="96">
        <v>187</v>
      </c>
      <c r="B197" s="51"/>
      <c r="C197" s="50" t="s">
        <v>1177</v>
      </c>
      <c r="D197" s="50"/>
      <c r="E197" s="52"/>
      <c r="F197" s="52"/>
      <c r="G197" s="52"/>
      <c r="H197" s="52"/>
      <c r="I197" s="52"/>
      <c r="J197" s="50" t="s">
        <v>1174</v>
      </c>
      <c r="K197" s="50"/>
      <c r="L197" s="50"/>
      <c r="M197" s="53"/>
      <c r="N197" s="53">
        <v>8511</v>
      </c>
      <c r="O197" s="53">
        <v>2270</v>
      </c>
      <c r="P197" s="99">
        <v>41242</v>
      </c>
      <c r="Q197" s="53">
        <v>480</v>
      </c>
      <c r="R197" s="99">
        <v>41292</v>
      </c>
      <c r="S197" s="100">
        <v>914.93</v>
      </c>
      <c r="T197" s="176">
        <v>91.98</v>
      </c>
      <c r="U197" s="153">
        <f>S197-T197</f>
        <v>822.94999999999993</v>
      </c>
      <c r="V197" s="166">
        <v>1503.020904</v>
      </c>
      <c r="W197" s="177" t="s">
        <v>177</v>
      </c>
      <c r="X197" s="177" t="s">
        <v>178</v>
      </c>
      <c r="Y197" s="52" t="s">
        <v>1157</v>
      </c>
      <c r="Z197" s="50" t="s">
        <v>1065</v>
      </c>
      <c r="AA197" s="52"/>
      <c r="AB197" s="307" t="s">
        <v>1017</v>
      </c>
      <c r="AC197" s="88"/>
      <c r="AD197" s="88"/>
      <c r="AE197" s="88"/>
      <c r="AF197" s="88"/>
      <c r="AG197" s="88"/>
      <c r="AH197" s="88"/>
      <c r="AI197" s="88"/>
      <c r="AJ197" s="88"/>
      <c r="AK197" s="88"/>
      <c r="AL197" s="88"/>
      <c r="AM197" s="88"/>
      <c r="AN197" s="88"/>
    </row>
    <row r="198" spans="1:40" s="86" customFormat="1" ht="12">
      <c r="A198" s="51">
        <v>188</v>
      </c>
      <c r="B198" s="51"/>
      <c r="C198" s="50" t="s">
        <v>1177</v>
      </c>
      <c r="D198" s="50"/>
      <c r="E198" s="52"/>
      <c r="F198" s="52"/>
      <c r="G198" s="52"/>
      <c r="H198" s="52"/>
      <c r="I198" s="52"/>
      <c r="J198" s="50" t="s">
        <v>1174</v>
      </c>
      <c r="K198" s="50"/>
      <c r="L198" s="50"/>
      <c r="M198" s="53"/>
      <c r="N198" s="53">
        <v>8511</v>
      </c>
      <c r="O198" s="53">
        <v>2270</v>
      </c>
      <c r="P198" s="99">
        <v>41242</v>
      </c>
      <c r="Q198" s="53">
        <v>480</v>
      </c>
      <c r="R198" s="99">
        <v>41292</v>
      </c>
      <c r="S198" s="100">
        <v>914.93</v>
      </c>
      <c r="T198" s="176">
        <v>91.98</v>
      </c>
      <c r="U198" s="153">
        <f>S198-T198</f>
        <v>822.94999999999993</v>
      </c>
      <c r="V198" s="166">
        <v>1503.020904</v>
      </c>
      <c r="W198" s="177" t="s">
        <v>177</v>
      </c>
      <c r="X198" s="177" t="s">
        <v>178</v>
      </c>
      <c r="Y198" s="52" t="s">
        <v>1157</v>
      </c>
      <c r="Z198" s="50" t="s">
        <v>1065</v>
      </c>
      <c r="AA198" s="52"/>
      <c r="AB198" s="307" t="s">
        <v>1017</v>
      </c>
      <c r="AC198" s="88"/>
      <c r="AD198" s="88"/>
      <c r="AE198" s="88"/>
      <c r="AF198" s="88"/>
      <c r="AG198" s="88"/>
      <c r="AH198" s="88"/>
      <c r="AI198" s="88"/>
      <c r="AJ198" s="88"/>
      <c r="AK198" s="88"/>
      <c r="AL198" s="88"/>
      <c r="AM198" s="88"/>
      <c r="AN198" s="88"/>
    </row>
    <row r="199" spans="1:40" s="86" customFormat="1" ht="12">
      <c r="A199" s="96">
        <v>189</v>
      </c>
      <c r="B199" s="51"/>
      <c r="C199" s="50" t="s">
        <v>1177</v>
      </c>
      <c r="D199" s="50"/>
      <c r="E199" s="52"/>
      <c r="F199" s="52"/>
      <c r="G199" s="52"/>
      <c r="H199" s="52"/>
      <c r="I199" s="52"/>
      <c r="J199" s="50" t="s">
        <v>1174</v>
      </c>
      <c r="K199" s="50"/>
      <c r="L199" s="50"/>
      <c r="M199" s="53"/>
      <c r="N199" s="53">
        <v>8511</v>
      </c>
      <c r="O199" s="53">
        <v>2270</v>
      </c>
      <c r="P199" s="99">
        <v>41242</v>
      </c>
      <c r="Q199" s="53">
        <v>480</v>
      </c>
      <c r="R199" s="99">
        <v>41292</v>
      </c>
      <c r="S199" s="100">
        <v>914.93</v>
      </c>
      <c r="T199" s="176">
        <v>91.98</v>
      </c>
      <c r="U199" s="153">
        <f>S199-T199</f>
        <v>822.94999999999993</v>
      </c>
      <c r="V199" s="166">
        <v>1503.020904</v>
      </c>
      <c r="W199" s="177" t="s">
        <v>177</v>
      </c>
      <c r="X199" s="177" t="s">
        <v>178</v>
      </c>
      <c r="Y199" s="52" t="s">
        <v>1157</v>
      </c>
      <c r="Z199" s="50" t="s">
        <v>1065</v>
      </c>
      <c r="AA199" s="52"/>
      <c r="AB199" s="307" t="s">
        <v>1017</v>
      </c>
      <c r="AC199" s="88"/>
      <c r="AD199" s="88"/>
      <c r="AE199" s="88"/>
      <c r="AF199" s="88"/>
      <c r="AG199" s="88"/>
      <c r="AH199" s="88"/>
      <c r="AI199" s="88"/>
      <c r="AJ199" s="88"/>
      <c r="AK199" s="88"/>
      <c r="AL199" s="88"/>
      <c r="AM199" s="88"/>
      <c r="AN199" s="88"/>
    </row>
    <row r="200" spans="1:40" s="86" customFormat="1" ht="12">
      <c r="A200" s="96">
        <v>190</v>
      </c>
      <c r="B200" s="51"/>
      <c r="C200" s="50" t="s">
        <v>1059</v>
      </c>
      <c r="D200" s="50" t="s">
        <v>144</v>
      </c>
      <c r="E200" s="50"/>
      <c r="F200" s="50"/>
      <c r="G200" s="50"/>
      <c r="H200" s="50"/>
      <c r="I200" s="50"/>
      <c r="J200" s="50"/>
      <c r="K200" s="50"/>
      <c r="L200" s="50"/>
      <c r="M200" s="50"/>
      <c r="N200" s="53">
        <v>3830</v>
      </c>
      <c r="O200" s="53">
        <v>921</v>
      </c>
      <c r="P200" s="99">
        <v>41067</v>
      </c>
      <c r="Q200" s="50"/>
      <c r="R200" s="53"/>
      <c r="S200" s="156">
        <v>210</v>
      </c>
      <c r="T200" s="100">
        <v>31.1</v>
      </c>
      <c r="U200" s="153">
        <f>S200-T200</f>
        <v>178.9</v>
      </c>
      <c r="V200" s="166">
        <v>1503.020906</v>
      </c>
      <c r="W200" s="98" t="s">
        <v>1060</v>
      </c>
      <c r="X200" s="50" t="s">
        <v>1061</v>
      </c>
      <c r="Y200" s="50" t="s">
        <v>640</v>
      </c>
      <c r="Z200" s="52"/>
      <c r="AA200" s="50"/>
      <c r="AB200" s="256" t="s">
        <v>1017</v>
      </c>
      <c r="AC200" s="88"/>
      <c r="AD200" s="88"/>
      <c r="AE200" s="88"/>
      <c r="AF200" s="88"/>
      <c r="AG200" s="88"/>
      <c r="AH200" s="88"/>
      <c r="AI200" s="88"/>
      <c r="AJ200" s="88"/>
      <c r="AK200" s="88"/>
      <c r="AL200" s="88"/>
      <c r="AM200" s="88"/>
      <c r="AN200" s="88"/>
    </row>
    <row r="201" spans="1:40" s="86" customFormat="1" ht="12">
      <c r="A201" s="51">
        <v>191</v>
      </c>
      <c r="B201" s="51"/>
      <c r="C201" s="50" t="s">
        <v>1059</v>
      </c>
      <c r="D201" s="50" t="s">
        <v>144</v>
      </c>
      <c r="E201" s="50"/>
      <c r="F201" s="50"/>
      <c r="G201" s="50"/>
      <c r="H201" s="50"/>
      <c r="I201" s="50"/>
      <c r="J201" s="50"/>
      <c r="K201" s="50"/>
      <c r="L201" s="50"/>
      <c r="M201" s="50"/>
      <c r="N201" s="53">
        <v>3830</v>
      </c>
      <c r="O201" s="53">
        <v>921</v>
      </c>
      <c r="P201" s="99">
        <v>41067</v>
      </c>
      <c r="Q201" s="50"/>
      <c r="R201" s="53"/>
      <c r="S201" s="156">
        <v>210</v>
      </c>
      <c r="T201" s="100">
        <v>31.1</v>
      </c>
      <c r="U201" s="153">
        <f>S201-T201</f>
        <v>178.9</v>
      </c>
      <c r="V201" s="166">
        <v>1503.020906</v>
      </c>
      <c r="W201" s="98" t="s">
        <v>1060</v>
      </c>
      <c r="X201" s="50" t="s">
        <v>1061</v>
      </c>
      <c r="Y201" s="50" t="s">
        <v>640</v>
      </c>
      <c r="Z201" s="52"/>
      <c r="AA201" s="50"/>
      <c r="AB201" s="256" t="s">
        <v>1017</v>
      </c>
      <c r="AC201" s="88"/>
      <c r="AD201" s="88"/>
      <c r="AE201" s="88"/>
      <c r="AF201" s="88"/>
      <c r="AG201" s="88"/>
      <c r="AH201" s="88"/>
      <c r="AI201" s="88"/>
      <c r="AJ201" s="88"/>
      <c r="AK201" s="88"/>
      <c r="AL201" s="88"/>
      <c r="AM201" s="88"/>
      <c r="AN201" s="88"/>
    </row>
    <row r="202" spans="1:40" s="86" customFormat="1" ht="12">
      <c r="A202" s="96">
        <v>192</v>
      </c>
      <c r="B202" s="51"/>
      <c r="C202" s="50" t="s">
        <v>1059</v>
      </c>
      <c r="D202" s="50" t="s">
        <v>144</v>
      </c>
      <c r="E202" s="50"/>
      <c r="F202" s="50"/>
      <c r="G202" s="50"/>
      <c r="H202" s="50"/>
      <c r="I202" s="50"/>
      <c r="J202" s="50"/>
      <c r="K202" s="50"/>
      <c r="L202" s="50"/>
      <c r="M202" s="50"/>
      <c r="N202" s="53">
        <v>3830</v>
      </c>
      <c r="O202" s="53">
        <v>921</v>
      </c>
      <c r="P202" s="99">
        <v>41067</v>
      </c>
      <c r="Q202" s="50"/>
      <c r="R202" s="53"/>
      <c r="S202" s="156">
        <v>210</v>
      </c>
      <c r="T202" s="100">
        <v>31.1</v>
      </c>
      <c r="U202" s="153">
        <f>S202-T202</f>
        <v>178.9</v>
      </c>
      <c r="V202" s="166">
        <v>1503.020906</v>
      </c>
      <c r="W202" s="98" t="s">
        <v>1060</v>
      </c>
      <c r="X202" s="50" t="s">
        <v>1061</v>
      </c>
      <c r="Y202" s="50" t="s">
        <v>640</v>
      </c>
      <c r="Z202" s="52"/>
      <c r="AA202" s="50"/>
      <c r="AB202" s="256" t="s">
        <v>1017</v>
      </c>
      <c r="AC202" s="88"/>
      <c r="AD202" s="88"/>
      <c r="AE202" s="88"/>
      <c r="AF202" s="88"/>
      <c r="AG202" s="88"/>
      <c r="AH202" s="88"/>
      <c r="AI202" s="88"/>
      <c r="AJ202" s="88"/>
      <c r="AK202" s="88"/>
      <c r="AL202" s="88"/>
      <c r="AM202" s="88"/>
      <c r="AN202" s="88"/>
    </row>
    <row r="203" spans="1:40" s="86" customFormat="1" ht="12">
      <c r="A203" s="96">
        <v>193</v>
      </c>
      <c r="B203" s="51"/>
      <c r="C203" s="50" t="s">
        <v>1059</v>
      </c>
      <c r="D203" s="50" t="s">
        <v>144</v>
      </c>
      <c r="E203" s="50"/>
      <c r="F203" s="50"/>
      <c r="G203" s="50"/>
      <c r="H203" s="50"/>
      <c r="I203" s="50"/>
      <c r="J203" s="50"/>
      <c r="K203" s="50"/>
      <c r="L203" s="50"/>
      <c r="M203" s="50"/>
      <c r="N203" s="53">
        <v>3830</v>
      </c>
      <c r="O203" s="53">
        <v>921</v>
      </c>
      <c r="P203" s="99">
        <v>41067</v>
      </c>
      <c r="Q203" s="50"/>
      <c r="R203" s="53"/>
      <c r="S203" s="156">
        <v>210</v>
      </c>
      <c r="T203" s="100">
        <v>31.1</v>
      </c>
      <c r="U203" s="153">
        <f>S203-T203</f>
        <v>178.9</v>
      </c>
      <c r="V203" s="166">
        <v>1503.020906</v>
      </c>
      <c r="W203" s="98" t="s">
        <v>1060</v>
      </c>
      <c r="X203" s="50" t="s">
        <v>1061</v>
      </c>
      <c r="Y203" s="50" t="s">
        <v>640</v>
      </c>
      <c r="Z203" s="52"/>
      <c r="AA203" s="50"/>
      <c r="AB203" s="256" t="s">
        <v>1017</v>
      </c>
      <c r="AC203" s="88"/>
      <c r="AD203" s="88"/>
      <c r="AE203" s="88"/>
      <c r="AF203" s="88"/>
      <c r="AG203" s="88"/>
      <c r="AH203" s="88"/>
      <c r="AI203" s="88"/>
      <c r="AJ203" s="88"/>
      <c r="AK203" s="88"/>
      <c r="AL203" s="88"/>
      <c r="AM203" s="88"/>
      <c r="AN203" s="88"/>
    </row>
    <row r="204" spans="1:40" s="86" customFormat="1" ht="12">
      <c r="A204" s="51">
        <v>194</v>
      </c>
      <c r="B204" s="51"/>
      <c r="C204" s="50" t="s">
        <v>1059</v>
      </c>
      <c r="D204" s="50" t="s">
        <v>144</v>
      </c>
      <c r="E204" s="50"/>
      <c r="F204" s="50"/>
      <c r="G204" s="50"/>
      <c r="H204" s="50"/>
      <c r="I204" s="50"/>
      <c r="J204" s="50"/>
      <c r="K204" s="50"/>
      <c r="L204" s="50"/>
      <c r="M204" s="50"/>
      <c r="N204" s="53">
        <v>3830</v>
      </c>
      <c r="O204" s="53">
        <v>921</v>
      </c>
      <c r="P204" s="99">
        <v>41067</v>
      </c>
      <c r="Q204" s="50"/>
      <c r="R204" s="53"/>
      <c r="S204" s="156">
        <v>210</v>
      </c>
      <c r="T204" s="100">
        <v>31.1</v>
      </c>
      <c r="U204" s="153">
        <f>S204-T204</f>
        <v>178.9</v>
      </c>
      <c r="V204" s="166">
        <v>1503.020906</v>
      </c>
      <c r="W204" s="98" t="s">
        <v>1060</v>
      </c>
      <c r="X204" s="50" t="s">
        <v>1061</v>
      </c>
      <c r="Y204" s="50" t="s">
        <v>640</v>
      </c>
      <c r="Z204" s="52"/>
      <c r="AA204" s="50"/>
      <c r="AB204" s="256" t="s">
        <v>1017</v>
      </c>
      <c r="AC204" s="88"/>
      <c r="AD204" s="88"/>
      <c r="AE204" s="88"/>
      <c r="AF204" s="88"/>
      <c r="AG204" s="88"/>
      <c r="AH204" s="88"/>
      <c r="AI204" s="88"/>
      <c r="AJ204" s="88"/>
      <c r="AK204" s="88"/>
      <c r="AL204" s="88"/>
      <c r="AM204" s="88"/>
      <c r="AN204" s="88"/>
    </row>
    <row r="205" spans="1:40" s="86" customFormat="1" ht="12">
      <c r="A205" s="96">
        <v>195</v>
      </c>
      <c r="B205" s="51"/>
      <c r="C205" s="98" t="s">
        <v>1095</v>
      </c>
      <c r="D205" s="52" t="s">
        <v>1090</v>
      </c>
      <c r="E205" s="52" t="s">
        <v>1096</v>
      </c>
      <c r="F205" s="52">
        <v>12257641</v>
      </c>
      <c r="G205" s="52"/>
      <c r="H205" s="52"/>
      <c r="I205" s="52"/>
      <c r="J205" s="53"/>
      <c r="K205" s="53"/>
      <c r="L205" s="53" t="s">
        <v>1080</v>
      </c>
      <c r="M205" s="53"/>
      <c r="N205" s="53">
        <v>8291</v>
      </c>
      <c r="O205" s="53">
        <v>2414</v>
      </c>
      <c r="P205" s="99">
        <v>41260</v>
      </c>
      <c r="Q205" s="53">
        <v>276</v>
      </c>
      <c r="R205" s="99">
        <v>41281</v>
      </c>
      <c r="S205" s="100">
        <v>698</v>
      </c>
      <c r="T205" s="100">
        <v>66.599999999999994</v>
      </c>
      <c r="U205" s="153">
        <f>S205-T205</f>
        <v>631.4</v>
      </c>
      <c r="V205" s="166">
        <v>1503.0205020000001</v>
      </c>
      <c r="W205" s="98" t="s">
        <v>787</v>
      </c>
      <c r="X205" s="50" t="s">
        <v>680</v>
      </c>
      <c r="Y205" s="50" t="s">
        <v>739</v>
      </c>
      <c r="Z205" s="50" t="s">
        <v>138</v>
      </c>
      <c r="AA205" s="50"/>
      <c r="AB205" s="253" t="s">
        <v>979</v>
      </c>
      <c r="AC205" s="88"/>
      <c r="AD205" s="88"/>
      <c r="AE205" s="88"/>
      <c r="AF205" s="88"/>
      <c r="AG205" s="88"/>
      <c r="AH205" s="88"/>
      <c r="AI205" s="88"/>
      <c r="AJ205" s="88"/>
      <c r="AK205" s="88"/>
      <c r="AL205" s="88"/>
      <c r="AM205" s="88"/>
      <c r="AN205" s="88"/>
    </row>
    <row r="206" spans="1:40" s="86" customFormat="1" ht="12">
      <c r="A206" s="96">
        <v>196</v>
      </c>
      <c r="B206" s="51"/>
      <c r="C206" s="158" t="s">
        <v>1084</v>
      </c>
      <c r="D206" s="158"/>
      <c r="E206" s="158"/>
      <c r="F206" s="162"/>
      <c r="G206" s="158"/>
      <c r="H206" s="158"/>
      <c r="I206" s="122"/>
      <c r="J206" s="158" t="s">
        <v>1085</v>
      </c>
      <c r="K206" s="158"/>
      <c r="L206" s="162"/>
      <c r="M206" s="122"/>
      <c r="N206" s="53">
        <v>3539</v>
      </c>
      <c r="O206" s="53">
        <v>896</v>
      </c>
      <c r="P206" s="99">
        <v>41065</v>
      </c>
      <c r="Q206" s="53">
        <v>4230</v>
      </c>
      <c r="R206" s="99">
        <v>41071</v>
      </c>
      <c r="S206" s="164">
        <v>360</v>
      </c>
      <c r="T206" s="173"/>
      <c r="U206" s="153">
        <f>S206-T206</f>
        <v>360</v>
      </c>
      <c r="V206" s="53">
        <v>9105.0303000000004</v>
      </c>
      <c r="W206" s="52" t="s">
        <v>791</v>
      </c>
      <c r="X206" s="53"/>
      <c r="Y206" s="107" t="s">
        <v>608</v>
      </c>
      <c r="Z206" s="107" t="s">
        <v>609</v>
      </c>
      <c r="AA206" s="108">
        <v>23923820</v>
      </c>
      <c r="AB206" s="256" t="s">
        <v>1083</v>
      </c>
      <c r="AC206" s="88"/>
      <c r="AD206" s="88"/>
      <c r="AE206" s="88"/>
      <c r="AF206" s="88"/>
      <c r="AG206" s="88"/>
      <c r="AH206" s="88"/>
      <c r="AI206" s="88"/>
      <c r="AJ206" s="88"/>
      <c r="AK206" s="88"/>
      <c r="AL206" s="88"/>
      <c r="AM206" s="88"/>
      <c r="AN206" s="88"/>
    </row>
    <row r="207" spans="1:40" s="86" customFormat="1" ht="12">
      <c r="A207" s="51">
        <v>197</v>
      </c>
      <c r="B207" s="51"/>
      <c r="C207" s="50" t="s">
        <v>1129</v>
      </c>
      <c r="D207" s="50" t="s">
        <v>328</v>
      </c>
      <c r="E207" s="50"/>
      <c r="F207" s="52"/>
      <c r="G207" s="50"/>
      <c r="H207" s="50"/>
      <c r="I207" s="50"/>
      <c r="J207" s="50">
        <v>4</v>
      </c>
      <c r="K207" s="50"/>
      <c r="L207" s="52"/>
      <c r="M207" s="53" t="s">
        <v>41</v>
      </c>
      <c r="N207" s="53">
        <v>5094</v>
      </c>
      <c r="O207" s="53">
        <v>1250</v>
      </c>
      <c r="P207" s="99">
        <v>41110</v>
      </c>
      <c r="Q207" s="53">
        <v>10020</v>
      </c>
      <c r="R207" s="99">
        <v>41243</v>
      </c>
      <c r="S207" s="156">
        <v>695</v>
      </c>
      <c r="T207" s="98">
        <v>92.66</v>
      </c>
      <c r="U207" s="153">
        <f>S207-T207</f>
        <v>602.34</v>
      </c>
      <c r="V207" s="53">
        <v>1503.020102</v>
      </c>
      <c r="W207" s="98" t="s">
        <v>786</v>
      </c>
      <c r="X207" s="53" t="s">
        <v>93</v>
      </c>
      <c r="Y207" s="107" t="s">
        <v>635</v>
      </c>
      <c r="Z207" s="107" t="s">
        <v>42</v>
      </c>
      <c r="AA207" s="51">
        <v>28305528</v>
      </c>
      <c r="AB207" s="253" t="s">
        <v>67</v>
      </c>
      <c r="AC207" s="88"/>
      <c r="AD207" s="88"/>
      <c r="AE207" s="88"/>
      <c r="AF207" s="88"/>
      <c r="AG207" s="88"/>
      <c r="AH207" s="88"/>
      <c r="AI207" s="88"/>
      <c r="AJ207" s="88"/>
      <c r="AK207" s="88"/>
      <c r="AL207" s="88"/>
      <c r="AM207" s="88"/>
      <c r="AN207" s="88"/>
    </row>
    <row r="208" spans="1:40" s="86" customFormat="1" ht="12">
      <c r="A208" s="96">
        <v>198</v>
      </c>
      <c r="B208" s="51"/>
      <c r="C208" s="160" t="s">
        <v>1129</v>
      </c>
      <c r="D208" s="168"/>
      <c r="E208" s="168" t="s">
        <v>1344</v>
      </c>
      <c r="F208" s="168"/>
      <c r="G208" s="160"/>
      <c r="H208" s="160"/>
      <c r="I208" s="160"/>
      <c r="J208" s="52" t="s">
        <v>1345</v>
      </c>
      <c r="K208" s="160"/>
      <c r="L208" s="52" t="s">
        <v>40</v>
      </c>
      <c r="M208" s="53" t="s">
        <v>41</v>
      </c>
      <c r="N208" s="161">
        <v>3370</v>
      </c>
      <c r="O208" s="161" t="s">
        <v>1346</v>
      </c>
      <c r="P208" s="190">
        <v>40693</v>
      </c>
      <c r="Q208" s="161">
        <v>2975</v>
      </c>
      <c r="R208" s="190">
        <v>40766</v>
      </c>
      <c r="S208" s="152">
        <v>360</v>
      </c>
      <c r="T208" s="152">
        <v>90</v>
      </c>
      <c r="U208" s="151">
        <f>S208-T208</f>
        <v>270</v>
      </c>
      <c r="V208" s="166">
        <v>1503.020102</v>
      </c>
      <c r="W208" s="50" t="s">
        <v>786</v>
      </c>
      <c r="X208" s="53" t="s">
        <v>93</v>
      </c>
      <c r="Y208" s="50" t="s">
        <v>107</v>
      </c>
      <c r="Z208" s="50" t="s">
        <v>108</v>
      </c>
      <c r="AA208" s="160"/>
      <c r="AB208" s="260" t="s">
        <v>1118</v>
      </c>
      <c r="AC208" s="88"/>
      <c r="AD208" s="88"/>
      <c r="AE208" s="88"/>
      <c r="AF208" s="88"/>
      <c r="AG208" s="88"/>
      <c r="AH208" s="88"/>
      <c r="AI208" s="88"/>
      <c r="AJ208" s="88"/>
      <c r="AK208" s="88"/>
      <c r="AL208" s="88"/>
      <c r="AM208" s="88"/>
      <c r="AN208" s="88"/>
    </row>
    <row r="209" spans="1:40" s="86" customFormat="1" ht="12">
      <c r="A209" s="96">
        <v>199</v>
      </c>
      <c r="B209" s="51"/>
      <c r="C209" s="160" t="s">
        <v>1129</v>
      </c>
      <c r="D209" s="168"/>
      <c r="E209" s="168" t="s">
        <v>1344</v>
      </c>
      <c r="F209" s="168"/>
      <c r="G209" s="160"/>
      <c r="H209" s="160"/>
      <c r="I209" s="160"/>
      <c r="J209" s="52" t="s">
        <v>1345</v>
      </c>
      <c r="K209" s="160"/>
      <c r="L209" s="52" t="s">
        <v>40</v>
      </c>
      <c r="M209" s="53" t="s">
        <v>41</v>
      </c>
      <c r="N209" s="161">
        <v>3370</v>
      </c>
      <c r="O209" s="161" t="s">
        <v>1346</v>
      </c>
      <c r="P209" s="190">
        <v>40693</v>
      </c>
      <c r="Q209" s="161">
        <v>2975</v>
      </c>
      <c r="R209" s="190">
        <v>40766</v>
      </c>
      <c r="S209" s="152">
        <v>360</v>
      </c>
      <c r="T209" s="152">
        <v>90</v>
      </c>
      <c r="U209" s="151">
        <f>S209-T209</f>
        <v>270</v>
      </c>
      <c r="V209" s="166">
        <v>1503.020102</v>
      </c>
      <c r="W209" s="50" t="s">
        <v>786</v>
      </c>
      <c r="X209" s="53" t="s">
        <v>93</v>
      </c>
      <c r="Y209" s="50" t="s">
        <v>107</v>
      </c>
      <c r="Z209" s="50" t="s">
        <v>108</v>
      </c>
      <c r="AA209" s="160"/>
      <c r="AB209" s="260" t="s">
        <v>1118</v>
      </c>
      <c r="AC209" s="88"/>
      <c r="AD209" s="88"/>
      <c r="AE209" s="88"/>
      <c r="AF209" s="88"/>
      <c r="AG209" s="88"/>
      <c r="AH209" s="88"/>
      <c r="AI209" s="88"/>
      <c r="AJ209" s="88"/>
      <c r="AK209" s="88"/>
      <c r="AL209" s="88"/>
      <c r="AM209" s="88"/>
      <c r="AN209" s="88"/>
    </row>
    <row r="210" spans="1:40" s="86" customFormat="1" ht="12">
      <c r="A210" s="51">
        <v>200</v>
      </c>
      <c r="B210" s="51"/>
      <c r="C210" s="160" t="s">
        <v>1129</v>
      </c>
      <c r="D210" s="168"/>
      <c r="E210" s="168" t="s">
        <v>1344</v>
      </c>
      <c r="F210" s="168"/>
      <c r="G210" s="160"/>
      <c r="H210" s="160"/>
      <c r="I210" s="160"/>
      <c r="J210" s="52" t="s">
        <v>1345</v>
      </c>
      <c r="K210" s="160"/>
      <c r="L210" s="52" t="s">
        <v>40</v>
      </c>
      <c r="M210" s="53" t="s">
        <v>41</v>
      </c>
      <c r="N210" s="161">
        <v>3370</v>
      </c>
      <c r="O210" s="161" t="s">
        <v>1346</v>
      </c>
      <c r="P210" s="190">
        <v>40693</v>
      </c>
      <c r="Q210" s="161">
        <v>2975</v>
      </c>
      <c r="R210" s="190">
        <v>40766</v>
      </c>
      <c r="S210" s="152">
        <v>360</v>
      </c>
      <c r="T210" s="152">
        <v>90</v>
      </c>
      <c r="U210" s="151">
        <f>S210-T210</f>
        <v>270</v>
      </c>
      <c r="V210" s="166">
        <v>1503.020102</v>
      </c>
      <c r="W210" s="50" t="s">
        <v>786</v>
      </c>
      <c r="X210" s="53" t="s">
        <v>93</v>
      </c>
      <c r="Y210" s="50" t="s">
        <v>107</v>
      </c>
      <c r="Z210" s="50" t="s">
        <v>108</v>
      </c>
      <c r="AA210" s="160"/>
      <c r="AB210" s="260" t="s">
        <v>1118</v>
      </c>
      <c r="AC210" s="88"/>
      <c r="AD210" s="88"/>
      <c r="AE210" s="88"/>
      <c r="AF210" s="88"/>
      <c r="AG210" s="88"/>
      <c r="AH210" s="88"/>
      <c r="AI210" s="88"/>
      <c r="AJ210" s="88"/>
      <c r="AK210" s="88"/>
      <c r="AL210" s="88"/>
      <c r="AM210" s="88"/>
      <c r="AN210" s="88"/>
    </row>
    <row r="211" spans="1:40" s="86" customFormat="1" ht="12">
      <c r="A211" s="96">
        <v>201</v>
      </c>
      <c r="B211" s="51"/>
      <c r="C211" s="160" t="s">
        <v>1129</v>
      </c>
      <c r="D211" s="168"/>
      <c r="E211" s="168"/>
      <c r="F211" s="168"/>
      <c r="G211" s="160"/>
      <c r="H211" s="160"/>
      <c r="I211" s="160"/>
      <c r="J211" s="160"/>
      <c r="K211" s="160" t="s">
        <v>1368</v>
      </c>
      <c r="L211" s="52" t="s">
        <v>1369</v>
      </c>
      <c r="M211" s="53" t="s">
        <v>41</v>
      </c>
      <c r="N211" s="161">
        <v>3842</v>
      </c>
      <c r="O211" s="161" t="s">
        <v>1370</v>
      </c>
      <c r="P211" s="190">
        <v>40764</v>
      </c>
      <c r="Q211" s="161">
        <v>3394</v>
      </c>
      <c r="R211" s="190">
        <v>40786</v>
      </c>
      <c r="S211" s="151">
        <v>460</v>
      </c>
      <c r="T211" s="152">
        <v>106.31</v>
      </c>
      <c r="U211" s="151">
        <f>S211-T211</f>
        <v>353.69</v>
      </c>
      <c r="V211" s="166">
        <v>1503.020102</v>
      </c>
      <c r="W211" s="50" t="s">
        <v>786</v>
      </c>
      <c r="X211" s="53" t="s">
        <v>93</v>
      </c>
      <c r="Y211" s="50" t="s">
        <v>635</v>
      </c>
      <c r="Z211" s="50" t="s">
        <v>42</v>
      </c>
      <c r="AA211" s="51">
        <v>28305528</v>
      </c>
      <c r="AB211" s="260" t="s">
        <v>1118</v>
      </c>
      <c r="AC211" s="88"/>
      <c r="AD211" s="88"/>
      <c r="AE211" s="88"/>
      <c r="AF211" s="88"/>
      <c r="AG211" s="88"/>
      <c r="AH211" s="88"/>
      <c r="AI211" s="88"/>
      <c r="AJ211" s="88"/>
      <c r="AK211" s="88"/>
      <c r="AL211" s="88"/>
      <c r="AM211" s="88"/>
      <c r="AN211" s="88"/>
    </row>
    <row r="212" spans="1:40" s="86" customFormat="1" ht="12">
      <c r="A212" s="96">
        <v>202</v>
      </c>
      <c r="B212" s="51"/>
      <c r="C212" s="160" t="s">
        <v>1129</v>
      </c>
      <c r="D212" s="168"/>
      <c r="E212" s="168"/>
      <c r="F212" s="168"/>
      <c r="G212" s="160"/>
      <c r="H212" s="160"/>
      <c r="I212" s="160"/>
      <c r="J212" s="160"/>
      <c r="K212" s="160" t="s">
        <v>1368</v>
      </c>
      <c r="L212" s="52" t="s">
        <v>1369</v>
      </c>
      <c r="M212" s="53" t="s">
        <v>41</v>
      </c>
      <c r="N212" s="161">
        <v>3842</v>
      </c>
      <c r="O212" s="161" t="s">
        <v>1370</v>
      </c>
      <c r="P212" s="190">
        <v>40764</v>
      </c>
      <c r="Q212" s="161">
        <v>3394</v>
      </c>
      <c r="R212" s="190">
        <v>40786</v>
      </c>
      <c r="S212" s="151">
        <v>460</v>
      </c>
      <c r="T212" s="152">
        <v>106.31</v>
      </c>
      <c r="U212" s="151">
        <f>S212-T212</f>
        <v>353.69</v>
      </c>
      <c r="V212" s="166">
        <v>1503.020102</v>
      </c>
      <c r="W212" s="50" t="s">
        <v>786</v>
      </c>
      <c r="X212" s="53" t="s">
        <v>93</v>
      </c>
      <c r="Y212" s="50" t="s">
        <v>635</v>
      </c>
      <c r="Z212" s="50" t="s">
        <v>42</v>
      </c>
      <c r="AA212" s="51">
        <v>28305528</v>
      </c>
      <c r="AB212" s="260" t="s">
        <v>1118</v>
      </c>
      <c r="AC212" s="88"/>
      <c r="AD212" s="88"/>
      <c r="AE212" s="88"/>
      <c r="AF212" s="88"/>
      <c r="AG212" s="88"/>
      <c r="AH212" s="88"/>
      <c r="AI212" s="88"/>
      <c r="AJ212" s="88"/>
      <c r="AK212" s="88"/>
      <c r="AL212" s="88"/>
      <c r="AM212" s="88"/>
      <c r="AN212" s="88"/>
    </row>
    <row r="213" spans="1:40" s="86" customFormat="1" ht="12">
      <c r="A213" s="51">
        <v>203</v>
      </c>
      <c r="B213" s="51"/>
      <c r="C213" s="160" t="s">
        <v>1129</v>
      </c>
      <c r="D213" s="168"/>
      <c r="E213" s="168"/>
      <c r="F213" s="168"/>
      <c r="G213" s="160"/>
      <c r="H213" s="160"/>
      <c r="I213" s="160"/>
      <c r="J213" s="52" t="s">
        <v>1442</v>
      </c>
      <c r="K213" s="52"/>
      <c r="L213" s="52" t="s">
        <v>294</v>
      </c>
      <c r="M213" s="53" t="s">
        <v>41</v>
      </c>
      <c r="N213" s="161">
        <v>3303</v>
      </c>
      <c r="O213" s="161" t="s">
        <v>1441</v>
      </c>
      <c r="P213" s="190">
        <v>40714</v>
      </c>
      <c r="Q213" s="161">
        <v>2828</v>
      </c>
      <c r="R213" s="190">
        <v>40760</v>
      </c>
      <c r="S213" s="151">
        <v>470</v>
      </c>
      <c r="T213" s="152">
        <v>114.96</v>
      </c>
      <c r="U213" s="151">
        <f>S213-T213</f>
        <v>355.04</v>
      </c>
      <c r="V213" s="166">
        <v>1503.020102</v>
      </c>
      <c r="W213" s="50" t="s">
        <v>786</v>
      </c>
      <c r="X213" s="53" t="s">
        <v>93</v>
      </c>
      <c r="Y213" s="50" t="s">
        <v>596</v>
      </c>
      <c r="Z213" s="107" t="s">
        <v>597</v>
      </c>
      <c r="AA213" s="108">
        <v>80060978</v>
      </c>
      <c r="AB213" s="260" t="s">
        <v>1118</v>
      </c>
      <c r="AC213" s="88"/>
      <c r="AD213" s="88"/>
      <c r="AE213" s="88"/>
      <c r="AF213" s="88"/>
      <c r="AG213" s="88"/>
      <c r="AH213" s="88"/>
      <c r="AI213" s="88"/>
      <c r="AJ213" s="88"/>
      <c r="AK213" s="88"/>
      <c r="AL213" s="88"/>
      <c r="AM213" s="88"/>
      <c r="AN213" s="88"/>
    </row>
    <row r="214" spans="1:40" s="86" customFormat="1" ht="12">
      <c r="A214" s="96">
        <v>204</v>
      </c>
      <c r="B214" s="51"/>
      <c r="C214" s="160" t="s">
        <v>1129</v>
      </c>
      <c r="D214" s="168"/>
      <c r="E214" s="168"/>
      <c r="F214" s="168"/>
      <c r="G214" s="160"/>
      <c r="H214" s="160"/>
      <c r="I214" s="160"/>
      <c r="J214" s="52" t="s">
        <v>1442</v>
      </c>
      <c r="K214" s="52"/>
      <c r="L214" s="52" t="s">
        <v>294</v>
      </c>
      <c r="M214" s="53" t="s">
        <v>41</v>
      </c>
      <c r="N214" s="161">
        <v>3303</v>
      </c>
      <c r="O214" s="161" t="s">
        <v>1441</v>
      </c>
      <c r="P214" s="190">
        <v>40714</v>
      </c>
      <c r="Q214" s="161">
        <v>2828</v>
      </c>
      <c r="R214" s="190">
        <v>40760</v>
      </c>
      <c r="S214" s="151">
        <v>470</v>
      </c>
      <c r="T214" s="152">
        <v>114.96</v>
      </c>
      <c r="U214" s="151">
        <f>S214-T214</f>
        <v>355.04</v>
      </c>
      <c r="V214" s="166">
        <v>1503.020102</v>
      </c>
      <c r="W214" s="50" t="s">
        <v>786</v>
      </c>
      <c r="X214" s="53" t="s">
        <v>93</v>
      </c>
      <c r="Y214" s="50" t="s">
        <v>596</v>
      </c>
      <c r="Z214" s="107" t="s">
        <v>597</v>
      </c>
      <c r="AA214" s="108">
        <v>80060978</v>
      </c>
      <c r="AB214" s="260" t="s">
        <v>1118</v>
      </c>
      <c r="AC214" s="88"/>
      <c r="AD214" s="88"/>
      <c r="AE214" s="88"/>
      <c r="AF214" s="88"/>
      <c r="AG214" s="88"/>
      <c r="AH214" s="88"/>
      <c r="AI214" s="88"/>
      <c r="AJ214" s="88"/>
      <c r="AK214" s="88"/>
      <c r="AL214" s="88"/>
      <c r="AM214" s="88"/>
      <c r="AN214" s="88"/>
    </row>
    <row r="215" spans="1:40" s="86" customFormat="1" ht="12">
      <c r="A215" s="96">
        <v>205</v>
      </c>
      <c r="B215" s="101"/>
      <c r="C215" s="160" t="s">
        <v>1129</v>
      </c>
      <c r="D215" s="168"/>
      <c r="E215" s="168"/>
      <c r="F215" s="168"/>
      <c r="G215" s="160"/>
      <c r="H215" s="160"/>
      <c r="I215" s="160"/>
      <c r="J215" s="52" t="s">
        <v>1442</v>
      </c>
      <c r="K215" s="52"/>
      <c r="L215" s="52" t="s">
        <v>294</v>
      </c>
      <c r="M215" s="53" t="s">
        <v>41</v>
      </c>
      <c r="N215" s="161">
        <v>3303</v>
      </c>
      <c r="O215" s="161" t="s">
        <v>1441</v>
      </c>
      <c r="P215" s="190">
        <v>40714</v>
      </c>
      <c r="Q215" s="161">
        <v>2828</v>
      </c>
      <c r="R215" s="190">
        <v>40760</v>
      </c>
      <c r="S215" s="151">
        <v>470</v>
      </c>
      <c r="T215" s="152">
        <v>114.96</v>
      </c>
      <c r="U215" s="151">
        <f>S215-T215</f>
        <v>355.04</v>
      </c>
      <c r="V215" s="166">
        <v>1503.020102</v>
      </c>
      <c r="W215" s="50" t="s">
        <v>786</v>
      </c>
      <c r="X215" s="53" t="s">
        <v>93</v>
      </c>
      <c r="Y215" s="50" t="s">
        <v>596</v>
      </c>
      <c r="Z215" s="107" t="s">
        <v>597</v>
      </c>
      <c r="AA215" s="108">
        <v>80060978</v>
      </c>
      <c r="AB215" s="260" t="s">
        <v>1118</v>
      </c>
      <c r="AC215" s="88"/>
      <c r="AD215" s="88"/>
      <c r="AE215" s="88"/>
      <c r="AF215" s="88"/>
      <c r="AG215" s="88"/>
      <c r="AH215" s="88"/>
      <c r="AI215" s="88"/>
      <c r="AJ215" s="88"/>
      <c r="AK215" s="88"/>
      <c r="AL215" s="88"/>
      <c r="AM215" s="88"/>
      <c r="AN215" s="88"/>
    </row>
    <row r="216" spans="1:40" s="86" customFormat="1" ht="12">
      <c r="A216" s="51">
        <v>206</v>
      </c>
      <c r="B216" s="101"/>
      <c r="C216" s="160" t="s">
        <v>1129</v>
      </c>
      <c r="D216" s="168"/>
      <c r="E216" s="168"/>
      <c r="F216" s="168"/>
      <c r="G216" s="160"/>
      <c r="H216" s="160"/>
      <c r="I216" s="160"/>
      <c r="J216" s="52" t="s">
        <v>1442</v>
      </c>
      <c r="K216" s="52"/>
      <c r="L216" s="52" t="s">
        <v>294</v>
      </c>
      <c r="M216" s="53" t="s">
        <v>41</v>
      </c>
      <c r="N216" s="161">
        <v>3303</v>
      </c>
      <c r="O216" s="161" t="s">
        <v>1441</v>
      </c>
      <c r="P216" s="190">
        <v>40714</v>
      </c>
      <c r="Q216" s="161">
        <v>2828</v>
      </c>
      <c r="R216" s="190">
        <v>40760</v>
      </c>
      <c r="S216" s="151">
        <v>470</v>
      </c>
      <c r="T216" s="152">
        <v>114.96</v>
      </c>
      <c r="U216" s="151">
        <f>S216-T216</f>
        <v>355.04</v>
      </c>
      <c r="V216" s="166">
        <v>1503.020102</v>
      </c>
      <c r="W216" s="50" t="s">
        <v>786</v>
      </c>
      <c r="X216" s="53" t="s">
        <v>93</v>
      </c>
      <c r="Y216" s="50" t="s">
        <v>596</v>
      </c>
      <c r="Z216" s="107" t="s">
        <v>597</v>
      </c>
      <c r="AA216" s="108">
        <v>80060978</v>
      </c>
      <c r="AB216" s="260" t="s">
        <v>1118</v>
      </c>
      <c r="AC216" s="88"/>
      <c r="AD216" s="88"/>
      <c r="AE216" s="88"/>
      <c r="AF216" s="88"/>
      <c r="AG216" s="88"/>
      <c r="AH216" s="88"/>
      <c r="AI216" s="88"/>
      <c r="AJ216" s="88"/>
      <c r="AK216" s="88"/>
      <c r="AL216" s="88"/>
      <c r="AM216" s="88"/>
      <c r="AN216" s="88"/>
    </row>
    <row r="217" spans="1:40" s="86" customFormat="1" ht="12">
      <c r="A217" s="96">
        <v>207</v>
      </c>
      <c r="B217" s="101"/>
      <c r="C217" s="160" t="s">
        <v>1129</v>
      </c>
      <c r="D217" s="168"/>
      <c r="E217" s="168"/>
      <c r="F217" s="168"/>
      <c r="G217" s="160"/>
      <c r="H217" s="160"/>
      <c r="I217" s="160"/>
      <c r="J217" s="160" t="s">
        <v>1368</v>
      </c>
      <c r="K217" s="160"/>
      <c r="L217" s="52" t="s">
        <v>40</v>
      </c>
      <c r="M217" s="53" t="s">
        <v>41</v>
      </c>
      <c r="N217" s="161">
        <v>3719</v>
      </c>
      <c r="O217" s="161">
        <v>903</v>
      </c>
      <c r="P217" s="190">
        <v>40765</v>
      </c>
      <c r="Q217" s="161">
        <v>3163</v>
      </c>
      <c r="R217" s="190">
        <v>40773</v>
      </c>
      <c r="S217" s="151">
        <v>450</v>
      </c>
      <c r="T217" s="152">
        <v>103.75</v>
      </c>
      <c r="U217" s="151">
        <f>S217-T217</f>
        <v>346.25</v>
      </c>
      <c r="V217" s="166">
        <v>1503.020102</v>
      </c>
      <c r="W217" s="50" t="s">
        <v>786</v>
      </c>
      <c r="X217" s="53" t="s">
        <v>93</v>
      </c>
      <c r="Y217" s="50" t="s">
        <v>624</v>
      </c>
      <c r="Z217" s="50" t="s">
        <v>48</v>
      </c>
      <c r="AA217" s="52">
        <v>42826543</v>
      </c>
      <c r="AB217" s="260" t="s">
        <v>1226</v>
      </c>
      <c r="AC217" s="88"/>
      <c r="AD217" s="88"/>
      <c r="AE217" s="88"/>
      <c r="AF217" s="88"/>
      <c r="AG217" s="88"/>
      <c r="AH217" s="88"/>
      <c r="AI217" s="88"/>
      <c r="AJ217" s="88"/>
      <c r="AK217" s="88"/>
      <c r="AL217" s="88"/>
      <c r="AM217" s="88"/>
      <c r="AN217" s="88"/>
    </row>
    <row r="218" spans="1:40" s="86" customFormat="1" ht="12">
      <c r="A218" s="96">
        <v>208</v>
      </c>
      <c r="B218" s="101"/>
      <c r="C218" s="160" t="s">
        <v>1129</v>
      </c>
      <c r="D218" s="168"/>
      <c r="E218" s="168"/>
      <c r="F218" s="192"/>
      <c r="G218" s="168"/>
      <c r="H218" s="168"/>
      <c r="I218" s="168"/>
      <c r="J218" s="50" t="s">
        <v>1461</v>
      </c>
      <c r="K218" s="160"/>
      <c r="L218" s="50" t="s">
        <v>40</v>
      </c>
      <c r="M218" s="53" t="s">
        <v>806</v>
      </c>
      <c r="N218" s="161">
        <v>3796</v>
      </c>
      <c r="O218" s="169" t="s">
        <v>1460</v>
      </c>
      <c r="P218" s="169">
        <v>40773</v>
      </c>
      <c r="Q218" s="161">
        <v>3758</v>
      </c>
      <c r="R218" s="169">
        <v>40798</v>
      </c>
      <c r="S218" s="152">
        <v>430</v>
      </c>
      <c r="T218" s="152"/>
      <c r="U218" s="151">
        <f>S218-T218</f>
        <v>430</v>
      </c>
      <c r="V218" s="166">
        <v>9105.0303000000004</v>
      </c>
      <c r="W218" s="52" t="s">
        <v>791</v>
      </c>
      <c r="X218" s="53"/>
      <c r="Y218" s="50" t="s">
        <v>675</v>
      </c>
      <c r="Z218" s="50" t="s">
        <v>674</v>
      </c>
      <c r="AA218" s="52">
        <v>43779332</v>
      </c>
      <c r="AB218" s="260" t="s">
        <v>1118</v>
      </c>
      <c r="AC218" s="88"/>
      <c r="AD218" s="88"/>
      <c r="AE218" s="88"/>
      <c r="AF218" s="88"/>
      <c r="AG218" s="88"/>
      <c r="AH218" s="88"/>
      <c r="AI218" s="88"/>
      <c r="AJ218" s="88"/>
      <c r="AK218" s="88"/>
      <c r="AL218" s="88"/>
      <c r="AM218" s="88"/>
      <c r="AN218" s="88"/>
    </row>
    <row r="219" spans="1:40" s="86" customFormat="1" ht="12">
      <c r="A219" s="51">
        <v>209</v>
      </c>
      <c r="B219" s="51"/>
      <c r="C219" s="160" t="s">
        <v>1129</v>
      </c>
      <c r="D219" s="168"/>
      <c r="E219" s="168"/>
      <c r="F219" s="168"/>
      <c r="G219" s="168"/>
      <c r="H219" s="168"/>
      <c r="I219" s="168"/>
      <c r="J219" s="50" t="s">
        <v>1464</v>
      </c>
      <c r="K219" s="50"/>
      <c r="L219" s="52" t="s">
        <v>1465</v>
      </c>
      <c r="M219" s="53" t="s">
        <v>41</v>
      </c>
      <c r="N219" s="161">
        <v>4015</v>
      </c>
      <c r="O219" s="161">
        <v>949</v>
      </c>
      <c r="P219" s="169">
        <v>40773</v>
      </c>
      <c r="Q219" s="161">
        <v>3773</v>
      </c>
      <c r="R219" s="169">
        <v>40799</v>
      </c>
      <c r="S219" s="152">
        <v>470</v>
      </c>
      <c r="T219" s="152">
        <v>107.31</v>
      </c>
      <c r="U219" s="151">
        <f>S219-T219</f>
        <v>362.69</v>
      </c>
      <c r="V219" s="166">
        <v>1503.020102</v>
      </c>
      <c r="W219" s="50" t="s">
        <v>786</v>
      </c>
      <c r="X219" s="53" t="s">
        <v>93</v>
      </c>
      <c r="Y219" s="50" t="s">
        <v>191</v>
      </c>
      <c r="Z219" s="50" t="s">
        <v>659</v>
      </c>
      <c r="AA219" s="52">
        <v>28295168</v>
      </c>
      <c r="AB219" s="260" t="s">
        <v>1118</v>
      </c>
      <c r="AC219" s="88"/>
      <c r="AD219" s="88"/>
      <c r="AE219" s="88"/>
      <c r="AF219" s="88"/>
      <c r="AG219" s="88"/>
      <c r="AH219" s="88"/>
      <c r="AI219" s="88"/>
      <c r="AJ219" s="88"/>
      <c r="AK219" s="88"/>
      <c r="AL219" s="88"/>
      <c r="AM219" s="88"/>
      <c r="AN219" s="88"/>
    </row>
    <row r="220" spans="1:40" s="86" customFormat="1" ht="12">
      <c r="A220" s="96">
        <v>210</v>
      </c>
      <c r="B220" s="51"/>
      <c r="C220" s="160" t="s">
        <v>1129</v>
      </c>
      <c r="D220" s="168"/>
      <c r="E220" s="168"/>
      <c r="F220" s="168"/>
      <c r="G220" s="168"/>
      <c r="H220" s="168"/>
      <c r="I220" s="168"/>
      <c r="J220" s="50" t="s">
        <v>1464</v>
      </c>
      <c r="K220" s="50"/>
      <c r="L220" s="52" t="s">
        <v>1465</v>
      </c>
      <c r="M220" s="53" t="s">
        <v>41</v>
      </c>
      <c r="N220" s="161">
        <v>4015</v>
      </c>
      <c r="O220" s="161">
        <v>949</v>
      </c>
      <c r="P220" s="169">
        <v>40773</v>
      </c>
      <c r="Q220" s="161">
        <v>3773</v>
      </c>
      <c r="R220" s="169">
        <v>40799</v>
      </c>
      <c r="S220" s="152">
        <v>470</v>
      </c>
      <c r="T220" s="152">
        <v>107.31</v>
      </c>
      <c r="U220" s="151">
        <f>S220-T220</f>
        <v>362.69</v>
      </c>
      <c r="V220" s="166">
        <v>1503.020102</v>
      </c>
      <c r="W220" s="50" t="s">
        <v>786</v>
      </c>
      <c r="X220" s="53" t="s">
        <v>93</v>
      </c>
      <c r="Y220" s="50" t="s">
        <v>191</v>
      </c>
      <c r="Z220" s="50" t="s">
        <v>659</v>
      </c>
      <c r="AA220" s="52">
        <v>28295168</v>
      </c>
      <c r="AB220" s="260" t="s">
        <v>1118</v>
      </c>
      <c r="AC220" s="88"/>
      <c r="AD220" s="88"/>
      <c r="AE220" s="88"/>
      <c r="AF220" s="88"/>
      <c r="AG220" s="88"/>
      <c r="AH220" s="88"/>
      <c r="AI220" s="88"/>
      <c r="AJ220" s="88"/>
      <c r="AK220" s="88"/>
      <c r="AL220" s="88"/>
      <c r="AM220" s="88"/>
      <c r="AN220" s="88"/>
    </row>
    <row r="221" spans="1:40" s="86" customFormat="1" ht="12">
      <c r="A221" s="96">
        <v>211</v>
      </c>
      <c r="B221" s="51"/>
      <c r="C221" s="160" t="s">
        <v>1129</v>
      </c>
      <c r="D221" s="168"/>
      <c r="E221" s="168"/>
      <c r="F221" s="168"/>
      <c r="G221" s="168"/>
      <c r="H221" s="168"/>
      <c r="I221" s="168"/>
      <c r="J221" s="50" t="s">
        <v>1464</v>
      </c>
      <c r="K221" s="50"/>
      <c r="L221" s="52" t="s">
        <v>1465</v>
      </c>
      <c r="M221" s="53" t="s">
        <v>41</v>
      </c>
      <c r="N221" s="161">
        <v>4015</v>
      </c>
      <c r="O221" s="161">
        <v>949</v>
      </c>
      <c r="P221" s="169">
        <v>40773</v>
      </c>
      <c r="Q221" s="161">
        <v>3773</v>
      </c>
      <c r="R221" s="169">
        <v>40799</v>
      </c>
      <c r="S221" s="152">
        <v>470</v>
      </c>
      <c r="T221" s="152">
        <v>107.31</v>
      </c>
      <c r="U221" s="151">
        <f>S221-T221</f>
        <v>362.69</v>
      </c>
      <c r="V221" s="166">
        <v>1503.020102</v>
      </c>
      <c r="W221" s="50" t="s">
        <v>786</v>
      </c>
      <c r="X221" s="53" t="s">
        <v>93</v>
      </c>
      <c r="Y221" s="50" t="s">
        <v>191</v>
      </c>
      <c r="Z221" s="50" t="s">
        <v>659</v>
      </c>
      <c r="AA221" s="52">
        <v>28295168</v>
      </c>
      <c r="AB221" s="260" t="s">
        <v>1118</v>
      </c>
      <c r="AC221" s="88"/>
      <c r="AD221" s="88"/>
      <c r="AE221" s="88"/>
      <c r="AF221" s="88"/>
      <c r="AG221" s="88"/>
      <c r="AH221" s="88"/>
      <c r="AI221" s="88"/>
      <c r="AJ221" s="88"/>
      <c r="AK221" s="88"/>
      <c r="AL221" s="88"/>
      <c r="AM221" s="88"/>
      <c r="AN221" s="88"/>
    </row>
    <row r="222" spans="1:40" s="86" customFormat="1" ht="12">
      <c r="A222" s="51">
        <v>212</v>
      </c>
      <c r="B222" s="51"/>
      <c r="C222" s="160" t="s">
        <v>1129</v>
      </c>
      <c r="D222" s="168"/>
      <c r="E222" s="168"/>
      <c r="F222" s="192"/>
      <c r="G222" s="168"/>
      <c r="H222" s="168"/>
      <c r="I222" s="168"/>
      <c r="J222" s="50" t="s">
        <v>1480</v>
      </c>
      <c r="K222" s="50"/>
      <c r="L222" s="50" t="s">
        <v>294</v>
      </c>
      <c r="M222" s="53" t="s">
        <v>41</v>
      </c>
      <c r="N222" s="161">
        <v>4692</v>
      </c>
      <c r="O222" s="161">
        <v>1210</v>
      </c>
      <c r="P222" s="169">
        <v>40805</v>
      </c>
      <c r="Q222" s="161">
        <v>4437</v>
      </c>
      <c r="R222" s="169">
        <v>40823</v>
      </c>
      <c r="S222" s="152">
        <v>400</v>
      </c>
      <c r="T222" s="152"/>
      <c r="U222" s="151">
        <f>S222-T222</f>
        <v>400</v>
      </c>
      <c r="V222" s="166">
        <v>9105.0303000000004</v>
      </c>
      <c r="W222" s="52" t="s">
        <v>791</v>
      </c>
      <c r="X222" s="53"/>
      <c r="Y222" s="50" t="s">
        <v>97</v>
      </c>
      <c r="Z222" s="50" t="s">
        <v>606</v>
      </c>
      <c r="AA222" s="52">
        <v>42070862</v>
      </c>
      <c r="AB222" s="260" t="s">
        <v>1383</v>
      </c>
      <c r="AC222" s="88"/>
      <c r="AD222" s="88"/>
      <c r="AE222" s="88"/>
      <c r="AF222" s="88"/>
      <c r="AG222" s="88"/>
      <c r="AH222" s="88"/>
      <c r="AI222" s="88"/>
      <c r="AJ222" s="88"/>
      <c r="AK222" s="88"/>
      <c r="AL222" s="88"/>
      <c r="AM222" s="88"/>
      <c r="AN222" s="88"/>
    </row>
    <row r="223" spans="1:40" s="86" customFormat="1" ht="12">
      <c r="A223" s="96">
        <v>213</v>
      </c>
      <c r="B223" s="51"/>
      <c r="C223" s="160" t="s">
        <v>1129</v>
      </c>
      <c r="D223" s="168"/>
      <c r="E223" s="168"/>
      <c r="F223" s="192"/>
      <c r="G223" s="168"/>
      <c r="H223" s="168"/>
      <c r="I223" s="168"/>
      <c r="J223" s="160"/>
      <c r="K223" s="160"/>
      <c r="L223" s="160" t="s">
        <v>1532</v>
      </c>
      <c r="M223" s="161" t="s">
        <v>41</v>
      </c>
      <c r="N223" s="161">
        <v>4647</v>
      </c>
      <c r="O223" s="161">
        <v>1171</v>
      </c>
      <c r="P223" s="169">
        <v>40795</v>
      </c>
      <c r="Q223" s="161">
        <v>4135</v>
      </c>
      <c r="R223" s="169">
        <v>40814</v>
      </c>
      <c r="S223" s="152">
        <v>480</v>
      </c>
      <c r="T223" s="152">
        <v>106.83</v>
      </c>
      <c r="U223" s="151">
        <f>S223-T223</f>
        <v>373.17</v>
      </c>
      <c r="V223" s="166">
        <v>1503.020102</v>
      </c>
      <c r="W223" s="50" t="s">
        <v>786</v>
      </c>
      <c r="X223" s="53" t="s">
        <v>93</v>
      </c>
      <c r="Y223" s="160" t="s">
        <v>57</v>
      </c>
      <c r="Z223" s="160" t="s">
        <v>58</v>
      </c>
      <c r="AA223" s="51">
        <v>23560445</v>
      </c>
      <c r="AB223" s="260" t="s">
        <v>1118</v>
      </c>
      <c r="AC223" s="88"/>
      <c r="AD223" s="88"/>
      <c r="AE223" s="88"/>
      <c r="AF223" s="88"/>
      <c r="AG223" s="88"/>
      <c r="AH223" s="88"/>
      <c r="AI223" s="88"/>
      <c r="AJ223" s="88"/>
      <c r="AK223" s="88"/>
      <c r="AL223" s="88"/>
      <c r="AM223" s="88"/>
      <c r="AN223" s="88"/>
    </row>
    <row r="224" spans="1:40" s="86" customFormat="1" ht="12">
      <c r="A224" s="96">
        <v>214</v>
      </c>
      <c r="B224" s="51"/>
      <c r="C224" s="160" t="s">
        <v>1129</v>
      </c>
      <c r="D224" s="168"/>
      <c r="E224" s="168"/>
      <c r="F224" s="192"/>
      <c r="G224" s="168"/>
      <c r="H224" s="168"/>
      <c r="I224" s="168"/>
      <c r="J224" s="160"/>
      <c r="K224" s="160"/>
      <c r="L224" s="160" t="s">
        <v>40</v>
      </c>
      <c r="M224" s="161" t="s">
        <v>41</v>
      </c>
      <c r="N224" s="161">
        <v>4647</v>
      </c>
      <c r="O224" s="161">
        <v>1171</v>
      </c>
      <c r="P224" s="169">
        <v>40795</v>
      </c>
      <c r="Q224" s="161">
        <v>4135</v>
      </c>
      <c r="R224" s="169">
        <v>40814</v>
      </c>
      <c r="S224" s="152">
        <v>480</v>
      </c>
      <c r="T224" s="152">
        <v>106.83</v>
      </c>
      <c r="U224" s="151">
        <f>S224-T224</f>
        <v>373.17</v>
      </c>
      <c r="V224" s="166">
        <v>1503.020102</v>
      </c>
      <c r="W224" s="50" t="s">
        <v>786</v>
      </c>
      <c r="X224" s="53" t="s">
        <v>93</v>
      </c>
      <c r="Y224" s="160" t="s">
        <v>107</v>
      </c>
      <c r="Z224" s="160" t="s">
        <v>108</v>
      </c>
      <c r="AA224" s="160"/>
      <c r="AB224" s="260" t="s">
        <v>1118</v>
      </c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</row>
    <row r="225" spans="1:40" s="86" customFormat="1" ht="12">
      <c r="A225" s="51">
        <v>215</v>
      </c>
      <c r="B225" s="51"/>
      <c r="C225" s="160" t="s">
        <v>1129</v>
      </c>
      <c r="D225" s="168"/>
      <c r="E225" s="168"/>
      <c r="F225" s="192"/>
      <c r="G225" s="168"/>
      <c r="H225" s="168"/>
      <c r="I225" s="168"/>
      <c r="J225" s="160"/>
      <c r="K225" s="160"/>
      <c r="L225" s="160" t="s">
        <v>40</v>
      </c>
      <c r="M225" s="161" t="s">
        <v>41</v>
      </c>
      <c r="N225" s="161">
        <v>4647</v>
      </c>
      <c r="O225" s="161">
        <v>1171</v>
      </c>
      <c r="P225" s="169">
        <v>40795</v>
      </c>
      <c r="Q225" s="161">
        <v>4135</v>
      </c>
      <c r="R225" s="169">
        <v>40814</v>
      </c>
      <c r="S225" s="152">
        <v>480</v>
      </c>
      <c r="T225" s="152">
        <v>106.83</v>
      </c>
      <c r="U225" s="151">
        <f>S225-T225</f>
        <v>373.17</v>
      </c>
      <c r="V225" s="166">
        <v>1503.020102</v>
      </c>
      <c r="W225" s="50" t="s">
        <v>786</v>
      </c>
      <c r="X225" s="53" t="s">
        <v>93</v>
      </c>
      <c r="Y225" s="160" t="s">
        <v>107</v>
      </c>
      <c r="Z225" s="160" t="s">
        <v>108</v>
      </c>
      <c r="AA225" s="160"/>
      <c r="AB225" s="260" t="s">
        <v>1118</v>
      </c>
      <c r="AC225" s="88"/>
      <c r="AD225" s="88"/>
      <c r="AE225" s="88"/>
      <c r="AF225" s="88"/>
      <c r="AG225" s="88"/>
      <c r="AH225" s="88"/>
      <c r="AI225" s="88"/>
      <c r="AJ225" s="88"/>
      <c r="AK225" s="88"/>
      <c r="AL225" s="88"/>
      <c r="AM225" s="88"/>
      <c r="AN225" s="88"/>
    </row>
    <row r="226" spans="1:40" s="86" customFormat="1" ht="12">
      <c r="A226" s="96">
        <v>216</v>
      </c>
      <c r="B226" s="51"/>
      <c r="C226" s="160" t="s">
        <v>1129</v>
      </c>
      <c r="D226" s="168"/>
      <c r="E226" s="168"/>
      <c r="F226" s="192"/>
      <c r="G226" s="168"/>
      <c r="H226" s="168"/>
      <c r="I226" s="168"/>
      <c r="J226" s="160"/>
      <c r="K226" s="160"/>
      <c r="L226" s="160" t="s">
        <v>40</v>
      </c>
      <c r="M226" s="161" t="s">
        <v>41</v>
      </c>
      <c r="N226" s="161">
        <v>4647</v>
      </c>
      <c r="O226" s="161">
        <v>1171</v>
      </c>
      <c r="P226" s="169">
        <v>40795</v>
      </c>
      <c r="Q226" s="161">
        <v>4135</v>
      </c>
      <c r="R226" s="169">
        <v>40814</v>
      </c>
      <c r="S226" s="152">
        <v>480</v>
      </c>
      <c r="T226" s="152">
        <v>106.83</v>
      </c>
      <c r="U226" s="151">
        <f>S226-T226</f>
        <v>373.17</v>
      </c>
      <c r="V226" s="166">
        <v>1503.020102</v>
      </c>
      <c r="W226" s="50" t="s">
        <v>786</v>
      </c>
      <c r="X226" s="53" t="s">
        <v>93</v>
      </c>
      <c r="Y226" s="160" t="s">
        <v>107</v>
      </c>
      <c r="Z226" s="160" t="s">
        <v>108</v>
      </c>
      <c r="AA226" s="160"/>
      <c r="AB226" s="260" t="s">
        <v>1118</v>
      </c>
      <c r="AC226" s="88"/>
      <c r="AD226" s="88"/>
      <c r="AE226" s="88"/>
      <c r="AF226" s="88"/>
      <c r="AG226" s="88"/>
      <c r="AH226" s="88"/>
      <c r="AI226" s="88"/>
      <c r="AJ226" s="88"/>
      <c r="AK226" s="88"/>
      <c r="AL226" s="88"/>
      <c r="AM226" s="88"/>
      <c r="AN226" s="88"/>
    </row>
    <row r="227" spans="1:40" s="86" customFormat="1" ht="12">
      <c r="A227" s="96">
        <v>217</v>
      </c>
      <c r="B227" s="51"/>
      <c r="C227" s="160" t="s">
        <v>1129</v>
      </c>
      <c r="D227" s="168"/>
      <c r="E227" s="168"/>
      <c r="F227" s="168"/>
      <c r="G227" s="168"/>
      <c r="H227" s="168"/>
      <c r="I227" s="168"/>
      <c r="J227" s="160" t="s">
        <v>1138</v>
      </c>
      <c r="K227" s="160"/>
      <c r="L227" s="52" t="s">
        <v>1465</v>
      </c>
      <c r="M227" s="53" t="s">
        <v>41</v>
      </c>
      <c r="N227" s="161">
        <v>4015</v>
      </c>
      <c r="O227" s="161">
        <v>949</v>
      </c>
      <c r="P227" s="169">
        <v>40773</v>
      </c>
      <c r="Q227" s="161">
        <v>3773</v>
      </c>
      <c r="R227" s="169">
        <v>40799</v>
      </c>
      <c r="S227" s="152">
        <v>470</v>
      </c>
      <c r="T227" s="152">
        <v>107.31</v>
      </c>
      <c r="U227" s="151">
        <f>S227-T227</f>
        <v>362.69</v>
      </c>
      <c r="V227" s="166">
        <v>1503.020102</v>
      </c>
      <c r="W227" s="50" t="s">
        <v>786</v>
      </c>
      <c r="X227" s="53" t="s">
        <v>93</v>
      </c>
      <c r="Y227" s="50" t="s">
        <v>191</v>
      </c>
      <c r="Z227" s="50" t="s">
        <v>659</v>
      </c>
      <c r="AA227" s="52">
        <v>28295168</v>
      </c>
      <c r="AB227" s="260" t="s">
        <v>1118</v>
      </c>
      <c r="AC227" s="88"/>
      <c r="AD227" s="88"/>
      <c r="AE227" s="88"/>
      <c r="AF227" s="88"/>
      <c r="AG227" s="88"/>
      <c r="AH227" s="88"/>
      <c r="AI227" s="88"/>
      <c r="AJ227" s="88"/>
      <c r="AK227" s="88"/>
      <c r="AL227" s="88"/>
      <c r="AM227" s="88"/>
      <c r="AN227" s="88"/>
    </row>
    <row r="228" spans="1:40" s="86" customFormat="1" ht="12">
      <c r="A228" s="51">
        <v>218</v>
      </c>
      <c r="B228" s="51"/>
      <c r="C228" s="51" t="s">
        <v>106</v>
      </c>
      <c r="D228" s="105"/>
      <c r="E228" s="105">
        <v>2013</v>
      </c>
      <c r="F228" s="105"/>
      <c r="G228" s="105"/>
      <c r="H228" s="106"/>
      <c r="I228" s="101"/>
      <c r="J228" s="105"/>
      <c r="K228" s="105"/>
      <c r="L228" s="105" t="s">
        <v>40</v>
      </c>
      <c r="M228" s="101" t="s">
        <v>41</v>
      </c>
      <c r="N228" s="101">
        <v>2623</v>
      </c>
      <c r="O228" s="101">
        <v>9</v>
      </c>
      <c r="P228" s="91">
        <v>41373</v>
      </c>
      <c r="Q228" s="101">
        <v>4287</v>
      </c>
      <c r="R228" s="91">
        <v>41416</v>
      </c>
      <c r="S228" s="102">
        <v>860</v>
      </c>
      <c r="T228" s="92">
        <v>55.24</v>
      </c>
      <c r="U228" s="103">
        <f>S228-T228</f>
        <v>804.76</v>
      </c>
      <c r="V228" s="101">
        <v>1503.020102</v>
      </c>
      <c r="W228" s="129" t="s">
        <v>786</v>
      </c>
      <c r="X228" s="101" t="s">
        <v>678</v>
      </c>
      <c r="Y228" s="107" t="s">
        <v>211</v>
      </c>
      <c r="Z228" s="107" t="s">
        <v>639</v>
      </c>
      <c r="AA228" s="108">
        <v>80144831</v>
      </c>
      <c r="AB228" s="250" t="s">
        <v>167</v>
      </c>
      <c r="AC228" s="88"/>
      <c r="AD228" s="88"/>
      <c r="AE228" s="88"/>
      <c r="AF228" s="88"/>
      <c r="AG228" s="88"/>
      <c r="AH228" s="88"/>
      <c r="AI228" s="88"/>
      <c r="AJ228" s="88"/>
      <c r="AK228" s="88"/>
      <c r="AL228" s="88"/>
      <c r="AM228" s="88"/>
      <c r="AN228" s="88"/>
    </row>
    <row r="229" spans="1:40" s="86" customFormat="1" ht="12">
      <c r="A229" s="96">
        <v>219</v>
      </c>
      <c r="B229" s="51"/>
      <c r="C229" s="51" t="s">
        <v>106</v>
      </c>
      <c r="D229" s="105"/>
      <c r="E229" s="105">
        <v>2013</v>
      </c>
      <c r="F229" s="105"/>
      <c r="G229" s="105"/>
      <c r="H229" s="106"/>
      <c r="I229" s="101"/>
      <c r="J229" s="105"/>
      <c r="K229" s="105"/>
      <c r="L229" s="105" t="s">
        <v>40</v>
      </c>
      <c r="M229" s="101" t="s">
        <v>41</v>
      </c>
      <c r="N229" s="101">
        <v>2623</v>
      </c>
      <c r="O229" s="101">
        <v>9</v>
      </c>
      <c r="P229" s="91">
        <v>41373</v>
      </c>
      <c r="Q229" s="101">
        <v>4287</v>
      </c>
      <c r="R229" s="91">
        <v>41416</v>
      </c>
      <c r="S229" s="102">
        <v>860</v>
      </c>
      <c r="T229" s="92">
        <v>55.24</v>
      </c>
      <c r="U229" s="103">
        <f>S229-T229</f>
        <v>804.76</v>
      </c>
      <c r="V229" s="101">
        <v>1503.020102</v>
      </c>
      <c r="W229" s="129" t="s">
        <v>786</v>
      </c>
      <c r="X229" s="101" t="s">
        <v>678</v>
      </c>
      <c r="Y229" s="107" t="s">
        <v>211</v>
      </c>
      <c r="Z229" s="107" t="s">
        <v>639</v>
      </c>
      <c r="AA229" s="108">
        <v>80144831</v>
      </c>
      <c r="AB229" s="250" t="s">
        <v>167</v>
      </c>
      <c r="AC229" s="88"/>
      <c r="AD229" s="88"/>
      <c r="AE229" s="88"/>
      <c r="AF229" s="88"/>
      <c r="AG229" s="88"/>
      <c r="AH229" s="88"/>
      <c r="AI229" s="88"/>
      <c r="AJ229" s="88"/>
      <c r="AK229" s="88"/>
      <c r="AL229" s="88"/>
      <c r="AM229" s="88"/>
      <c r="AN229" s="88"/>
    </row>
    <row r="230" spans="1:40" s="86" customFormat="1" ht="12">
      <c r="A230" s="96">
        <v>220</v>
      </c>
      <c r="B230" s="51"/>
      <c r="C230" s="51" t="s">
        <v>106</v>
      </c>
      <c r="D230" s="105"/>
      <c r="E230" s="105">
        <v>2013</v>
      </c>
      <c r="F230" s="105"/>
      <c r="G230" s="105"/>
      <c r="H230" s="106"/>
      <c r="I230" s="101"/>
      <c r="J230" s="105"/>
      <c r="K230" s="105"/>
      <c r="L230" s="105" t="s">
        <v>40</v>
      </c>
      <c r="M230" s="101" t="s">
        <v>41</v>
      </c>
      <c r="N230" s="101">
        <v>2623</v>
      </c>
      <c r="O230" s="101">
        <v>9</v>
      </c>
      <c r="P230" s="91">
        <v>41373</v>
      </c>
      <c r="Q230" s="101">
        <v>4287</v>
      </c>
      <c r="R230" s="91">
        <v>41416</v>
      </c>
      <c r="S230" s="102">
        <v>860</v>
      </c>
      <c r="T230" s="92">
        <v>55.24</v>
      </c>
      <c r="U230" s="103">
        <f>S230-T230</f>
        <v>804.76</v>
      </c>
      <c r="V230" s="101">
        <v>1503.020102</v>
      </c>
      <c r="W230" s="129" t="s">
        <v>786</v>
      </c>
      <c r="X230" s="101" t="s">
        <v>678</v>
      </c>
      <c r="Y230" s="107" t="s">
        <v>622</v>
      </c>
      <c r="Z230" s="107" t="s">
        <v>623</v>
      </c>
      <c r="AA230" s="108">
        <v>16415792</v>
      </c>
      <c r="AB230" s="250" t="s">
        <v>167</v>
      </c>
      <c r="AC230" s="88"/>
      <c r="AD230" s="88"/>
      <c r="AE230" s="88"/>
      <c r="AF230" s="88"/>
      <c r="AG230" s="88"/>
      <c r="AH230" s="88"/>
      <c r="AI230" s="88"/>
      <c r="AJ230" s="88"/>
      <c r="AK230" s="88"/>
      <c r="AL230" s="88"/>
      <c r="AM230" s="88"/>
      <c r="AN230" s="88"/>
    </row>
    <row r="231" spans="1:40" s="86" customFormat="1" ht="12">
      <c r="A231" s="51">
        <v>221</v>
      </c>
      <c r="B231" s="51"/>
      <c r="C231" s="51" t="s">
        <v>106</v>
      </c>
      <c r="D231" s="105"/>
      <c r="E231" s="105">
        <v>2013</v>
      </c>
      <c r="F231" s="105"/>
      <c r="G231" s="105"/>
      <c r="H231" s="106"/>
      <c r="I231" s="101"/>
      <c r="J231" s="105"/>
      <c r="K231" s="105"/>
      <c r="L231" s="105" t="s">
        <v>40</v>
      </c>
      <c r="M231" s="101" t="s">
        <v>41</v>
      </c>
      <c r="N231" s="101">
        <v>2623</v>
      </c>
      <c r="O231" s="101">
        <v>9</v>
      </c>
      <c r="P231" s="91">
        <v>41373</v>
      </c>
      <c r="Q231" s="101">
        <v>4287</v>
      </c>
      <c r="R231" s="91">
        <v>41416</v>
      </c>
      <c r="S231" s="102">
        <v>860</v>
      </c>
      <c r="T231" s="92">
        <v>55.24</v>
      </c>
      <c r="U231" s="103">
        <f>S231-T231</f>
        <v>804.76</v>
      </c>
      <c r="V231" s="101">
        <v>1503.020102</v>
      </c>
      <c r="W231" s="129" t="s">
        <v>786</v>
      </c>
      <c r="X231" s="101" t="s">
        <v>678</v>
      </c>
      <c r="Y231" s="107" t="s">
        <v>107</v>
      </c>
      <c r="Z231" s="107" t="s">
        <v>108</v>
      </c>
      <c r="AA231" s="51" t="s">
        <v>33</v>
      </c>
      <c r="AB231" s="250" t="s">
        <v>167</v>
      </c>
      <c r="AC231" s="88"/>
      <c r="AD231" s="88"/>
      <c r="AE231" s="88"/>
      <c r="AF231" s="88"/>
      <c r="AG231" s="88"/>
      <c r="AH231" s="88"/>
      <c r="AI231" s="88"/>
      <c r="AJ231" s="88"/>
      <c r="AK231" s="88"/>
      <c r="AL231" s="88"/>
      <c r="AM231" s="88"/>
      <c r="AN231" s="88"/>
    </row>
    <row r="232" spans="1:40" s="86" customFormat="1" ht="12">
      <c r="A232" s="96">
        <v>222</v>
      </c>
      <c r="B232" s="51"/>
      <c r="C232" s="51" t="s">
        <v>106</v>
      </c>
      <c r="D232" s="105"/>
      <c r="E232" s="105">
        <v>2013</v>
      </c>
      <c r="F232" s="105"/>
      <c r="G232" s="105"/>
      <c r="H232" s="106"/>
      <c r="I232" s="101"/>
      <c r="J232" s="105"/>
      <c r="K232" s="105"/>
      <c r="L232" s="105" t="s">
        <v>40</v>
      </c>
      <c r="M232" s="101" t="s">
        <v>41</v>
      </c>
      <c r="N232" s="101">
        <v>2623</v>
      </c>
      <c r="O232" s="101">
        <v>9</v>
      </c>
      <c r="P232" s="91">
        <v>41373</v>
      </c>
      <c r="Q232" s="101">
        <v>4287</v>
      </c>
      <c r="R232" s="91">
        <v>41416</v>
      </c>
      <c r="S232" s="102">
        <v>860</v>
      </c>
      <c r="T232" s="92">
        <v>55.24</v>
      </c>
      <c r="U232" s="103">
        <f>S232-T232</f>
        <v>804.76</v>
      </c>
      <c r="V232" s="104">
        <v>1503.020102</v>
      </c>
      <c r="W232" s="129" t="s">
        <v>786</v>
      </c>
      <c r="X232" s="101" t="s">
        <v>93</v>
      </c>
      <c r="Y232" s="107" t="s">
        <v>107</v>
      </c>
      <c r="Z232" s="107" t="s">
        <v>108</v>
      </c>
      <c r="AA232" s="51"/>
      <c r="AB232" s="250" t="s">
        <v>167</v>
      </c>
      <c r="AC232" s="88"/>
      <c r="AD232" s="88"/>
      <c r="AE232" s="88"/>
      <c r="AF232" s="88"/>
      <c r="AG232" s="88"/>
      <c r="AH232" s="88"/>
      <c r="AI232" s="88"/>
      <c r="AJ232" s="88"/>
      <c r="AK232" s="88"/>
      <c r="AL232" s="88"/>
      <c r="AM232" s="88"/>
      <c r="AN232" s="88"/>
    </row>
    <row r="233" spans="1:40" s="86" customFormat="1" ht="12">
      <c r="A233" s="96">
        <v>223</v>
      </c>
      <c r="B233" s="51"/>
      <c r="C233" s="51" t="s">
        <v>106</v>
      </c>
      <c r="D233" s="105"/>
      <c r="E233" s="105">
        <v>2013</v>
      </c>
      <c r="F233" s="105"/>
      <c r="G233" s="105"/>
      <c r="H233" s="106"/>
      <c r="I233" s="101"/>
      <c r="J233" s="105"/>
      <c r="K233" s="105"/>
      <c r="L233" s="105" t="s">
        <v>40</v>
      </c>
      <c r="M233" s="101" t="s">
        <v>41</v>
      </c>
      <c r="N233" s="101">
        <v>2623</v>
      </c>
      <c r="O233" s="101">
        <v>9</v>
      </c>
      <c r="P233" s="91">
        <v>41373</v>
      </c>
      <c r="Q233" s="101">
        <v>4287</v>
      </c>
      <c r="R233" s="91">
        <v>41416</v>
      </c>
      <c r="S233" s="102">
        <v>860</v>
      </c>
      <c r="T233" s="92">
        <v>55.24</v>
      </c>
      <c r="U233" s="103">
        <f>S233-T233</f>
        <v>804.76</v>
      </c>
      <c r="V233" s="104">
        <v>1503.020102</v>
      </c>
      <c r="W233" s="129" t="s">
        <v>786</v>
      </c>
      <c r="X233" s="101" t="s">
        <v>93</v>
      </c>
      <c r="Y233" s="107" t="s">
        <v>622</v>
      </c>
      <c r="Z233" s="107" t="s">
        <v>623</v>
      </c>
      <c r="AA233" s="108">
        <v>16415792</v>
      </c>
      <c r="AB233" s="250" t="s">
        <v>167</v>
      </c>
      <c r="AC233" s="88"/>
      <c r="AD233" s="88"/>
      <c r="AE233" s="88"/>
      <c r="AF233" s="88"/>
      <c r="AG233" s="88"/>
      <c r="AH233" s="88"/>
      <c r="AI233" s="88"/>
      <c r="AJ233" s="88"/>
      <c r="AK233" s="88"/>
      <c r="AL233" s="88"/>
      <c r="AM233" s="88"/>
      <c r="AN233" s="88"/>
    </row>
    <row r="234" spans="1:40" s="86" customFormat="1" ht="12">
      <c r="A234" s="51">
        <v>224</v>
      </c>
      <c r="B234" s="51"/>
      <c r="C234" s="160" t="s">
        <v>1361</v>
      </c>
      <c r="D234" s="168" t="s">
        <v>1362</v>
      </c>
      <c r="E234" s="168" t="s">
        <v>1363</v>
      </c>
      <c r="F234" s="168"/>
      <c r="G234" s="168"/>
      <c r="H234" s="168"/>
      <c r="I234" s="168"/>
      <c r="J234" s="160"/>
      <c r="K234" s="160"/>
      <c r="L234" s="52" t="s">
        <v>40</v>
      </c>
      <c r="M234" s="53" t="s">
        <v>41</v>
      </c>
      <c r="N234" s="161">
        <v>3455</v>
      </c>
      <c r="O234" s="161" t="s">
        <v>1360</v>
      </c>
      <c r="P234" s="169">
        <v>40757</v>
      </c>
      <c r="Q234" s="161">
        <v>3244</v>
      </c>
      <c r="R234" s="169">
        <v>40778</v>
      </c>
      <c r="S234" s="152">
        <v>1460</v>
      </c>
      <c r="T234" s="152">
        <v>339.85</v>
      </c>
      <c r="U234" s="151">
        <f>S234-T234</f>
        <v>1120.1500000000001</v>
      </c>
      <c r="V234" s="159">
        <v>1503.020303</v>
      </c>
      <c r="W234" s="160" t="s">
        <v>64</v>
      </c>
      <c r="X234" s="161" t="s">
        <v>65</v>
      </c>
      <c r="Y234" s="50" t="s">
        <v>640</v>
      </c>
      <c r="Z234" s="50" t="s">
        <v>641</v>
      </c>
      <c r="AA234" s="52">
        <v>80526754</v>
      </c>
      <c r="AB234" s="260" t="s">
        <v>1206</v>
      </c>
      <c r="AC234" s="88"/>
      <c r="AD234" s="88"/>
      <c r="AE234" s="88"/>
      <c r="AF234" s="88"/>
      <c r="AG234" s="88"/>
      <c r="AH234" s="88"/>
      <c r="AI234" s="88"/>
      <c r="AJ234" s="88"/>
      <c r="AK234" s="88"/>
      <c r="AL234" s="88"/>
      <c r="AM234" s="88"/>
      <c r="AN234" s="88"/>
    </row>
    <row r="235" spans="1:40" s="86" customFormat="1" ht="12">
      <c r="A235" s="96">
        <v>225</v>
      </c>
      <c r="B235" s="51"/>
      <c r="C235" s="94" t="s">
        <v>261</v>
      </c>
      <c r="D235" s="105" t="s">
        <v>52</v>
      </c>
      <c r="E235" s="105" t="s">
        <v>262</v>
      </c>
      <c r="F235" s="106">
        <v>411537</v>
      </c>
      <c r="G235" s="105"/>
      <c r="H235" s="106"/>
      <c r="I235" s="101"/>
      <c r="J235" s="105"/>
      <c r="K235" s="105"/>
      <c r="L235" s="108" t="s">
        <v>40</v>
      </c>
      <c r="M235" s="101" t="s">
        <v>41</v>
      </c>
      <c r="N235" s="101">
        <v>2450</v>
      </c>
      <c r="O235" s="109">
        <v>17</v>
      </c>
      <c r="P235" s="91">
        <v>41401</v>
      </c>
      <c r="Q235" s="101">
        <v>4549</v>
      </c>
      <c r="R235" s="91">
        <v>41424</v>
      </c>
      <c r="S235" s="92">
        <v>10840</v>
      </c>
      <c r="T235" s="92">
        <v>611.24</v>
      </c>
      <c r="U235" s="103">
        <f>S235-T235</f>
        <v>10228.76</v>
      </c>
      <c r="V235" s="114">
        <v>1503.020303</v>
      </c>
      <c r="W235" s="129" t="s">
        <v>64</v>
      </c>
      <c r="X235" s="115" t="s">
        <v>65</v>
      </c>
      <c r="Y235" s="51" t="s">
        <v>739</v>
      </c>
      <c r="Z235" s="51" t="s">
        <v>307</v>
      </c>
      <c r="AA235" s="51"/>
      <c r="AB235" s="251" t="s">
        <v>140</v>
      </c>
      <c r="AC235" s="88"/>
      <c r="AD235" s="88"/>
      <c r="AE235" s="88"/>
      <c r="AF235" s="88"/>
      <c r="AG235" s="88"/>
      <c r="AH235" s="88"/>
      <c r="AI235" s="88"/>
      <c r="AJ235" s="88"/>
      <c r="AK235" s="88"/>
      <c r="AL235" s="88"/>
      <c r="AM235" s="88"/>
      <c r="AN235" s="88"/>
    </row>
    <row r="236" spans="1:40" s="86" customFormat="1" ht="12">
      <c r="A236" s="96">
        <v>226</v>
      </c>
      <c r="B236" s="51"/>
      <c r="C236" s="50" t="s">
        <v>857</v>
      </c>
      <c r="D236" s="50" t="s">
        <v>858</v>
      </c>
      <c r="E236" s="50" t="s">
        <v>859</v>
      </c>
      <c r="F236" s="50" t="s">
        <v>860</v>
      </c>
      <c r="G236" s="50"/>
      <c r="H236" s="50"/>
      <c r="I236" s="50"/>
      <c r="J236" s="50"/>
      <c r="K236" s="50"/>
      <c r="L236" s="52"/>
      <c r="M236" s="50"/>
      <c r="N236" s="53">
        <v>2843</v>
      </c>
      <c r="O236" s="53">
        <v>632</v>
      </c>
      <c r="P236" s="99">
        <v>41060</v>
      </c>
      <c r="Q236" s="53">
        <v>4049</v>
      </c>
      <c r="R236" s="53"/>
      <c r="S236" s="156">
        <v>1390</v>
      </c>
      <c r="T236" s="100">
        <v>208.49</v>
      </c>
      <c r="U236" s="153">
        <f>S236-T236</f>
        <v>1181.51</v>
      </c>
      <c r="V236" s="154">
        <v>1503.020303</v>
      </c>
      <c r="W236" s="155" t="s">
        <v>64</v>
      </c>
      <c r="X236" s="95" t="s">
        <v>65</v>
      </c>
      <c r="Y236" s="50" t="s">
        <v>861</v>
      </c>
      <c r="Z236" s="52"/>
      <c r="AA236" s="50"/>
      <c r="AB236" s="256" t="s">
        <v>842</v>
      </c>
      <c r="AC236" s="88"/>
      <c r="AD236" s="88"/>
      <c r="AE236" s="88"/>
      <c r="AF236" s="88"/>
      <c r="AG236" s="88"/>
      <c r="AH236" s="88"/>
      <c r="AI236" s="88"/>
      <c r="AJ236" s="88"/>
      <c r="AK236" s="88"/>
      <c r="AL236" s="88"/>
      <c r="AM236" s="88"/>
      <c r="AN236" s="88"/>
    </row>
    <row r="237" spans="1:40" s="86" customFormat="1" ht="12">
      <c r="A237" s="51">
        <v>227</v>
      </c>
      <c r="B237" s="51"/>
      <c r="C237" s="51" t="s">
        <v>105</v>
      </c>
      <c r="D237" s="105" t="s">
        <v>52</v>
      </c>
      <c r="E237" s="105" t="s">
        <v>339</v>
      </c>
      <c r="F237" s="105">
        <v>418499</v>
      </c>
      <c r="G237" s="105"/>
      <c r="H237" s="106"/>
      <c r="I237" s="101"/>
      <c r="J237" s="105"/>
      <c r="K237" s="105"/>
      <c r="L237" s="105" t="s">
        <v>40</v>
      </c>
      <c r="M237" s="101" t="s">
        <v>41</v>
      </c>
      <c r="N237" s="101">
        <v>2667</v>
      </c>
      <c r="O237" s="101">
        <v>10</v>
      </c>
      <c r="P237" s="91">
        <v>41381</v>
      </c>
      <c r="Q237" s="101">
        <v>3631</v>
      </c>
      <c r="R237" s="91">
        <v>41390</v>
      </c>
      <c r="S237" s="102">
        <v>18200</v>
      </c>
      <c r="T237" s="92">
        <v>1130.1500000000001</v>
      </c>
      <c r="U237" s="103">
        <f>S237-T237</f>
        <v>17069.849999999999</v>
      </c>
      <c r="V237" s="101">
        <v>1503.020303</v>
      </c>
      <c r="W237" s="129" t="s">
        <v>64</v>
      </c>
      <c r="X237" s="101" t="s">
        <v>679</v>
      </c>
      <c r="Y237" s="107" t="s">
        <v>51</v>
      </c>
      <c r="Z237" s="107" t="s">
        <v>1617</v>
      </c>
      <c r="AA237" s="51">
        <v>20016477</v>
      </c>
      <c r="AB237" s="250" t="s">
        <v>167</v>
      </c>
      <c r="AC237" s="88"/>
      <c r="AD237" s="88"/>
      <c r="AE237" s="88"/>
      <c r="AF237" s="88"/>
      <c r="AG237" s="88"/>
      <c r="AH237" s="88"/>
      <c r="AI237" s="88"/>
      <c r="AJ237" s="88"/>
      <c r="AK237" s="88"/>
      <c r="AL237" s="88"/>
      <c r="AM237" s="88"/>
      <c r="AN237" s="88"/>
    </row>
    <row r="238" spans="1:40" s="86" customFormat="1" ht="12">
      <c r="A238" s="96">
        <v>228</v>
      </c>
      <c r="B238" s="51"/>
      <c r="C238" s="51" t="s">
        <v>105</v>
      </c>
      <c r="D238" s="105" t="s">
        <v>52</v>
      </c>
      <c r="E238" s="105" t="s">
        <v>339</v>
      </c>
      <c r="F238" s="105">
        <v>418496</v>
      </c>
      <c r="G238" s="105"/>
      <c r="H238" s="106"/>
      <c r="I238" s="101"/>
      <c r="J238" s="105"/>
      <c r="K238" s="105"/>
      <c r="L238" s="105" t="s">
        <v>40</v>
      </c>
      <c r="M238" s="101" t="s">
        <v>41</v>
      </c>
      <c r="N238" s="101">
        <v>2667</v>
      </c>
      <c r="O238" s="101">
        <v>10</v>
      </c>
      <c r="P238" s="91">
        <v>41381</v>
      </c>
      <c r="Q238" s="101">
        <v>3631</v>
      </c>
      <c r="R238" s="91">
        <v>41390</v>
      </c>
      <c r="S238" s="102">
        <v>18200</v>
      </c>
      <c r="T238" s="92">
        <v>1130.1500000000001</v>
      </c>
      <c r="U238" s="103">
        <f>S238-T238</f>
        <v>17069.849999999999</v>
      </c>
      <c r="V238" s="101">
        <v>1503.020303</v>
      </c>
      <c r="W238" s="129" t="s">
        <v>64</v>
      </c>
      <c r="X238" s="101" t="s">
        <v>679</v>
      </c>
      <c r="Y238" s="107" t="s">
        <v>51</v>
      </c>
      <c r="Z238" s="107" t="s">
        <v>1617</v>
      </c>
      <c r="AA238" s="51">
        <v>42989767</v>
      </c>
      <c r="AB238" s="250" t="s">
        <v>167</v>
      </c>
      <c r="AC238" s="88"/>
      <c r="AD238" s="88"/>
      <c r="AE238" s="88"/>
      <c r="AF238" s="88"/>
      <c r="AG238" s="88"/>
      <c r="AH238" s="88"/>
      <c r="AI238" s="88"/>
      <c r="AJ238" s="88"/>
      <c r="AK238" s="88"/>
      <c r="AL238" s="88"/>
      <c r="AM238" s="88"/>
      <c r="AN238" s="88"/>
    </row>
    <row r="239" spans="1:40" s="86" customFormat="1" ht="12">
      <c r="A239" s="96">
        <v>229</v>
      </c>
      <c r="B239" s="51"/>
      <c r="C239" s="51" t="s">
        <v>105</v>
      </c>
      <c r="D239" s="105" t="s">
        <v>52</v>
      </c>
      <c r="E239" s="105" t="s">
        <v>339</v>
      </c>
      <c r="F239" s="105">
        <v>418487</v>
      </c>
      <c r="G239" s="105"/>
      <c r="H239" s="106"/>
      <c r="I239" s="101"/>
      <c r="J239" s="105"/>
      <c r="K239" s="105"/>
      <c r="L239" s="105" t="s">
        <v>40</v>
      </c>
      <c r="M239" s="101" t="s">
        <v>41</v>
      </c>
      <c r="N239" s="101">
        <v>2667</v>
      </c>
      <c r="O239" s="101">
        <v>10</v>
      </c>
      <c r="P239" s="91">
        <v>41381</v>
      </c>
      <c r="Q239" s="101">
        <v>3631</v>
      </c>
      <c r="R239" s="91">
        <v>41390</v>
      </c>
      <c r="S239" s="102">
        <v>18200</v>
      </c>
      <c r="T239" s="92">
        <v>1130.1500000000001</v>
      </c>
      <c r="U239" s="103">
        <f>S239-T239</f>
        <v>17069.849999999999</v>
      </c>
      <c r="V239" s="101">
        <v>1503.020303</v>
      </c>
      <c r="W239" s="129" t="s">
        <v>64</v>
      </c>
      <c r="X239" s="101" t="s">
        <v>679</v>
      </c>
      <c r="Y239" s="107" t="s">
        <v>51</v>
      </c>
      <c r="Z239" s="107" t="s">
        <v>1617</v>
      </c>
      <c r="AA239" s="51">
        <v>42989767</v>
      </c>
      <c r="AB239" s="250" t="s">
        <v>167</v>
      </c>
      <c r="AC239" s="88"/>
      <c r="AD239" s="88"/>
      <c r="AE239" s="88"/>
      <c r="AF239" s="88"/>
      <c r="AG239" s="88"/>
      <c r="AH239" s="88"/>
      <c r="AI239" s="88"/>
      <c r="AJ239" s="88"/>
      <c r="AK239" s="88"/>
      <c r="AL239" s="88"/>
      <c r="AM239" s="88"/>
      <c r="AN239" s="88"/>
    </row>
    <row r="240" spans="1:40" s="86" customFormat="1" ht="12">
      <c r="A240" s="51">
        <v>230</v>
      </c>
      <c r="B240" s="51"/>
      <c r="C240" s="160" t="s">
        <v>105</v>
      </c>
      <c r="D240" s="52" t="s">
        <v>1515</v>
      </c>
      <c r="E240" s="52" t="s">
        <v>1516</v>
      </c>
      <c r="F240" s="52">
        <v>962547</v>
      </c>
      <c r="G240" s="52"/>
      <c r="H240" s="52"/>
      <c r="I240" s="52"/>
      <c r="J240" s="52"/>
      <c r="K240" s="52"/>
      <c r="L240" s="52" t="s">
        <v>839</v>
      </c>
      <c r="M240" s="53" t="s">
        <v>41</v>
      </c>
      <c r="N240" s="161">
        <v>3857</v>
      </c>
      <c r="O240" s="161">
        <v>937</v>
      </c>
      <c r="P240" s="190">
        <v>40771</v>
      </c>
      <c r="Q240" s="160">
        <v>3376</v>
      </c>
      <c r="R240" s="190">
        <v>40786</v>
      </c>
      <c r="S240" s="151">
        <v>6580</v>
      </c>
      <c r="T240" s="152">
        <v>1507.91</v>
      </c>
      <c r="U240" s="151">
        <f>S240-T240</f>
        <v>5072.09</v>
      </c>
      <c r="V240" s="53">
        <v>1503.020303</v>
      </c>
      <c r="W240" s="98" t="s">
        <v>64</v>
      </c>
      <c r="X240" s="53" t="s">
        <v>679</v>
      </c>
      <c r="Y240" s="50" t="s">
        <v>51</v>
      </c>
      <c r="Z240" s="107" t="s">
        <v>1617</v>
      </c>
      <c r="AA240" s="51">
        <v>42989767</v>
      </c>
      <c r="AB240" s="260" t="s">
        <v>1226</v>
      </c>
      <c r="AC240" s="88"/>
      <c r="AD240" s="88"/>
      <c r="AE240" s="88"/>
      <c r="AF240" s="88"/>
      <c r="AG240" s="88"/>
      <c r="AH240" s="88"/>
      <c r="AI240" s="88"/>
      <c r="AJ240" s="88"/>
      <c r="AK240" s="88"/>
      <c r="AL240" s="88"/>
      <c r="AM240" s="88"/>
      <c r="AN240" s="88"/>
    </row>
    <row r="241" spans="1:40" s="86" customFormat="1" ht="12">
      <c r="A241" s="96">
        <v>231</v>
      </c>
      <c r="B241" s="101"/>
      <c r="C241" s="51" t="s">
        <v>32</v>
      </c>
      <c r="D241" s="105" t="s">
        <v>156</v>
      </c>
      <c r="E241" s="105" t="s">
        <v>333</v>
      </c>
      <c r="F241" s="105" t="s">
        <v>334</v>
      </c>
      <c r="G241" s="105"/>
      <c r="H241" s="106"/>
      <c r="I241" s="101"/>
      <c r="J241" s="105"/>
      <c r="K241" s="105"/>
      <c r="L241" s="105" t="s">
        <v>40</v>
      </c>
      <c r="M241" s="101" t="s">
        <v>41</v>
      </c>
      <c r="N241" s="101">
        <v>2770</v>
      </c>
      <c r="O241" s="101">
        <v>12</v>
      </c>
      <c r="P241" s="91">
        <v>41374</v>
      </c>
      <c r="Q241" s="101">
        <v>3662</v>
      </c>
      <c r="R241" s="91">
        <v>41393</v>
      </c>
      <c r="S241" s="102">
        <v>800</v>
      </c>
      <c r="T241" s="92">
        <v>51.17</v>
      </c>
      <c r="U241" s="103">
        <f>S241-T241</f>
        <v>748.83</v>
      </c>
      <c r="V241" s="104">
        <v>1503.0201010000001</v>
      </c>
      <c r="W241" s="105" t="s">
        <v>74</v>
      </c>
      <c r="X241" s="101" t="s">
        <v>75</v>
      </c>
      <c r="Y241" s="51" t="s">
        <v>72</v>
      </c>
      <c r="Z241" s="51" t="s">
        <v>335</v>
      </c>
      <c r="AA241" s="51"/>
      <c r="AB241" s="250" t="s">
        <v>167</v>
      </c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</row>
    <row r="242" spans="1:40" s="86" customFormat="1" ht="12">
      <c r="A242" s="96">
        <v>232</v>
      </c>
      <c r="B242" s="101"/>
      <c r="C242" s="51" t="s">
        <v>32</v>
      </c>
      <c r="D242" s="105" t="s">
        <v>52</v>
      </c>
      <c r="E242" s="105" t="s">
        <v>255</v>
      </c>
      <c r="F242" s="106">
        <v>4922770</v>
      </c>
      <c r="G242" s="105"/>
      <c r="H242" s="106"/>
      <c r="I242" s="101"/>
      <c r="J242" s="105"/>
      <c r="K242" s="105"/>
      <c r="L242" s="105" t="s">
        <v>40</v>
      </c>
      <c r="M242" s="101" t="s">
        <v>41</v>
      </c>
      <c r="N242" s="101">
        <v>3199</v>
      </c>
      <c r="O242" s="109">
        <v>22</v>
      </c>
      <c r="P242" s="91">
        <v>41400</v>
      </c>
      <c r="Q242" s="101">
        <v>4330</v>
      </c>
      <c r="R242" s="91">
        <v>41416</v>
      </c>
      <c r="S242" s="102">
        <v>845</v>
      </c>
      <c r="T242" s="92">
        <v>47.87</v>
      </c>
      <c r="U242" s="103">
        <f>S242-T242</f>
        <v>797.13</v>
      </c>
      <c r="V242" s="104">
        <v>1503.0201010000001</v>
      </c>
      <c r="W242" s="105" t="s">
        <v>74</v>
      </c>
      <c r="X242" s="101" t="s">
        <v>75</v>
      </c>
      <c r="Y242" s="107" t="s">
        <v>601</v>
      </c>
      <c r="Z242" s="107" t="s">
        <v>602</v>
      </c>
      <c r="AA242" s="108">
        <v>28289545</v>
      </c>
      <c r="AB242" s="250" t="s">
        <v>167</v>
      </c>
      <c r="AC242" s="88"/>
      <c r="AD242" s="88"/>
      <c r="AE242" s="88"/>
      <c r="AF242" s="88"/>
      <c r="AG242" s="88"/>
      <c r="AH242" s="88"/>
      <c r="AI242" s="88"/>
      <c r="AJ242" s="88"/>
      <c r="AK242" s="88"/>
      <c r="AL242" s="88"/>
      <c r="AM242" s="88"/>
      <c r="AN242" s="88"/>
    </row>
    <row r="243" spans="1:40" s="86" customFormat="1" ht="12">
      <c r="A243" s="51">
        <v>233</v>
      </c>
      <c r="B243" s="101"/>
      <c r="C243" s="51" t="s">
        <v>32</v>
      </c>
      <c r="D243" s="105" t="s">
        <v>52</v>
      </c>
      <c r="E243" s="105" t="s">
        <v>255</v>
      </c>
      <c r="F243" s="106">
        <v>4921898</v>
      </c>
      <c r="G243" s="105"/>
      <c r="H243" s="106"/>
      <c r="I243" s="101"/>
      <c r="J243" s="105"/>
      <c r="K243" s="105"/>
      <c r="L243" s="105" t="s">
        <v>40</v>
      </c>
      <c r="M243" s="101" t="s">
        <v>41</v>
      </c>
      <c r="N243" s="101">
        <v>3199</v>
      </c>
      <c r="O243" s="109">
        <v>22</v>
      </c>
      <c r="P243" s="91">
        <v>41400</v>
      </c>
      <c r="Q243" s="101">
        <v>4330</v>
      </c>
      <c r="R243" s="91">
        <v>41416</v>
      </c>
      <c r="S243" s="102">
        <v>845</v>
      </c>
      <c r="T243" s="92">
        <v>47.87</v>
      </c>
      <c r="U243" s="103">
        <f>S243-T243</f>
        <v>797.13</v>
      </c>
      <c r="V243" s="104">
        <v>1503.0201010000001</v>
      </c>
      <c r="W243" s="105" t="s">
        <v>74</v>
      </c>
      <c r="X243" s="101" t="s">
        <v>75</v>
      </c>
      <c r="Y243" s="51" t="s">
        <v>719</v>
      </c>
      <c r="Z243" s="51" t="s">
        <v>256</v>
      </c>
      <c r="AA243" s="51"/>
      <c r="AB243" s="250" t="s">
        <v>167</v>
      </c>
      <c r="AC243" s="88"/>
      <c r="AD243" s="88"/>
      <c r="AE243" s="88"/>
      <c r="AF243" s="88"/>
      <c r="AG243" s="88"/>
      <c r="AH243" s="88"/>
      <c r="AI243" s="88"/>
      <c r="AJ243" s="88"/>
      <c r="AK243" s="88"/>
      <c r="AL243" s="88"/>
      <c r="AM243" s="88"/>
      <c r="AN243" s="88"/>
    </row>
    <row r="244" spans="1:40" s="86" customFormat="1" ht="12">
      <c r="A244" s="96">
        <v>234</v>
      </c>
      <c r="B244" s="101"/>
      <c r="C244" s="51" t="s">
        <v>32</v>
      </c>
      <c r="D244" s="105" t="s">
        <v>52</v>
      </c>
      <c r="E244" s="105" t="s">
        <v>325</v>
      </c>
      <c r="F244" s="105">
        <v>5265029</v>
      </c>
      <c r="G244" s="105"/>
      <c r="H244" s="106"/>
      <c r="I244" s="101"/>
      <c r="J244" s="105"/>
      <c r="K244" s="105"/>
      <c r="L244" s="105" t="s">
        <v>40</v>
      </c>
      <c r="M244" s="101" t="s">
        <v>41</v>
      </c>
      <c r="N244" s="101">
        <v>791</v>
      </c>
      <c r="O244" s="101">
        <v>2</v>
      </c>
      <c r="P244" s="91">
        <v>41345</v>
      </c>
      <c r="Q244" s="101">
        <v>2094</v>
      </c>
      <c r="R244" s="101" t="s">
        <v>330</v>
      </c>
      <c r="S244" s="102">
        <v>1700</v>
      </c>
      <c r="T244" s="92">
        <v>121.82</v>
      </c>
      <c r="U244" s="103">
        <f>S244-T244</f>
        <v>1578.18</v>
      </c>
      <c r="V244" s="104">
        <v>1503.0201010000001</v>
      </c>
      <c r="W244" s="105" t="s">
        <v>74</v>
      </c>
      <c r="X244" s="101" t="s">
        <v>75</v>
      </c>
      <c r="Y244" s="51" t="s">
        <v>331</v>
      </c>
      <c r="Z244" s="51" t="s">
        <v>332</v>
      </c>
      <c r="AA244" s="51"/>
      <c r="AB244" s="250" t="s">
        <v>167</v>
      </c>
      <c r="AC244" s="88"/>
      <c r="AD244" s="88"/>
      <c r="AE244" s="88"/>
      <c r="AF244" s="88"/>
      <c r="AG244" s="88"/>
      <c r="AH244" s="88"/>
      <c r="AI244" s="88"/>
      <c r="AJ244" s="88"/>
      <c r="AK244" s="88"/>
      <c r="AL244" s="88"/>
      <c r="AM244" s="88"/>
      <c r="AN244" s="88"/>
    </row>
    <row r="245" spans="1:40" s="86" customFormat="1" ht="12">
      <c r="A245" s="96">
        <v>235</v>
      </c>
      <c r="B245" s="101"/>
      <c r="C245" s="51" t="s">
        <v>32</v>
      </c>
      <c r="D245" s="105" t="s">
        <v>561</v>
      </c>
      <c r="E245" s="105">
        <v>19698461</v>
      </c>
      <c r="F245" s="105">
        <v>3692362</v>
      </c>
      <c r="G245" s="105"/>
      <c r="H245" s="106"/>
      <c r="I245" s="101"/>
      <c r="J245" s="105"/>
      <c r="K245" s="105"/>
      <c r="L245" s="105" t="s">
        <v>40</v>
      </c>
      <c r="M245" s="101" t="s">
        <v>41</v>
      </c>
      <c r="N245" s="101">
        <v>1921</v>
      </c>
      <c r="O245" s="101">
        <v>7</v>
      </c>
      <c r="P245" s="91">
        <v>41359</v>
      </c>
      <c r="Q245" s="101">
        <v>2788</v>
      </c>
      <c r="R245" s="91">
        <v>41372</v>
      </c>
      <c r="S245" s="102">
        <v>3660</v>
      </c>
      <c r="T245" s="92">
        <v>248.06</v>
      </c>
      <c r="U245" s="103">
        <f>S245-T245</f>
        <v>3411.94</v>
      </c>
      <c r="V245" s="104">
        <v>1503.0201010000001</v>
      </c>
      <c r="W245" s="105" t="s">
        <v>74</v>
      </c>
      <c r="X245" s="101" t="s">
        <v>75</v>
      </c>
      <c r="Y245" s="51" t="s">
        <v>110</v>
      </c>
      <c r="Z245" s="51" t="s">
        <v>307</v>
      </c>
      <c r="AA245" s="51"/>
      <c r="AB245" s="250" t="s">
        <v>324</v>
      </c>
      <c r="AC245" s="88"/>
      <c r="AD245" s="88"/>
      <c r="AE245" s="88"/>
      <c r="AF245" s="88"/>
      <c r="AG245" s="88"/>
      <c r="AH245" s="88"/>
      <c r="AI245" s="88"/>
      <c r="AJ245" s="88"/>
      <c r="AK245" s="88"/>
      <c r="AL245" s="88"/>
      <c r="AM245" s="88"/>
      <c r="AN245" s="88"/>
    </row>
    <row r="246" spans="1:40" s="86" customFormat="1" ht="12">
      <c r="A246" s="51">
        <v>236</v>
      </c>
      <c r="B246" s="101"/>
      <c r="C246" s="51" t="s">
        <v>32</v>
      </c>
      <c r="D246" s="105" t="s">
        <v>561</v>
      </c>
      <c r="E246" s="105">
        <v>19719836</v>
      </c>
      <c r="F246" s="105">
        <v>3699419</v>
      </c>
      <c r="G246" s="105"/>
      <c r="H246" s="106"/>
      <c r="I246" s="101"/>
      <c r="J246" s="105"/>
      <c r="K246" s="105"/>
      <c r="L246" s="105" t="s">
        <v>40</v>
      </c>
      <c r="M246" s="101" t="s">
        <v>41</v>
      </c>
      <c r="N246" s="101">
        <v>1921</v>
      </c>
      <c r="O246" s="101">
        <v>7</v>
      </c>
      <c r="P246" s="91">
        <v>41359</v>
      </c>
      <c r="Q246" s="101">
        <v>2788</v>
      </c>
      <c r="R246" s="91">
        <v>41372</v>
      </c>
      <c r="S246" s="102">
        <v>3660</v>
      </c>
      <c r="T246" s="92">
        <v>248.06</v>
      </c>
      <c r="U246" s="103">
        <f>S246-T246</f>
        <v>3411.94</v>
      </c>
      <c r="V246" s="104">
        <v>1503.0201010000001</v>
      </c>
      <c r="W246" s="105" t="s">
        <v>74</v>
      </c>
      <c r="X246" s="101" t="s">
        <v>75</v>
      </c>
      <c r="Y246" s="51" t="s">
        <v>110</v>
      </c>
      <c r="Z246" s="51" t="s">
        <v>307</v>
      </c>
      <c r="AA246" s="51"/>
      <c r="AB246" s="250" t="s">
        <v>324</v>
      </c>
      <c r="AC246" s="88"/>
      <c r="AD246" s="88"/>
      <c r="AE246" s="88"/>
      <c r="AF246" s="88"/>
      <c r="AG246" s="88"/>
      <c r="AH246" s="88"/>
      <c r="AI246" s="88"/>
      <c r="AJ246" s="88"/>
      <c r="AK246" s="88"/>
      <c r="AL246" s="88"/>
      <c r="AM246" s="88"/>
      <c r="AN246" s="88"/>
    </row>
    <row r="247" spans="1:40" s="86" customFormat="1" ht="12">
      <c r="A247" s="96">
        <v>237</v>
      </c>
      <c r="B247" s="101"/>
      <c r="C247" s="51" t="s">
        <v>32</v>
      </c>
      <c r="D247" s="105" t="s">
        <v>561</v>
      </c>
      <c r="E247" s="105">
        <v>19720941</v>
      </c>
      <c r="F247" s="105">
        <v>3698481</v>
      </c>
      <c r="G247" s="105"/>
      <c r="H247" s="106"/>
      <c r="I247" s="101"/>
      <c r="J247" s="105"/>
      <c r="K247" s="105"/>
      <c r="L247" s="105" t="s">
        <v>40</v>
      </c>
      <c r="M247" s="101" t="s">
        <v>41</v>
      </c>
      <c r="N247" s="101">
        <v>1921</v>
      </c>
      <c r="O247" s="101">
        <v>7</v>
      </c>
      <c r="P247" s="91">
        <v>41359</v>
      </c>
      <c r="Q247" s="101">
        <v>2788</v>
      </c>
      <c r="R247" s="91">
        <v>41372</v>
      </c>
      <c r="S247" s="102">
        <v>3660</v>
      </c>
      <c r="T247" s="92">
        <v>248.06</v>
      </c>
      <c r="U247" s="103">
        <f>S247-T247</f>
        <v>3411.94</v>
      </c>
      <c r="V247" s="104">
        <v>1503.0201010000001</v>
      </c>
      <c r="W247" s="105" t="s">
        <v>74</v>
      </c>
      <c r="X247" s="101" t="s">
        <v>75</v>
      </c>
      <c r="Y247" s="51" t="s">
        <v>110</v>
      </c>
      <c r="Z247" s="51" t="s">
        <v>307</v>
      </c>
      <c r="AA247" s="51"/>
      <c r="AB247" s="250" t="s">
        <v>324</v>
      </c>
      <c r="AC247" s="88"/>
      <c r="AD247" s="88"/>
      <c r="AE247" s="88"/>
      <c r="AF247" s="88"/>
      <c r="AG247" s="88"/>
      <c r="AH247" s="88"/>
      <c r="AI247" s="88"/>
      <c r="AJ247" s="88"/>
      <c r="AK247" s="88"/>
      <c r="AL247" s="88"/>
      <c r="AM247" s="88"/>
      <c r="AN247" s="88"/>
    </row>
    <row r="248" spans="1:40" s="86" customFormat="1" ht="12">
      <c r="A248" s="96">
        <v>238</v>
      </c>
      <c r="B248" s="101"/>
      <c r="C248" s="51" t="s">
        <v>32</v>
      </c>
      <c r="D248" s="105" t="s">
        <v>52</v>
      </c>
      <c r="E248" s="105"/>
      <c r="F248" s="105">
        <v>5440072</v>
      </c>
      <c r="G248" s="105"/>
      <c r="H248" s="106"/>
      <c r="I248" s="101"/>
      <c r="J248" s="105"/>
      <c r="K248" s="105"/>
      <c r="L248" s="105" t="s">
        <v>40</v>
      </c>
      <c r="M248" s="101" t="s">
        <v>41</v>
      </c>
      <c r="N248" s="101">
        <v>2739</v>
      </c>
      <c r="O248" s="101">
        <v>7</v>
      </c>
      <c r="P248" s="91">
        <v>41390</v>
      </c>
      <c r="Q248" s="101">
        <v>4333</v>
      </c>
      <c r="R248" s="91">
        <v>41416</v>
      </c>
      <c r="S248" s="102">
        <v>650</v>
      </c>
      <c r="T248" s="92">
        <v>128</v>
      </c>
      <c r="U248" s="103">
        <f>S248-T248</f>
        <v>522</v>
      </c>
      <c r="V248" s="104">
        <v>1503.0201010000001</v>
      </c>
      <c r="W248" s="105" t="s">
        <v>74</v>
      </c>
      <c r="X248" s="101" t="s">
        <v>75</v>
      </c>
      <c r="Y248" s="107" t="s">
        <v>646</v>
      </c>
      <c r="Z248" s="51" t="s">
        <v>341</v>
      </c>
      <c r="AA248" s="51">
        <v>29292592</v>
      </c>
      <c r="AB248" s="250" t="s">
        <v>342</v>
      </c>
      <c r="AC248" s="88"/>
      <c r="AD248" s="88"/>
      <c r="AE248" s="88"/>
      <c r="AF248" s="88"/>
      <c r="AG248" s="88"/>
      <c r="AH248" s="88"/>
      <c r="AI248" s="88"/>
      <c r="AJ248" s="88"/>
      <c r="AK248" s="88"/>
      <c r="AL248" s="88"/>
      <c r="AM248" s="88"/>
      <c r="AN248" s="88"/>
    </row>
    <row r="249" spans="1:40" s="86" customFormat="1" ht="12">
      <c r="A249" s="51">
        <v>239</v>
      </c>
      <c r="B249" s="101"/>
      <c r="C249" s="51" t="s">
        <v>32</v>
      </c>
      <c r="D249" s="105" t="s">
        <v>52</v>
      </c>
      <c r="E249" s="105" t="s">
        <v>255</v>
      </c>
      <c r="F249" s="106">
        <v>4923959</v>
      </c>
      <c r="G249" s="105"/>
      <c r="H249" s="106"/>
      <c r="I249" s="101"/>
      <c r="J249" s="105"/>
      <c r="K249" s="105"/>
      <c r="L249" s="52" t="s">
        <v>40</v>
      </c>
      <c r="M249" s="101" t="s">
        <v>41</v>
      </c>
      <c r="N249" s="101">
        <v>3199</v>
      </c>
      <c r="O249" s="109">
        <v>22</v>
      </c>
      <c r="P249" s="91">
        <v>41400</v>
      </c>
      <c r="Q249" s="101">
        <v>4330</v>
      </c>
      <c r="R249" s="91">
        <v>41416</v>
      </c>
      <c r="S249" s="102">
        <v>845</v>
      </c>
      <c r="T249" s="92">
        <v>47.87</v>
      </c>
      <c r="U249" s="103">
        <f>S249-T249</f>
        <v>797.13</v>
      </c>
      <c r="V249" s="104">
        <v>1503.0201010000001</v>
      </c>
      <c r="W249" s="105" t="s">
        <v>74</v>
      </c>
      <c r="X249" s="101" t="s">
        <v>75</v>
      </c>
      <c r="Y249" s="50" t="s">
        <v>206</v>
      </c>
      <c r="Z249" s="50" t="s">
        <v>638</v>
      </c>
      <c r="AA249" s="105">
        <v>72364938</v>
      </c>
      <c r="AB249" s="250" t="s">
        <v>167</v>
      </c>
      <c r="AC249" s="88"/>
      <c r="AD249" s="88"/>
      <c r="AE249" s="88"/>
      <c r="AF249" s="88"/>
      <c r="AG249" s="88"/>
      <c r="AH249" s="88"/>
      <c r="AI249" s="88"/>
      <c r="AJ249" s="88"/>
      <c r="AK249" s="88"/>
      <c r="AL249" s="88"/>
      <c r="AM249" s="88"/>
      <c r="AN249" s="88"/>
    </row>
    <row r="250" spans="1:40" s="86" customFormat="1" ht="12">
      <c r="A250" s="96">
        <v>240</v>
      </c>
      <c r="B250" s="101"/>
      <c r="C250" s="51" t="s">
        <v>32</v>
      </c>
      <c r="D250" s="105" t="s">
        <v>52</v>
      </c>
      <c r="E250" s="105" t="s">
        <v>255</v>
      </c>
      <c r="F250" s="106">
        <v>4921825</v>
      </c>
      <c r="G250" s="105"/>
      <c r="H250" s="106"/>
      <c r="I250" s="101"/>
      <c r="J250" s="105"/>
      <c r="K250" s="105"/>
      <c r="L250" s="52" t="s">
        <v>40</v>
      </c>
      <c r="M250" s="101" t="s">
        <v>41</v>
      </c>
      <c r="N250" s="101">
        <v>3199</v>
      </c>
      <c r="O250" s="109">
        <v>22</v>
      </c>
      <c r="P250" s="91">
        <v>41400</v>
      </c>
      <c r="Q250" s="101">
        <v>4330</v>
      </c>
      <c r="R250" s="91">
        <v>41416</v>
      </c>
      <c r="S250" s="102">
        <v>845</v>
      </c>
      <c r="T250" s="92">
        <v>47.87</v>
      </c>
      <c r="U250" s="103">
        <f>S250-T250</f>
        <v>797.13</v>
      </c>
      <c r="V250" s="104">
        <v>1503.0201010000001</v>
      </c>
      <c r="W250" s="105" t="s">
        <v>74</v>
      </c>
      <c r="X250" s="101" t="s">
        <v>75</v>
      </c>
      <c r="Y250" s="50" t="s">
        <v>622</v>
      </c>
      <c r="Z250" s="50" t="s">
        <v>623</v>
      </c>
      <c r="AA250" s="105">
        <v>16415792</v>
      </c>
      <c r="AB250" s="250" t="s">
        <v>167</v>
      </c>
      <c r="AC250" s="88"/>
      <c r="AD250" s="88"/>
      <c r="AE250" s="88"/>
      <c r="AF250" s="88"/>
      <c r="AG250" s="88"/>
      <c r="AH250" s="88"/>
      <c r="AI250" s="88"/>
      <c r="AJ250" s="88"/>
      <c r="AK250" s="88"/>
      <c r="AL250" s="88"/>
      <c r="AM250" s="88"/>
      <c r="AN250" s="88"/>
    </row>
    <row r="251" spans="1:40" s="86" customFormat="1" ht="12">
      <c r="A251" s="96">
        <v>241</v>
      </c>
      <c r="B251" s="101"/>
      <c r="C251" s="51" t="s">
        <v>32</v>
      </c>
      <c r="D251" s="105" t="s">
        <v>52</v>
      </c>
      <c r="E251" s="105" t="s">
        <v>255</v>
      </c>
      <c r="F251" s="106">
        <v>4921924</v>
      </c>
      <c r="G251" s="105"/>
      <c r="H251" s="106"/>
      <c r="I251" s="101"/>
      <c r="J251" s="105"/>
      <c r="K251" s="105"/>
      <c r="L251" s="52" t="s">
        <v>40</v>
      </c>
      <c r="M251" s="101" t="s">
        <v>41</v>
      </c>
      <c r="N251" s="101">
        <v>3199</v>
      </c>
      <c r="O251" s="109">
        <v>22</v>
      </c>
      <c r="P251" s="91">
        <v>41400</v>
      </c>
      <c r="Q251" s="101">
        <v>4330</v>
      </c>
      <c r="R251" s="91">
        <v>41416</v>
      </c>
      <c r="S251" s="102">
        <v>845</v>
      </c>
      <c r="T251" s="92">
        <v>47.87</v>
      </c>
      <c r="U251" s="103">
        <f>S251-T251</f>
        <v>797.13</v>
      </c>
      <c r="V251" s="104">
        <v>1503.0201010000001</v>
      </c>
      <c r="W251" s="105" t="s">
        <v>74</v>
      </c>
      <c r="X251" s="101" t="s">
        <v>75</v>
      </c>
      <c r="Y251" s="51" t="s">
        <v>601</v>
      </c>
      <c r="Z251" s="51" t="s">
        <v>602</v>
      </c>
      <c r="AA251" s="105">
        <v>28289545</v>
      </c>
      <c r="AB251" s="250" t="s">
        <v>167</v>
      </c>
      <c r="AC251" s="88"/>
      <c r="AD251" s="88"/>
      <c r="AE251" s="88"/>
      <c r="AF251" s="88"/>
      <c r="AG251" s="88"/>
      <c r="AH251" s="88"/>
      <c r="AI251" s="88"/>
      <c r="AJ251" s="88"/>
      <c r="AK251" s="88"/>
      <c r="AL251" s="88"/>
      <c r="AM251" s="88"/>
      <c r="AN251" s="88"/>
    </row>
    <row r="252" spans="1:40" s="86" customFormat="1" ht="12">
      <c r="A252" s="51">
        <v>242</v>
      </c>
      <c r="B252" s="101"/>
      <c r="C252" s="94" t="s">
        <v>32</v>
      </c>
      <c r="D252" s="105" t="s">
        <v>52</v>
      </c>
      <c r="E252" s="105"/>
      <c r="F252" s="105" t="s">
        <v>280</v>
      </c>
      <c r="G252" s="105"/>
      <c r="H252" s="106"/>
      <c r="I252" s="101"/>
      <c r="J252" s="105"/>
      <c r="K252" s="105"/>
      <c r="L252" s="108" t="s">
        <v>40</v>
      </c>
      <c r="M252" s="101" t="s">
        <v>41</v>
      </c>
      <c r="N252" s="101">
        <v>3668</v>
      </c>
      <c r="O252" s="109">
        <v>29</v>
      </c>
      <c r="P252" s="91">
        <v>41432</v>
      </c>
      <c r="Q252" s="101">
        <v>5805</v>
      </c>
      <c r="R252" s="91">
        <v>41450</v>
      </c>
      <c r="S252" s="92">
        <v>1450</v>
      </c>
      <c r="T252" s="92">
        <v>69.760000000000005</v>
      </c>
      <c r="U252" s="103">
        <f>S252-T252</f>
        <v>1380.24</v>
      </c>
      <c r="V252" s="104">
        <v>1503.0201010000001</v>
      </c>
      <c r="W252" s="105" t="s">
        <v>74</v>
      </c>
      <c r="X252" s="101" t="s">
        <v>75</v>
      </c>
      <c r="Y252" s="107" t="s">
        <v>608</v>
      </c>
      <c r="Z252" s="107" t="s">
        <v>609</v>
      </c>
      <c r="AA252" s="108">
        <v>23923820</v>
      </c>
      <c r="AB252" s="250" t="s">
        <v>67</v>
      </c>
      <c r="AC252" s="88"/>
      <c r="AD252" s="88"/>
      <c r="AE252" s="88"/>
      <c r="AF252" s="88"/>
      <c r="AG252" s="88"/>
      <c r="AH252" s="88"/>
      <c r="AI252" s="88"/>
      <c r="AJ252" s="88"/>
      <c r="AK252" s="88"/>
      <c r="AL252" s="88"/>
      <c r="AM252" s="88"/>
      <c r="AN252" s="88"/>
    </row>
    <row r="253" spans="1:40" s="86" customFormat="1" ht="12">
      <c r="A253" s="96">
        <v>243</v>
      </c>
      <c r="B253" s="101"/>
      <c r="C253" s="94" t="s">
        <v>32</v>
      </c>
      <c r="D253" s="105" t="s">
        <v>52</v>
      </c>
      <c r="E253" s="105"/>
      <c r="F253" s="105" t="s">
        <v>281</v>
      </c>
      <c r="G253" s="105"/>
      <c r="H253" s="106"/>
      <c r="I253" s="101"/>
      <c r="J253" s="105"/>
      <c r="K253" s="105"/>
      <c r="L253" s="108" t="s">
        <v>40</v>
      </c>
      <c r="M253" s="101" t="s">
        <v>41</v>
      </c>
      <c r="N253" s="101">
        <v>3668</v>
      </c>
      <c r="O253" s="109">
        <v>29</v>
      </c>
      <c r="P253" s="91">
        <v>41432</v>
      </c>
      <c r="Q253" s="101">
        <v>5805</v>
      </c>
      <c r="R253" s="91">
        <v>41450</v>
      </c>
      <c r="S253" s="92">
        <v>1450</v>
      </c>
      <c r="T253" s="92">
        <v>69.760000000000005</v>
      </c>
      <c r="U253" s="103">
        <f>S253-T253</f>
        <v>1380.24</v>
      </c>
      <c r="V253" s="104">
        <v>1503.0201010000001</v>
      </c>
      <c r="W253" s="105" t="s">
        <v>74</v>
      </c>
      <c r="X253" s="101" t="s">
        <v>75</v>
      </c>
      <c r="Y253" s="107" t="s">
        <v>608</v>
      </c>
      <c r="Z253" s="107" t="s">
        <v>609</v>
      </c>
      <c r="AA253" s="108">
        <v>23923820</v>
      </c>
      <c r="AB253" s="250" t="s">
        <v>67</v>
      </c>
      <c r="AC253" s="88"/>
      <c r="AD253" s="88"/>
      <c r="AE253" s="88"/>
      <c r="AF253" s="88"/>
      <c r="AG253" s="88"/>
      <c r="AH253" s="88"/>
      <c r="AI253" s="88"/>
      <c r="AJ253" s="88"/>
      <c r="AK253" s="88"/>
      <c r="AL253" s="88"/>
      <c r="AM253" s="88"/>
      <c r="AN253" s="88"/>
    </row>
    <row r="254" spans="1:40" s="86" customFormat="1" ht="12">
      <c r="A254" s="96">
        <v>244</v>
      </c>
      <c r="B254" s="101"/>
      <c r="C254" s="51" t="s">
        <v>32</v>
      </c>
      <c r="D254" s="105" t="s">
        <v>52</v>
      </c>
      <c r="E254" s="105" t="s">
        <v>573</v>
      </c>
      <c r="F254" s="105" t="s">
        <v>574</v>
      </c>
      <c r="G254" s="105"/>
      <c r="H254" s="106"/>
      <c r="I254" s="101"/>
      <c r="J254" s="105"/>
      <c r="K254" s="105"/>
      <c r="L254" s="105" t="s">
        <v>40</v>
      </c>
      <c r="M254" s="101" t="s">
        <v>41</v>
      </c>
      <c r="N254" s="101">
        <v>4595</v>
      </c>
      <c r="O254" s="101">
        <v>35</v>
      </c>
      <c r="P254" s="91">
        <v>41446</v>
      </c>
      <c r="Q254" s="101">
        <v>6348</v>
      </c>
      <c r="R254" s="91">
        <v>41466</v>
      </c>
      <c r="S254" s="102">
        <v>845</v>
      </c>
      <c r="T254" s="92">
        <v>37.47</v>
      </c>
      <c r="U254" s="103">
        <f>S254-T254</f>
        <v>807.53</v>
      </c>
      <c r="V254" s="104">
        <v>1503.0201010000001</v>
      </c>
      <c r="W254" s="105" t="s">
        <v>74</v>
      </c>
      <c r="X254" s="101" t="s">
        <v>75</v>
      </c>
      <c r="Y254" s="107" t="s">
        <v>608</v>
      </c>
      <c r="Z254" s="107" t="s">
        <v>609</v>
      </c>
      <c r="AA254" s="108">
        <v>23923820</v>
      </c>
      <c r="AB254" s="250" t="s">
        <v>285</v>
      </c>
      <c r="AC254" s="88"/>
      <c r="AD254" s="88"/>
      <c r="AE254" s="88"/>
      <c r="AF254" s="88"/>
      <c r="AG254" s="88"/>
      <c r="AH254" s="88"/>
      <c r="AI254" s="88"/>
      <c r="AJ254" s="88"/>
      <c r="AK254" s="88"/>
      <c r="AL254" s="88"/>
      <c r="AM254" s="88"/>
      <c r="AN254" s="88"/>
    </row>
    <row r="255" spans="1:40" s="86" customFormat="1" ht="12">
      <c r="A255" s="51">
        <v>245</v>
      </c>
      <c r="B255" s="101"/>
      <c r="C255" s="51" t="s">
        <v>32</v>
      </c>
      <c r="D255" s="105" t="s">
        <v>52</v>
      </c>
      <c r="E255" s="105" t="s">
        <v>573</v>
      </c>
      <c r="F255" s="105" t="s">
        <v>575</v>
      </c>
      <c r="G255" s="105"/>
      <c r="H255" s="106"/>
      <c r="I255" s="101"/>
      <c r="J255" s="105"/>
      <c r="K255" s="105"/>
      <c r="L255" s="105" t="s">
        <v>40</v>
      </c>
      <c r="M255" s="101" t="s">
        <v>41</v>
      </c>
      <c r="N255" s="101">
        <v>4595</v>
      </c>
      <c r="O255" s="101">
        <v>35</v>
      </c>
      <c r="P255" s="91">
        <v>41446</v>
      </c>
      <c r="Q255" s="101">
        <v>6348</v>
      </c>
      <c r="R255" s="91">
        <v>41466</v>
      </c>
      <c r="S255" s="102">
        <v>845</v>
      </c>
      <c r="T255" s="92">
        <v>37.47</v>
      </c>
      <c r="U255" s="103">
        <f>S255-T255</f>
        <v>807.53</v>
      </c>
      <c r="V255" s="104">
        <v>1503.0201010000001</v>
      </c>
      <c r="W255" s="105" t="s">
        <v>74</v>
      </c>
      <c r="X255" s="101" t="s">
        <v>75</v>
      </c>
      <c r="Y255" s="107" t="s">
        <v>608</v>
      </c>
      <c r="Z255" s="107" t="s">
        <v>609</v>
      </c>
      <c r="AA255" s="108">
        <v>23923820</v>
      </c>
      <c r="AB255" s="250" t="s">
        <v>285</v>
      </c>
      <c r="AC255" s="88"/>
      <c r="AD255" s="88"/>
      <c r="AE255" s="88"/>
      <c r="AF255" s="88"/>
      <c r="AG255" s="88"/>
      <c r="AH255" s="88"/>
      <c r="AI255" s="88"/>
      <c r="AJ255" s="88"/>
      <c r="AK255" s="88"/>
      <c r="AL255" s="88"/>
      <c r="AM255" s="88"/>
      <c r="AN255" s="88"/>
    </row>
    <row r="256" spans="1:40" s="86" customFormat="1" ht="12">
      <c r="A256" s="96">
        <v>246</v>
      </c>
      <c r="B256" s="101"/>
      <c r="C256" s="51" t="s">
        <v>32</v>
      </c>
      <c r="D256" s="105" t="s">
        <v>52</v>
      </c>
      <c r="E256" s="105" t="s">
        <v>573</v>
      </c>
      <c r="F256" s="105" t="s">
        <v>576</v>
      </c>
      <c r="G256" s="105"/>
      <c r="H256" s="106"/>
      <c r="I256" s="101"/>
      <c r="J256" s="105"/>
      <c r="K256" s="105"/>
      <c r="L256" s="105" t="s">
        <v>40</v>
      </c>
      <c r="M256" s="101" t="s">
        <v>41</v>
      </c>
      <c r="N256" s="101">
        <v>4595</v>
      </c>
      <c r="O256" s="101">
        <v>35</v>
      </c>
      <c r="P256" s="91">
        <v>41446</v>
      </c>
      <c r="Q256" s="101">
        <v>6348</v>
      </c>
      <c r="R256" s="91">
        <v>41466</v>
      </c>
      <c r="S256" s="102">
        <v>845</v>
      </c>
      <c r="T256" s="92">
        <v>37.47</v>
      </c>
      <c r="U256" s="103">
        <f>S256-T256</f>
        <v>807.53</v>
      </c>
      <c r="V256" s="104">
        <v>1503.0201010000001</v>
      </c>
      <c r="W256" s="105" t="s">
        <v>74</v>
      </c>
      <c r="X256" s="101" t="s">
        <v>75</v>
      </c>
      <c r="Y256" s="107" t="s">
        <v>608</v>
      </c>
      <c r="Z256" s="107" t="s">
        <v>609</v>
      </c>
      <c r="AA256" s="108">
        <v>23923820</v>
      </c>
      <c r="AB256" s="250" t="s">
        <v>285</v>
      </c>
      <c r="AC256" s="88"/>
      <c r="AD256" s="88"/>
      <c r="AE256" s="88"/>
      <c r="AF256" s="88"/>
      <c r="AG256" s="88"/>
      <c r="AH256" s="88"/>
      <c r="AI256" s="88"/>
      <c r="AJ256" s="88"/>
      <c r="AK256" s="88"/>
      <c r="AL256" s="88"/>
      <c r="AM256" s="88"/>
      <c r="AN256" s="88"/>
    </row>
    <row r="257" spans="1:40" s="86" customFormat="1" ht="12">
      <c r="A257" s="96">
        <v>247</v>
      </c>
      <c r="B257" s="101"/>
      <c r="C257" s="51" t="s">
        <v>32</v>
      </c>
      <c r="D257" s="105" t="s">
        <v>52</v>
      </c>
      <c r="E257" s="105" t="s">
        <v>573</v>
      </c>
      <c r="F257" s="105" t="s">
        <v>577</v>
      </c>
      <c r="G257" s="105"/>
      <c r="H257" s="106"/>
      <c r="I257" s="101"/>
      <c r="J257" s="105"/>
      <c r="K257" s="105"/>
      <c r="L257" s="105" t="s">
        <v>40</v>
      </c>
      <c r="M257" s="101" t="s">
        <v>41</v>
      </c>
      <c r="N257" s="101">
        <v>4595</v>
      </c>
      <c r="O257" s="101">
        <v>35</v>
      </c>
      <c r="P257" s="91">
        <v>41446</v>
      </c>
      <c r="Q257" s="101">
        <v>6348</v>
      </c>
      <c r="R257" s="91">
        <v>41466</v>
      </c>
      <c r="S257" s="102">
        <v>845</v>
      </c>
      <c r="T257" s="92">
        <v>37.47</v>
      </c>
      <c r="U257" s="103">
        <f>S257-T257</f>
        <v>807.53</v>
      </c>
      <c r="V257" s="104">
        <v>1503.0201010000001</v>
      </c>
      <c r="W257" s="105" t="s">
        <v>74</v>
      </c>
      <c r="X257" s="101" t="s">
        <v>75</v>
      </c>
      <c r="Y257" s="107" t="s">
        <v>608</v>
      </c>
      <c r="Z257" s="107" t="s">
        <v>609</v>
      </c>
      <c r="AA257" s="108">
        <v>23923820</v>
      </c>
      <c r="AB257" s="250" t="s">
        <v>285</v>
      </c>
      <c r="AC257" s="88"/>
      <c r="AD257" s="88"/>
      <c r="AE257" s="88"/>
      <c r="AF257" s="88"/>
      <c r="AG257" s="88"/>
      <c r="AH257" s="88"/>
      <c r="AI257" s="88"/>
      <c r="AJ257" s="88"/>
      <c r="AK257" s="88"/>
      <c r="AL257" s="88"/>
      <c r="AM257" s="88"/>
      <c r="AN257" s="88"/>
    </row>
    <row r="258" spans="1:40" s="86" customFormat="1" ht="12">
      <c r="A258" s="51">
        <v>248</v>
      </c>
      <c r="B258" s="101"/>
      <c r="C258" s="51" t="s">
        <v>32</v>
      </c>
      <c r="D258" s="105" t="s">
        <v>52</v>
      </c>
      <c r="E258" s="105" t="s">
        <v>573</v>
      </c>
      <c r="F258" s="105" t="s">
        <v>578</v>
      </c>
      <c r="G258" s="105"/>
      <c r="H258" s="106"/>
      <c r="I258" s="101"/>
      <c r="J258" s="105"/>
      <c r="K258" s="105"/>
      <c r="L258" s="105" t="s">
        <v>40</v>
      </c>
      <c r="M258" s="101" t="s">
        <v>41</v>
      </c>
      <c r="N258" s="101">
        <v>4595</v>
      </c>
      <c r="O258" s="101">
        <v>35</v>
      </c>
      <c r="P258" s="91">
        <v>41446</v>
      </c>
      <c r="Q258" s="101">
        <v>6348</v>
      </c>
      <c r="R258" s="91">
        <v>41466</v>
      </c>
      <c r="S258" s="102">
        <v>845</v>
      </c>
      <c r="T258" s="92">
        <v>37.47</v>
      </c>
      <c r="U258" s="103">
        <f>S258-T258</f>
        <v>807.53</v>
      </c>
      <c r="V258" s="104">
        <v>1503.0201010000001</v>
      </c>
      <c r="W258" s="105" t="s">
        <v>74</v>
      </c>
      <c r="X258" s="101" t="s">
        <v>75</v>
      </c>
      <c r="Y258" s="107" t="s">
        <v>608</v>
      </c>
      <c r="Z258" s="107" t="s">
        <v>609</v>
      </c>
      <c r="AA258" s="108">
        <v>23923820</v>
      </c>
      <c r="AB258" s="250" t="s">
        <v>285</v>
      </c>
      <c r="AC258" s="88"/>
      <c r="AD258" s="88"/>
      <c r="AE258" s="88"/>
      <c r="AF258" s="88"/>
      <c r="AG258" s="88"/>
      <c r="AH258" s="88"/>
      <c r="AI258" s="88"/>
      <c r="AJ258" s="88"/>
      <c r="AK258" s="88"/>
      <c r="AL258" s="88"/>
      <c r="AM258" s="88"/>
      <c r="AN258" s="88"/>
    </row>
    <row r="259" spans="1:40" s="86" customFormat="1" ht="12">
      <c r="A259" s="96">
        <v>249</v>
      </c>
      <c r="B259" s="101"/>
      <c r="C259" s="51" t="s">
        <v>32</v>
      </c>
      <c r="D259" s="105" t="s">
        <v>52</v>
      </c>
      <c r="E259" s="105" t="s">
        <v>573</v>
      </c>
      <c r="F259" s="105" t="s">
        <v>579</v>
      </c>
      <c r="G259" s="105"/>
      <c r="H259" s="106"/>
      <c r="I259" s="101"/>
      <c r="J259" s="105"/>
      <c r="K259" s="105"/>
      <c r="L259" s="105" t="s">
        <v>40</v>
      </c>
      <c r="M259" s="101" t="s">
        <v>41</v>
      </c>
      <c r="N259" s="101">
        <v>4595</v>
      </c>
      <c r="O259" s="101">
        <v>35</v>
      </c>
      <c r="P259" s="91">
        <v>41446</v>
      </c>
      <c r="Q259" s="101">
        <v>6348</v>
      </c>
      <c r="R259" s="91">
        <v>41466</v>
      </c>
      <c r="S259" s="102">
        <v>845</v>
      </c>
      <c r="T259" s="92">
        <v>37.47</v>
      </c>
      <c r="U259" s="103">
        <f>S259-T259</f>
        <v>807.53</v>
      </c>
      <c r="V259" s="104">
        <v>1503.0201010000001</v>
      </c>
      <c r="W259" s="105" t="s">
        <v>74</v>
      </c>
      <c r="X259" s="101" t="s">
        <v>75</v>
      </c>
      <c r="Y259" s="107" t="s">
        <v>608</v>
      </c>
      <c r="Z259" s="107" t="s">
        <v>609</v>
      </c>
      <c r="AA259" s="108">
        <v>23923820</v>
      </c>
      <c r="AB259" s="250" t="s">
        <v>285</v>
      </c>
      <c r="AC259" s="88"/>
      <c r="AD259" s="88"/>
      <c r="AE259" s="88"/>
      <c r="AF259" s="88"/>
      <c r="AG259" s="88"/>
      <c r="AH259" s="88"/>
      <c r="AI259" s="88"/>
      <c r="AJ259" s="88"/>
      <c r="AK259" s="88"/>
      <c r="AL259" s="88"/>
      <c r="AM259" s="88"/>
      <c r="AN259" s="88"/>
    </row>
    <row r="260" spans="1:40" s="86" customFormat="1" ht="12">
      <c r="A260" s="96">
        <v>250</v>
      </c>
      <c r="B260" s="101"/>
      <c r="C260" s="51" t="s">
        <v>32</v>
      </c>
      <c r="D260" s="105" t="s">
        <v>52</v>
      </c>
      <c r="E260" s="105" t="s">
        <v>162</v>
      </c>
      <c r="F260" s="105">
        <v>8409640</v>
      </c>
      <c r="G260" s="105"/>
      <c r="H260" s="105"/>
      <c r="I260" s="101"/>
      <c r="J260" s="105"/>
      <c r="K260" s="105"/>
      <c r="L260" s="105" t="s">
        <v>40</v>
      </c>
      <c r="M260" s="101" t="s">
        <v>41</v>
      </c>
      <c r="N260" s="101">
        <v>5936</v>
      </c>
      <c r="O260" s="109">
        <v>2</v>
      </c>
      <c r="P260" s="91">
        <v>41449</v>
      </c>
      <c r="Q260" s="101">
        <v>8526</v>
      </c>
      <c r="R260" s="91">
        <v>41509</v>
      </c>
      <c r="S260" s="92">
        <v>1200</v>
      </c>
      <c r="T260" s="92">
        <v>52.25</v>
      </c>
      <c r="U260" s="103">
        <f>S260-T260</f>
        <v>1147.75</v>
      </c>
      <c r="V260" s="104">
        <v>1503.0201010000001</v>
      </c>
      <c r="W260" s="105" t="s">
        <v>74</v>
      </c>
      <c r="X260" s="101" t="s">
        <v>75</v>
      </c>
      <c r="Y260" s="51" t="s">
        <v>735</v>
      </c>
      <c r="Z260" s="51" t="s">
        <v>734</v>
      </c>
      <c r="AA260" s="51"/>
      <c r="AB260" s="250" t="s">
        <v>589</v>
      </c>
      <c r="AC260" s="88"/>
      <c r="AD260" s="88"/>
      <c r="AE260" s="88"/>
      <c r="AF260" s="88"/>
      <c r="AG260" s="88"/>
      <c r="AH260" s="88"/>
      <c r="AI260" s="88"/>
      <c r="AJ260" s="88"/>
      <c r="AK260" s="88"/>
      <c r="AL260" s="88"/>
      <c r="AM260" s="88"/>
      <c r="AN260" s="88"/>
    </row>
    <row r="261" spans="1:40" s="86" customFormat="1" ht="12">
      <c r="A261" s="51">
        <v>251</v>
      </c>
      <c r="B261" s="101"/>
      <c r="C261" s="51" t="s">
        <v>32</v>
      </c>
      <c r="D261" s="105" t="s">
        <v>52</v>
      </c>
      <c r="E261" s="105" t="s">
        <v>255</v>
      </c>
      <c r="F261" s="106">
        <v>4925069</v>
      </c>
      <c r="G261" s="105"/>
      <c r="H261" s="106"/>
      <c r="I261" s="101"/>
      <c r="J261" s="105"/>
      <c r="K261" s="105"/>
      <c r="L261" s="105" t="s">
        <v>40</v>
      </c>
      <c r="M261" s="101" t="s">
        <v>41</v>
      </c>
      <c r="N261" s="101">
        <v>3199</v>
      </c>
      <c r="O261" s="109">
        <v>22</v>
      </c>
      <c r="P261" s="91">
        <v>41400</v>
      </c>
      <c r="Q261" s="101">
        <v>4330</v>
      </c>
      <c r="R261" s="91">
        <v>41416</v>
      </c>
      <c r="S261" s="102">
        <v>845</v>
      </c>
      <c r="T261" s="92">
        <v>47.87</v>
      </c>
      <c r="U261" s="103">
        <f>S261-T261</f>
        <v>797.13</v>
      </c>
      <c r="V261" s="104">
        <v>1503.0201010000001</v>
      </c>
      <c r="W261" s="105" t="s">
        <v>74</v>
      </c>
      <c r="X261" s="101" t="s">
        <v>75</v>
      </c>
      <c r="Y261" s="51" t="s">
        <v>46</v>
      </c>
      <c r="Z261" s="51" t="s">
        <v>222</v>
      </c>
      <c r="AA261" s="51"/>
      <c r="AB261" s="250" t="s">
        <v>167</v>
      </c>
      <c r="AC261" s="88"/>
      <c r="AD261" s="88"/>
      <c r="AE261" s="88"/>
      <c r="AF261" s="88"/>
      <c r="AG261" s="88"/>
      <c r="AH261" s="88"/>
      <c r="AI261" s="88"/>
      <c r="AJ261" s="88"/>
      <c r="AK261" s="88"/>
      <c r="AL261" s="88"/>
      <c r="AM261" s="88"/>
      <c r="AN261" s="88"/>
    </row>
    <row r="262" spans="1:40" s="86" customFormat="1" ht="12">
      <c r="A262" s="96">
        <v>252</v>
      </c>
      <c r="B262" s="101"/>
      <c r="C262" s="51" t="s">
        <v>32</v>
      </c>
      <c r="D262" s="105" t="s">
        <v>52</v>
      </c>
      <c r="E262" s="105" t="s">
        <v>255</v>
      </c>
      <c r="F262" s="106">
        <v>4921959</v>
      </c>
      <c r="G262" s="105"/>
      <c r="H262" s="106"/>
      <c r="I262" s="101"/>
      <c r="J262" s="105"/>
      <c r="K262" s="105"/>
      <c r="L262" s="105" t="s">
        <v>40</v>
      </c>
      <c r="M262" s="101" t="s">
        <v>41</v>
      </c>
      <c r="N262" s="101">
        <v>3199</v>
      </c>
      <c r="O262" s="109">
        <v>22</v>
      </c>
      <c r="P262" s="91">
        <v>41400</v>
      </c>
      <c r="Q262" s="101">
        <v>4330</v>
      </c>
      <c r="R262" s="91">
        <v>41416</v>
      </c>
      <c r="S262" s="102">
        <v>845</v>
      </c>
      <c r="T262" s="92">
        <v>47.87</v>
      </c>
      <c r="U262" s="103">
        <f>S262-T262</f>
        <v>797.13</v>
      </c>
      <c r="V262" s="104">
        <v>1503.0201010000001</v>
      </c>
      <c r="W262" s="105" t="s">
        <v>74</v>
      </c>
      <c r="X262" s="101" t="s">
        <v>75</v>
      </c>
      <c r="Y262" s="51" t="s">
        <v>46</v>
      </c>
      <c r="Z262" s="51" t="s">
        <v>222</v>
      </c>
      <c r="AA262" s="51"/>
      <c r="AB262" s="250" t="s">
        <v>167</v>
      </c>
      <c r="AC262" s="88"/>
      <c r="AD262" s="88"/>
      <c r="AE262" s="88"/>
      <c r="AF262" s="88"/>
      <c r="AG262" s="88"/>
      <c r="AH262" s="88"/>
      <c r="AI262" s="88"/>
      <c r="AJ262" s="88"/>
      <c r="AK262" s="88"/>
      <c r="AL262" s="88"/>
      <c r="AM262" s="88"/>
      <c r="AN262" s="88"/>
    </row>
    <row r="263" spans="1:40" s="86" customFormat="1" ht="12">
      <c r="A263" s="96">
        <v>253</v>
      </c>
      <c r="B263" s="101"/>
      <c r="C263" s="51" t="s">
        <v>32</v>
      </c>
      <c r="D263" s="105" t="s">
        <v>52</v>
      </c>
      <c r="E263" s="105" t="s">
        <v>255</v>
      </c>
      <c r="F263" s="106">
        <v>4923605</v>
      </c>
      <c r="G263" s="105"/>
      <c r="H263" s="106"/>
      <c r="I263" s="101"/>
      <c r="J263" s="105"/>
      <c r="K263" s="105"/>
      <c r="L263" s="105" t="s">
        <v>40</v>
      </c>
      <c r="M263" s="101" t="s">
        <v>41</v>
      </c>
      <c r="N263" s="101">
        <v>3199</v>
      </c>
      <c r="O263" s="109">
        <v>22</v>
      </c>
      <c r="P263" s="91">
        <v>41400</v>
      </c>
      <c r="Q263" s="101">
        <v>4330</v>
      </c>
      <c r="R263" s="91">
        <v>41416</v>
      </c>
      <c r="S263" s="102">
        <v>845</v>
      </c>
      <c r="T263" s="92">
        <v>47.87</v>
      </c>
      <c r="U263" s="103">
        <f>S263-T263</f>
        <v>797.13</v>
      </c>
      <c r="V263" s="104">
        <v>1503.0201010000001</v>
      </c>
      <c r="W263" s="105" t="s">
        <v>74</v>
      </c>
      <c r="X263" s="101" t="s">
        <v>75</v>
      </c>
      <c r="Y263" s="51" t="s">
        <v>682</v>
      </c>
      <c r="Z263" s="51" t="s">
        <v>201</v>
      </c>
      <c r="AA263" s="51"/>
      <c r="AB263" s="250" t="s">
        <v>167</v>
      </c>
      <c r="AC263" s="88"/>
      <c r="AD263" s="88"/>
      <c r="AE263" s="88"/>
      <c r="AF263" s="88"/>
      <c r="AG263" s="88"/>
      <c r="AH263" s="88"/>
      <c r="AI263" s="88"/>
      <c r="AJ263" s="88"/>
      <c r="AK263" s="88"/>
      <c r="AL263" s="88"/>
      <c r="AM263" s="88"/>
      <c r="AN263" s="88"/>
    </row>
    <row r="264" spans="1:40" s="86" customFormat="1" ht="12">
      <c r="A264" s="51">
        <v>254</v>
      </c>
      <c r="B264" s="101"/>
      <c r="C264" s="51" t="s">
        <v>32</v>
      </c>
      <c r="D264" s="105" t="s">
        <v>52</v>
      </c>
      <c r="E264" s="105" t="s">
        <v>255</v>
      </c>
      <c r="F264" s="106">
        <v>4922040</v>
      </c>
      <c r="G264" s="105"/>
      <c r="H264" s="106"/>
      <c r="I264" s="101"/>
      <c r="J264" s="105"/>
      <c r="K264" s="105"/>
      <c r="L264" s="105" t="s">
        <v>40</v>
      </c>
      <c r="M264" s="101" t="s">
        <v>41</v>
      </c>
      <c r="N264" s="101">
        <v>3199</v>
      </c>
      <c r="O264" s="109">
        <v>22</v>
      </c>
      <c r="P264" s="91">
        <v>41400</v>
      </c>
      <c r="Q264" s="101">
        <v>4330</v>
      </c>
      <c r="R264" s="91">
        <v>41416</v>
      </c>
      <c r="S264" s="102">
        <v>845</v>
      </c>
      <c r="T264" s="92">
        <v>47.87</v>
      </c>
      <c r="U264" s="103">
        <f>S264-T264</f>
        <v>797.13</v>
      </c>
      <c r="V264" s="104">
        <v>1503.0201010000001</v>
      </c>
      <c r="W264" s="105" t="s">
        <v>74</v>
      </c>
      <c r="X264" s="101" t="s">
        <v>75</v>
      </c>
      <c r="Y264" s="51" t="s">
        <v>229</v>
      </c>
      <c r="Z264" s="51" t="s">
        <v>230</v>
      </c>
      <c r="AA264" s="51"/>
      <c r="AB264" s="250" t="s">
        <v>167</v>
      </c>
      <c r="AC264" s="88"/>
      <c r="AD264" s="88"/>
      <c r="AE264" s="88"/>
      <c r="AF264" s="88"/>
      <c r="AG264" s="88"/>
      <c r="AH264" s="88"/>
      <c r="AI264" s="88"/>
      <c r="AJ264" s="88"/>
      <c r="AK264" s="88"/>
      <c r="AL264" s="88"/>
      <c r="AM264" s="88"/>
      <c r="AN264" s="88"/>
    </row>
    <row r="265" spans="1:40" s="86" customFormat="1" ht="12">
      <c r="A265" s="96">
        <v>255</v>
      </c>
      <c r="B265" s="101"/>
      <c r="C265" s="51" t="s">
        <v>32</v>
      </c>
      <c r="D265" s="105" t="s">
        <v>52</v>
      </c>
      <c r="E265" s="105" t="s">
        <v>255</v>
      </c>
      <c r="F265" s="106">
        <v>4921862</v>
      </c>
      <c r="G265" s="105"/>
      <c r="H265" s="106"/>
      <c r="I265" s="101"/>
      <c r="J265" s="105"/>
      <c r="K265" s="105"/>
      <c r="L265" s="105" t="s">
        <v>40</v>
      </c>
      <c r="M265" s="101" t="s">
        <v>41</v>
      </c>
      <c r="N265" s="101">
        <v>3199</v>
      </c>
      <c r="O265" s="109">
        <v>22</v>
      </c>
      <c r="P265" s="91">
        <v>41400</v>
      </c>
      <c r="Q265" s="101">
        <v>4330</v>
      </c>
      <c r="R265" s="91">
        <v>41416</v>
      </c>
      <c r="S265" s="102">
        <v>845</v>
      </c>
      <c r="T265" s="92">
        <v>47.87</v>
      </c>
      <c r="U265" s="103">
        <f>S265-T265</f>
        <v>797.13</v>
      </c>
      <c r="V265" s="104">
        <v>1503.0201010000001</v>
      </c>
      <c r="W265" s="105" t="s">
        <v>74</v>
      </c>
      <c r="X265" s="101" t="s">
        <v>75</v>
      </c>
      <c r="Y265" s="51" t="s">
        <v>229</v>
      </c>
      <c r="Z265" s="51" t="s">
        <v>230</v>
      </c>
      <c r="AA265" s="51"/>
      <c r="AB265" s="250" t="s">
        <v>167</v>
      </c>
      <c r="AC265" s="88"/>
      <c r="AD265" s="88"/>
      <c r="AE265" s="88"/>
      <c r="AF265" s="88"/>
      <c r="AG265" s="88"/>
      <c r="AH265" s="88"/>
      <c r="AI265" s="88"/>
      <c r="AJ265" s="88"/>
      <c r="AK265" s="88"/>
      <c r="AL265" s="88"/>
      <c r="AM265" s="88"/>
      <c r="AN265" s="88"/>
    </row>
    <row r="266" spans="1:40" s="86" customFormat="1" ht="12">
      <c r="A266" s="96">
        <v>256</v>
      </c>
      <c r="B266" s="101"/>
      <c r="C266" s="51" t="s">
        <v>32</v>
      </c>
      <c r="D266" s="105" t="s">
        <v>52</v>
      </c>
      <c r="E266" s="105" t="s">
        <v>255</v>
      </c>
      <c r="F266" s="106">
        <v>4921900</v>
      </c>
      <c r="G266" s="105"/>
      <c r="H266" s="106"/>
      <c r="I266" s="101"/>
      <c r="J266" s="105"/>
      <c r="K266" s="105"/>
      <c r="L266" s="105" t="s">
        <v>40</v>
      </c>
      <c r="M266" s="101" t="s">
        <v>41</v>
      </c>
      <c r="N266" s="101">
        <v>3199</v>
      </c>
      <c r="O266" s="109">
        <v>22</v>
      </c>
      <c r="P266" s="91">
        <v>41400</v>
      </c>
      <c r="Q266" s="101">
        <v>4330</v>
      </c>
      <c r="R266" s="91">
        <v>41416</v>
      </c>
      <c r="S266" s="102">
        <v>845</v>
      </c>
      <c r="T266" s="92">
        <v>47.87</v>
      </c>
      <c r="U266" s="103">
        <f>S266-T266</f>
        <v>797.13</v>
      </c>
      <c r="V266" s="104">
        <v>1503.0201010000001</v>
      </c>
      <c r="W266" s="105" t="s">
        <v>74</v>
      </c>
      <c r="X266" s="101" t="s">
        <v>75</v>
      </c>
      <c r="Y266" s="51" t="s">
        <v>229</v>
      </c>
      <c r="Z266" s="51" t="s">
        <v>230</v>
      </c>
      <c r="AA266" s="51"/>
      <c r="AB266" s="250" t="s">
        <v>167</v>
      </c>
      <c r="AC266" s="88"/>
      <c r="AD266" s="88"/>
      <c r="AE266" s="88"/>
      <c r="AF266" s="88"/>
      <c r="AG266" s="88"/>
      <c r="AH266" s="88"/>
      <c r="AI266" s="88"/>
      <c r="AJ266" s="88"/>
      <c r="AK266" s="88"/>
      <c r="AL266" s="88"/>
      <c r="AM266" s="88"/>
      <c r="AN266" s="88"/>
    </row>
    <row r="267" spans="1:40" s="86" customFormat="1" ht="12">
      <c r="A267" s="51">
        <v>257</v>
      </c>
      <c r="B267" s="101"/>
      <c r="C267" s="51" t="s">
        <v>32</v>
      </c>
      <c r="D267" s="105" t="s">
        <v>52</v>
      </c>
      <c r="E267" s="105" t="s">
        <v>255</v>
      </c>
      <c r="F267" s="106">
        <v>4925135</v>
      </c>
      <c r="G267" s="105"/>
      <c r="H267" s="106"/>
      <c r="I267" s="101"/>
      <c r="J267" s="105"/>
      <c r="K267" s="105"/>
      <c r="L267" s="105" t="s">
        <v>40</v>
      </c>
      <c r="M267" s="101" t="s">
        <v>41</v>
      </c>
      <c r="N267" s="101">
        <v>3199</v>
      </c>
      <c r="O267" s="109">
        <v>22</v>
      </c>
      <c r="P267" s="91">
        <v>41400</v>
      </c>
      <c r="Q267" s="101">
        <v>4330</v>
      </c>
      <c r="R267" s="91">
        <v>41416</v>
      </c>
      <c r="S267" s="102">
        <v>845</v>
      </c>
      <c r="T267" s="92">
        <v>47.87</v>
      </c>
      <c r="U267" s="103">
        <f>S267-T267</f>
        <v>797.13</v>
      </c>
      <c r="V267" s="104">
        <v>1503.0201010000001</v>
      </c>
      <c r="W267" s="105" t="s">
        <v>74</v>
      </c>
      <c r="X267" s="101" t="s">
        <v>75</v>
      </c>
      <c r="Y267" s="51" t="s">
        <v>775</v>
      </c>
      <c r="Z267" s="51" t="s">
        <v>721</v>
      </c>
      <c r="AA267" s="51"/>
      <c r="AB267" s="250" t="s">
        <v>167</v>
      </c>
      <c r="AC267" s="88"/>
      <c r="AD267" s="88"/>
      <c r="AE267" s="88"/>
      <c r="AF267" s="88"/>
      <c r="AG267" s="88"/>
      <c r="AH267" s="88"/>
      <c r="AI267" s="88"/>
      <c r="AJ267" s="88"/>
      <c r="AK267" s="88"/>
      <c r="AL267" s="88"/>
      <c r="AM267" s="88"/>
      <c r="AN267" s="88"/>
    </row>
    <row r="268" spans="1:40" s="86" customFormat="1" ht="12">
      <c r="A268" s="96">
        <v>258</v>
      </c>
      <c r="B268" s="101"/>
      <c r="C268" s="51" t="s">
        <v>32</v>
      </c>
      <c r="D268" s="105" t="s">
        <v>52</v>
      </c>
      <c r="E268" s="105"/>
      <c r="F268" s="105" t="s">
        <v>503</v>
      </c>
      <c r="G268" s="105"/>
      <c r="H268" s="106"/>
      <c r="I268" s="101"/>
      <c r="J268" s="105"/>
      <c r="K268" s="105"/>
      <c r="L268" s="105" t="s">
        <v>40</v>
      </c>
      <c r="M268" s="101" t="s">
        <v>41</v>
      </c>
      <c r="N268" s="101">
        <v>5210</v>
      </c>
      <c r="O268" s="101">
        <v>21</v>
      </c>
      <c r="P268" s="91">
        <v>41449</v>
      </c>
      <c r="Q268" s="101">
        <v>7828</v>
      </c>
      <c r="R268" s="91">
        <v>41498</v>
      </c>
      <c r="S268" s="102">
        <v>1500</v>
      </c>
      <c r="T268" s="92">
        <v>65.319999999999993</v>
      </c>
      <c r="U268" s="103">
        <f>S268-T268</f>
        <v>1434.68</v>
      </c>
      <c r="V268" s="104">
        <v>1503.0201010000001</v>
      </c>
      <c r="W268" s="105" t="s">
        <v>74</v>
      </c>
      <c r="X268" s="101" t="s">
        <v>75</v>
      </c>
      <c r="Y268" s="107" t="s">
        <v>646</v>
      </c>
      <c r="Z268" s="107" t="s">
        <v>341</v>
      </c>
      <c r="AA268" s="51">
        <v>29292592</v>
      </c>
      <c r="AB268" s="250" t="s">
        <v>342</v>
      </c>
      <c r="AC268" s="88"/>
      <c r="AD268" s="88"/>
      <c r="AE268" s="88"/>
      <c r="AF268" s="88"/>
      <c r="AG268" s="88"/>
      <c r="AH268" s="88"/>
      <c r="AI268" s="88"/>
      <c r="AJ268" s="88"/>
      <c r="AK268" s="88"/>
      <c r="AL268" s="88"/>
      <c r="AM268" s="88"/>
      <c r="AN268" s="88"/>
    </row>
    <row r="269" spans="1:40" s="86" customFormat="1" ht="12">
      <c r="A269" s="96">
        <v>259</v>
      </c>
      <c r="B269" s="101"/>
      <c r="C269" s="51" t="s">
        <v>32</v>
      </c>
      <c r="D269" s="105" t="s">
        <v>52</v>
      </c>
      <c r="E269" s="105"/>
      <c r="F269" s="105" t="s">
        <v>502</v>
      </c>
      <c r="G269" s="105"/>
      <c r="H269" s="106"/>
      <c r="I269" s="101"/>
      <c r="J269" s="105"/>
      <c r="K269" s="105"/>
      <c r="L269" s="105" t="s">
        <v>40</v>
      </c>
      <c r="M269" s="101" t="s">
        <v>41</v>
      </c>
      <c r="N269" s="101">
        <v>5210</v>
      </c>
      <c r="O269" s="101">
        <v>21</v>
      </c>
      <c r="P269" s="91">
        <v>41449</v>
      </c>
      <c r="Q269" s="101">
        <v>7828</v>
      </c>
      <c r="R269" s="91">
        <v>41498</v>
      </c>
      <c r="S269" s="102">
        <v>1500</v>
      </c>
      <c r="T269" s="92">
        <v>65.319999999999993</v>
      </c>
      <c r="U269" s="103">
        <f>S269-T269</f>
        <v>1434.68</v>
      </c>
      <c r="V269" s="104">
        <v>1503.0201010000001</v>
      </c>
      <c r="W269" s="105" t="s">
        <v>74</v>
      </c>
      <c r="X269" s="101" t="s">
        <v>75</v>
      </c>
      <c r="Y269" s="107" t="s">
        <v>646</v>
      </c>
      <c r="Z269" s="107" t="s">
        <v>341</v>
      </c>
      <c r="AA269" s="51">
        <v>29292592</v>
      </c>
      <c r="AB269" s="250" t="s">
        <v>342</v>
      </c>
      <c r="AC269" s="88"/>
      <c r="AD269" s="88"/>
      <c r="AE269" s="88"/>
      <c r="AF269" s="88"/>
      <c r="AG269" s="88"/>
      <c r="AH269" s="88"/>
      <c r="AI269" s="88"/>
      <c r="AJ269" s="88"/>
      <c r="AK269" s="88"/>
      <c r="AL269" s="88"/>
      <c r="AM269" s="88"/>
      <c r="AN269" s="88"/>
    </row>
    <row r="270" spans="1:40" s="86" customFormat="1" ht="12">
      <c r="A270" s="51">
        <v>260</v>
      </c>
      <c r="B270" s="101"/>
      <c r="C270" s="51" t="s">
        <v>32</v>
      </c>
      <c r="D270" s="105" t="s">
        <v>52</v>
      </c>
      <c r="E270" s="105" t="s">
        <v>255</v>
      </c>
      <c r="F270" s="106">
        <v>4923956</v>
      </c>
      <c r="G270" s="108" t="s">
        <v>748</v>
      </c>
      <c r="H270" s="106"/>
      <c r="I270" s="101"/>
      <c r="J270" s="105"/>
      <c r="K270" s="105"/>
      <c r="L270" s="105" t="s">
        <v>40</v>
      </c>
      <c r="M270" s="101" t="s">
        <v>41</v>
      </c>
      <c r="N270" s="101">
        <v>3199</v>
      </c>
      <c r="O270" s="109">
        <v>22</v>
      </c>
      <c r="P270" s="91">
        <v>41400</v>
      </c>
      <c r="Q270" s="101">
        <v>4330</v>
      </c>
      <c r="R270" s="91">
        <v>41416</v>
      </c>
      <c r="S270" s="102">
        <v>845</v>
      </c>
      <c r="T270" s="92">
        <v>47.87</v>
      </c>
      <c r="U270" s="103">
        <f>S270-T270</f>
        <v>797.13</v>
      </c>
      <c r="V270" s="104">
        <v>1503.0201010000001</v>
      </c>
      <c r="W270" s="105" t="s">
        <v>74</v>
      </c>
      <c r="X270" s="101" t="s">
        <v>75</v>
      </c>
      <c r="Y270" s="51" t="s">
        <v>95</v>
      </c>
      <c r="Z270" s="107" t="s">
        <v>1615</v>
      </c>
      <c r="AA270" s="108">
        <v>28310802</v>
      </c>
      <c r="AB270" s="250" t="s">
        <v>167</v>
      </c>
      <c r="AC270" s="88"/>
      <c r="AD270" s="88"/>
      <c r="AE270" s="88"/>
      <c r="AF270" s="88"/>
      <c r="AG270" s="88"/>
      <c r="AH270" s="88"/>
      <c r="AI270" s="88"/>
      <c r="AJ270" s="88"/>
      <c r="AK270" s="88"/>
      <c r="AL270" s="88"/>
      <c r="AM270" s="88"/>
      <c r="AN270" s="88"/>
    </row>
    <row r="271" spans="1:40" s="86" customFormat="1" ht="12">
      <c r="A271" s="96">
        <v>261</v>
      </c>
      <c r="B271" s="101"/>
      <c r="C271" s="50" t="s">
        <v>32</v>
      </c>
      <c r="D271" s="50" t="s">
        <v>52</v>
      </c>
      <c r="E271" s="50" t="s">
        <v>563</v>
      </c>
      <c r="F271" s="52">
        <v>8317640</v>
      </c>
      <c r="G271" s="50"/>
      <c r="H271" s="50"/>
      <c r="I271" s="50"/>
      <c r="J271" s="50"/>
      <c r="K271" s="50"/>
      <c r="L271" s="52"/>
      <c r="M271" s="50"/>
      <c r="N271" s="53">
        <v>3040</v>
      </c>
      <c r="O271" s="53">
        <v>633</v>
      </c>
      <c r="P271" s="99">
        <v>41022</v>
      </c>
      <c r="Q271" s="53"/>
      <c r="R271" s="53"/>
      <c r="S271" s="156">
        <v>995</v>
      </c>
      <c r="T271" s="100">
        <v>159.66999999999999</v>
      </c>
      <c r="U271" s="153">
        <f>S271-T271</f>
        <v>835.33</v>
      </c>
      <c r="V271" s="166">
        <v>1503.0201010000001</v>
      </c>
      <c r="W271" s="52" t="s">
        <v>74</v>
      </c>
      <c r="X271" s="53" t="s">
        <v>75</v>
      </c>
      <c r="Y271" s="50" t="s">
        <v>97</v>
      </c>
      <c r="Z271" s="50" t="s">
        <v>606</v>
      </c>
      <c r="AA271" s="52">
        <v>42070862</v>
      </c>
      <c r="AB271" s="253" t="s">
        <v>838</v>
      </c>
      <c r="AC271" s="88"/>
      <c r="AD271" s="88"/>
      <c r="AE271" s="88"/>
      <c r="AF271" s="88"/>
      <c r="AG271" s="88"/>
      <c r="AH271" s="88"/>
      <c r="AI271" s="88"/>
      <c r="AJ271" s="88"/>
      <c r="AK271" s="88"/>
      <c r="AL271" s="88"/>
      <c r="AM271" s="88"/>
      <c r="AN271" s="88"/>
    </row>
    <row r="272" spans="1:40" s="86" customFormat="1" ht="12">
      <c r="A272" s="96">
        <v>262</v>
      </c>
      <c r="B272" s="101"/>
      <c r="C272" s="50" t="s">
        <v>32</v>
      </c>
      <c r="D272" s="50" t="s">
        <v>52</v>
      </c>
      <c r="E272" s="50"/>
      <c r="F272" s="52">
        <v>8312930</v>
      </c>
      <c r="G272" s="50"/>
      <c r="H272" s="50"/>
      <c r="I272" s="50"/>
      <c r="J272" s="50"/>
      <c r="K272" s="50"/>
      <c r="L272" s="52"/>
      <c r="M272" s="50" t="s">
        <v>41</v>
      </c>
      <c r="N272" s="53">
        <v>3035</v>
      </c>
      <c r="O272" s="53">
        <v>728</v>
      </c>
      <c r="P272" s="99">
        <v>41039</v>
      </c>
      <c r="Q272" s="53">
        <v>3654</v>
      </c>
      <c r="R272" s="53"/>
      <c r="S272" s="156">
        <v>995</v>
      </c>
      <c r="T272" s="100">
        <v>154.76</v>
      </c>
      <c r="U272" s="153">
        <f>S272-T272</f>
        <v>840.24</v>
      </c>
      <c r="V272" s="166">
        <v>1503.0201010000001</v>
      </c>
      <c r="W272" s="52" t="s">
        <v>74</v>
      </c>
      <c r="X272" s="53" t="s">
        <v>75</v>
      </c>
      <c r="Y272" s="107" t="s">
        <v>608</v>
      </c>
      <c r="Z272" s="107" t="s">
        <v>609</v>
      </c>
      <c r="AA272" s="108">
        <v>23923820</v>
      </c>
      <c r="AB272" s="256" t="s">
        <v>842</v>
      </c>
      <c r="AC272" s="88"/>
      <c r="AD272" s="88"/>
      <c r="AE272" s="88"/>
      <c r="AF272" s="88"/>
      <c r="AG272" s="88"/>
      <c r="AH272" s="88"/>
      <c r="AI272" s="88"/>
      <c r="AJ272" s="88"/>
      <c r="AK272" s="88"/>
      <c r="AL272" s="88"/>
      <c r="AM272" s="88"/>
      <c r="AN272" s="88"/>
    </row>
    <row r="273" spans="1:228" s="86" customFormat="1" ht="12">
      <c r="A273" s="51">
        <v>263</v>
      </c>
      <c r="B273" s="101"/>
      <c r="C273" s="50" t="s">
        <v>32</v>
      </c>
      <c r="D273" s="50" t="s">
        <v>52</v>
      </c>
      <c r="E273" s="50"/>
      <c r="F273" s="52">
        <v>3817147</v>
      </c>
      <c r="G273" s="50"/>
      <c r="H273" s="50"/>
      <c r="I273" s="50"/>
      <c r="J273" s="50"/>
      <c r="K273" s="50"/>
      <c r="L273" s="52"/>
      <c r="M273" s="50" t="s">
        <v>806</v>
      </c>
      <c r="N273" s="53">
        <v>3035</v>
      </c>
      <c r="O273" s="53">
        <v>728</v>
      </c>
      <c r="P273" s="99">
        <v>41039</v>
      </c>
      <c r="Q273" s="53">
        <v>3654</v>
      </c>
      <c r="R273" s="53"/>
      <c r="S273" s="156">
        <v>995</v>
      </c>
      <c r="T273" s="100">
        <v>154.76</v>
      </c>
      <c r="U273" s="153">
        <f>S273-T273</f>
        <v>840.24</v>
      </c>
      <c r="V273" s="166">
        <v>1503.0201010000001</v>
      </c>
      <c r="W273" s="52" t="s">
        <v>74</v>
      </c>
      <c r="X273" s="53" t="s">
        <v>75</v>
      </c>
      <c r="Y273" s="107" t="s">
        <v>608</v>
      </c>
      <c r="Z273" s="107" t="s">
        <v>609</v>
      </c>
      <c r="AA273" s="108">
        <v>23923820</v>
      </c>
      <c r="AB273" s="256" t="s">
        <v>842</v>
      </c>
      <c r="AC273" s="88"/>
      <c r="AD273" s="88"/>
      <c r="AE273" s="88"/>
      <c r="AF273" s="88"/>
      <c r="AG273" s="88"/>
      <c r="AH273" s="88"/>
      <c r="AI273" s="88"/>
      <c r="AJ273" s="88"/>
      <c r="AK273" s="88"/>
      <c r="AL273" s="88"/>
      <c r="AM273" s="88"/>
      <c r="AN273" s="88"/>
    </row>
    <row r="274" spans="1:228" s="86" customFormat="1" ht="12">
      <c r="A274" s="96">
        <v>264</v>
      </c>
      <c r="B274" s="101"/>
      <c r="C274" s="50" t="s">
        <v>32</v>
      </c>
      <c r="D274" s="50" t="s">
        <v>52</v>
      </c>
      <c r="E274" s="50" t="s">
        <v>854</v>
      </c>
      <c r="F274" s="52">
        <v>644258</v>
      </c>
      <c r="G274" s="50"/>
      <c r="H274" s="50"/>
      <c r="I274" s="50"/>
      <c r="J274" s="50"/>
      <c r="K274" s="50"/>
      <c r="L274" s="52"/>
      <c r="M274" s="50" t="s">
        <v>806</v>
      </c>
      <c r="N274" s="53">
        <v>2843</v>
      </c>
      <c r="O274" s="53">
        <v>632</v>
      </c>
      <c r="P274" s="99">
        <v>41060</v>
      </c>
      <c r="Q274" s="53">
        <v>4049</v>
      </c>
      <c r="R274" s="53"/>
      <c r="S274" s="156">
        <v>1560</v>
      </c>
      <c r="T274" s="100">
        <v>243</v>
      </c>
      <c r="U274" s="153">
        <f>S274-T274</f>
        <v>1317</v>
      </c>
      <c r="V274" s="166">
        <v>1503.0201010000001</v>
      </c>
      <c r="W274" s="52" t="s">
        <v>74</v>
      </c>
      <c r="X274" s="53" t="s">
        <v>75</v>
      </c>
      <c r="Y274" s="50" t="s">
        <v>624</v>
      </c>
      <c r="Z274" s="50" t="s">
        <v>48</v>
      </c>
      <c r="AA274" s="52">
        <v>42826543</v>
      </c>
      <c r="AB274" s="256" t="s">
        <v>842</v>
      </c>
      <c r="AC274" s="88"/>
      <c r="AD274" s="88"/>
      <c r="AE274" s="88"/>
      <c r="AF274" s="88"/>
      <c r="AG274" s="88"/>
      <c r="AH274" s="88"/>
      <c r="AI274" s="88"/>
      <c r="AJ274" s="88"/>
      <c r="AK274" s="88"/>
      <c r="AL274" s="88"/>
      <c r="AM274" s="88"/>
      <c r="AN274" s="88"/>
    </row>
    <row r="275" spans="1:228" s="86" customFormat="1" ht="12">
      <c r="A275" s="96">
        <v>265</v>
      </c>
      <c r="B275" s="101"/>
      <c r="C275" s="50" t="s">
        <v>32</v>
      </c>
      <c r="D275" s="50" t="s">
        <v>52</v>
      </c>
      <c r="E275" s="50" t="s">
        <v>563</v>
      </c>
      <c r="F275" s="52">
        <v>8602712</v>
      </c>
      <c r="G275" s="50"/>
      <c r="H275" s="50"/>
      <c r="I275" s="50"/>
      <c r="J275" s="50"/>
      <c r="K275" s="50"/>
      <c r="L275" s="52"/>
      <c r="M275" s="50"/>
      <c r="N275" s="53">
        <v>3883</v>
      </c>
      <c r="O275" s="53">
        <v>1010</v>
      </c>
      <c r="P275" s="99">
        <v>41086</v>
      </c>
      <c r="Q275" s="53"/>
      <c r="R275" s="50"/>
      <c r="S275" s="156">
        <v>980</v>
      </c>
      <c r="T275" s="176">
        <v>140.13999999999999</v>
      </c>
      <c r="U275" s="153">
        <f>S275-T275</f>
        <v>839.86</v>
      </c>
      <c r="V275" s="166">
        <v>1503.0201010000001</v>
      </c>
      <c r="W275" s="177" t="s">
        <v>74</v>
      </c>
      <c r="X275" s="177" t="s">
        <v>75</v>
      </c>
      <c r="Y275" s="107" t="s">
        <v>608</v>
      </c>
      <c r="Z275" s="107" t="s">
        <v>609</v>
      </c>
      <c r="AA275" s="108">
        <v>23923820</v>
      </c>
      <c r="AB275" s="253" t="s">
        <v>924</v>
      </c>
      <c r="AC275" s="88"/>
      <c r="AD275" s="88"/>
      <c r="AE275" s="88"/>
      <c r="AF275" s="88"/>
      <c r="AG275" s="88"/>
      <c r="AH275" s="88"/>
      <c r="AI275" s="88"/>
      <c r="AJ275" s="88"/>
      <c r="AK275" s="88"/>
      <c r="AL275" s="88"/>
      <c r="AM275" s="88"/>
      <c r="AN275" s="88"/>
    </row>
    <row r="276" spans="1:228" s="86" customFormat="1" ht="12">
      <c r="A276" s="51">
        <v>266</v>
      </c>
      <c r="B276" s="101"/>
      <c r="C276" s="50" t="s">
        <v>32</v>
      </c>
      <c r="D276" s="52" t="s">
        <v>52</v>
      </c>
      <c r="E276" s="52">
        <v>5403698</v>
      </c>
      <c r="F276" s="52"/>
      <c r="G276" s="52"/>
      <c r="H276" s="52"/>
      <c r="I276" s="52"/>
      <c r="J276" s="53"/>
      <c r="K276" s="53"/>
      <c r="L276" s="52" t="s">
        <v>799</v>
      </c>
      <c r="M276" s="53"/>
      <c r="N276" s="53">
        <v>8110</v>
      </c>
      <c r="O276" s="53">
        <v>2417</v>
      </c>
      <c r="P276" s="99">
        <v>41254</v>
      </c>
      <c r="Q276" s="53">
        <v>10919</v>
      </c>
      <c r="R276" s="99">
        <v>41263</v>
      </c>
      <c r="S276" s="100">
        <v>970</v>
      </c>
      <c r="T276" s="176">
        <v>94.12</v>
      </c>
      <c r="U276" s="153">
        <f>S276-T276</f>
        <v>875.88</v>
      </c>
      <c r="V276" s="166">
        <v>1503.0201010000001</v>
      </c>
      <c r="W276" s="52" t="s">
        <v>74</v>
      </c>
      <c r="X276" s="53" t="s">
        <v>75</v>
      </c>
      <c r="Y276" s="50" t="s">
        <v>1153</v>
      </c>
      <c r="Z276" s="50"/>
      <c r="AA276" s="50"/>
      <c r="AB276" s="253"/>
      <c r="AC276" s="88"/>
      <c r="AD276" s="88"/>
      <c r="AE276" s="88"/>
      <c r="AF276" s="88"/>
      <c r="AG276" s="88"/>
      <c r="AH276" s="88"/>
      <c r="AI276" s="88"/>
      <c r="AJ276" s="88"/>
      <c r="AK276" s="88"/>
      <c r="AL276" s="88"/>
      <c r="AM276" s="88"/>
      <c r="AN276" s="88"/>
    </row>
    <row r="277" spans="1:228" s="86" customFormat="1" ht="12">
      <c r="A277" s="96">
        <v>267</v>
      </c>
      <c r="B277" s="101"/>
      <c r="C277" s="160" t="s">
        <v>32</v>
      </c>
      <c r="D277" s="168" t="s">
        <v>1223</v>
      </c>
      <c r="E277" s="168" t="s">
        <v>1224</v>
      </c>
      <c r="F277" s="168">
        <v>6602775</v>
      </c>
      <c r="G277" s="160"/>
      <c r="H277" s="160"/>
      <c r="I277" s="160"/>
      <c r="J277" s="160"/>
      <c r="K277" s="160"/>
      <c r="L277" s="160"/>
      <c r="M277" s="160"/>
      <c r="N277" s="161">
        <v>1224</v>
      </c>
      <c r="O277" s="161">
        <v>206</v>
      </c>
      <c r="P277" s="190">
        <v>40630</v>
      </c>
      <c r="Q277" s="161">
        <v>967</v>
      </c>
      <c r="R277" s="190">
        <v>40645</v>
      </c>
      <c r="S277" s="152">
        <v>2140</v>
      </c>
      <c r="T277" s="152">
        <v>572.38</v>
      </c>
      <c r="U277" s="151">
        <f>S277-T277</f>
        <v>1567.62</v>
      </c>
      <c r="V277" s="159">
        <v>1503.0201010000001</v>
      </c>
      <c r="W277" s="52" t="s">
        <v>74</v>
      </c>
      <c r="X277" s="53" t="s">
        <v>75</v>
      </c>
      <c r="Y277" s="168" t="s">
        <v>1225</v>
      </c>
      <c r="Z277" s="160" t="s">
        <v>33</v>
      </c>
      <c r="AA277" s="160"/>
      <c r="AB277" s="260" t="s">
        <v>1226</v>
      </c>
      <c r="AC277" s="88"/>
      <c r="AD277" s="88"/>
      <c r="AE277" s="88"/>
      <c r="AF277" s="88"/>
      <c r="AG277" s="88"/>
      <c r="AH277" s="88"/>
      <c r="AI277" s="88"/>
      <c r="AJ277" s="88"/>
      <c r="AK277" s="88"/>
      <c r="AL277" s="88"/>
      <c r="AM277" s="88"/>
      <c r="AN277" s="88"/>
    </row>
    <row r="278" spans="1:228" s="118" customFormat="1" ht="12">
      <c r="A278" s="96">
        <v>268</v>
      </c>
      <c r="B278" s="101"/>
      <c r="C278" s="160" t="s">
        <v>32</v>
      </c>
      <c r="D278" s="168" t="s">
        <v>1374</v>
      </c>
      <c r="E278" s="52" t="s">
        <v>1375</v>
      </c>
      <c r="F278" s="168"/>
      <c r="G278" s="160"/>
      <c r="H278" s="160"/>
      <c r="I278" s="160"/>
      <c r="J278" s="160"/>
      <c r="K278" s="160"/>
      <c r="L278" s="52" t="s">
        <v>1376</v>
      </c>
      <c r="M278" s="53" t="s">
        <v>806</v>
      </c>
      <c r="N278" s="161">
        <v>3842</v>
      </c>
      <c r="O278" s="161" t="s">
        <v>1370</v>
      </c>
      <c r="P278" s="190">
        <v>40764</v>
      </c>
      <c r="Q278" s="161">
        <v>3394</v>
      </c>
      <c r="R278" s="190">
        <v>40786</v>
      </c>
      <c r="S278" s="151">
        <v>740</v>
      </c>
      <c r="T278" s="152">
        <v>171.02</v>
      </c>
      <c r="U278" s="151">
        <f>S278-T278</f>
        <v>568.98</v>
      </c>
      <c r="V278" s="166">
        <v>1503.0201010000001</v>
      </c>
      <c r="W278" s="52" t="s">
        <v>74</v>
      </c>
      <c r="X278" s="53" t="s">
        <v>75</v>
      </c>
      <c r="Y278" s="50" t="s">
        <v>635</v>
      </c>
      <c r="Z278" s="50" t="s">
        <v>42</v>
      </c>
      <c r="AA278" s="51">
        <v>28305528</v>
      </c>
      <c r="AB278" s="260" t="s">
        <v>1118</v>
      </c>
      <c r="AC278" s="88"/>
      <c r="AD278" s="88"/>
      <c r="AE278" s="88"/>
      <c r="AF278" s="88"/>
      <c r="AG278" s="88"/>
      <c r="AH278" s="88"/>
      <c r="AI278" s="88"/>
      <c r="AJ278" s="88"/>
      <c r="AK278" s="88"/>
      <c r="AL278" s="88"/>
      <c r="AM278" s="88"/>
      <c r="AN278" s="88"/>
      <c r="AO278" s="86"/>
      <c r="AP278" s="86"/>
      <c r="AQ278" s="86"/>
      <c r="AR278" s="86"/>
      <c r="AS278" s="86"/>
      <c r="AT278" s="86"/>
      <c r="AU278" s="86"/>
      <c r="AV278" s="86"/>
      <c r="AW278" s="86"/>
      <c r="AX278" s="86"/>
      <c r="AY278" s="86"/>
      <c r="AZ278" s="86"/>
      <c r="BA278" s="86"/>
      <c r="BB278" s="86"/>
      <c r="BC278" s="86"/>
      <c r="BD278" s="86"/>
      <c r="BE278" s="86"/>
      <c r="BF278" s="86"/>
      <c r="BG278" s="86"/>
      <c r="BH278" s="86"/>
      <c r="BI278" s="86"/>
      <c r="BJ278" s="86"/>
      <c r="BK278" s="86"/>
      <c r="BL278" s="86"/>
      <c r="BM278" s="86"/>
      <c r="BN278" s="86"/>
      <c r="BO278" s="86"/>
      <c r="BP278" s="86"/>
      <c r="BQ278" s="86"/>
      <c r="BR278" s="86"/>
      <c r="BS278" s="86"/>
      <c r="BT278" s="86"/>
      <c r="BU278" s="86"/>
      <c r="BV278" s="86"/>
      <c r="BW278" s="86"/>
      <c r="BX278" s="86"/>
      <c r="BY278" s="86"/>
      <c r="BZ278" s="86"/>
      <c r="CA278" s="86"/>
      <c r="CB278" s="86"/>
      <c r="CC278" s="86"/>
      <c r="CD278" s="86"/>
      <c r="CE278" s="86"/>
      <c r="CF278" s="86"/>
      <c r="CG278" s="86"/>
      <c r="CH278" s="86"/>
      <c r="CI278" s="86"/>
      <c r="CJ278" s="86"/>
      <c r="CK278" s="86"/>
      <c r="CL278" s="86"/>
      <c r="CM278" s="86"/>
      <c r="CN278" s="86"/>
      <c r="CO278" s="86"/>
      <c r="CP278" s="86"/>
      <c r="CQ278" s="86"/>
      <c r="CR278" s="86"/>
      <c r="CS278" s="86"/>
      <c r="CT278" s="86"/>
      <c r="CU278" s="86"/>
      <c r="CV278" s="86"/>
      <c r="CW278" s="86"/>
      <c r="CX278" s="86"/>
      <c r="CY278" s="86"/>
      <c r="CZ278" s="86"/>
      <c r="DA278" s="86"/>
      <c r="DB278" s="86"/>
      <c r="DC278" s="86"/>
      <c r="DD278" s="86"/>
      <c r="DE278" s="86"/>
      <c r="DF278" s="86"/>
      <c r="DG278" s="86"/>
      <c r="DH278" s="86"/>
      <c r="DI278" s="86"/>
      <c r="DJ278" s="86"/>
      <c r="DK278" s="86"/>
      <c r="DL278" s="86"/>
      <c r="DM278" s="86"/>
      <c r="DN278" s="86"/>
      <c r="DO278" s="86"/>
      <c r="DP278" s="86"/>
      <c r="DQ278" s="86"/>
      <c r="DR278" s="86"/>
      <c r="DS278" s="86"/>
      <c r="DT278" s="86"/>
      <c r="DU278" s="86"/>
      <c r="DV278" s="86"/>
      <c r="DW278" s="86"/>
      <c r="DX278" s="86"/>
      <c r="DY278" s="86"/>
      <c r="DZ278" s="86"/>
      <c r="EA278" s="86"/>
      <c r="EB278" s="86"/>
      <c r="EC278" s="86"/>
      <c r="ED278" s="86"/>
      <c r="EE278" s="86"/>
      <c r="EF278" s="86"/>
      <c r="EG278" s="86"/>
      <c r="EH278" s="86"/>
      <c r="EI278" s="86"/>
      <c r="EJ278" s="86"/>
      <c r="EK278" s="86"/>
      <c r="EL278" s="86"/>
      <c r="EM278" s="86"/>
      <c r="EN278" s="86"/>
      <c r="EO278" s="86"/>
      <c r="EP278" s="86"/>
      <c r="EQ278" s="86"/>
      <c r="ER278" s="86"/>
      <c r="ES278" s="86"/>
      <c r="ET278" s="86"/>
      <c r="EU278" s="86"/>
      <c r="EV278" s="86"/>
      <c r="EW278" s="86"/>
      <c r="EX278" s="86"/>
      <c r="EY278" s="86"/>
      <c r="EZ278" s="86"/>
      <c r="FA278" s="86"/>
      <c r="FB278" s="86"/>
      <c r="FC278" s="86"/>
      <c r="FD278" s="86"/>
      <c r="FE278" s="86"/>
      <c r="FF278" s="86"/>
      <c r="FG278" s="86"/>
      <c r="FH278" s="86"/>
      <c r="FI278" s="86"/>
      <c r="FJ278" s="86"/>
      <c r="FK278" s="86"/>
      <c r="FL278" s="86"/>
      <c r="FM278" s="86"/>
      <c r="FN278" s="86"/>
      <c r="FO278" s="86"/>
      <c r="FP278" s="86"/>
      <c r="FQ278" s="86"/>
      <c r="FR278" s="86"/>
      <c r="FS278" s="86"/>
      <c r="FT278" s="86"/>
      <c r="FU278" s="86"/>
      <c r="FV278" s="86"/>
      <c r="FW278" s="86"/>
      <c r="FX278" s="86"/>
      <c r="FY278" s="86"/>
      <c r="FZ278" s="86"/>
      <c r="GA278" s="86"/>
      <c r="GB278" s="86"/>
      <c r="GC278" s="86"/>
      <c r="GD278" s="86"/>
      <c r="GE278" s="86"/>
      <c r="GF278" s="86"/>
      <c r="GG278" s="86"/>
      <c r="GH278" s="86"/>
      <c r="GI278" s="86"/>
      <c r="GJ278" s="86"/>
      <c r="GK278" s="86"/>
      <c r="GL278" s="86"/>
      <c r="GM278" s="86"/>
      <c r="GN278" s="86"/>
      <c r="GO278" s="86"/>
      <c r="GP278" s="86"/>
      <c r="GQ278" s="86"/>
      <c r="GR278" s="86"/>
      <c r="GS278" s="86"/>
      <c r="GT278" s="86"/>
      <c r="GU278" s="86"/>
      <c r="GV278" s="86"/>
      <c r="GW278" s="86"/>
      <c r="GX278" s="86"/>
      <c r="GY278" s="86"/>
      <c r="GZ278" s="86"/>
      <c r="HA278" s="86"/>
      <c r="HB278" s="86"/>
      <c r="HC278" s="86"/>
      <c r="HD278" s="86"/>
      <c r="HE278" s="86"/>
      <c r="HF278" s="86"/>
      <c r="HG278" s="86"/>
      <c r="HH278" s="86"/>
      <c r="HI278" s="86"/>
      <c r="HJ278" s="86"/>
      <c r="HK278" s="86"/>
      <c r="HL278" s="86"/>
      <c r="HM278" s="86"/>
      <c r="HN278" s="86"/>
      <c r="HO278" s="86"/>
      <c r="HP278" s="86"/>
      <c r="HQ278" s="86"/>
      <c r="HR278" s="86"/>
      <c r="HS278" s="86"/>
      <c r="HT278" s="86"/>
    </row>
    <row r="279" spans="1:228" s="86" customFormat="1" ht="12">
      <c r="A279" s="51">
        <v>269</v>
      </c>
      <c r="B279" s="101"/>
      <c r="C279" s="160" t="s">
        <v>32</v>
      </c>
      <c r="D279" s="168" t="s">
        <v>52</v>
      </c>
      <c r="E279" s="168" t="s">
        <v>1394</v>
      </c>
      <c r="F279" s="168">
        <v>5138024</v>
      </c>
      <c r="G279" s="168"/>
      <c r="H279" s="168"/>
      <c r="I279" s="168"/>
      <c r="J279" s="160"/>
      <c r="K279" s="160"/>
      <c r="L279" s="52" t="s">
        <v>40</v>
      </c>
      <c r="M279" s="53" t="s">
        <v>41</v>
      </c>
      <c r="N279" s="161">
        <v>5487</v>
      </c>
      <c r="O279" s="161">
        <v>1272</v>
      </c>
      <c r="P279" s="169">
        <v>40812</v>
      </c>
      <c r="Q279" s="161">
        <v>5279</v>
      </c>
      <c r="R279" s="169">
        <v>40858</v>
      </c>
      <c r="S279" s="152">
        <v>810</v>
      </c>
      <c r="T279" s="152">
        <v>176.58</v>
      </c>
      <c r="U279" s="151">
        <f>S279-T279</f>
        <v>633.41999999999996</v>
      </c>
      <c r="V279" s="166">
        <v>1503.0201010000001</v>
      </c>
      <c r="W279" s="52" t="s">
        <v>74</v>
      </c>
      <c r="X279" s="53" t="s">
        <v>75</v>
      </c>
      <c r="Y279" s="50" t="s">
        <v>640</v>
      </c>
      <c r="Z279" s="50" t="s">
        <v>641</v>
      </c>
      <c r="AA279" s="52">
        <v>80526752</v>
      </c>
      <c r="AB279" s="260" t="s">
        <v>1206</v>
      </c>
      <c r="AC279" s="88"/>
      <c r="AD279" s="88"/>
      <c r="AE279" s="88"/>
      <c r="AF279" s="88"/>
      <c r="AG279" s="88"/>
      <c r="AH279" s="88"/>
      <c r="AI279" s="88"/>
      <c r="AJ279" s="88"/>
      <c r="AK279" s="88"/>
      <c r="AL279" s="88"/>
      <c r="AM279" s="88"/>
      <c r="AN279" s="88"/>
    </row>
    <row r="280" spans="1:228" s="86" customFormat="1" ht="12">
      <c r="A280" s="96">
        <v>270</v>
      </c>
      <c r="B280" s="101"/>
      <c r="C280" s="160" t="s">
        <v>32</v>
      </c>
      <c r="D280" s="52" t="s">
        <v>1223</v>
      </c>
      <c r="E280" s="52" t="s">
        <v>1450</v>
      </c>
      <c r="F280" s="195" t="s">
        <v>1451</v>
      </c>
      <c r="G280" s="52"/>
      <c r="H280" s="52"/>
      <c r="I280" s="52"/>
      <c r="J280" s="52"/>
      <c r="K280" s="52"/>
      <c r="L280" s="52" t="s">
        <v>40</v>
      </c>
      <c r="M280" s="53" t="s">
        <v>41</v>
      </c>
      <c r="N280" s="161">
        <v>3557</v>
      </c>
      <c r="O280" s="161" t="s">
        <v>1452</v>
      </c>
      <c r="P280" s="190">
        <v>40707</v>
      </c>
      <c r="Q280" s="161">
        <v>3114</v>
      </c>
      <c r="R280" s="190">
        <v>40772</v>
      </c>
      <c r="S280" s="151">
        <v>2140</v>
      </c>
      <c r="T280" s="152">
        <v>527.51</v>
      </c>
      <c r="U280" s="151">
        <f>S280-T280</f>
        <v>1612.49</v>
      </c>
      <c r="V280" s="166">
        <v>1503.0201010000001</v>
      </c>
      <c r="W280" s="52" t="s">
        <v>74</v>
      </c>
      <c r="X280" s="53" t="s">
        <v>75</v>
      </c>
      <c r="Y280" s="50" t="s">
        <v>673</v>
      </c>
      <c r="Z280" s="50" t="s">
        <v>674</v>
      </c>
      <c r="AA280" s="52">
        <v>43779332</v>
      </c>
      <c r="AB280" s="260" t="s">
        <v>1118</v>
      </c>
      <c r="AC280" s="88"/>
      <c r="AD280" s="88"/>
      <c r="AE280" s="88"/>
      <c r="AF280" s="88"/>
      <c r="AG280" s="88"/>
      <c r="AH280" s="88"/>
      <c r="AI280" s="88"/>
      <c r="AJ280" s="88"/>
      <c r="AK280" s="88"/>
      <c r="AL280" s="88"/>
      <c r="AM280" s="88"/>
      <c r="AN280" s="88"/>
    </row>
    <row r="281" spans="1:228" s="86" customFormat="1" ht="12">
      <c r="A281" s="96">
        <v>271</v>
      </c>
      <c r="B281" s="101"/>
      <c r="C281" s="160" t="s">
        <v>32</v>
      </c>
      <c r="D281" s="168" t="s">
        <v>94</v>
      </c>
      <c r="E281" s="168"/>
      <c r="F281" s="50" t="s">
        <v>1469</v>
      </c>
      <c r="G281" s="168"/>
      <c r="H281" s="168"/>
      <c r="I281" s="168"/>
      <c r="J281" s="160"/>
      <c r="K281" s="160"/>
      <c r="L281" s="50" t="s">
        <v>40</v>
      </c>
      <c r="M281" s="53" t="s">
        <v>41</v>
      </c>
      <c r="N281" s="161">
        <v>4015</v>
      </c>
      <c r="O281" s="161">
        <v>949</v>
      </c>
      <c r="P281" s="169">
        <v>40773</v>
      </c>
      <c r="Q281" s="161">
        <v>3773</v>
      </c>
      <c r="R281" s="169">
        <v>40799</v>
      </c>
      <c r="S281" s="152">
        <v>560</v>
      </c>
      <c r="T281" s="152">
        <v>127.86</v>
      </c>
      <c r="U281" s="151">
        <f>S281-T281</f>
        <v>432.14</v>
      </c>
      <c r="V281" s="166">
        <v>1503.0201010000001</v>
      </c>
      <c r="W281" s="52" t="s">
        <v>74</v>
      </c>
      <c r="X281" s="53" t="s">
        <v>75</v>
      </c>
      <c r="Y281" s="50" t="s">
        <v>191</v>
      </c>
      <c r="Z281" s="50" t="s">
        <v>659</v>
      </c>
      <c r="AA281" s="52">
        <v>28295168</v>
      </c>
      <c r="AB281" s="260" t="s">
        <v>1118</v>
      </c>
      <c r="AC281" s="88"/>
      <c r="AD281" s="88"/>
      <c r="AE281" s="88"/>
      <c r="AF281" s="88"/>
      <c r="AG281" s="88"/>
      <c r="AH281" s="88"/>
      <c r="AI281" s="88"/>
      <c r="AJ281" s="88"/>
      <c r="AK281" s="88"/>
      <c r="AL281" s="88"/>
      <c r="AM281" s="88"/>
      <c r="AN281" s="88"/>
    </row>
    <row r="282" spans="1:228" s="86" customFormat="1" ht="12">
      <c r="A282" s="51">
        <v>272</v>
      </c>
      <c r="B282" s="101"/>
      <c r="C282" s="160" t="s">
        <v>32</v>
      </c>
      <c r="D282" s="168" t="s">
        <v>1517</v>
      </c>
      <c r="E282" s="168" t="s">
        <v>1518</v>
      </c>
      <c r="F282" s="168" t="s">
        <v>1519</v>
      </c>
      <c r="G282" s="168"/>
      <c r="H282" s="168"/>
      <c r="I282" s="168"/>
      <c r="J282" s="160"/>
      <c r="K282" s="160"/>
      <c r="L282" s="160"/>
      <c r="M282" s="161" t="s">
        <v>806</v>
      </c>
      <c r="N282" s="161">
        <v>3987</v>
      </c>
      <c r="O282" s="161">
        <v>994</v>
      </c>
      <c r="P282" s="169">
        <v>40774</v>
      </c>
      <c r="Q282" s="161">
        <v>3462</v>
      </c>
      <c r="R282" s="169">
        <v>40787</v>
      </c>
      <c r="S282" s="152">
        <v>980</v>
      </c>
      <c r="T282" s="152">
        <v>220.5</v>
      </c>
      <c r="U282" s="151">
        <f>S282-T282</f>
        <v>759.5</v>
      </c>
      <c r="V282" s="166">
        <v>1503.0201010000001</v>
      </c>
      <c r="W282" s="52" t="s">
        <v>74</v>
      </c>
      <c r="X282" s="53" t="s">
        <v>75</v>
      </c>
      <c r="Y282" s="160" t="s">
        <v>640</v>
      </c>
      <c r="Z282" s="160" t="s">
        <v>1065</v>
      </c>
      <c r="AA282" s="160"/>
      <c r="AB282" s="260" t="s">
        <v>1206</v>
      </c>
      <c r="AC282" s="88"/>
      <c r="AD282" s="88"/>
      <c r="AE282" s="88"/>
      <c r="AF282" s="88"/>
      <c r="AG282" s="88"/>
      <c r="AH282" s="88"/>
      <c r="AI282" s="88"/>
      <c r="AJ282" s="88"/>
      <c r="AK282" s="88"/>
      <c r="AL282" s="88"/>
      <c r="AM282" s="88"/>
      <c r="AN282" s="88"/>
    </row>
    <row r="283" spans="1:228" s="86" customFormat="1" ht="12">
      <c r="A283" s="96">
        <v>273</v>
      </c>
      <c r="B283" s="101"/>
      <c r="C283" s="50" t="s">
        <v>1180</v>
      </c>
      <c r="D283" s="50" t="s">
        <v>1181</v>
      </c>
      <c r="E283" s="52"/>
      <c r="F283" s="52"/>
      <c r="G283" s="52"/>
      <c r="H283" s="52"/>
      <c r="I283" s="52"/>
      <c r="J283" s="50" t="s">
        <v>1182</v>
      </c>
      <c r="K283" s="50"/>
      <c r="L283" s="50"/>
      <c r="M283" s="53"/>
      <c r="N283" s="53">
        <v>8511</v>
      </c>
      <c r="O283" s="53">
        <v>2270</v>
      </c>
      <c r="P283" s="99">
        <v>41242</v>
      </c>
      <c r="Q283" s="53">
        <v>480</v>
      </c>
      <c r="R283" s="99">
        <v>41292</v>
      </c>
      <c r="S283" s="100">
        <v>11326.1</v>
      </c>
      <c r="T283" s="176">
        <v>1138.69</v>
      </c>
      <c r="U283" s="153">
        <f>S283-T283</f>
        <v>10187.41</v>
      </c>
      <c r="V283" s="166">
        <v>1503.020303</v>
      </c>
      <c r="W283" s="177" t="s">
        <v>64</v>
      </c>
      <c r="X283" s="177" t="s">
        <v>65</v>
      </c>
      <c r="Y283" s="52" t="s">
        <v>1157</v>
      </c>
      <c r="Z283" s="50" t="s">
        <v>1065</v>
      </c>
      <c r="AA283" s="52"/>
      <c r="AB283" s="307" t="s">
        <v>1017</v>
      </c>
      <c r="AC283" s="88"/>
      <c r="AD283" s="88"/>
      <c r="AE283" s="88"/>
      <c r="AF283" s="88"/>
      <c r="AG283" s="88"/>
      <c r="AH283" s="88"/>
      <c r="AI283" s="88"/>
      <c r="AJ283" s="88"/>
      <c r="AK283" s="88"/>
      <c r="AL283" s="88"/>
      <c r="AM283" s="88"/>
      <c r="AN283" s="88"/>
    </row>
    <row r="284" spans="1:228" s="86" customFormat="1" ht="12">
      <c r="A284" s="96">
        <v>274</v>
      </c>
      <c r="B284" s="101"/>
      <c r="C284" s="50" t="s">
        <v>1180</v>
      </c>
      <c r="D284" s="50" t="s">
        <v>1181</v>
      </c>
      <c r="E284" s="52"/>
      <c r="F284" s="52"/>
      <c r="G284" s="52"/>
      <c r="H284" s="52"/>
      <c r="I284" s="52"/>
      <c r="J284" s="50" t="s">
        <v>1182</v>
      </c>
      <c r="K284" s="50"/>
      <c r="L284" s="50"/>
      <c r="M284" s="53"/>
      <c r="N284" s="53">
        <v>8511</v>
      </c>
      <c r="O284" s="53">
        <v>2270</v>
      </c>
      <c r="P284" s="99">
        <v>41242</v>
      </c>
      <c r="Q284" s="53">
        <v>480</v>
      </c>
      <c r="R284" s="99">
        <v>41292</v>
      </c>
      <c r="S284" s="100">
        <v>11326.1</v>
      </c>
      <c r="T284" s="176">
        <v>1138.69</v>
      </c>
      <c r="U284" s="153">
        <f>S284-T284</f>
        <v>10187.41</v>
      </c>
      <c r="V284" s="166">
        <v>1503.020303</v>
      </c>
      <c r="W284" s="177" t="s">
        <v>64</v>
      </c>
      <c r="X284" s="177" t="s">
        <v>65</v>
      </c>
      <c r="Y284" s="52" t="s">
        <v>1157</v>
      </c>
      <c r="Z284" s="50" t="s">
        <v>1065</v>
      </c>
      <c r="AA284" s="52"/>
      <c r="AB284" s="307" t="s">
        <v>1017</v>
      </c>
      <c r="AC284" s="88"/>
      <c r="AD284" s="88"/>
      <c r="AE284" s="88"/>
      <c r="AF284" s="88"/>
      <c r="AG284" s="88"/>
      <c r="AH284" s="88"/>
      <c r="AI284" s="88"/>
      <c r="AJ284" s="88"/>
      <c r="AK284" s="88"/>
      <c r="AL284" s="88"/>
      <c r="AM284" s="88"/>
      <c r="AN284" s="88"/>
    </row>
    <row r="285" spans="1:228" s="86" customFormat="1" ht="12">
      <c r="A285" s="51">
        <v>275</v>
      </c>
      <c r="B285" s="101"/>
      <c r="C285" s="50" t="s">
        <v>1180</v>
      </c>
      <c r="D285" s="50" t="s">
        <v>1181</v>
      </c>
      <c r="E285" s="52"/>
      <c r="F285" s="52"/>
      <c r="G285" s="52"/>
      <c r="H285" s="52"/>
      <c r="I285" s="52"/>
      <c r="J285" s="50" t="s">
        <v>1182</v>
      </c>
      <c r="K285" s="50"/>
      <c r="L285" s="50"/>
      <c r="M285" s="53"/>
      <c r="N285" s="53">
        <v>8511</v>
      </c>
      <c r="O285" s="53">
        <v>2270</v>
      </c>
      <c r="P285" s="99">
        <v>41242</v>
      </c>
      <c r="Q285" s="53">
        <v>480</v>
      </c>
      <c r="R285" s="99">
        <v>41292</v>
      </c>
      <c r="S285" s="100">
        <v>11326.1</v>
      </c>
      <c r="T285" s="176">
        <v>1138.69</v>
      </c>
      <c r="U285" s="153">
        <f>S285-T285</f>
        <v>10187.41</v>
      </c>
      <c r="V285" s="166">
        <v>1503.020303</v>
      </c>
      <c r="W285" s="177" t="s">
        <v>64</v>
      </c>
      <c r="X285" s="177" t="s">
        <v>65</v>
      </c>
      <c r="Y285" s="52" t="s">
        <v>1157</v>
      </c>
      <c r="Z285" s="50" t="s">
        <v>1065</v>
      </c>
      <c r="AA285" s="52"/>
      <c r="AB285" s="307" t="s">
        <v>1017</v>
      </c>
      <c r="AC285" s="88"/>
      <c r="AD285" s="88"/>
      <c r="AE285" s="88"/>
      <c r="AF285" s="88"/>
      <c r="AG285" s="88"/>
      <c r="AH285" s="88"/>
      <c r="AI285" s="88"/>
      <c r="AJ285" s="88"/>
      <c r="AK285" s="88"/>
      <c r="AL285" s="88"/>
      <c r="AM285" s="88"/>
      <c r="AN285" s="88"/>
    </row>
    <row r="286" spans="1:228" s="86" customFormat="1" ht="12">
      <c r="A286" s="96">
        <v>276</v>
      </c>
      <c r="B286" s="101"/>
      <c r="C286" s="50" t="s">
        <v>1180</v>
      </c>
      <c r="D286" s="50" t="s">
        <v>1181</v>
      </c>
      <c r="E286" s="52"/>
      <c r="F286" s="52"/>
      <c r="G286" s="52"/>
      <c r="H286" s="52"/>
      <c r="I286" s="52"/>
      <c r="J286" s="50" t="s">
        <v>1182</v>
      </c>
      <c r="K286" s="50"/>
      <c r="L286" s="50"/>
      <c r="M286" s="53"/>
      <c r="N286" s="53">
        <v>8511</v>
      </c>
      <c r="O286" s="53">
        <v>2270</v>
      </c>
      <c r="P286" s="99">
        <v>41242</v>
      </c>
      <c r="Q286" s="53">
        <v>480</v>
      </c>
      <c r="R286" s="99">
        <v>41292</v>
      </c>
      <c r="S286" s="100">
        <v>11326.1</v>
      </c>
      <c r="T286" s="176">
        <v>1138.69</v>
      </c>
      <c r="U286" s="153">
        <f>S286-T286</f>
        <v>10187.41</v>
      </c>
      <c r="V286" s="166">
        <v>1503.020303</v>
      </c>
      <c r="W286" s="177" t="s">
        <v>64</v>
      </c>
      <c r="X286" s="177" t="s">
        <v>65</v>
      </c>
      <c r="Y286" s="52" t="s">
        <v>1157</v>
      </c>
      <c r="Z286" s="50" t="s">
        <v>1065</v>
      </c>
      <c r="AA286" s="52"/>
      <c r="AB286" s="307" t="s">
        <v>1017</v>
      </c>
      <c r="AC286" s="88"/>
      <c r="AD286" s="88"/>
      <c r="AE286" s="88"/>
      <c r="AF286" s="88"/>
      <c r="AG286" s="88"/>
      <c r="AH286" s="88"/>
      <c r="AI286" s="88"/>
      <c r="AJ286" s="88"/>
      <c r="AK286" s="88"/>
      <c r="AL286" s="88"/>
      <c r="AM286" s="88"/>
      <c r="AN286" s="88"/>
    </row>
    <row r="287" spans="1:228" s="86" customFormat="1" ht="12">
      <c r="A287" s="96">
        <v>277</v>
      </c>
      <c r="B287" s="101"/>
      <c r="C287" s="50" t="s">
        <v>1180</v>
      </c>
      <c r="D287" s="50" t="s">
        <v>1181</v>
      </c>
      <c r="E287" s="52"/>
      <c r="F287" s="52"/>
      <c r="G287" s="52"/>
      <c r="H287" s="52"/>
      <c r="I287" s="52"/>
      <c r="J287" s="50" t="s">
        <v>1182</v>
      </c>
      <c r="K287" s="50"/>
      <c r="L287" s="50"/>
      <c r="M287" s="53"/>
      <c r="N287" s="53">
        <v>8511</v>
      </c>
      <c r="O287" s="53">
        <v>2270</v>
      </c>
      <c r="P287" s="99">
        <v>41242</v>
      </c>
      <c r="Q287" s="53">
        <v>480</v>
      </c>
      <c r="R287" s="99">
        <v>41292</v>
      </c>
      <c r="S287" s="100">
        <v>11326.1</v>
      </c>
      <c r="T287" s="176">
        <v>1138.69</v>
      </c>
      <c r="U287" s="153">
        <f>S287-T287</f>
        <v>10187.41</v>
      </c>
      <c r="V287" s="166">
        <v>1503.020303</v>
      </c>
      <c r="W287" s="177" t="s">
        <v>64</v>
      </c>
      <c r="X287" s="177" t="s">
        <v>65</v>
      </c>
      <c r="Y287" s="52" t="s">
        <v>1157</v>
      </c>
      <c r="Z287" s="50" t="s">
        <v>1065</v>
      </c>
      <c r="AA287" s="52"/>
      <c r="AB287" s="307" t="s">
        <v>1017</v>
      </c>
      <c r="AC287" s="88"/>
      <c r="AD287" s="88"/>
      <c r="AE287" s="88"/>
      <c r="AF287" s="88"/>
      <c r="AG287" s="88"/>
      <c r="AH287" s="88"/>
      <c r="AI287" s="88"/>
      <c r="AJ287" s="88"/>
      <c r="AK287" s="88"/>
      <c r="AL287" s="88"/>
      <c r="AM287" s="88"/>
      <c r="AN287" s="88"/>
    </row>
    <row r="288" spans="1:228" s="86" customFormat="1" ht="12">
      <c r="A288" s="51">
        <v>278</v>
      </c>
      <c r="B288" s="101"/>
      <c r="C288" s="50" t="s">
        <v>1180</v>
      </c>
      <c r="D288" s="50" t="s">
        <v>1181</v>
      </c>
      <c r="E288" s="52"/>
      <c r="F288" s="52"/>
      <c r="G288" s="52"/>
      <c r="H288" s="52"/>
      <c r="I288" s="52"/>
      <c r="J288" s="50" t="s">
        <v>1182</v>
      </c>
      <c r="K288" s="50"/>
      <c r="L288" s="50"/>
      <c r="M288" s="53"/>
      <c r="N288" s="53">
        <v>8511</v>
      </c>
      <c r="O288" s="53">
        <v>2270</v>
      </c>
      <c r="P288" s="99">
        <v>41242</v>
      </c>
      <c r="Q288" s="53">
        <v>480</v>
      </c>
      <c r="R288" s="99">
        <v>41292</v>
      </c>
      <c r="S288" s="100">
        <v>11326.1</v>
      </c>
      <c r="T288" s="176">
        <v>1138.69</v>
      </c>
      <c r="U288" s="153">
        <f>S288-T288</f>
        <v>10187.41</v>
      </c>
      <c r="V288" s="166">
        <v>1503.020303</v>
      </c>
      <c r="W288" s="177" t="s">
        <v>64</v>
      </c>
      <c r="X288" s="177" t="s">
        <v>65</v>
      </c>
      <c r="Y288" s="52" t="s">
        <v>1157</v>
      </c>
      <c r="Z288" s="50" t="s">
        <v>1065</v>
      </c>
      <c r="AA288" s="52"/>
      <c r="AB288" s="307" t="s">
        <v>1017</v>
      </c>
      <c r="AC288" s="88"/>
      <c r="AD288" s="88"/>
      <c r="AE288" s="88"/>
      <c r="AF288" s="88"/>
      <c r="AG288" s="88"/>
      <c r="AH288" s="88"/>
      <c r="AI288" s="88"/>
      <c r="AJ288" s="88"/>
      <c r="AK288" s="88"/>
      <c r="AL288" s="88"/>
      <c r="AM288" s="88"/>
      <c r="AN288" s="88"/>
    </row>
    <row r="289" spans="1:40" s="86" customFormat="1" ht="12">
      <c r="A289" s="96">
        <v>279</v>
      </c>
      <c r="B289" s="101"/>
      <c r="C289" s="50" t="s">
        <v>1180</v>
      </c>
      <c r="D289" s="50" t="s">
        <v>1181</v>
      </c>
      <c r="E289" s="52"/>
      <c r="F289" s="52"/>
      <c r="G289" s="52"/>
      <c r="H289" s="52"/>
      <c r="I289" s="52"/>
      <c r="J289" s="50" t="s">
        <v>1182</v>
      </c>
      <c r="K289" s="50"/>
      <c r="L289" s="50"/>
      <c r="M289" s="53"/>
      <c r="N289" s="53">
        <v>8511</v>
      </c>
      <c r="O289" s="53">
        <v>2270</v>
      </c>
      <c r="P289" s="99">
        <v>41242</v>
      </c>
      <c r="Q289" s="53">
        <v>480</v>
      </c>
      <c r="R289" s="99">
        <v>41292</v>
      </c>
      <c r="S289" s="100">
        <v>11326.1</v>
      </c>
      <c r="T289" s="176">
        <v>1138.69</v>
      </c>
      <c r="U289" s="153">
        <f>S289-T289</f>
        <v>10187.41</v>
      </c>
      <c r="V289" s="166">
        <v>1503.020303</v>
      </c>
      <c r="W289" s="177" t="s">
        <v>64</v>
      </c>
      <c r="X289" s="177" t="s">
        <v>65</v>
      </c>
      <c r="Y289" s="52" t="s">
        <v>1157</v>
      </c>
      <c r="Z289" s="50" t="s">
        <v>1065</v>
      </c>
      <c r="AA289" s="52"/>
      <c r="AB289" s="307" t="s">
        <v>1017</v>
      </c>
      <c r="AC289" s="88"/>
      <c r="AD289" s="88"/>
      <c r="AE289" s="88"/>
      <c r="AF289" s="88"/>
      <c r="AG289" s="88"/>
      <c r="AH289" s="88"/>
      <c r="AI289" s="88"/>
      <c r="AJ289" s="88"/>
      <c r="AK289" s="88"/>
      <c r="AL289" s="88"/>
      <c r="AM289" s="88"/>
      <c r="AN289" s="88"/>
    </row>
    <row r="290" spans="1:40" s="86" customFormat="1" ht="12">
      <c r="A290" s="96">
        <v>280</v>
      </c>
      <c r="B290" s="101"/>
      <c r="C290" s="50" t="s">
        <v>1180</v>
      </c>
      <c r="D290" s="50" t="s">
        <v>1181</v>
      </c>
      <c r="E290" s="52"/>
      <c r="F290" s="52"/>
      <c r="G290" s="52"/>
      <c r="H290" s="52"/>
      <c r="I290" s="52"/>
      <c r="J290" s="50" t="s">
        <v>1182</v>
      </c>
      <c r="K290" s="50"/>
      <c r="L290" s="50"/>
      <c r="M290" s="53"/>
      <c r="N290" s="53">
        <v>8511</v>
      </c>
      <c r="O290" s="53">
        <v>2270</v>
      </c>
      <c r="P290" s="99">
        <v>41242</v>
      </c>
      <c r="Q290" s="53">
        <v>480</v>
      </c>
      <c r="R290" s="99">
        <v>41292</v>
      </c>
      <c r="S290" s="100">
        <v>11326.1</v>
      </c>
      <c r="T290" s="176">
        <v>1138.69</v>
      </c>
      <c r="U290" s="153">
        <f>S290-T290</f>
        <v>10187.41</v>
      </c>
      <c r="V290" s="166">
        <v>1503.020303</v>
      </c>
      <c r="W290" s="177" t="s">
        <v>64</v>
      </c>
      <c r="X290" s="177" t="s">
        <v>65</v>
      </c>
      <c r="Y290" s="52" t="s">
        <v>1157</v>
      </c>
      <c r="Z290" s="50" t="s">
        <v>1065</v>
      </c>
      <c r="AA290" s="52"/>
      <c r="AB290" s="307" t="s">
        <v>1017</v>
      </c>
      <c r="AC290" s="88"/>
      <c r="AD290" s="88"/>
      <c r="AE290" s="88"/>
      <c r="AF290" s="88"/>
      <c r="AG290" s="88"/>
      <c r="AH290" s="88"/>
      <c r="AI290" s="88"/>
      <c r="AJ290" s="88"/>
      <c r="AK290" s="88"/>
      <c r="AL290" s="88"/>
      <c r="AM290" s="88"/>
      <c r="AN290" s="88"/>
    </row>
    <row r="291" spans="1:40" s="86" customFormat="1" ht="12">
      <c r="A291" s="51">
        <v>281</v>
      </c>
      <c r="B291" s="101"/>
      <c r="C291" s="51" t="s">
        <v>448</v>
      </c>
      <c r="D291" s="105" t="s">
        <v>449</v>
      </c>
      <c r="E291" s="105" t="s">
        <v>441</v>
      </c>
      <c r="F291" s="105"/>
      <c r="G291" s="105" t="s">
        <v>450</v>
      </c>
      <c r="H291" s="106" t="s">
        <v>451</v>
      </c>
      <c r="I291" s="101">
        <v>2012</v>
      </c>
      <c r="J291" s="105"/>
      <c r="K291" s="105"/>
      <c r="L291" s="105" t="s">
        <v>40</v>
      </c>
      <c r="M291" s="101" t="s">
        <v>41</v>
      </c>
      <c r="N291" s="101">
        <v>375</v>
      </c>
      <c r="O291" s="101">
        <v>2489</v>
      </c>
      <c r="P291" s="91">
        <v>41290</v>
      </c>
      <c r="Q291" s="101">
        <v>1145</v>
      </c>
      <c r="R291" s="91">
        <v>41332</v>
      </c>
      <c r="S291" s="102">
        <v>530000</v>
      </c>
      <c r="T291" s="92">
        <v>115148.8</v>
      </c>
      <c r="U291" s="103">
        <f>S291-T291</f>
        <v>414851.2</v>
      </c>
      <c r="V291" s="104">
        <v>1503.0101</v>
      </c>
      <c r="W291" s="129" t="s">
        <v>785</v>
      </c>
      <c r="X291" s="101" t="s">
        <v>112</v>
      </c>
      <c r="Y291" s="107" t="s">
        <v>617</v>
      </c>
      <c r="Z291" s="51" t="s">
        <v>100</v>
      </c>
      <c r="AA291" s="108">
        <v>28294190</v>
      </c>
      <c r="AB291" s="250" t="s">
        <v>413</v>
      </c>
      <c r="AC291" s="88"/>
      <c r="AD291" s="88"/>
      <c r="AE291" s="88"/>
      <c r="AF291" s="88"/>
      <c r="AG291" s="88"/>
      <c r="AH291" s="88"/>
      <c r="AI291" s="88"/>
      <c r="AJ291" s="88"/>
      <c r="AK291" s="88"/>
      <c r="AL291" s="88"/>
      <c r="AM291" s="88"/>
      <c r="AN291" s="88"/>
    </row>
    <row r="292" spans="1:40" s="86" customFormat="1" ht="12">
      <c r="A292" s="96">
        <v>282</v>
      </c>
      <c r="B292" s="101"/>
      <c r="C292" s="51" t="s">
        <v>439</v>
      </c>
      <c r="D292" s="105" t="s">
        <v>440</v>
      </c>
      <c r="E292" s="105" t="s">
        <v>441</v>
      </c>
      <c r="F292" s="105"/>
      <c r="G292" s="105" t="s">
        <v>442</v>
      </c>
      <c r="H292" s="106" t="s">
        <v>443</v>
      </c>
      <c r="I292" s="101">
        <v>2012</v>
      </c>
      <c r="J292" s="105"/>
      <c r="K292" s="105"/>
      <c r="L292" s="105" t="s">
        <v>40</v>
      </c>
      <c r="M292" s="101" t="s">
        <v>41</v>
      </c>
      <c r="N292" s="101">
        <v>374</v>
      </c>
      <c r="O292" s="101">
        <v>2489</v>
      </c>
      <c r="P292" s="91">
        <v>41290</v>
      </c>
      <c r="Q292" s="101">
        <v>1145</v>
      </c>
      <c r="R292" s="91">
        <v>41332</v>
      </c>
      <c r="S292" s="102">
        <v>555000</v>
      </c>
      <c r="T292" s="92">
        <v>120580.35</v>
      </c>
      <c r="U292" s="103">
        <f>S292-T292</f>
        <v>434419.65</v>
      </c>
      <c r="V292" s="104">
        <v>1503.0101</v>
      </c>
      <c r="W292" s="129" t="s">
        <v>785</v>
      </c>
      <c r="X292" s="101" t="s">
        <v>112</v>
      </c>
      <c r="Y292" s="107" t="s">
        <v>617</v>
      </c>
      <c r="Z292" s="51" t="s">
        <v>100</v>
      </c>
      <c r="AA292" s="108">
        <v>28294190</v>
      </c>
      <c r="AB292" s="250" t="s">
        <v>413</v>
      </c>
      <c r="AC292" s="88"/>
      <c r="AD292" s="88"/>
      <c r="AE292" s="88"/>
      <c r="AF292" s="88"/>
      <c r="AG292" s="88"/>
      <c r="AH292" s="88"/>
      <c r="AI292" s="88"/>
      <c r="AJ292" s="88"/>
      <c r="AK292" s="88"/>
      <c r="AL292" s="88"/>
      <c r="AM292" s="88"/>
      <c r="AN292" s="88"/>
    </row>
    <row r="293" spans="1:40" s="86" customFormat="1" ht="12">
      <c r="A293" s="96">
        <v>283</v>
      </c>
      <c r="B293" s="101"/>
      <c r="C293" s="51" t="s">
        <v>439</v>
      </c>
      <c r="D293" s="105" t="s">
        <v>440</v>
      </c>
      <c r="E293" s="105" t="s">
        <v>441</v>
      </c>
      <c r="F293" s="105"/>
      <c r="G293" s="105" t="s">
        <v>444</v>
      </c>
      <c r="H293" s="106" t="s">
        <v>445</v>
      </c>
      <c r="I293" s="101">
        <v>2012</v>
      </c>
      <c r="J293" s="105"/>
      <c r="K293" s="105"/>
      <c r="L293" s="105" t="s">
        <v>40</v>
      </c>
      <c r="M293" s="101" t="s">
        <v>41</v>
      </c>
      <c r="N293" s="101">
        <v>374</v>
      </c>
      <c r="O293" s="101">
        <v>2489</v>
      </c>
      <c r="P293" s="91">
        <v>41290</v>
      </c>
      <c r="Q293" s="101">
        <v>1145</v>
      </c>
      <c r="R293" s="91">
        <v>41332</v>
      </c>
      <c r="S293" s="102">
        <v>555000</v>
      </c>
      <c r="T293" s="92">
        <v>120580.35</v>
      </c>
      <c r="U293" s="103">
        <f>S293-T293</f>
        <v>434419.65</v>
      </c>
      <c r="V293" s="104">
        <v>1503.0101</v>
      </c>
      <c r="W293" s="129" t="s">
        <v>785</v>
      </c>
      <c r="X293" s="101" t="s">
        <v>112</v>
      </c>
      <c r="Y293" s="107" t="s">
        <v>617</v>
      </c>
      <c r="Z293" s="51" t="s">
        <v>100</v>
      </c>
      <c r="AA293" s="108">
        <v>28294190</v>
      </c>
      <c r="AB293" s="250" t="s">
        <v>413</v>
      </c>
      <c r="AC293" s="88"/>
      <c r="AD293" s="88"/>
      <c r="AE293" s="88"/>
      <c r="AF293" s="88"/>
      <c r="AG293" s="88"/>
      <c r="AH293" s="88"/>
      <c r="AI293" s="88"/>
      <c r="AJ293" s="88"/>
      <c r="AK293" s="88"/>
      <c r="AL293" s="88"/>
      <c r="AM293" s="88"/>
      <c r="AN293" s="88"/>
    </row>
    <row r="294" spans="1:40" s="86" customFormat="1" ht="12">
      <c r="A294" s="51">
        <v>284</v>
      </c>
      <c r="B294" s="101"/>
      <c r="C294" s="51" t="s">
        <v>439</v>
      </c>
      <c r="D294" s="105" t="s">
        <v>440</v>
      </c>
      <c r="E294" s="105" t="s">
        <v>441</v>
      </c>
      <c r="F294" s="105"/>
      <c r="G294" s="105" t="s">
        <v>446</v>
      </c>
      <c r="H294" s="106" t="s">
        <v>447</v>
      </c>
      <c r="I294" s="101">
        <v>2012</v>
      </c>
      <c r="J294" s="105"/>
      <c r="K294" s="105"/>
      <c r="L294" s="105" t="s">
        <v>40</v>
      </c>
      <c r="M294" s="101" t="s">
        <v>41</v>
      </c>
      <c r="N294" s="101">
        <v>374</v>
      </c>
      <c r="O294" s="101">
        <v>2489</v>
      </c>
      <c r="P294" s="91">
        <v>41290</v>
      </c>
      <c r="Q294" s="101">
        <v>1145</v>
      </c>
      <c r="R294" s="91">
        <v>41332</v>
      </c>
      <c r="S294" s="102">
        <v>555000</v>
      </c>
      <c r="T294" s="92">
        <v>120580.35</v>
      </c>
      <c r="U294" s="103">
        <f>S294-T294</f>
        <v>434419.65</v>
      </c>
      <c r="V294" s="104">
        <v>1503.0101</v>
      </c>
      <c r="W294" s="129" t="s">
        <v>785</v>
      </c>
      <c r="X294" s="101" t="s">
        <v>112</v>
      </c>
      <c r="Y294" s="107" t="s">
        <v>617</v>
      </c>
      <c r="Z294" s="51" t="s">
        <v>100</v>
      </c>
      <c r="AA294" s="108">
        <v>28294190</v>
      </c>
      <c r="AB294" s="250" t="s">
        <v>413</v>
      </c>
      <c r="AC294" s="88"/>
      <c r="AD294" s="88"/>
      <c r="AE294" s="88"/>
      <c r="AF294" s="88"/>
      <c r="AG294" s="88"/>
      <c r="AH294" s="88"/>
      <c r="AI294" s="88"/>
      <c r="AJ294" s="88"/>
      <c r="AK294" s="88"/>
      <c r="AL294" s="88"/>
      <c r="AM294" s="88"/>
      <c r="AN294" s="88"/>
    </row>
    <row r="295" spans="1:40" s="86" customFormat="1" ht="12">
      <c r="A295" s="96">
        <v>285</v>
      </c>
      <c r="B295" s="101"/>
      <c r="C295" s="51" t="s">
        <v>26</v>
      </c>
      <c r="D295" s="105" t="s">
        <v>27</v>
      </c>
      <c r="E295" s="105" t="s">
        <v>28</v>
      </c>
      <c r="F295" s="105"/>
      <c r="G295" s="105" t="s">
        <v>465</v>
      </c>
      <c r="H295" s="106" t="s">
        <v>464</v>
      </c>
      <c r="I295" s="101">
        <v>2013</v>
      </c>
      <c r="J295" s="105"/>
      <c r="K295" s="105"/>
      <c r="L295" s="105" t="s">
        <v>40</v>
      </c>
      <c r="M295" s="101" t="s">
        <v>41</v>
      </c>
      <c r="N295" s="101">
        <v>2550</v>
      </c>
      <c r="O295" s="101">
        <v>1</v>
      </c>
      <c r="P295" s="91">
        <v>41354</v>
      </c>
      <c r="Q295" s="101">
        <v>3275</v>
      </c>
      <c r="R295" s="91">
        <v>41382</v>
      </c>
      <c r="S295" s="102">
        <v>112615</v>
      </c>
      <c r="T295" s="92">
        <v>18847.36</v>
      </c>
      <c r="U295" s="103">
        <f>S295-T295</f>
        <v>93767.64</v>
      </c>
      <c r="V295" s="104">
        <v>1503.0101</v>
      </c>
      <c r="W295" s="129" t="s">
        <v>785</v>
      </c>
      <c r="X295" s="101" t="s">
        <v>112</v>
      </c>
      <c r="Y295" s="107" t="s">
        <v>617</v>
      </c>
      <c r="Z295" s="51" t="s">
        <v>100</v>
      </c>
      <c r="AA295" s="108">
        <v>28294190</v>
      </c>
      <c r="AB295" s="250" t="s">
        <v>413</v>
      </c>
      <c r="AC295" s="88"/>
      <c r="AD295" s="88"/>
      <c r="AE295" s="88"/>
      <c r="AF295" s="88"/>
      <c r="AG295" s="88"/>
      <c r="AH295" s="88"/>
      <c r="AI295" s="88"/>
      <c r="AJ295" s="88"/>
      <c r="AK295" s="88"/>
      <c r="AL295" s="88"/>
      <c r="AM295" s="88"/>
      <c r="AN295" s="88"/>
    </row>
    <row r="296" spans="1:40" s="86" customFormat="1" ht="12">
      <c r="A296" s="96">
        <v>286</v>
      </c>
      <c r="B296" s="101"/>
      <c r="C296" s="96" t="s">
        <v>26</v>
      </c>
      <c r="D296" s="110" t="s">
        <v>27</v>
      </c>
      <c r="E296" s="110" t="s">
        <v>120</v>
      </c>
      <c r="F296" s="111"/>
      <c r="G296" s="110" t="s">
        <v>121</v>
      </c>
      <c r="H296" s="110" t="s">
        <v>122</v>
      </c>
      <c r="I296" s="109">
        <v>2012</v>
      </c>
      <c r="J296" s="110"/>
      <c r="K296" s="110"/>
      <c r="L296" s="110" t="s">
        <v>123</v>
      </c>
      <c r="M296" s="101" t="s">
        <v>41</v>
      </c>
      <c r="N296" s="109">
        <v>473</v>
      </c>
      <c r="O296" s="109">
        <v>2182</v>
      </c>
      <c r="P296" s="97">
        <v>41260</v>
      </c>
      <c r="Q296" s="109">
        <v>2922</v>
      </c>
      <c r="R296" s="97">
        <v>41375</v>
      </c>
      <c r="S296" s="93">
        <v>110250</v>
      </c>
      <c r="T296" s="93">
        <v>17559.97</v>
      </c>
      <c r="U296" s="103">
        <f>S296-T296</f>
        <v>92690.03</v>
      </c>
      <c r="V296" s="104">
        <v>1503.0101</v>
      </c>
      <c r="W296" s="129" t="s">
        <v>785</v>
      </c>
      <c r="X296" s="101" t="s">
        <v>112</v>
      </c>
      <c r="Y296" s="52" t="s">
        <v>849</v>
      </c>
      <c r="Z296" s="96" t="s">
        <v>124</v>
      </c>
      <c r="AA296" s="96"/>
      <c r="AB296" s="252" t="s">
        <v>125</v>
      </c>
      <c r="AC296" s="88"/>
      <c r="AD296" s="88"/>
      <c r="AE296" s="88"/>
      <c r="AF296" s="88"/>
      <c r="AG296" s="88"/>
      <c r="AH296" s="88"/>
      <c r="AI296" s="88"/>
      <c r="AJ296" s="88"/>
      <c r="AK296" s="88"/>
      <c r="AL296" s="88"/>
      <c r="AM296" s="88"/>
      <c r="AN296" s="88"/>
    </row>
    <row r="297" spans="1:40" s="86" customFormat="1" ht="12">
      <c r="A297" s="51">
        <v>287</v>
      </c>
      <c r="B297" s="101"/>
      <c r="C297" s="51" t="s">
        <v>26</v>
      </c>
      <c r="D297" s="105" t="s">
        <v>27</v>
      </c>
      <c r="E297" s="105" t="s">
        <v>28</v>
      </c>
      <c r="F297" s="105"/>
      <c r="G297" s="105" t="s">
        <v>309</v>
      </c>
      <c r="H297" s="106" t="s">
        <v>308</v>
      </c>
      <c r="I297" s="101">
        <v>2012</v>
      </c>
      <c r="J297" s="105"/>
      <c r="K297" s="105"/>
      <c r="L297" s="105" t="s">
        <v>310</v>
      </c>
      <c r="M297" s="101" t="s">
        <v>41</v>
      </c>
      <c r="N297" s="101">
        <v>2294</v>
      </c>
      <c r="O297" s="101">
        <v>10</v>
      </c>
      <c r="P297" s="91">
        <v>41354</v>
      </c>
      <c r="Q297" s="101">
        <v>10</v>
      </c>
      <c r="R297" s="101">
        <v>3273</v>
      </c>
      <c r="S297" s="102">
        <v>112615</v>
      </c>
      <c r="T297" s="92">
        <v>19473</v>
      </c>
      <c r="U297" s="103">
        <f>S297-T297</f>
        <v>93142</v>
      </c>
      <c r="V297" s="104">
        <v>1503.0101</v>
      </c>
      <c r="W297" s="129" t="s">
        <v>785</v>
      </c>
      <c r="X297" s="101" t="s">
        <v>112</v>
      </c>
      <c r="Y297" s="51" t="s">
        <v>739</v>
      </c>
      <c r="Z297" s="51" t="s">
        <v>307</v>
      </c>
      <c r="AA297" s="51"/>
      <c r="AB297" s="250" t="s">
        <v>324</v>
      </c>
      <c r="AC297" s="88"/>
      <c r="AD297" s="88"/>
      <c r="AE297" s="88"/>
      <c r="AF297" s="88"/>
      <c r="AG297" s="88"/>
      <c r="AH297" s="88"/>
      <c r="AI297" s="88"/>
      <c r="AJ297" s="88"/>
      <c r="AK297" s="88"/>
      <c r="AL297" s="88"/>
      <c r="AM297" s="88"/>
      <c r="AN297" s="88"/>
    </row>
    <row r="298" spans="1:40" s="86" customFormat="1" ht="12">
      <c r="A298" s="96">
        <v>288</v>
      </c>
      <c r="B298" s="101"/>
      <c r="C298" s="160" t="s">
        <v>26</v>
      </c>
      <c r="D298" s="168" t="s">
        <v>27</v>
      </c>
      <c r="E298" s="168" t="s">
        <v>28</v>
      </c>
      <c r="F298" s="168"/>
      <c r="G298" s="168" t="s">
        <v>1203</v>
      </c>
      <c r="H298" s="168" t="s">
        <v>1204</v>
      </c>
      <c r="I298" s="168">
        <v>2011</v>
      </c>
      <c r="J298" s="160"/>
      <c r="K298" s="160"/>
      <c r="L298" s="160" t="s">
        <v>1205</v>
      </c>
      <c r="M298" s="161"/>
      <c r="N298" s="161">
        <v>2619</v>
      </c>
      <c r="O298" s="161">
        <v>683</v>
      </c>
      <c r="P298" s="169">
        <v>40680</v>
      </c>
      <c r="Q298" s="161">
        <v>2369</v>
      </c>
      <c r="R298" s="169">
        <v>40735</v>
      </c>
      <c r="S298" s="152">
        <v>108995</v>
      </c>
      <c r="T298" s="152">
        <v>69181.539999999994</v>
      </c>
      <c r="U298" s="151">
        <f>S298-T298</f>
        <v>39813.460000000006</v>
      </c>
      <c r="V298" s="166">
        <v>1503.0101</v>
      </c>
      <c r="W298" s="50" t="s">
        <v>785</v>
      </c>
      <c r="X298" s="53" t="s">
        <v>112</v>
      </c>
      <c r="Y298" s="160" t="s">
        <v>640</v>
      </c>
      <c r="Z298" s="168"/>
      <c r="AA298" s="160"/>
      <c r="AB298" s="260" t="s">
        <v>1206</v>
      </c>
      <c r="AC298" s="88"/>
      <c r="AD298" s="88"/>
      <c r="AE298" s="88"/>
      <c r="AF298" s="88"/>
      <c r="AG298" s="88"/>
      <c r="AH298" s="88"/>
      <c r="AI298" s="88"/>
      <c r="AJ298" s="88"/>
      <c r="AK298" s="88"/>
      <c r="AL298" s="88"/>
      <c r="AM298" s="88"/>
      <c r="AN298" s="88"/>
    </row>
    <row r="299" spans="1:40" s="86" customFormat="1" ht="12">
      <c r="A299" s="96">
        <v>289</v>
      </c>
      <c r="B299" s="101"/>
      <c r="C299" s="51" t="s">
        <v>558</v>
      </c>
      <c r="D299" s="105" t="s">
        <v>453</v>
      </c>
      <c r="E299" s="105" t="s">
        <v>559</v>
      </c>
      <c r="F299" s="105">
        <v>65887</v>
      </c>
      <c r="G299" s="105"/>
      <c r="H299" s="106">
        <v>26866147</v>
      </c>
      <c r="I299" s="101"/>
      <c r="J299" s="105"/>
      <c r="K299" s="105"/>
      <c r="L299" s="105" t="s">
        <v>40</v>
      </c>
      <c r="M299" s="101" t="s">
        <v>41</v>
      </c>
      <c r="N299" s="101">
        <v>373</v>
      </c>
      <c r="O299" s="101" t="s">
        <v>560</v>
      </c>
      <c r="P299" s="91">
        <v>41365</v>
      </c>
      <c r="Q299" s="101">
        <v>3685</v>
      </c>
      <c r="R299" s="91">
        <v>41394</v>
      </c>
      <c r="S299" s="102">
        <v>890000</v>
      </c>
      <c r="T299" s="92">
        <v>59094.07</v>
      </c>
      <c r="U299" s="103">
        <f>S299-T299</f>
        <v>830905.93</v>
      </c>
      <c r="V299" s="138">
        <v>1503.0209990000001</v>
      </c>
      <c r="W299" s="136" t="s">
        <v>788</v>
      </c>
      <c r="X299" s="101" t="s">
        <v>768</v>
      </c>
      <c r="Y299" s="107" t="s">
        <v>617</v>
      </c>
      <c r="Z299" s="51" t="s">
        <v>100</v>
      </c>
      <c r="AA299" s="108">
        <v>28294190</v>
      </c>
      <c r="AB299" s="250" t="s">
        <v>413</v>
      </c>
      <c r="AC299" s="88"/>
      <c r="AD299" s="88"/>
      <c r="AE299" s="88"/>
      <c r="AF299" s="88"/>
      <c r="AG299" s="88"/>
      <c r="AH299" s="88"/>
      <c r="AI299" s="88"/>
      <c r="AJ299" s="88"/>
      <c r="AK299" s="88"/>
      <c r="AL299" s="88"/>
      <c r="AM299" s="88"/>
      <c r="AN299" s="88"/>
    </row>
    <row r="300" spans="1:40" s="86" customFormat="1" ht="12">
      <c r="A300" s="51">
        <v>290</v>
      </c>
      <c r="B300" s="101"/>
      <c r="C300" s="51" t="s">
        <v>553</v>
      </c>
      <c r="D300" s="105">
        <v>9320</v>
      </c>
      <c r="E300" s="105" t="s">
        <v>694</v>
      </c>
      <c r="F300" s="121"/>
      <c r="G300" s="105" t="s">
        <v>695</v>
      </c>
      <c r="H300" s="106"/>
      <c r="I300" s="101"/>
      <c r="J300" s="105"/>
      <c r="K300" s="105"/>
      <c r="L300" s="105" t="s">
        <v>40</v>
      </c>
      <c r="M300" s="101" t="s">
        <v>41</v>
      </c>
      <c r="N300" s="101">
        <v>1166</v>
      </c>
      <c r="O300" s="101">
        <v>12</v>
      </c>
      <c r="P300" s="91">
        <v>41315</v>
      </c>
      <c r="Q300" s="101">
        <v>7374</v>
      </c>
      <c r="R300" s="91">
        <v>41486</v>
      </c>
      <c r="S300" s="102">
        <v>599</v>
      </c>
      <c r="T300" s="92">
        <v>48.3</v>
      </c>
      <c r="U300" s="103">
        <f>S300-T300</f>
        <v>550.70000000000005</v>
      </c>
      <c r="V300" s="101">
        <v>1503.020303</v>
      </c>
      <c r="W300" s="129" t="s">
        <v>64</v>
      </c>
      <c r="X300" s="101" t="s">
        <v>679</v>
      </c>
      <c r="Y300" s="51" t="s">
        <v>773</v>
      </c>
      <c r="Z300" s="51" t="s">
        <v>718</v>
      </c>
      <c r="AA300" s="51"/>
      <c r="AB300" s="250" t="s">
        <v>423</v>
      </c>
      <c r="AC300" s="88"/>
      <c r="AD300" s="88"/>
      <c r="AE300" s="88"/>
      <c r="AF300" s="88"/>
      <c r="AG300" s="88"/>
      <c r="AH300" s="88"/>
      <c r="AI300" s="88"/>
      <c r="AJ300" s="88"/>
      <c r="AK300" s="88"/>
      <c r="AL300" s="88"/>
      <c r="AM300" s="88"/>
      <c r="AN300" s="88"/>
    </row>
    <row r="301" spans="1:40" s="86" customFormat="1" ht="12">
      <c r="A301" s="96">
        <v>291</v>
      </c>
      <c r="B301" s="101"/>
      <c r="C301" s="51" t="s">
        <v>553</v>
      </c>
      <c r="D301" s="105">
        <v>100</v>
      </c>
      <c r="E301" s="105"/>
      <c r="F301" s="105"/>
      <c r="G301" s="105" t="s">
        <v>733</v>
      </c>
      <c r="H301" s="106"/>
      <c r="I301" s="101"/>
      <c r="J301" s="105"/>
      <c r="K301" s="105"/>
      <c r="L301" s="105" t="s">
        <v>40</v>
      </c>
      <c r="M301" s="101" t="s">
        <v>41</v>
      </c>
      <c r="N301" s="101">
        <v>1166</v>
      </c>
      <c r="O301" s="101">
        <v>12</v>
      </c>
      <c r="P301" s="91">
        <v>41315</v>
      </c>
      <c r="Q301" s="101">
        <v>7374</v>
      </c>
      <c r="R301" s="91">
        <v>41486</v>
      </c>
      <c r="S301" s="102">
        <v>70</v>
      </c>
      <c r="T301" s="92">
        <v>5.63</v>
      </c>
      <c r="U301" s="103">
        <f>S301-T301</f>
        <v>64.37</v>
      </c>
      <c r="V301" s="101">
        <v>1503.020303</v>
      </c>
      <c r="W301" s="129" t="s">
        <v>64</v>
      </c>
      <c r="X301" s="101" t="s">
        <v>679</v>
      </c>
      <c r="Y301" s="51" t="s">
        <v>773</v>
      </c>
      <c r="Z301" s="51" t="s">
        <v>718</v>
      </c>
      <c r="AA301" s="51"/>
      <c r="AB301" s="250" t="s">
        <v>423</v>
      </c>
      <c r="AC301" s="88"/>
      <c r="AD301" s="88"/>
      <c r="AE301" s="88"/>
      <c r="AF301" s="88"/>
      <c r="AG301" s="88"/>
      <c r="AH301" s="88"/>
      <c r="AI301" s="88"/>
      <c r="AJ301" s="88"/>
      <c r="AK301" s="88"/>
      <c r="AL301" s="88"/>
      <c r="AM301" s="88"/>
      <c r="AN301" s="88"/>
    </row>
    <row r="302" spans="1:40" s="86" customFormat="1" ht="12">
      <c r="A302" s="96">
        <v>292</v>
      </c>
      <c r="B302" s="101"/>
      <c r="C302" s="51" t="s">
        <v>553</v>
      </c>
      <c r="D302" s="105">
        <v>100</v>
      </c>
      <c r="E302" s="105"/>
      <c r="F302" s="105"/>
      <c r="G302" s="105" t="s">
        <v>696</v>
      </c>
      <c r="H302" s="106"/>
      <c r="I302" s="101"/>
      <c r="J302" s="105"/>
      <c r="K302" s="105"/>
      <c r="L302" s="105" t="s">
        <v>40</v>
      </c>
      <c r="M302" s="101" t="s">
        <v>41</v>
      </c>
      <c r="N302" s="101">
        <v>1166</v>
      </c>
      <c r="O302" s="101">
        <v>12</v>
      </c>
      <c r="P302" s="91">
        <v>41315</v>
      </c>
      <c r="Q302" s="101">
        <v>7374</v>
      </c>
      <c r="R302" s="91">
        <v>41486</v>
      </c>
      <c r="S302" s="102">
        <v>70</v>
      </c>
      <c r="T302" s="92">
        <v>5.63</v>
      </c>
      <c r="U302" s="103">
        <f>S302-T302</f>
        <v>64.37</v>
      </c>
      <c r="V302" s="101">
        <v>1503.020303</v>
      </c>
      <c r="W302" s="129" t="s">
        <v>64</v>
      </c>
      <c r="X302" s="101" t="s">
        <v>679</v>
      </c>
      <c r="Y302" s="51" t="s">
        <v>773</v>
      </c>
      <c r="Z302" s="51" t="s">
        <v>256</v>
      </c>
      <c r="AA302" s="51"/>
      <c r="AB302" s="250" t="s">
        <v>423</v>
      </c>
      <c r="AC302" s="88"/>
      <c r="AD302" s="88"/>
      <c r="AE302" s="88"/>
      <c r="AF302" s="88"/>
      <c r="AG302" s="88"/>
      <c r="AH302" s="88"/>
      <c r="AI302" s="88"/>
      <c r="AJ302" s="88"/>
      <c r="AK302" s="88"/>
      <c r="AL302" s="88"/>
      <c r="AM302" s="88"/>
      <c r="AN302" s="88"/>
    </row>
    <row r="303" spans="1:40" s="86" customFormat="1" ht="12">
      <c r="A303" s="51">
        <v>293</v>
      </c>
      <c r="B303" s="101"/>
      <c r="C303" s="51" t="s">
        <v>553</v>
      </c>
      <c r="D303" s="105">
        <v>100</v>
      </c>
      <c r="E303" s="105"/>
      <c r="F303" s="105"/>
      <c r="G303" s="105" t="s">
        <v>697</v>
      </c>
      <c r="H303" s="106"/>
      <c r="I303" s="101"/>
      <c r="J303" s="105"/>
      <c r="K303" s="105"/>
      <c r="L303" s="105" t="s">
        <v>40</v>
      </c>
      <c r="M303" s="101" t="s">
        <v>41</v>
      </c>
      <c r="N303" s="101">
        <v>1166</v>
      </c>
      <c r="O303" s="101">
        <v>12</v>
      </c>
      <c r="P303" s="91">
        <v>41315</v>
      </c>
      <c r="Q303" s="101">
        <v>7374</v>
      </c>
      <c r="R303" s="91">
        <v>41486</v>
      </c>
      <c r="S303" s="102">
        <v>70</v>
      </c>
      <c r="T303" s="92">
        <v>5.63</v>
      </c>
      <c r="U303" s="103">
        <f>S303-T303</f>
        <v>64.37</v>
      </c>
      <c r="V303" s="101">
        <v>1503.020303</v>
      </c>
      <c r="W303" s="129" t="s">
        <v>64</v>
      </c>
      <c r="X303" s="101" t="s">
        <v>679</v>
      </c>
      <c r="Y303" s="51" t="s">
        <v>773</v>
      </c>
      <c r="Z303" s="51" t="s">
        <v>720</v>
      </c>
      <c r="AA303" s="51"/>
      <c r="AB303" s="250" t="s">
        <v>423</v>
      </c>
      <c r="AC303" s="88"/>
      <c r="AD303" s="88"/>
      <c r="AE303" s="88"/>
      <c r="AF303" s="88"/>
      <c r="AG303" s="88"/>
      <c r="AH303" s="88"/>
      <c r="AI303" s="88"/>
      <c r="AJ303" s="88"/>
      <c r="AK303" s="88"/>
      <c r="AL303" s="88"/>
      <c r="AM303" s="88"/>
      <c r="AN303" s="88"/>
    </row>
    <row r="304" spans="1:40" s="86" customFormat="1" ht="12">
      <c r="A304" s="96">
        <v>294</v>
      </c>
      <c r="B304" s="101"/>
      <c r="C304" s="51" t="s">
        <v>553</v>
      </c>
      <c r="D304" s="105">
        <v>100</v>
      </c>
      <c r="E304" s="105"/>
      <c r="F304" s="105"/>
      <c r="G304" s="105" t="s">
        <v>698</v>
      </c>
      <c r="H304" s="106"/>
      <c r="I304" s="101"/>
      <c r="J304" s="105"/>
      <c r="K304" s="105"/>
      <c r="L304" s="105" t="s">
        <v>40</v>
      </c>
      <c r="M304" s="101" t="s">
        <v>41</v>
      </c>
      <c r="N304" s="101">
        <v>1166</v>
      </c>
      <c r="O304" s="101">
        <v>12</v>
      </c>
      <c r="P304" s="91">
        <v>41315</v>
      </c>
      <c r="Q304" s="101">
        <v>7374</v>
      </c>
      <c r="R304" s="91">
        <v>41486</v>
      </c>
      <c r="S304" s="102">
        <v>70</v>
      </c>
      <c r="T304" s="92">
        <v>5.63</v>
      </c>
      <c r="U304" s="103">
        <f>S304-T304</f>
        <v>64.37</v>
      </c>
      <c r="V304" s="101">
        <v>1503.020303</v>
      </c>
      <c r="W304" s="129" t="s">
        <v>64</v>
      </c>
      <c r="X304" s="101" t="s">
        <v>679</v>
      </c>
      <c r="Y304" s="51" t="s">
        <v>773</v>
      </c>
      <c r="Z304" s="51" t="s">
        <v>721</v>
      </c>
      <c r="AA304" s="51"/>
      <c r="AB304" s="250" t="s">
        <v>423</v>
      </c>
      <c r="AC304" s="88"/>
      <c r="AD304" s="88"/>
      <c r="AE304" s="88"/>
      <c r="AF304" s="88"/>
      <c r="AG304" s="88"/>
      <c r="AH304" s="88"/>
      <c r="AI304" s="88"/>
      <c r="AJ304" s="88"/>
      <c r="AK304" s="88"/>
      <c r="AL304" s="88"/>
      <c r="AM304" s="88"/>
      <c r="AN304" s="88"/>
    </row>
    <row r="305" spans="1:40" s="86" customFormat="1" ht="12">
      <c r="A305" s="96">
        <v>295</v>
      </c>
      <c r="B305" s="101"/>
      <c r="C305" s="51" t="s">
        <v>553</v>
      </c>
      <c r="D305" s="105">
        <v>100</v>
      </c>
      <c r="E305" s="105"/>
      <c r="F305" s="105"/>
      <c r="G305" s="105" t="s">
        <v>699</v>
      </c>
      <c r="H305" s="106"/>
      <c r="I305" s="101"/>
      <c r="J305" s="105"/>
      <c r="K305" s="105"/>
      <c r="L305" s="105" t="s">
        <v>40</v>
      </c>
      <c r="M305" s="101" t="s">
        <v>41</v>
      </c>
      <c r="N305" s="101">
        <v>1166</v>
      </c>
      <c r="O305" s="101">
        <v>12</v>
      </c>
      <c r="P305" s="91">
        <v>41315</v>
      </c>
      <c r="Q305" s="101">
        <v>7374</v>
      </c>
      <c r="R305" s="91">
        <v>41486</v>
      </c>
      <c r="S305" s="102">
        <v>70</v>
      </c>
      <c r="T305" s="92">
        <v>5.63</v>
      </c>
      <c r="U305" s="103">
        <f>S305-T305</f>
        <v>64.37</v>
      </c>
      <c r="V305" s="101">
        <v>1503.020303</v>
      </c>
      <c r="W305" s="129" t="s">
        <v>64</v>
      </c>
      <c r="X305" s="101" t="s">
        <v>679</v>
      </c>
      <c r="Y305" s="51" t="s">
        <v>773</v>
      </c>
      <c r="Z305" s="51" t="s">
        <v>722</v>
      </c>
      <c r="AA305" s="51"/>
      <c r="AB305" s="250" t="s">
        <v>423</v>
      </c>
      <c r="AC305" s="88"/>
      <c r="AD305" s="88"/>
      <c r="AE305" s="88"/>
      <c r="AF305" s="88"/>
      <c r="AG305" s="88"/>
      <c r="AH305" s="88"/>
      <c r="AI305" s="88"/>
      <c r="AJ305" s="88"/>
      <c r="AK305" s="88"/>
      <c r="AL305" s="88"/>
      <c r="AM305" s="88"/>
      <c r="AN305" s="88"/>
    </row>
    <row r="306" spans="1:40" s="86" customFormat="1" ht="12">
      <c r="A306" s="51">
        <v>296</v>
      </c>
      <c r="B306" s="101"/>
      <c r="C306" s="51" t="s">
        <v>553</v>
      </c>
      <c r="D306" s="105">
        <v>100</v>
      </c>
      <c r="E306" s="105"/>
      <c r="F306" s="105"/>
      <c r="G306" s="105" t="s">
        <v>700</v>
      </c>
      <c r="H306" s="106"/>
      <c r="I306" s="101"/>
      <c r="J306" s="105"/>
      <c r="K306" s="105"/>
      <c r="L306" s="105" t="s">
        <v>40</v>
      </c>
      <c r="M306" s="101" t="s">
        <v>41</v>
      </c>
      <c r="N306" s="101">
        <v>1166</v>
      </c>
      <c r="O306" s="101">
        <v>12</v>
      </c>
      <c r="P306" s="91">
        <v>41315</v>
      </c>
      <c r="Q306" s="101">
        <v>7374</v>
      </c>
      <c r="R306" s="91">
        <v>41486</v>
      </c>
      <c r="S306" s="102">
        <v>70</v>
      </c>
      <c r="T306" s="92">
        <v>5.63</v>
      </c>
      <c r="U306" s="103">
        <f>S306-T306</f>
        <v>64.37</v>
      </c>
      <c r="V306" s="101">
        <v>1503.020303</v>
      </c>
      <c r="W306" s="129" t="s">
        <v>64</v>
      </c>
      <c r="X306" s="101" t="s">
        <v>679</v>
      </c>
      <c r="Y306" s="51" t="s">
        <v>773</v>
      </c>
      <c r="Z306" s="51" t="s">
        <v>723</v>
      </c>
      <c r="AA306" s="51"/>
      <c r="AB306" s="250" t="s">
        <v>423</v>
      </c>
      <c r="AC306" s="88"/>
      <c r="AD306" s="88"/>
      <c r="AE306" s="88"/>
      <c r="AF306" s="88"/>
      <c r="AG306" s="88"/>
      <c r="AH306" s="88"/>
      <c r="AI306" s="88"/>
      <c r="AJ306" s="88"/>
      <c r="AK306" s="88"/>
      <c r="AL306" s="88"/>
      <c r="AM306" s="88"/>
      <c r="AN306" s="88"/>
    </row>
    <row r="307" spans="1:40" s="86" customFormat="1" ht="12">
      <c r="A307" s="96">
        <v>297</v>
      </c>
      <c r="B307" s="101"/>
      <c r="C307" s="51" t="s">
        <v>553</v>
      </c>
      <c r="D307" s="105">
        <v>100</v>
      </c>
      <c r="E307" s="105"/>
      <c r="F307" s="105"/>
      <c r="G307" s="105" t="s">
        <v>696</v>
      </c>
      <c r="H307" s="106"/>
      <c r="I307" s="101"/>
      <c r="J307" s="105"/>
      <c r="K307" s="105"/>
      <c r="L307" s="105" t="s">
        <v>40</v>
      </c>
      <c r="M307" s="101" t="s">
        <v>41</v>
      </c>
      <c r="N307" s="101">
        <v>1166</v>
      </c>
      <c r="O307" s="101">
        <v>12</v>
      </c>
      <c r="P307" s="91">
        <v>41315</v>
      </c>
      <c r="Q307" s="101">
        <v>7374</v>
      </c>
      <c r="R307" s="91">
        <v>41486</v>
      </c>
      <c r="S307" s="102">
        <v>70</v>
      </c>
      <c r="T307" s="92">
        <v>5.63</v>
      </c>
      <c r="U307" s="103">
        <f>S307-T307</f>
        <v>64.37</v>
      </c>
      <c r="V307" s="101">
        <v>1503.020303</v>
      </c>
      <c r="W307" s="129" t="s">
        <v>64</v>
      </c>
      <c r="X307" s="101" t="s">
        <v>679</v>
      </c>
      <c r="Y307" s="51" t="s">
        <v>773</v>
      </c>
      <c r="Z307" s="51" t="s">
        <v>225</v>
      </c>
      <c r="AA307" s="51"/>
      <c r="AB307" s="250" t="s">
        <v>423</v>
      </c>
      <c r="AC307" s="88"/>
      <c r="AD307" s="88"/>
      <c r="AE307" s="88"/>
      <c r="AF307" s="88"/>
      <c r="AG307" s="88"/>
      <c r="AH307" s="88"/>
      <c r="AI307" s="88"/>
      <c r="AJ307" s="88"/>
      <c r="AK307" s="88"/>
      <c r="AL307" s="88"/>
      <c r="AM307" s="88"/>
      <c r="AN307" s="88"/>
    </row>
    <row r="308" spans="1:40" s="86" customFormat="1" ht="12">
      <c r="A308" s="96">
        <v>298</v>
      </c>
      <c r="B308" s="101"/>
      <c r="C308" s="51" t="s">
        <v>553</v>
      </c>
      <c r="D308" s="105">
        <v>100</v>
      </c>
      <c r="E308" s="105"/>
      <c r="F308" s="105"/>
      <c r="G308" s="105" t="s">
        <v>701</v>
      </c>
      <c r="H308" s="106"/>
      <c r="I308" s="101"/>
      <c r="J308" s="105"/>
      <c r="K308" s="105"/>
      <c r="L308" s="105" t="s">
        <v>40</v>
      </c>
      <c r="M308" s="101" t="s">
        <v>41</v>
      </c>
      <c r="N308" s="101">
        <v>1166</v>
      </c>
      <c r="O308" s="101">
        <v>12</v>
      </c>
      <c r="P308" s="91">
        <v>41315</v>
      </c>
      <c r="Q308" s="101">
        <v>7374</v>
      </c>
      <c r="R308" s="91">
        <v>41486</v>
      </c>
      <c r="S308" s="102">
        <v>70</v>
      </c>
      <c r="T308" s="92">
        <v>5.63</v>
      </c>
      <c r="U308" s="103">
        <f>S308-T308</f>
        <v>64.37</v>
      </c>
      <c r="V308" s="101">
        <v>1503.020303</v>
      </c>
      <c r="W308" s="129" t="s">
        <v>64</v>
      </c>
      <c r="X308" s="101" t="s">
        <v>679</v>
      </c>
      <c r="Y308" s="51" t="s">
        <v>773</v>
      </c>
      <c r="Z308" s="51" t="s">
        <v>724</v>
      </c>
      <c r="AA308" s="51"/>
      <c r="AB308" s="250" t="s">
        <v>423</v>
      </c>
      <c r="AC308" s="88"/>
      <c r="AD308" s="88"/>
      <c r="AE308" s="88"/>
      <c r="AF308" s="88"/>
      <c r="AG308" s="88"/>
      <c r="AH308" s="88"/>
      <c r="AI308" s="88"/>
      <c r="AJ308" s="88"/>
      <c r="AK308" s="88"/>
      <c r="AL308" s="88"/>
      <c r="AM308" s="88"/>
      <c r="AN308" s="88"/>
    </row>
    <row r="309" spans="1:40" s="86" customFormat="1" ht="12">
      <c r="A309" s="51">
        <v>299</v>
      </c>
      <c r="B309" s="101"/>
      <c r="C309" s="51" t="s">
        <v>553</v>
      </c>
      <c r="D309" s="105">
        <v>100</v>
      </c>
      <c r="E309" s="105"/>
      <c r="F309" s="105"/>
      <c r="G309" s="105" t="s">
        <v>702</v>
      </c>
      <c r="H309" s="106"/>
      <c r="I309" s="101"/>
      <c r="J309" s="105"/>
      <c r="K309" s="105"/>
      <c r="L309" s="105" t="s">
        <v>40</v>
      </c>
      <c r="M309" s="101" t="s">
        <v>41</v>
      </c>
      <c r="N309" s="101">
        <v>1166</v>
      </c>
      <c r="O309" s="101">
        <v>12</v>
      </c>
      <c r="P309" s="91">
        <v>41315</v>
      </c>
      <c r="Q309" s="101">
        <v>7374</v>
      </c>
      <c r="R309" s="91">
        <v>41486</v>
      </c>
      <c r="S309" s="102">
        <v>70</v>
      </c>
      <c r="T309" s="92">
        <v>5.63</v>
      </c>
      <c r="U309" s="103">
        <f>S309-T309</f>
        <v>64.37</v>
      </c>
      <c r="V309" s="101">
        <v>1503.020303</v>
      </c>
      <c r="W309" s="129" t="s">
        <v>64</v>
      </c>
      <c r="X309" s="101" t="s">
        <v>679</v>
      </c>
      <c r="Y309" s="51" t="s">
        <v>773</v>
      </c>
      <c r="Z309" s="51" t="s">
        <v>613</v>
      </c>
      <c r="AA309" s="51"/>
      <c r="AB309" s="250" t="s">
        <v>423</v>
      </c>
      <c r="AC309" s="88"/>
      <c r="AD309" s="88"/>
      <c r="AE309" s="88"/>
      <c r="AF309" s="88"/>
      <c r="AG309" s="88"/>
      <c r="AH309" s="88"/>
      <c r="AI309" s="88"/>
      <c r="AJ309" s="88"/>
      <c r="AK309" s="88"/>
      <c r="AL309" s="88"/>
      <c r="AM309" s="88"/>
      <c r="AN309" s="88"/>
    </row>
    <row r="310" spans="1:40" s="86" customFormat="1" ht="12">
      <c r="A310" s="96">
        <v>300</v>
      </c>
      <c r="B310" s="101"/>
      <c r="C310" s="51" t="s">
        <v>553</v>
      </c>
      <c r="D310" s="105">
        <v>100</v>
      </c>
      <c r="E310" s="105"/>
      <c r="F310" s="105"/>
      <c r="G310" s="105" t="s">
        <v>703</v>
      </c>
      <c r="H310" s="106"/>
      <c r="I310" s="101"/>
      <c r="J310" s="105"/>
      <c r="K310" s="105"/>
      <c r="L310" s="105" t="s">
        <v>40</v>
      </c>
      <c r="M310" s="101" t="s">
        <v>41</v>
      </c>
      <c r="N310" s="101">
        <v>1166</v>
      </c>
      <c r="O310" s="101">
        <v>12</v>
      </c>
      <c r="P310" s="91">
        <v>41315</v>
      </c>
      <c r="Q310" s="101">
        <v>7374</v>
      </c>
      <c r="R310" s="91">
        <v>41486</v>
      </c>
      <c r="S310" s="102">
        <v>70</v>
      </c>
      <c r="T310" s="92">
        <v>5.63</v>
      </c>
      <c r="U310" s="103">
        <f>S310-T310</f>
        <v>64.37</v>
      </c>
      <c r="V310" s="101">
        <v>1503.020303</v>
      </c>
      <c r="W310" s="129" t="s">
        <v>64</v>
      </c>
      <c r="X310" s="101" t="s">
        <v>679</v>
      </c>
      <c r="Y310" s="107" t="s">
        <v>617</v>
      </c>
      <c r="Z310" s="51" t="s">
        <v>100</v>
      </c>
      <c r="AA310" s="108">
        <v>28294190</v>
      </c>
      <c r="AB310" s="250" t="s">
        <v>423</v>
      </c>
      <c r="AC310" s="88"/>
      <c r="AD310" s="88"/>
      <c r="AE310" s="88"/>
      <c r="AF310" s="88"/>
      <c r="AG310" s="88"/>
      <c r="AH310" s="88"/>
      <c r="AI310" s="88"/>
      <c r="AJ310" s="88"/>
      <c r="AK310" s="88"/>
      <c r="AL310" s="88"/>
      <c r="AM310" s="88"/>
      <c r="AN310" s="88"/>
    </row>
    <row r="311" spans="1:40" s="86" customFormat="1" ht="12">
      <c r="A311" s="96">
        <v>301</v>
      </c>
      <c r="B311" s="101"/>
      <c r="C311" s="51" t="s">
        <v>553</v>
      </c>
      <c r="D311" s="105">
        <v>100</v>
      </c>
      <c r="E311" s="105"/>
      <c r="F311" s="105"/>
      <c r="G311" s="105" t="s">
        <v>704</v>
      </c>
      <c r="H311" s="106"/>
      <c r="I311" s="101"/>
      <c r="J311" s="105"/>
      <c r="K311" s="105"/>
      <c r="L311" s="105" t="s">
        <v>40</v>
      </c>
      <c r="M311" s="101" t="s">
        <v>41</v>
      </c>
      <c r="N311" s="101">
        <v>1166</v>
      </c>
      <c r="O311" s="101">
        <v>12</v>
      </c>
      <c r="P311" s="91">
        <v>41315</v>
      </c>
      <c r="Q311" s="101">
        <v>7374</v>
      </c>
      <c r="R311" s="91">
        <v>41486</v>
      </c>
      <c r="S311" s="102">
        <v>70</v>
      </c>
      <c r="T311" s="92">
        <v>5.63</v>
      </c>
      <c r="U311" s="103">
        <f>S311-T311</f>
        <v>64.37</v>
      </c>
      <c r="V311" s="101">
        <v>1503.020303</v>
      </c>
      <c r="W311" s="129" t="s">
        <v>64</v>
      </c>
      <c r="X311" s="101" t="s">
        <v>679</v>
      </c>
      <c r="Y311" s="51" t="s">
        <v>773</v>
      </c>
      <c r="Z311" s="51" t="s">
        <v>341</v>
      </c>
      <c r="AA311" s="51"/>
      <c r="AB311" s="250" t="s">
        <v>423</v>
      </c>
      <c r="AC311" s="88"/>
      <c r="AD311" s="88"/>
      <c r="AE311" s="88"/>
      <c r="AF311" s="88"/>
      <c r="AG311" s="88"/>
      <c r="AH311" s="88"/>
      <c r="AI311" s="88"/>
      <c r="AJ311" s="88"/>
      <c r="AK311" s="88"/>
      <c r="AL311" s="88"/>
      <c r="AM311" s="88"/>
      <c r="AN311" s="88"/>
    </row>
    <row r="312" spans="1:40" s="86" customFormat="1" ht="12">
      <c r="A312" s="51">
        <v>302</v>
      </c>
      <c r="B312" s="101"/>
      <c r="C312" s="51" t="s">
        <v>553</v>
      </c>
      <c r="D312" s="105">
        <v>100</v>
      </c>
      <c r="E312" s="105"/>
      <c r="F312" s="105"/>
      <c r="G312" s="105" t="s">
        <v>705</v>
      </c>
      <c r="H312" s="106"/>
      <c r="I312" s="101"/>
      <c r="J312" s="105"/>
      <c r="K312" s="105"/>
      <c r="L312" s="105" t="s">
        <v>40</v>
      </c>
      <c r="M312" s="101" t="s">
        <v>41</v>
      </c>
      <c r="N312" s="101">
        <v>1166</v>
      </c>
      <c r="O312" s="101">
        <v>12</v>
      </c>
      <c r="P312" s="91">
        <v>41315</v>
      </c>
      <c r="Q312" s="101">
        <v>7374</v>
      </c>
      <c r="R312" s="91">
        <v>41486</v>
      </c>
      <c r="S312" s="102">
        <v>70</v>
      </c>
      <c r="T312" s="92">
        <v>5.63</v>
      </c>
      <c r="U312" s="103">
        <f>S312-T312</f>
        <v>64.37</v>
      </c>
      <c r="V312" s="101">
        <v>1503.020303</v>
      </c>
      <c r="W312" s="129" t="s">
        <v>64</v>
      </c>
      <c r="X312" s="101" t="s">
        <v>679</v>
      </c>
      <c r="Y312" s="51" t="s">
        <v>773</v>
      </c>
      <c r="Z312" s="51" t="s">
        <v>725</v>
      </c>
      <c r="AA312" s="51"/>
      <c r="AB312" s="250" t="s">
        <v>423</v>
      </c>
      <c r="AC312" s="88"/>
      <c r="AD312" s="88"/>
      <c r="AE312" s="88"/>
      <c r="AF312" s="88"/>
      <c r="AG312" s="88"/>
      <c r="AH312" s="88"/>
      <c r="AI312" s="88"/>
      <c r="AJ312" s="88"/>
      <c r="AK312" s="88"/>
      <c r="AL312" s="88"/>
      <c r="AM312" s="88"/>
      <c r="AN312" s="88"/>
    </row>
    <row r="313" spans="1:40" s="86" customFormat="1" ht="12">
      <c r="A313" s="96">
        <v>303</v>
      </c>
      <c r="B313" s="101"/>
      <c r="C313" s="51" t="s">
        <v>553</v>
      </c>
      <c r="D313" s="105">
        <v>100</v>
      </c>
      <c r="E313" s="105"/>
      <c r="F313" s="105"/>
      <c r="G313" s="105" t="s">
        <v>706</v>
      </c>
      <c r="H313" s="106"/>
      <c r="I313" s="101"/>
      <c r="J313" s="105"/>
      <c r="K313" s="105"/>
      <c r="L313" s="105" t="s">
        <v>40</v>
      </c>
      <c r="M313" s="101" t="s">
        <v>41</v>
      </c>
      <c r="N313" s="101">
        <v>1166</v>
      </c>
      <c r="O313" s="101">
        <v>12</v>
      </c>
      <c r="P313" s="91">
        <v>41315</v>
      </c>
      <c r="Q313" s="101">
        <v>7374</v>
      </c>
      <c r="R313" s="91">
        <v>41486</v>
      </c>
      <c r="S313" s="102">
        <v>70</v>
      </c>
      <c r="T313" s="92">
        <v>5.63</v>
      </c>
      <c r="U313" s="103">
        <f>S313-T313</f>
        <v>64.37</v>
      </c>
      <c r="V313" s="101">
        <v>1503.020303</v>
      </c>
      <c r="W313" s="129" t="s">
        <v>64</v>
      </c>
      <c r="X313" s="101" t="s">
        <v>679</v>
      </c>
      <c r="Y313" s="51" t="s">
        <v>773</v>
      </c>
      <c r="Z313" s="51" t="s">
        <v>726</v>
      </c>
      <c r="AA313" s="51"/>
      <c r="AB313" s="250" t="s">
        <v>423</v>
      </c>
      <c r="AC313" s="88"/>
      <c r="AD313" s="88"/>
      <c r="AE313" s="88"/>
      <c r="AF313" s="88"/>
      <c r="AG313" s="88"/>
      <c r="AH313" s="88"/>
      <c r="AI313" s="88"/>
      <c r="AJ313" s="88"/>
      <c r="AK313" s="88"/>
      <c r="AL313" s="88"/>
      <c r="AM313" s="88"/>
      <c r="AN313" s="88"/>
    </row>
    <row r="314" spans="1:40" s="86" customFormat="1" ht="12">
      <c r="A314" s="96">
        <v>304</v>
      </c>
      <c r="B314" s="101"/>
      <c r="C314" s="51" t="s">
        <v>553</v>
      </c>
      <c r="D314" s="105">
        <v>100</v>
      </c>
      <c r="E314" s="105"/>
      <c r="F314" s="105"/>
      <c r="G314" s="105" t="s">
        <v>707</v>
      </c>
      <c r="H314" s="106"/>
      <c r="I314" s="101"/>
      <c r="J314" s="105"/>
      <c r="K314" s="105"/>
      <c r="L314" s="105" t="s">
        <v>40</v>
      </c>
      <c r="M314" s="101" t="s">
        <v>41</v>
      </c>
      <c r="N314" s="101">
        <v>1166</v>
      </c>
      <c r="O314" s="101">
        <v>12</v>
      </c>
      <c r="P314" s="91">
        <v>41315</v>
      </c>
      <c r="Q314" s="101">
        <v>7374</v>
      </c>
      <c r="R314" s="91">
        <v>41486</v>
      </c>
      <c r="S314" s="102">
        <v>70</v>
      </c>
      <c r="T314" s="92">
        <v>5.63</v>
      </c>
      <c r="U314" s="103">
        <f>S314-T314</f>
        <v>64.37</v>
      </c>
      <c r="V314" s="101">
        <v>1503.020303</v>
      </c>
      <c r="W314" s="129" t="s">
        <v>64</v>
      </c>
      <c r="X314" s="101" t="s">
        <v>679</v>
      </c>
      <c r="Y314" s="51" t="s">
        <v>773</v>
      </c>
      <c r="Z314" s="51" t="s">
        <v>623</v>
      </c>
      <c r="AA314" s="51"/>
      <c r="AB314" s="250" t="s">
        <v>423</v>
      </c>
      <c r="AC314" s="88"/>
      <c r="AD314" s="88"/>
      <c r="AE314" s="88"/>
      <c r="AF314" s="88"/>
      <c r="AG314" s="88"/>
      <c r="AH314" s="88"/>
      <c r="AI314" s="88"/>
      <c r="AJ314" s="88"/>
      <c r="AK314" s="88"/>
      <c r="AL314" s="88"/>
      <c r="AM314" s="88"/>
      <c r="AN314" s="88"/>
    </row>
    <row r="315" spans="1:40" s="86" customFormat="1" ht="12">
      <c r="A315" s="51">
        <v>305</v>
      </c>
      <c r="B315" s="101"/>
      <c r="C315" s="51" t="s">
        <v>553</v>
      </c>
      <c r="D315" s="105">
        <v>100</v>
      </c>
      <c r="E315" s="105"/>
      <c r="F315" s="105"/>
      <c r="G315" s="105" t="s">
        <v>708</v>
      </c>
      <c r="H315" s="106"/>
      <c r="I315" s="101"/>
      <c r="J315" s="105"/>
      <c r="K315" s="105"/>
      <c r="L315" s="105" t="s">
        <v>40</v>
      </c>
      <c r="M315" s="101" t="s">
        <v>41</v>
      </c>
      <c r="N315" s="101">
        <v>1166</v>
      </c>
      <c r="O315" s="101">
        <v>12</v>
      </c>
      <c r="P315" s="91">
        <v>41315</v>
      </c>
      <c r="Q315" s="101">
        <v>7374</v>
      </c>
      <c r="R315" s="91">
        <v>41486</v>
      </c>
      <c r="S315" s="102">
        <v>70</v>
      </c>
      <c r="T315" s="92">
        <v>5.63</v>
      </c>
      <c r="U315" s="103">
        <f>S315-T315</f>
        <v>64.37</v>
      </c>
      <c r="V315" s="101">
        <v>1503.020303</v>
      </c>
      <c r="W315" s="129" t="s">
        <v>64</v>
      </c>
      <c r="X315" s="101" t="s">
        <v>679</v>
      </c>
      <c r="Y315" s="51" t="s">
        <v>773</v>
      </c>
      <c r="Z315" s="51" t="s">
        <v>639</v>
      </c>
      <c r="AA315" s="51"/>
      <c r="AB315" s="250" t="s">
        <v>423</v>
      </c>
      <c r="AC315" s="88"/>
      <c r="AD315" s="88"/>
      <c r="AE315" s="88"/>
      <c r="AF315" s="88"/>
      <c r="AG315" s="88"/>
      <c r="AH315" s="88"/>
      <c r="AI315" s="88"/>
      <c r="AJ315" s="88"/>
      <c r="AK315" s="88"/>
      <c r="AL315" s="88"/>
      <c r="AM315" s="88"/>
      <c r="AN315" s="88"/>
    </row>
    <row r="316" spans="1:40" s="86" customFormat="1" ht="12">
      <c r="A316" s="96">
        <v>306</v>
      </c>
      <c r="B316" s="101"/>
      <c r="C316" s="51" t="s">
        <v>553</v>
      </c>
      <c r="D316" s="105">
        <v>100</v>
      </c>
      <c r="E316" s="105"/>
      <c r="F316" s="105"/>
      <c r="G316" s="105" t="s">
        <v>709</v>
      </c>
      <c r="H316" s="106"/>
      <c r="I316" s="101"/>
      <c r="J316" s="105"/>
      <c r="K316" s="105"/>
      <c r="L316" s="105" t="s">
        <v>40</v>
      </c>
      <c r="M316" s="101" t="s">
        <v>41</v>
      </c>
      <c r="N316" s="101">
        <v>1166</v>
      </c>
      <c r="O316" s="101">
        <v>12</v>
      </c>
      <c r="P316" s="91">
        <v>41315</v>
      </c>
      <c r="Q316" s="101">
        <v>7374</v>
      </c>
      <c r="R316" s="91">
        <v>41486</v>
      </c>
      <c r="S316" s="102">
        <v>70</v>
      </c>
      <c r="T316" s="92">
        <v>5.63</v>
      </c>
      <c r="U316" s="103">
        <f>S316-T316</f>
        <v>64.37</v>
      </c>
      <c r="V316" s="101">
        <v>1503.020303</v>
      </c>
      <c r="W316" s="129" t="s">
        <v>64</v>
      </c>
      <c r="X316" s="101" t="s">
        <v>679</v>
      </c>
      <c r="Y316" s="107" t="s">
        <v>608</v>
      </c>
      <c r="Z316" s="107" t="s">
        <v>609</v>
      </c>
      <c r="AA316" s="108">
        <v>23923820</v>
      </c>
      <c r="AB316" s="250" t="s">
        <v>423</v>
      </c>
      <c r="AC316" s="88"/>
      <c r="AD316" s="88"/>
      <c r="AE316" s="88"/>
      <c r="AF316" s="88"/>
      <c r="AG316" s="88"/>
      <c r="AH316" s="88"/>
      <c r="AI316" s="88"/>
      <c r="AJ316" s="88"/>
      <c r="AK316" s="88"/>
      <c r="AL316" s="88"/>
      <c r="AM316" s="88"/>
      <c r="AN316" s="88"/>
    </row>
    <row r="317" spans="1:40" s="86" customFormat="1" ht="12">
      <c r="A317" s="96">
        <v>307</v>
      </c>
      <c r="B317" s="101"/>
      <c r="C317" s="51" t="s">
        <v>553</v>
      </c>
      <c r="D317" s="105">
        <v>100</v>
      </c>
      <c r="E317" s="105"/>
      <c r="F317" s="105"/>
      <c r="G317" s="105" t="s">
        <v>710</v>
      </c>
      <c r="H317" s="106"/>
      <c r="I317" s="101"/>
      <c r="J317" s="105"/>
      <c r="K317" s="105"/>
      <c r="L317" s="105" t="s">
        <v>40</v>
      </c>
      <c r="M317" s="101" t="s">
        <v>41</v>
      </c>
      <c r="N317" s="101">
        <v>1166</v>
      </c>
      <c r="O317" s="101">
        <v>12</v>
      </c>
      <c r="P317" s="91">
        <v>41315</v>
      </c>
      <c r="Q317" s="101">
        <v>7374</v>
      </c>
      <c r="R317" s="91">
        <v>41486</v>
      </c>
      <c r="S317" s="102">
        <v>70</v>
      </c>
      <c r="T317" s="92">
        <v>5.63</v>
      </c>
      <c r="U317" s="103">
        <f>S317-T317</f>
        <v>64.37</v>
      </c>
      <c r="V317" s="101">
        <v>1503.020303</v>
      </c>
      <c r="W317" s="129" t="s">
        <v>64</v>
      </c>
      <c r="X317" s="101" t="s">
        <v>679</v>
      </c>
      <c r="Y317" s="51" t="s">
        <v>773</v>
      </c>
      <c r="Z317" s="51" t="s">
        <v>48</v>
      </c>
      <c r="AA317" s="51"/>
      <c r="AB317" s="250" t="s">
        <v>423</v>
      </c>
      <c r="AC317" s="88"/>
      <c r="AD317" s="88"/>
      <c r="AE317" s="88"/>
      <c r="AF317" s="88"/>
      <c r="AG317" s="88"/>
      <c r="AH317" s="88"/>
      <c r="AI317" s="88"/>
      <c r="AJ317" s="88"/>
      <c r="AK317" s="88"/>
      <c r="AL317" s="88"/>
      <c r="AM317" s="88"/>
      <c r="AN317" s="88"/>
    </row>
    <row r="318" spans="1:40" s="86" customFormat="1" ht="12">
      <c r="A318" s="51">
        <v>308</v>
      </c>
      <c r="B318" s="101"/>
      <c r="C318" s="51" t="s">
        <v>553</v>
      </c>
      <c r="D318" s="105">
        <v>100</v>
      </c>
      <c r="E318" s="105"/>
      <c r="F318" s="105"/>
      <c r="G318" s="105" t="s">
        <v>711</v>
      </c>
      <c r="H318" s="106"/>
      <c r="I318" s="101"/>
      <c r="J318" s="105"/>
      <c r="K318" s="105"/>
      <c r="L318" s="105" t="s">
        <v>40</v>
      </c>
      <c r="M318" s="101" t="s">
        <v>41</v>
      </c>
      <c r="N318" s="101">
        <v>1166</v>
      </c>
      <c r="O318" s="101">
        <v>12</v>
      </c>
      <c r="P318" s="91">
        <v>41315</v>
      </c>
      <c r="Q318" s="101">
        <v>7374</v>
      </c>
      <c r="R318" s="91">
        <v>41486</v>
      </c>
      <c r="S318" s="102">
        <v>70</v>
      </c>
      <c r="T318" s="92">
        <v>5.63</v>
      </c>
      <c r="U318" s="103">
        <f>S318-T318</f>
        <v>64.37</v>
      </c>
      <c r="V318" s="101">
        <v>1503.020303</v>
      </c>
      <c r="W318" s="129" t="s">
        <v>64</v>
      </c>
      <c r="X318" s="101" t="s">
        <v>679</v>
      </c>
      <c r="Y318" s="51" t="s">
        <v>773</v>
      </c>
      <c r="Z318" s="51" t="s">
        <v>727</v>
      </c>
      <c r="AA318" s="51"/>
      <c r="AB318" s="250" t="s">
        <v>423</v>
      </c>
      <c r="AC318" s="88"/>
      <c r="AD318" s="88"/>
      <c r="AE318" s="88"/>
      <c r="AF318" s="88"/>
      <c r="AG318" s="88"/>
      <c r="AH318" s="88"/>
      <c r="AI318" s="88"/>
      <c r="AJ318" s="88"/>
      <c r="AK318" s="88"/>
      <c r="AL318" s="88"/>
      <c r="AM318" s="88"/>
      <c r="AN318" s="88"/>
    </row>
    <row r="319" spans="1:40" s="86" customFormat="1" ht="12">
      <c r="A319" s="96">
        <v>309</v>
      </c>
      <c r="B319" s="101"/>
      <c r="C319" s="51" t="s">
        <v>553</v>
      </c>
      <c r="D319" s="105">
        <v>100</v>
      </c>
      <c r="E319" s="105"/>
      <c r="F319" s="105"/>
      <c r="G319" s="105" t="s">
        <v>712</v>
      </c>
      <c r="H319" s="106"/>
      <c r="I319" s="101"/>
      <c r="J319" s="105"/>
      <c r="K319" s="105"/>
      <c r="L319" s="105" t="s">
        <v>40</v>
      </c>
      <c r="M319" s="101" t="s">
        <v>41</v>
      </c>
      <c r="N319" s="101">
        <v>1166</v>
      </c>
      <c r="O319" s="101">
        <v>12</v>
      </c>
      <c r="P319" s="91">
        <v>41315</v>
      </c>
      <c r="Q319" s="101">
        <v>7374</v>
      </c>
      <c r="R319" s="91">
        <v>41486</v>
      </c>
      <c r="S319" s="102">
        <v>70</v>
      </c>
      <c r="T319" s="92">
        <v>5.63</v>
      </c>
      <c r="U319" s="103">
        <f>S319-T319</f>
        <v>64.37</v>
      </c>
      <c r="V319" s="101">
        <v>1503.020303</v>
      </c>
      <c r="W319" s="129" t="s">
        <v>64</v>
      </c>
      <c r="X319" s="101" t="s">
        <v>679</v>
      </c>
      <c r="Y319" s="51" t="s">
        <v>773</v>
      </c>
      <c r="Z319" s="51" t="s">
        <v>728</v>
      </c>
      <c r="AA319" s="51"/>
      <c r="AB319" s="250" t="s">
        <v>423</v>
      </c>
      <c r="AC319" s="88"/>
      <c r="AD319" s="88"/>
      <c r="AE319" s="88"/>
      <c r="AF319" s="88"/>
      <c r="AG319" s="88"/>
      <c r="AH319" s="88"/>
      <c r="AI319" s="88"/>
      <c r="AJ319" s="88"/>
      <c r="AK319" s="88"/>
      <c r="AL319" s="88"/>
      <c r="AM319" s="88"/>
      <c r="AN319" s="88"/>
    </row>
    <row r="320" spans="1:40" s="86" customFormat="1" ht="12">
      <c r="A320" s="96">
        <v>310</v>
      </c>
      <c r="B320" s="101"/>
      <c r="C320" s="51" t="s">
        <v>553</v>
      </c>
      <c r="D320" s="105">
        <v>100</v>
      </c>
      <c r="E320" s="105"/>
      <c r="F320" s="105"/>
      <c r="G320" s="105" t="s">
        <v>713</v>
      </c>
      <c r="H320" s="106"/>
      <c r="I320" s="101"/>
      <c r="J320" s="105"/>
      <c r="K320" s="105"/>
      <c r="L320" s="105" t="s">
        <v>40</v>
      </c>
      <c r="M320" s="101" t="s">
        <v>41</v>
      </c>
      <c r="N320" s="101">
        <v>1166</v>
      </c>
      <c r="O320" s="101">
        <v>12</v>
      </c>
      <c r="P320" s="91">
        <v>41315</v>
      </c>
      <c r="Q320" s="101">
        <v>7374</v>
      </c>
      <c r="R320" s="91">
        <v>41486</v>
      </c>
      <c r="S320" s="102">
        <v>70</v>
      </c>
      <c r="T320" s="92">
        <v>5.63</v>
      </c>
      <c r="U320" s="103">
        <f>S320-T320</f>
        <v>64.37</v>
      </c>
      <c r="V320" s="101">
        <v>1503.020303</v>
      </c>
      <c r="W320" s="129" t="s">
        <v>64</v>
      </c>
      <c r="X320" s="101" t="s">
        <v>679</v>
      </c>
      <c r="Y320" s="51" t="s">
        <v>773</v>
      </c>
      <c r="Z320" s="51" t="s">
        <v>729</v>
      </c>
      <c r="AA320" s="51"/>
      <c r="AB320" s="250" t="s">
        <v>423</v>
      </c>
      <c r="AC320" s="88"/>
      <c r="AD320" s="88"/>
      <c r="AE320" s="88"/>
      <c r="AF320" s="88"/>
      <c r="AG320" s="88"/>
      <c r="AH320" s="88"/>
      <c r="AI320" s="88"/>
      <c r="AJ320" s="88"/>
      <c r="AK320" s="88"/>
      <c r="AL320" s="88"/>
      <c r="AM320" s="88"/>
      <c r="AN320" s="88"/>
    </row>
    <row r="321" spans="1:40" s="86" customFormat="1" ht="12">
      <c r="A321" s="51">
        <v>311</v>
      </c>
      <c r="B321" s="101"/>
      <c r="C321" s="51" t="s">
        <v>553</v>
      </c>
      <c r="D321" s="105">
        <v>100</v>
      </c>
      <c r="E321" s="105"/>
      <c r="F321" s="105"/>
      <c r="G321" s="105" t="s">
        <v>714</v>
      </c>
      <c r="H321" s="106"/>
      <c r="I321" s="101"/>
      <c r="J321" s="105"/>
      <c r="K321" s="105"/>
      <c r="L321" s="105" t="s">
        <v>40</v>
      </c>
      <c r="M321" s="101" t="s">
        <v>41</v>
      </c>
      <c r="N321" s="101">
        <v>1166</v>
      </c>
      <c r="O321" s="101">
        <v>12</v>
      </c>
      <c r="P321" s="91">
        <v>41315</v>
      </c>
      <c r="Q321" s="101">
        <v>7374</v>
      </c>
      <c r="R321" s="91">
        <v>41486</v>
      </c>
      <c r="S321" s="102">
        <v>70</v>
      </c>
      <c r="T321" s="92">
        <v>5.63</v>
      </c>
      <c r="U321" s="103">
        <f>S321-T321</f>
        <v>64.37</v>
      </c>
      <c r="V321" s="101">
        <v>1503.020303</v>
      </c>
      <c r="W321" s="129" t="s">
        <v>64</v>
      </c>
      <c r="X321" s="101" t="s">
        <v>679</v>
      </c>
      <c r="Y321" s="51" t="s">
        <v>773</v>
      </c>
      <c r="Z321" s="51" t="s">
        <v>730</v>
      </c>
      <c r="AA321" s="51"/>
      <c r="AB321" s="250" t="s">
        <v>423</v>
      </c>
      <c r="AC321" s="88"/>
      <c r="AD321" s="88"/>
      <c r="AE321" s="88"/>
      <c r="AF321" s="88"/>
      <c r="AG321" s="88"/>
      <c r="AH321" s="88"/>
      <c r="AI321" s="88"/>
      <c r="AJ321" s="88"/>
      <c r="AK321" s="88"/>
      <c r="AL321" s="88"/>
      <c r="AM321" s="88"/>
      <c r="AN321" s="88"/>
    </row>
    <row r="322" spans="1:40" s="86" customFormat="1" ht="12">
      <c r="A322" s="96">
        <v>312</v>
      </c>
      <c r="B322" s="101"/>
      <c r="C322" s="51" t="s">
        <v>553</v>
      </c>
      <c r="D322" s="105">
        <v>100</v>
      </c>
      <c r="E322" s="105"/>
      <c r="F322" s="105"/>
      <c r="G322" s="105" t="s">
        <v>715</v>
      </c>
      <c r="H322" s="106"/>
      <c r="I322" s="101"/>
      <c r="J322" s="105"/>
      <c r="K322" s="105"/>
      <c r="L322" s="105" t="s">
        <v>40</v>
      </c>
      <c r="M322" s="101" t="s">
        <v>41</v>
      </c>
      <c r="N322" s="101">
        <v>1166</v>
      </c>
      <c r="O322" s="101">
        <v>12</v>
      </c>
      <c r="P322" s="91">
        <v>41315</v>
      </c>
      <c r="Q322" s="101">
        <v>7374</v>
      </c>
      <c r="R322" s="91">
        <v>41486</v>
      </c>
      <c r="S322" s="102">
        <v>70</v>
      </c>
      <c r="T322" s="92">
        <v>5.63</v>
      </c>
      <c r="U322" s="103">
        <f>S322-T322</f>
        <v>64.37</v>
      </c>
      <c r="V322" s="101">
        <v>1503.020303</v>
      </c>
      <c r="W322" s="129" t="s">
        <v>64</v>
      </c>
      <c r="X322" s="101" t="s">
        <v>679</v>
      </c>
      <c r="Y322" s="51" t="s">
        <v>773</v>
      </c>
      <c r="Z322" s="51" t="s">
        <v>731</v>
      </c>
      <c r="AA322" s="51"/>
      <c r="AB322" s="250" t="s">
        <v>423</v>
      </c>
      <c r="AC322" s="88"/>
      <c r="AD322" s="88"/>
      <c r="AE322" s="88"/>
      <c r="AF322" s="88"/>
      <c r="AG322" s="88"/>
      <c r="AH322" s="88"/>
      <c r="AI322" s="88"/>
      <c r="AJ322" s="88"/>
      <c r="AK322" s="88"/>
      <c r="AL322" s="88"/>
      <c r="AM322" s="88"/>
      <c r="AN322" s="88"/>
    </row>
    <row r="323" spans="1:40" s="86" customFormat="1" ht="12">
      <c r="A323" s="96">
        <v>313</v>
      </c>
      <c r="B323" s="101"/>
      <c r="C323" s="51" t="s">
        <v>553</v>
      </c>
      <c r="D323" s="105">
        <v>100</v>
      </c>
      <c r="E323" s="105"/>
      <c r="F323" s="105"/>
      <c r="G323" s="105" t="s">
        <v>716</v>
      </c>
      <c r="H323" s="106"/>
      <c r="I323" s="101"/>
      <c r="J323" s="105"/>
      <c r="K323" s="105"/>
      <c r="L323" s="105" t="s">
        <v>40</v>
      </c>
      <c r="M323" s="101" t="s">
        <v>41</v>
      </c>
      <c r="N323" s="101">
        <v>1166</v>
      </c>
      <c r="O323" s="101">
        <v>12</v>
      </c>
      <c r="P323" s="91">
        <v>41315</v>
      </c>
      <c r="Q323" s="101">
        <v>7374</v>
      </c>
      <c r="R323" s="91">
        <v>41486</v>
      </c>
      <c r="S323" s="102">
        <v>70</v>
      </c>
      <c r="T323" s="92">
        <v>5.63</v>
      </c>
      <c r="U323" s="103">
        <f>S323-T323</f>
        <v>64.37</v>
      </c>
      <c r="V323" s="101">
        <v>1503.020303</v>
      </c>
      <c r="W323" s="129" t="s">
        <v>64</v>
      </c>
      <c r="X323" s="101" t="s">
        <v>679</v>
      </c>
      <c r="Y323" s="51" t="s">
        <v>773</v>
      </c>
      <c r="Z323" s="51" t="s">
        <v>677</v>
      </c>
      <c r="AA323" s="51"/>
      <c r="AB323" s="250" t="s">
        <v>423</v>
      </c>
      <c r="AC323" s="88"/>
      <c r="AD323" s="88"/>
      <c r="AE323" s="88"/>
      <c r="AF323" s="88"/>
      <c r="AG323" s="88"/>
      <c r="AH323" s="88"/>
      <c r="AI323" s="88"/>
      <c r="AJ323" s="88"/>
      <c r="AK323" s="88"/>
      <c r="AL323" s="88"/>
      <c r="AM323" s="88"/>
      <c r="AN323" s="88"/>
    </row>
    <row r="324" spans="1:40" s="86" customFormat="1" ht="12">
      <c r="A324" s="51">
        <v>314</v>
      </c>
      <c r="B324" s="101"/>
      <c r="C324" s="51" t="s">
        <v>553</v>
      </c>
      <c r="D324" s="105">
        <v>100</v>
      </c>
      <c r="E324" s="105"/>
      <c r="F324" s="105"/>
      <c r="G324" s="105" t="s">
        <v>717</v>
      </c>
      <c r="H324" s="106"/>
      <c r="I324" s="101"/>
      <c r="J324" s="105"/>
      <c r="K324" s="105"/>
      <c r="L324" s="105" t="s">
        <v>40</v>
      </c>
      <c r="M324" s="101" t="s">
        <v>41</v>
      </c>
      <c r="N324" s="101">
        <v>1166</v>
      </c>
      <c r="O324" s="101">
        <v>12</v>
      </c>
      <c r="P324" s="91">
        <v>41315</v>
      </c>
      <c r="Q324" s="101">
        <v>7374</v>
      </c>
      <c r="R324" s="91">
        <v>41486</v>
      </c>
      <c r="S324" s="102">
        <v>70</v>
      </c>
      <c r="T324" s="92">
        <v>5.63</v>
      </c>
      <c r="U324" s="103">
        <f>S324-T324</f>
        <v>64.37</v>
      </c>
      <c r="V324" s="101">
        <v>1503.020303</v>
      </c>
      <c r="W324" s="129" t="s">
        <v>64</v>
      </c>
      <c r="X324" s="101" t="s">
        <v>679</v>
      </c>
      <c r="Y324" s="51" t="s">
        <v>773</v>
      </c>
      <c r="Z324" s="51" t="s">
        <v>732</v>
      </c>
      <c r="AA324" s="51"/>
      <c r="AB324" s="250" t="s">
        <v>423</v>
      </c>
      <c r="AC324" s="88"/>
      <c r="AD324" s="88"/>
      <c r="AE324" s="88"/>
      <c r="AF324" s="88"/>
      <c r="AG324" s="88"/>
      <c r="AH324" s="88"/>
      <c r="AI324" s="88"/>
      <c r="AJ324" s="88"/>
      <c r="AK324" s="88"/>
      <c r="AL324" s="88"/>
      <c r="AM324" s="88"/>
      <c r="AN324" s="88"/>
    </row>
    <row r="325" spans="1:40" s="86" customFormat="1" ht="12">
      <c r="A325" s="96">
        <v>315</v>
      </c>
      <c r="B325" s="101"/>
      <c r="C325" s="98" t="s">
        <v>1089</v>
      </c>
      <c r="D325" s="52" t="s">
        <v>1090</v>
      </c>
      <c r="E325" s="52" t="s">
        <v>1091</v>
      </c>
      <c r="F325" s="52">
        <v>201148</v>
      </c>
      <c r="G325" s="52"/>
      <c r="H325" s="52"/>
      <c r="I325" s="52"/>
      <c r="J325" s="53"/>
      <c r="K325" s="53"/>
      <c r="L325" s="53" t="s">
        <v>1080</v>
      </c>
      <c r="M325" s="53"/>
      <c r="N325" s="53">
        <v>8291</v>
      </c>
      <c r="O325" s="53">
        <v>2414</v>
      </c>
      <c r="P325" s="99">
        <v>41260</v>
      </c>
      <c r="Q325" s="53">
        <v>276</v>
      </c>
      <c r="R325" s="99">
        <v>41281</v>
      </c>
      <c r="S325" s="100">
        <v>776</v>
      </c>
      <c r="T325" s="100">
        <v>74.05</v>
      </c>
      <c r="U325" s="153">
        <f>S325-T325</f>
        <v>701.95</v>
      </c>
      <c r="V325" s="166">
        <v>1503.0209050000001</v>
      </c>
      <c r="W325" s="98" t="s">
        <v>789</v>
      </c>
      <c r="X325" s="50" t="s">
        <v>1092</v>
      </c>
      <c r="Y325" s="50" t="s">
        <v>739</v>
      </c>
      <c r="Z325" s="50" t="s">
        <v>138</v>
      </c>
      <c r="AA325" s="50"/>
      <c r="AB325" s="253" t="s">
        <v>979</v>
      </c>
      <c r="AC325" s="88"/>
      <c r="AD325" s="88"/>
      <c r="AE325" s="88"/>
      <c r="AF325" s="88"/>
      <c r="AG325" s="88"/>
      <c r="AH325" s="88"/>
      <c r="AI325" s="88"/>
      <c r="AJ325" s="88"/>
      <c r="AK325" s="88"/>
      <c r="AL325" s="88"/>
      <c r="AM325" s="88"/>
      <c r="AN325" s="88"/>
    </row>
    <row r="326" spans="1:40" s="86" customFormat="1" ht="12">
      <c r="A326" s="96">
        <v>316</v>
      </c>
      <c r="B326" s="101"/>
      <c r="C326" s="51" t="s">
        <v>37</v>
      </c>
      <c r="D326" s="105" t="s">
        <v>38</v>
      </c>
      <c r="E326" s="105" t="s">
        <v>752</v>
      </c>
      <c r="F326" s="105" t="s">
        <v>753</v>
      </c>
      <c r="G326" s="105"/>
      <c r="H326" s="106"/>
      <c r="I326" s="101"/>
      <c r="J326" s="105"/>
      <c r="K326" s="105"/>
      <c r="L326" s="105" t="s">
        <v>40</v>
      </c>
      <c r="M326" s="101" t="s">
        <v>41</v>
      </c>
      <c r="N326" s="101">
        <v>3321</v>
      </c>
      <c r="O326" s="101">
        <v>21</v>
      </c>
      <c r="P326" s="91">
        <v>41398</v>
      </c>
      <c r="Q326" s="101">
        <v>4331</v>
      </c>
      <c r="R326" s="91">
        <v>41416</v>
      </c>
      <c r="S326" s="102">
        <v>5780</v>
      </c>
      <c r="T326" s="92">
        <v>876.85</v>
      </c>
      <c r="U326" s="103">
        <f>S326-T326</f>
        <v>4903.1499999999996</v>
      </c>
      <c r="V326" s="104">
        <v>1503.020301</v>
      </c>
      <c r="W326" s="105" t="s">
        <v>60</v>
      </c>
      <c r="X326" s="101" t="s">
        <v>253</v>
      </c>
      <c r="Y326" s="107" t="s">
        <v>622</v>
      </c>
      <c r="Z326" s="107" t="s">
        <v>623</v>
      </c>
      <c r="AA326" s="108">
        <v>16415792</v>
      </c>
      <c r="AB326" s="250" t="s">
        <v>167</v>
      </c>
      <c r="AC326" s="88"/>
      <c r="AD326" s="88"/>
      <c r="AE326" s="88"/>
      <c r="AF326" s="88"/>
      <c r="AG326" s="88"/>
      <c r="AH326" s="88"/>
      <c r="AI326" s="88"/>
      <c r="AJ326" s="88"/>
      <c r="AK326" s="88"/>
      <c r="AL326" s="88"/>
      <c r="AM326" s="88"/>
      <c r="AN326" s="88"/>
    </row>
    <row r="327" spans="1:40" s="86" customFormat="1" ht="12">
      <c r="A327" s="51">
        <v>317</v>
      </c>
      <c r="B327" s="101"/>
      <c r="C327" s="51" t="s">
        <v>37</v>
      </c>
      <c r="D327" s="105" t="s">
        <v>38</v>
      </c>
      <c r="E327" s="105" t="s">
        <v>752</v>
      </c>
      <c r="F327" s="105" t="s">
        <v>620</v>
      </c>
      <c r="G327" s="105"/>
      <c r="H327" s="106"/>
      <c r="I327" s="101"/>
      <c r="J327" s="105"/>
      <c r="K327" s="105"/>
      <c r="L327" s="105" t="s">
        <v>40</v>
      </c>
      <c r="M327" s="101" t="s">
        <v>41</v>
      </c>
      <c r="N327" s="101">
        <v>3321</v>
      </c>
      <c r="O327" s="101">
        <v>21</v>
      </c>
      <c r="P327" s="91">
        <v>41398</v>
      </c>
      <c r="Q327" s="101">
        <v>4331</v>
      </c>
      <c r="R327" s="91">
        <v>41416</v>
      </c>
      <c r="S327" s="102">
        <v>5780</v>
      </c>
      <c r="T327" s="92">
        <v>876.85</v>
      </c>
      <c r="U327" s="103">
        <f>S327-T327</f>
        <v>4903.1499999999996</v>
      </c>
      <c r="V327" s="104">
        <v>1503.020301</v>
      </c>
      <c r="W327" s="105" t="s">
        <v>60</v>
      </c>
      <c r="X327" s="101" t="s">
        <v>253</v>
      </c>
      <c r="Y327" s="107" t="s">
        <v>51</v>
      </c>
      <c r="Z327" s="107" t="s">
        <v>1617</v>
      </c>
      <c r="AA327" s="51">
        <v>42989767</v>
      </c>
      <c r="AB327" s="250" t="s">
        <v>167</v>
      </c>
      <c r="AC327" s="88"/>
      <c r="AD327" s="88"/>
      <c r="AE327" s="88"/>
      <c r="AF327" s="88"/>
      <c r="AG327" s="88"/>
      <c r="AH327" s="88"/>
      <c r="AI327" s="88"/>
      <c r="AJ327" s="88"/>
      <c r="AK327" s="88"/>
      <c r="AL327" s="88"/>
      <c r="AM327" s="88"/>
      <c r="AN327" s="88"/>
    </row>
    <row r="328" spans="1:40" s="86" customFormat="1" ht="12">
      <c r="A328" s="96">
        <v>318</v>
      </c>
      <c r="B328" s="101"/>
      <c r="C328" s="51" t="s">
        <v>37</v>
      </c>
      <c r="D328" s="105" t="s">
        <v>38</v>
      </c>
      <c r="E328" s="105" t="s">
        <v>300</v>
      </c>
      <c r="F328" s="105" t="s">
        <v>411</v>
      </c>
      <c r="G328" s="105"/>
      <c r="H328" s="106"/>
      <c r="I328" s="101"/>
      <c r="J328" s="105"/>
      <c r="K328" s="105"/>
      <c r="L328" s="105" t="s">
        <v>611</v>
      </c>
      <c r="M328" s="101" t="s">
        <v>41</v>
      </c>
      <c r="N328" s="101">
        <v>3134</v>
      </c>
      <c r="O328" s="101">
        <v>5</v>
      </c>
      <c r="P328" s="91">
        <v>41390</v>
      </c>
      <c r="Q328" s="101">
        <v>4332</v>
      </c>
      <c r="R328" s="91">
        <v>41416</v>
      </c>
      <c r="S328" s="102">
        <v>5290</v>
      </c>
      <c r="T328" s="92">
        <v>789.22</v>
      </c>
      <c r="U328" s="103">
        <f>S328-T328</f>
        <v>4500.78</v>
      </c>
      <c r="V328" s="104">
        <v>1503.020301</v>
      </c>
      <c r="W328" s="105" t="s">
        <v>60</v>
      </c>
      <c r="X328" s="101" t="s">
        <v>253</v>
      </c>
      <c r="Y328" s="51" t="s">
        <v>1618</v>
      </c>
      <c r="Z328" s="51" t="s">
        <v>259</v>
      </c>
      <c r="AA328" s="51"/>
      <c r="AB328" s="250" t="s">
        <v>413</v>
      </c>
      <c r="AC328" s="88"/>
      <c r="AD328" s="88"/>
      <c r="AE328" s="88"/>
      <c r="AF328" s="88"/>
      <c r="AG328" s="88"/>
      <c r="AH328" s="88"/>
      <c r="AI328" s="88"/>
      <c r="AJ328" s="88"/>
      <c r="AK328" s="88"/>
      <c r="AL328" s="88"/>
      <c r="AM328" s="88"/>
      <c r="AN328" s="88"/>
    </row>
    <row r="329" spans="1:40" s="86" customFormat="1" ht="12">
      <c r="A329" s="96">
        <v>319</v>
      </c>
      <c r="B329" s="109"/>
      <c r="C329" s="51" t="s">
        <v>37</v>
      </c>
      <c r="D329" s="105" t="s">
        <v>38</v>
      </c>
      <c r="E329" s="105" t="s">
        <v>300</v>
      </c>
      <c r="F329" s="105" t="s">
        <v>412</v>
      </c>
      <c r="G329" s="105"/>
      <c r="H329" s="106"/>
      <c r="I329" s="101"/>
      <c r="J329" s="105"/>
      <c r="K329" s="105"/>
      <c r="L329" s="105" t="s">
        <v>40</v>
      </c>
      <c r="M329" s="101" t="s">
        <v>41</v>
      </c>
      <c r="N329" s="101">
        <v>3134</v>
      </c>
      <c r="O329" s="101">
        <v>5</v>
      </c>
      <c r="P329" s="91">
        <v>41390</v>
      </c>
      <c r="Q329" s="101">
        <v>4332</v>
      </c>
      <c r="R329" s="91">
        <v>41416</v>
      </c>
      <c r="S329" s="102">
        <v>5290</v>
      </c>
      <c r="T329" s="92">
        <v>789.22</v>
      </c>
      <c r="U329" s="103">
        <f>S329-T329</f>
        <v>4500.78</v>
      </c>
      <c r="V329" s="104">
        <v>1503.020301</v>
      </c>
      <c r="W329" s="105" t="s">
        <v>60</v>
      </c>
      <c r="X329" s="101" t="s">
        <v>253</v>
      </c>
      <c r="Y329" s="51" t="s">
        <v>1618</v>
      </c>
      <c r="Z329" s="51" t="s">
        <v>259</v>
      </c>
      <c r="AA329" s="51"/>
      <c r="AB329" s="250" t="s">
        <v>413</v>
      </c>
      <c r="AC329" s="88"/>
      <c r="AD329" s="88"/>
      <c r="AE329" s="88"/>
      <c r="AF329" s="88"/>
      <c r="AG329" s="88"/>
      <c r="AH329" s="88"/>
      <c r="AI329" s="88"/>
      <c r="AJ329" s="88"/>
      <c r="AK329" s="88"/>
      <c r="AL329" s="88"/>
      <c r="AM329" s="88"/>
      <c r="AN329" s="88"/>
    </row>
    <row r="330" spans="1:40" s="86" customFormat="1" ht="12">
      <c r="A330" s="51">
        <v>320</v>
      </c>
      <c r="B330" s="109"/>
      <c r="C330" s="51" t="s">
        <v>37</v>
      </c>
      <c r="D330" s="105" t="s">
        <v>38</v>
      </c>
      <c r="E330" s="105" t="s">
        <v>752</v>
      </c>
      <c r="F330" s="105" t="s">
        <v>616</v>
      </c>
      <c r="G330" s="105"/>
      <c r="H330" s="106"/>
      <c r="I330" s="101"/>
      <c r="J330" s="105"/>
      <c r="K330" s="105"/>
      <c r="L330" s="105" t="s">
        <v>40</v>
      </c>
      <c r="M330" s="101" t="s">
        <v>41</v>
      </c>
      <c r="N330" s="101">
        <v>3321</v>
      </c>
      <c r="O330" s="101">
        <v>21</v>
      </c>
      <c r="P330" s="91">
        <v>41398</v>
      </c>
      <c r="Q330" s="101">
        <v>4331</v>
      </c>
      <c r="R330" s="91">
        <v>41416</v>
      </c>
      <c r="S330" s="102">
        <v>5780</v>
      </c>
      <c r="T330" s="92">
        <v>876.85</v>
      </c>
      <c r="U330" s="103">
        <f>S330-T330</f>
        <v>4903.1499999999996</v>
      </c>
      <c r="V330" s="104">
        <v>1503.020301</v>
      </c>
      <c r="W330" s="105" t="s">
        <v>60</v>
      </c>
      <c r="X330" s="101" t="s">
        <v>253</v>
      </c>
      <c r="Y330" s="107" t="s">
        <v>83</v>
      </c>
      <c r="Z330" s="107" t="s">
        <v>614</v>
      </c>
      <c r="AA330" s="96">
        <v>44954256</v>
      </c>
      <c r="AB330" s="250" t="s">
        <v>167</v>
      </c>
      <c r="AC330" s="88"/>
      <c r="AD330" s="88"/>
      <c r="AE330" s="88"/>
      <c r="AF330" s="88"/>
      <c r="AG330" s="88"/>
      <c r="AH330" s="88"/>
      <c r="AI330" s="88"/>
      <c r="AJ330" s="88"/>
      <c r="AK330" s="88"/>
      <c r="AL330" s="88"/>
      <c r="AM330" s="88"/>
      <c r="AN330" s="88"/>
    </row>
    <row r="331" spans="1:40" s="86" customFormat="1" ht="12">
      <c r="A331" s="96">
        <v>321</v>
      </c>
      <c r="B331" s="109"/>
      <c r="C331" s="51" t="s">
        <v>37</v>
      </c>
      <c r="D331" s="105" t="s">
        <v>38</v>
      </c>
      <c r="E331" s="105" t="s">
        <v>752</v>
      </c>
      <c r="F331" s="105" t="s">
        <v>665</v>
      </c>
      <c r="G331" s="105"/>
      <c r="H331" s="106"/>
      <c r="I331" s="101"/>
      <c r="J331" s="105"/>
      <c r="K331" s="105"/>
      <c r="L331" s="105" t="s">
        <v>40</v>
      </c>
      <c r="M331" s="101" t="s">
        <v>41</v>
      </c>
      <c r="N331" s="101">
        <v>3321</v>
      </c>
      <c r="O331" s="101">
        <v>21</v>
      </c>
      <c r="P331" s="91">
        <v>41398</v>
      </c>
      <c r="Q331" s="101">
        <v>4331</v>
      </c>
      <c r="R331" s="91">
        <v>41416</v>
      </c>
      <c r="S331" s="102">
        <v>5780</v>
      </c>
      <c r="T331" s="92">
        <v>876.85</v>
      </c>
      <c r="U331" s="103">
        <f>S331-T331</f>
        <v>4903.1499999999996</v>
      </c>
      <c r="V331" s="104">
        <v>1503.020301</v>
      </c>
      <c r="W331" s="105" t="s">
        <v>60</v>
      </c>
      <c r="X331" s="101" t="s">
        <v>253</v>
      </c>
      <c r="Y331" s="107" t="s">
        <v>663</v>
      </c>
      <c r="Z331" s="107" t="s">
        <v>664</v>
      </c>
      <c r="AA331" s="108">
        <v>44081577</v>
      </c>
      <c r="AB331" s="250" t="s">
        <v>167</v>
      </c>
      <c r="AC331" s="88"/>
      <c r="AD331" s="88"/>
      <c r="AE331" s="88"/>
      <c r="AF331" s="88"/>
      <c r="AG331" s="88"/>
      <c r="AH331" s="88"/>
      <c r="AI331" s="88"/>
      <c r="AJ331" s="88"/>
      <c r="AK331" s="88"/>
      <c r="AL331" s="88"/>
      <c r="AM331" s="88"/>
      <c r="AN331" s="88"/>
    </row>
    <row r="332" spans="1:40" s="86" customFormat="1" ht="12">
      <c r="A332" s="96">
        <v>322</v>
      </c>
      <c r="B332" s="109"/>
      <c r="C332" s="51" t="s">
        <v>37</v>
      </c>
      <c r="D332" s="105" t="s">
        <v>38</v>
      </c>
      <c r="E332" s="105" t="s">
        <v>752</v>
      </c>
      <c r="F332" s="105" t="s">
        <v>754</v>
      </c>
      <c r="G332" s="105"/>
      <c r="H332" s="106"/>
      <c r="I332" s="101"/>
      <c r="J332" s="105"/>
      <c r="K332" s="105"/>
      <c r="L332" s="105" t="s">
        <v>40</v>
      </c>
      <c r="M332" s="101" t="s">
        <v>41</v>
      </c>
      <c r="N332" s="101">
        <v>3321</v>
      </c>
      <c r="O332" s="101">
        <v>21</v>
      </c>
      <c r="P332" s="91">
        <v>41398</v>
      </c>
      <c r="Q332" s="101">
        <v>4331</v>
      </c>
      <c r="R332" s="91">
        <v>41416</v>
      </c>
      <c r="S332" s="102">
        <v>5780</v>
      </c>
      <c r="T332" s="92">
        <v>876.85</v>
      </c>
      <c r="U332" s="103">
        <f>S332-T332</f>
        <v>4903.1499999999996</v>
      </c>
      <c r="V332" s="104">
        <v>1503.020301</v>
      </c>
      <c r="W332" s="105" t="s">
        <v>60</v>
      </c>
      <c r="X332" s="101" t="s">
        <v>253</v>
      </c>
      <c r="Y332" s="107" t="s">
        <v>621</v>
      </c>
      <c r="Z332" s="107" t="s">
        <v>202</v>
      </c>
      <c r="AA332" s="51"/>
      <c r="AB332" s="250" t="s">
        <v>167</v>
      </c>
      <c r="AC332" s="88"/>
      <c r="AD332" s="88"/>
      <c r="AE332" s="88"/>
      <c r="AF332" s="88"/>
      <c r="AG332" s="88"/>
      <c r="AH332" s="88"/>
      <c r="AI332" s="88"/>
      <c r="AJ332" s="88"/>
      <c r="AK332" s="88"/>
      <c r="AL332" s="88"/>
      <c r="AM332" s="88"/>
      <c r="AN332" s="88"/>
    </row>
    <row r="333" spans="1:40" s="86" customFormat="1" ht="12">
      <c r="A333" s="51">
        <v>323</v>
      </c>
      <c r="B333" s="109"/>
      <c r="C333" s="51" t="s">
        <v>37</v>
      </c>
      <c r="D333" s="105" t="s">
        <v>38</v>
      </c>
      <c r="E333" s="105" t="s">
        <v>752</v>
      </c>
      <c r="F333" s="105" t="s">
        <v>656</v>
      </c>
      <c r="G333" s="105"/>
      <c r="H333" s="106"/>
      <c r="I333" s="101"/>
      <c r="J333" s="105"/>
      <c r="K333" s="105"/>
      <c r="L333" s="105" t="s">
        <v>40</v>
      </c>
      <c r="M333" s="101" t="s">
        <v>41</v>
      </c>
      <c r="N333" s="101">
        <v>3321</v>
      </c>
      <c r="O333" s="101">
        <v>21</v>
      </c>
      <c r="P333" s="91">
        <v>41398</v>
      </c>
      <c r="Q333" s="101">
        <v>4331</v>
      </c>
      <c r="R333" s="91">
        <v>41416</v>
      </c>
      <c r="S333" s="102">
        <v>5780</v>
      </c>
      <c r="T333" s="92">
        <v>876.85</v>
      </c>
      <c r="U333" s="103">
        <f>S333-T333</f>
        <v>4903.1499999999996</v>
      </c>
      <c r="V333" s="104">
        <v>1503.020301</v>
      </c>
      <c r="W333" s="105" t="s">
        <v>60</v>
      </c>
      <c r="X333" s="101" t="s">
        <v>253</v>
      </c>
      <c r="Y333" s="107" t="s">
        <v>169</v>
      </c>
      <c r="Z333" s="107" t="s">
        <v>170</v>
      </c>
      <c r="AA333" s="108">
        <v>28308772</v>
      </c>
      <c r="AB333" s="250" t="s">
        <v>167</v>
      </c>
      <c r="AC333" s="88"/>
      <c r="AD333" s="88"/>
      <c r="AE333" s="88"/>
      <c r="AF333" s="88"/>
      <c r="AG333" s="88"/>
      <c r="AH333" s="88"/>
      <c r="AI333" s="88"/>
      <c r="AJ333" s="88"/>
      <c r="AK333" s="88"/>
      <c r="AL333" s="88"/>
      <c r="AM333" s="88"/>
      <c r="AN333" s="88"/>
    </row>
    <row r="334" spans="1:40" s="86" customFormat="1" ht="12">
      <c r="A334" s="96">
        <v>324</v>
      </c>
      <c r="B334" s="109"/>
      <c r="C334" s="51" t="s">
        <v>37</v>
      </c>
      <c r="D334" s="105" t="s">
        <v>38</v>
      </c>
      <c r="E334" s="105" t="s">
        <v>752</v>
      </c>
      <c r="F334" s="105" t="s">
        <v>755</v>
      </c>
      <c r="G334" s="105"/>
      <c r="H334" s="106"/>
      <c r="I334" s="101"/>
      <c r="J334" s="105"/>
      <c r="K334" s="105"/>
      <c r="L334" s="105" t="s">
        <v>40</v>
      </c>
      <c r="M334" s="101" t="s">
        <v>41</v>
      </c>
      <c r="N334" s="101">
        <v>3321</v>
      </c>
      <c r="O334" s="101">
        <v>21</v>
      </c>
      <c r="P334" s="91">
        <v>41398</v>
      </c>
      <c r="Q334" s="101">
        <v>4331</v>
      </c>
      <c r="R334" s="91">
        <v>41416</v>
      </c>
      <c r="S334" s="102">
        <v>5780</v>
      </c>
      <c r="T334" s="92">
        <v>876.85</v>
      </c>
      <c r="U334" s="103">
        <f>S334-T334</f>
        <v>4903.1499999999996</v>
      </c>
      <c r="V334" s="104">
        <v>1503.020301</v>
      </c>
      <c r="W334" s="105" t="s">
        <v>60</v>
      </c>
      <c r="X334" s="101" t="s">
        <v>253</v>
      </c>
      <c r="Y334" s="107" t="s">
        <v>601</v>
      </c>
      <c r="Z334" s="107" t="s">
        <v>602</v>
      </c>
      <c r="AA334" s="108">
        <v>28289545</v>
      </c>
      <c r="AB334" s="250" t="s">
        <v>167</v>
      </c>
      <c r="AC334" s="88"/>
      <c r="AD334" s="88"/>
      <c r="AE334" s="88"/>
      <c r="AF334" s="88"/>
      <c r="AG334" s="88"/>
      <c r="AH334" s="88"/>
      <c r="AI334" s="88"/>
      <c r="AJ334" s="88"/>
      <c r="AK334" s="88"/>
      <c r="AL334" s="88"/>
      <c r="AM334" s="88"/>
      <c r="AN334" s="88"/>
    </row>
    <row r="335" spans="1:40" s="86" customFormat="1" ht="12">
      <c r="A335" s="96">
        <v>325</v>
      </c>
      <c r="B335" s="109"/>
      <c r="C335" s="51" t="s">
        <v>37</v>
      </c>
      <c r="D335" s="105" t="s">
        <v>38</v>
      </c>
      <c r="E335" s="105" t="s">
        <v>752</v>
      </c>
      <c r="F335" s="105" t="s">
        <v>757</v>
      </c>
      <c r="G335" s="105"/>
      <c r="H335" s="106"/>
      <c r="I335" s="101"/>
      <c r="J335" s="105"/>
      <c r="K335" s="105"/>
      <c r="L335" s="105" t="s">
        <v>40</v>
      </c>
      <c r="M335" s="101" t="s">
        <v>41</v>
      </c>
      <c r="N335" s="101">
        <v>3321</v>
      </c>
      <c r="O335" s="101">
        <v>21</v>
      </c>
      <c r="P335" s="91">
        <v>41398</v>
      </c>
      <c r="Q335" s="101">
        <v>4331</v>
      </c>
      <c r="R335" s="91">
        <v>41416</v>
      </c>
      <c r="S335" s="102">
        <v>5780</v>
      </c>
      <c r="T335" s="92">
        <v>876.85</v>
      </c>
      <c r="U335" s="103">
        <f>S335-T335</f>
        <v>4903.1499999999996</v>
      </c>
      <c r="V335" s="104">
        <v>1503.020301</v>
      </c>
      <c r="W335" s="105" t="s">
        <v>60</v>
      </c>
      <c r="X335" s="101" t="s">
        <v>253</v>
      </c>
      <c r="Y335" s="107" t="s">
        <v>596</v>
      </c>
      <c r="Z335" s="107" t="s">
        <v>597</v>
      </c>
      <c r="AA335" s="108">
        <v>80060978</v>
      </c>
      <c r="AB335" s="250" t="s">
        <v>167</v>
      </c>
      <c r="AC335" s="88"/>
      <c r="AD335" s="88"/>
      <c r="AE335" s="88"/>
      <c r="AF335" s="88"/>
      <c r="AG335" s="88"/>
      <c r="AH335" s="88"/>
      <c r="AI335" s="88"/>
      <c r="AJ335" s="88"/>
      <c r="AK335" s="88"/>
      <c r="AL335" s="88"/>
      <c r="AM335" s="88"/>
      <c r="AN335" s="88"/>
    </row>
    <row r="336" spans="1:40" s="86" customFormat="1" ht="12">
      <c r="A336" s="51">
        <v>326</v>
      </c>
      <c r="B336" s="109"/>
      <c r="C336" s="51" t="s">
        <v>37</v>
      </c>
      <c r="D336" s="105" t="s">
        <v>400</v>
      </c>
      <c r="E336" s="105">
        <v>20208</v>
      </c>
      <c r="F336" s="105" t="s">
        <v>401</v>
      </c>
      <c r="G336" s="105"/>
      <c r="H336" s="106"/>
      <c r="I336" s="101"/>
      <c r="J336" s="105"/>
      <c r="K336" s="105"/>
      <c r="L336" s="105" t="s">
        <v>40</v>
      </c>
      <c r="M336" s="101" t="s">
        <v>41</v>
      </c>
      <c r="N336" s="101">
        <v>2445</v>
      </c>
      <c r="O336" s="101">
        <v>3</v>
      </c>
      <c r="P336" s="91">
        <v>41379</v>
      </c>
      <c r="Q336" s="101">
        <v>3383</v>
      </c>
      <c r="R336" s="91">
        <v>41383</v>
      </c>
      <c r="S336" s="102">
        <v>2000</v>
      </c>
      <c r="T336" s="92">
        <v>313.16000000000003</v>
      </c>
      <c r="U336" s="103">
        <f>S336-T336</f>
        <v>1686.84</v>
      </c>
      <c r="V336" s="104">
        <v>1503.020301</v>
      </c>
      <c r="W336" s="105" t="s">
        <v>60</v>
      </c>
      <c r="X336" s="101" t="s">
        <v>253</v>
      </c>
      <c r="Y336" s="107" t="s">
        <v>83</v>
      </c>
      <c r="Z336" s="107" t="s">
        <v>614</v>
      </c>
      <c r="AA336" s="96">
        <v>44954256</v>
      </c>
      <c r="AB336" s="250" t="s">
        <v>402</v>
      </c>
      <c r="AC336" s="88"/>
      <c r="AD336" s="88"/>
      <c r="AE336" s="88"/>
      <c r="AF336" s="88"/>
      <c r="AG336" s="88"/>
      <c r="AH336" s="88"/>
      <c r="AI336" s="88"/>
      <c r="AJ336" s="88"/>
      <c r="AK336" s="88"/>
      <c r="AL336" s="88"/>
      <c r="AM336" s="88"/>
      <c r="AN336" s="88"/>
    </row>
    <row r="337" spans="1:40" s="86" customFormat="1" ht="12">
      <c r="A337" s="96">
        <v>327</v>
      </c>
      <c r="B337" s="109"/>
      <c r="C337" s="94" t="s">
        <v>37</v>
      </c>
      <c r="D337" s="105" t="s">
        <v>38</v>
      </c>
      <c r="E337" s="105" t="s">
        <v>484</v>
      </c>
      <c r="F337" s="105" t="s">
        <v>564</v>
      </c>
      <c r="G337" s="105"/>
      <c r="H337" s="105"/>
      <c r="I337" s="101"/>
      <c r="J337" s="105"/>
      <c r="K337" s="105"/>
      <c r="L337" s="108" t="s">
        <v>40</v>
      </c>
      <c r="M337" s="101" t="s">
        <v>41</v>
      </c>
      <c r="N337" s="101">
        <v>5935</v>
      </c>
      <c r="O337" s="101">
        <v>3</v>
      </c>
      <c r="P337" s="91">
        <v>41479</v>
      </c>
      <c r="Q337" s="101">
        <v>8527</v>
      </c>
      <c r="R337" s="91">
        <v>41509</v>
      </c>
      <c r="S337" s="92">
        <v>5500</v>
      </c>
      <c r="T337" s="92">
        <v>484.2</v>
      </c>
      <c r="U337" s="103">
        <f>S337-T337</f>
        <v>5015.8</v>
      </c>
      <c r="V337" s="104">
        <v>1503.020301</v>
      </c>
      <c r="W337" s="105" t="s">
        <v>60</v>
      </c>
      <c r="X337" s="101" t="s">
        <v>253</v>
      </c>
      <c r="Y337" s="51" t="s">
        <v>742</v>
      </c>
      <c r="Z337" s="51" t="s">
        <v>744</v>
      </c>
      <c r="AA337" s="51"/>
      <c r="AB337" s="250" t="s">
        <v>567</v>
      </c>
      <c r="AC337" s="88"/>
      <c r="AD337" s="88"/>
      <c r="AE337" s="88"/>
      <c r="AF337" s="88"/>
      <c r="AG337" s="88"/>
      <c r="AH337" s="88"/>
      <c r="AI337" s="88"/>
      <c r="AJ337" s="88"/>
      <c r="AK337" s="88"/>
      <c r="AL337" s="88"/>
      <c r="AM337" s="88"/>
      <c r="AN337" s="88"/>
    </row>
    <row r="338" spans="1:40" s="86" customFormat="1" ht="12">
      <c r="A338" s="96">
        <v>328</v>
      </c>
      <c r="B338" s="109"/>
      <c r="C338" s="51" t="s">
        <v>37</v>
      </c>
      <c r="D338" s="105" t="s">
        <v>387</v>
      </c>
      <c r="E338" s="105" t="s">
        <v>388</v>
      </c>
      <c r="F338" s="105" t="s">
        <v>389</v>
      </c>
      <c r="G338" s="105"/>
      <c r="H338" s="106"/>
      <c r="I338" s="101"/>
      <c r="J338" s="105"/>
      <c r="K338" s="105"/>
      <c r="L338" s="108" t="s">
        <v>605</v>
      </c>
      <c r="M338" s="101" t="s">
        <v>41</v>
      </c>
      <c r="N338" s="101">
        <v>553</v>
      </c>
      <c r="O338" s="101">
        <v>2</v>
      </c>
      <c r="P338" s="91">
        <v>41289</v>
      </c>
      <c r="Q338" s="101">
        <v>908</v>
      </c>
      <c r="R338" s="91">
        <v>41324</v>
      </c>
      <c r="S338" s="102">
        <v>5200</v>
      </c>
      <c r="T338" s="92">
        <v>1133.6199999999999</v>
      </c>
      <c r="U338" s="103">
        <f>S338-T338</f>
        <v>4066.38</v>
      </c>
      <c r="V338" s="104">
        <v>1503.020301</v>
      </c>
      <c r="W338" s="105" t="s">
        <v>60</v>
      </c>
      <c r="X338" s="101" t="s">
        <v>253</v>
      </c>
      <c r="Y338" s="107" t="s">
        <v>629</v>
      </c>
      <c r="Z338" s="107" t="s">
        <v>630</v>
      </c>
      <c r="AA338" s="108">
        <v>43262324</v>
      </c>
      <c r="AB338" s="250" t="s">
        <v>324</v>
      </c>
      <c r="AC338" s="88"/>
      <c r="AD338" s="88"/>
      <c r="AE338" s="88"/>
      <c r="AF338" s="88"/>
      <c r="AG338" s="88"/>
      <c r="AH338" s="88"/>
      <c r="AI338" s="88"/>
      <c r="AJ338" s="88"/>
      <c r="AK338" s="88"/>
      <c r="AL338" s="88"/>
      <c r="AM338" s="88"/>
      <c r="AN338" s="88"/>
    </row>
    <row r="339" spans="1:40" s="86" customFormat="1" ht="12">
      <c r="A339" s="51">
        <v>329</v>
      </c>
      <c r="B339" s="109"/>
      <c r="C339" s="51" t="s">
        <v>37</v>
      </c>
      <c r="D339" s="105" t="s">
        <v>387</v>
      </c>
      <c r="E339" s="105" t="s">
        <v>388</v>
      </c>
      <c r="F339" s="105" t="s">
        <v>390</v>
      </c>
      <c r="G339" s="105"/>
      <c r="H339" s="106"/>
      <c r="I339" s="101"/>
      <c r="J339" s="105"/>
      <c r="K339" s="105"/>
      <c r="L339" s="108" t="s">
        <v>605</v>
      </c>
      <c r="M339" s="101" t="s">
        <v>41</v>
      </c>
      <c r="N339" s="101">
        <v>553</v>
      </c>
      <c r="O339" s="101">
        <v>2</v>
      </c>
      <c r="P339" s="91">
        <v>41289</v>
      </c>
      <c r="Q339" s="101">
        <v>908</v>
      </c>
      <c r="R339" s="91">
        <v>41324</v>
      </c>
      <c r="S339" s="102">
        <v>5200</v>
      </c>
      <c r="T339" s="92">
        <v>1133.6199999999999</v>
      </c>
      <c r="U339" s="103">
        <f>S339-T339</f>
        <v>4066.38</v>
      </c>
      <c r="V339" s="104">
        <v>1503.020301</v>
      </c>
      <c r="W339" s="105" t="s">
        <v>60</v>
      </c>
      <c r="X339" s="101" t="s">
        <v>253</v>
      </c>
      <c r="Y339" s="107" t="s">
        <v>629</v>
      </c>
      <c r="Z339" s="107" t="s">
        <v>630</v>
      </c>
      <c r="AA339" s="108">
        <v>43262324</v>
      </c>
      <c r="AB339" s="250" t="s">
        <v>324</v>
      </c>
      <c r="AC339" s="88"/>
      <c r="AD339" s="88"/>
      <c r="AE339" s="88"/>
      <c r="AF339" s="88"/>
      <c r="AG339" s="88"/>
      <c r="AH339" s="88"/>
      <c r="AI339" s="88"/>
      <c r="AJ339" s="88"/>
      <c r="AK339" s="88"/>
      <c r="AL339" s="88"/>
      <c r="AM339" s="88"/>
      <c r="AN339" s="88"/>
    </row>
    <row r="340" spans="1:40" s="86" customFormat="1" ht="12">
      <c r="A340" s="96">
        <v>330</v>
      </c>
      <c r="B340" s="109"/>
      <c r="C340" s="51" t="s">
        <v>37</v>
      </c>
      <c r="D340" s="105" t="s">
        <v>387</v>
      </c>
      <c r="E340" s="105" t="s">
        <v>388</v>
      </c>
      <c r="F340" s="105" t="s">
        <v>391</v>
      </c>
      <c r="G340" s="105"/>
      <c r="H340" s="106"/>
      <c r="I340" s="101"/>
      <c r="J340" s="105"/>
      <c r="K340" s="105"/>
      <c r="L340" s="52" t="s">
        <v>605</v>
      </c>
      <c r="M340" s="101" t="s">
        <v>41</v>
      </c>
      <c r="N340" s="101">
        <v>553</v>
      </c>
      <c r="O340" s="101">
        <v>2</v>
      </c>
      <c r="P340" s="91">
        <v>41289</v>
      </c>
      <c r="Q340" s="101">
        <v>908</v>
      </c>
      <c r="R340" s="91">
        <v>41324</v>
      </c>
      <c r="S340" s="102">
        <v>5200</v>
      </c>
      <c r="T340" s="92">
        <v>1133.6199999999999</v>
      </c>
      <c r="U340" s="103">
        <f>S340-T340</f>
        <v>4066.38</v>
      </c>
      <c r="V340" s="104">
        <v>1503.020301</v>
      </c>
      <c r="W340" s="105" t="s">
        <v>60</v>
      </c>
      <c r="X340" s="101" t="s">
        <v>253</v>
      </c>
      <c r="Y340" s="50" t="s">
        <v>629</v>
      </c>
      <c r="Z340" s="50" t="s">
        <v>630</v>
      </c>
      <c r="AA340" s="105">
        <v>43262324</v>
      </c>
      <c r="AB340" s="250" t="s">
        <v>324</v>
      </c>
      <c r="AC340" s="88"/>
      <c r="AD340" s="88"/>
      <c r="AE340" s="88"/>
      <c r="AF340" s="88"/>
      <c r="AG340" s="88"/>
      <c r="AH340" s="88"/>
      <c r="AI340" s="88"/>
      <c r="AJ340" s="88"/>
      <c r="AK340" s="88"/>
      <c r="AL340" s="88"/>
      <c r="AM340" s="88"/>
      <c r="AN340" s="88"/>
    </row>
    <row r="341" spans="1:40" s="86" customFormat="1" ht="12">
      <c r="A341" s="96">
        <v>331</v>
      </c>
      <c r="B341" s="109"/>
      <c r="C341" s="51" t="s">
        <v>37</v>
      </c>
      <c r="D341" s="105" t="s">
        <v>387</v>
      </c>
      <c r="E341" s="105" t="s">
        <v>388</v>
      </c>
      <c r="F341" s="105" t="s">
        <v>392</v>
      </c>
      <c r="G341" s="105"/>
      <c r="H341" s="106"/>
      <c r="I341" s="101"/>
      <c r="J341" s="105"/>
      <c r="K341" s="105"/>
      <c r="L341" s="52" t="s">
        <v>605</v>
      </c>
      <c r="M341" s="101" t="s">
        <v>41</v>
      </c>
      <c r="N341" s="101">
        <v>553</v>
      </c>
      <c r="O341" s="101">
        <v>2</v>
      </c>
      <c r="P341" s="91">
        <v>41289</v>
      </c>
      <c r="Q341" s="101">
        <v>908</v>
      </c>
      <c r="R341" s="91">
        <v>41324</v>
      </c>
      <c r="S341" s="102">
        <v>5200</v>
      </c>
      <c r="T341" s="92">
        <v>1133.6199999999999</v>
      </c>
      <c r="U341" s="103">
        <f>S341-T341</f>
        <v>4066.38</v>
      </c>
      <c r="V341" s="104">
        <v>1503.020301</v>
      </c>
      <c r="W341" s="105" t="s">
        <v>60</v>
      </c>
      <c r="X341" s="101" t="s">
        <v>253</v>
      </c>
      <c r="Y341" s="50" t="s">
        <v>629</v>
      </c>
      <c r="Z341" s="50" t="s">
        <v>630</v>
      </c>
      <c r="AA341" s="105">
        <v>43262324</v>
      </c>
      <c r="AB341" s="250" t="s">
        <v>324</v>
      </c>
      <c r="AC341" s="88"/>
      <c r="AD341" s="88"/>
      <c r="AE341" s="88"/>
      <c r="AF341" s="88"/>
      <c r="AG341" s="88"/>
      <c r="AH341" s="88"/>
      <c r="AI341" s="88"/>
      <c r="AJ341" s="88"/>
      <c r="AK341" s="88"/>
      <c r="AL341" s="88"/>
      <c r="AM341" s="88"/>
      <c r="AN341" s="88"/>
    </row>
    <row r="342" spans="1:40" s="86" customFormat="1" ht="12">
      <c r="A342" s="51">
        <v>332</v>
      </c>
      <c r="B342" s="109"/>
      <c r="C342" s="51" t="s">
        <v>37</v>
      </c>
      <c r="D342" s="105" t="s">
        <v>387</v>
      </c>
      <c r="E342" s="105" t="s">
        <v>388</v>
      </c>
      <c r="F342" s="105" t="s">
        <v>393</v>
      </c>
      <c r="G342" s="105"/>
      <c r="H342" s="106"/>
      <c r="I342" s="101"/>
      <c r="J342" s="105"/>
      <c r="K342" s="105"/>
      <c r="L342" s="108" t="s">
        <v>605</v>
      </c>
      <c r="M342" s="101" t="s">
        <v>41</v>
      </c>
      <c r="N342" s="101">
        <v>553</v>
      </c>
      <c r="O342" s="101">
        <v>2</v>
      </c>
      <c r="P342" s="91">
        <v>41289</v>
      </c>
      <c r="Q342" s="101">
        <v>908</v>
      </c>
      <c r="R342" s="91">
        <v>41324</v>
      </c>
      <c r="S342" s="102">
        <v>5200</v>
      </c>
      <c r="T342" s="92">
        <v>1133.6199999999999</v>
      </c>
      <c r="U342" s="103">
        <f>S342-T342</f>
        <v>4066.38</v>
      </c>
      <c r="V342" s="104">
        <v>1503.020301</v>
      </c>
      <c r="W342" s="105" t="s">
        <v>60</v>
      </c>
      <c r="X342" s="101" t="s">
        <v>253</v>
      </c>
      <c r="Y342" s="107" t="s">
        <v>629</v>
      </c>
      <c r="Z342" s="107" t="s">
        <v>630</v>
      </c>
      <c r="AA342" s="108">
        <v>43262324</v>
      </c>
      <c r="AB342" s="250" t="s">
        <v>324</v>
      </c>
      <c r="AC342" s="88"/>
      <c r="AD342" s="88"/>
      <c r="AE342" s="88"/>
      <c r="AF342" s="88"/>
      <c r="AG342" s="88"/>
      <c r="AH342" s="88"/>
      <c r="AI342" s="88"/>
      <c r="AJ342" s="88"/>
      <c r="AK342" s="88"/>
      <c r="AL342" s="88"/>
      <c r="AM342" s="88"/>
      <c r="AN342" s="88"/>
    </row>
    <row r="343" spans="1:40" s="86" customFormat="1" ht="12">
      <c r="A343" s="96">
        <v>333</v>
      </c>
      <c r="B343" s="109"/>
      <c r="C343" s="51" t="s">
        <v>37</v>
      </c>
      <c r="D343" s="105" t="s">
        <v>387</v>
      </c>
      <c r="E343" s="105" t="s">
        <v>388</v>
      </c>
      <c r="F343" s="105" t="s">
        <v>394</v>
      </c>
      <c r="G343" s="105"/>
      <c r="H343" s="106"/>
      <c r="I343" s="101"/>
      <c r="J343" s="105"/>
      <c r="K343" s="105"/>
      <c r="L343" s="108" t="s">
        <v>605</v>
      </c>
      <c r="M343" s="101" t="s">
        <v>41</v>
      </c>
      <c r="N343" s="101">
        <v>553</v>
      </c>
      <c r="O343" s="101">
        <v>2</v>
      </c>
      <c r="P343" s="91">
        <v>41289</v>
      </c>
      <c r="Q343" s="101">
        <v>908</v>
      </c>
      <c r="R343" s="91">
        <v>41324</v>
      </c>
      <c r="S343" s="102">
        <v>5200</v>
      </c>
      <c r="T343" s="92">
        <v>1133.6199999999999</v>
      </c>
      <c r="U343" s="103">
        <f>S343-T343</f>
        <v>4066.38</v>
      </c>
      <c r="V343" s="104">
        <v>1503.020301</v>
      </c>
      <c r="W343" s="105" t="s">
        <v>60</v>
      </c>
      <c r="X343" s="101" t="s">
        <v>253</v>
      </c>
      <c r="Y343" s="107" t="s">
        <v>629</v>
      </c>
      <c r="Z343" s="107" t="s">
        <v>630</v>
      </c>
      <c r="AA343" s="108">
        <v>43262324</v>
      </c>
      <c r="AB343" s="250" t="s">
        <v>324</v>
      </c>
      <c r="AC343" s="88"/>
      <c r="AD343" s="88"/>
      <c r="AE343" s="88"/>
      <c r="AF343" s="88"/>
      <c r="AG343" s="88"/>
      <c r="AH343" s="88"/>
      <c r="AI343" s="88"/>
      <c r="AJ343" s="88"/>
      <c r="AK343" s="88"/>
      <c r="AL343" s="88"/>
      <c r="AM343" s="88"/>
      <c r="AN343" s="88"/>
    </row>
    <row r="344" spans="1:40" s="86" customFormat="1" ht="12">
      <c r="A344" s="96">
        <v>334</v>
      </c>
      <c r="B344" s="109"/>
      <c r="C344" s="51" t="s">
        <v>37</v>
      </c>
      <c r="D344" s="105" t="s">
        <v>387</v>
      </c>
      <c r="E344" s="105" t="s">
        <v>388</v>
      </c>
      <c r="F344" s="105" t="s">
        <v>395</v>
      </c>
      <c r="G344" s="105"/>
      <c r="H344" s="106"/>
      <c r="I344" s="101"/>
      <c r="J344" s="105"/>
      <c r="K344" s="105"/>
      <c r="L344" s="108" t="s">
        <v>605</v>
      </c>
      <c r="M344" s="101" t="s">
        <v>41</v>
      </c>
      <c r="N344" s="101">
        <v>553</v>
      </c>
      <c r="O344" s="101">
        <v>2</v>
      </c>
      <c r="P344" s="91">
        <v>41289</v>
      </c>
      <c r="Q344" s="101">
        <v>908</v>
      </c>
      <c r="R344" s="91">
        <v>41324</v>
      </c>
      <c r="S344" s="102">
        <v>5200</v>
      </c>
      <c r="T344" s="92">
        <v>1133.6199999999999</v>
      </c>
      <c r="U344" s="103">
        <f>S344-T344</f>
        <v>4066.38</v>
      </c>
      <c r="V344" s="104">
        <v>1503.020301</v>
      </c>
      <c r="W344" s="105" t="s">
        <v>60</v>
      </c>
      <c r="X344" s="101" t="s">
        <v>253</v>
      </c>
      <c r="Y344" s="107" t="s">
        <v>629</v>
      </c>
      <c r="Z344" s="107" t="s">
        <v>630</v>
      </c>
      <c r="AA344" s="108">
        <v>43262324</v>
      </c>
      <c r="AB344" s="250" t="s">
        <v>324</v>
      </c>
      <c r="AC344" s="88"/>
      <c r="AD344" s="88"/>
      <c r="AE344" s="88"/>
      <c r="AF344" s="88"/>
      <c r="AG344" s="88"/>
      <c r="AH344" s="88"/>
      <c r="AI344" s="88"/>
      <c r="AJ344" s="88"/>
      <c r="AK344" s="88"/>
      <c r="AL344" s="88"/>
      <c r="AM344" s="88"/>
      <c r="AN344" s="88"/>
    </row>
    <row r="345" spans="1:40" s="86" customFormat="1" ht="12">
      <c r="A345" s="51">
        <v>335</v>
      </c>
      <c r="B345" s="109"/>
      <c r="C345" s="51" t="s">
        <v>37</v>
      </c>
      <c r="D345" s="105" t="s">
        <v>387</v>
      </c>
      <c r="E345" s="105" t="s">
        <v>388</v>
      </c>
      <c r="F345" s="105" t="s">
        <v>396</v>
      </c>
      <c r="G345" s="105"/>
      <c r="H345" s="106"/>
      <c r="I345" s="101"/>
      <c r="J345" s="105"/>
      <c r="K345" s="105"/>
      <c r="L345" s="108" t="s">
        <v>605</v>
      </c>
      <c r="M345" s="101" t="s">
        <v>41</v>
      </c>
      <c r="N345" s="101">
        <v>553</v>
      </c>
      <c r="O345" s="101">
        <v>2</v>
      </c>
      <c r="P345" s="91">
        <v>41289</v>
      </c>
      <c r="Q345" s="101">
        <v>908</v>
      </c>
      <c r="R345" s="91">
        <v>41324</v>
      </c>
      <c r="S345" s="102">
        <v>5200</v>
      </c>
      <c r="T345" s="92">
        <v>1133.6199999999999</v>
      </c>
      <c r="U345" s="103">
        <f>S345-T345</f>
        <v>4066.38</v>
      </c>
      <c r="V345" s="104">
        <v>1503.020301</v>
      </c>
      <c r="W345" s="105" t="s">
        <v>60</v>
      </c>
      <c r="X345" s="101" t="s">
        <v>253</v>
      </c>
      <c r="Y345" s="107" t="s">
        <v>629</v>
      </c>
      <c r="Z345" s="107" t="s">
        <v>630</v>
      </c>
      <c r="AA345" s="108">
        <v>43262324</v>
      </c>
      <c r="AB345" s="250" t="s">
        <v>324</v>
      </c>
      <c r="AC345" s="88"/>
      <c r="AD345" s="88"/>
      <c r="AE345" s="88"/>
      <c r="AF345" s="88"/>
      <c r="AG345" s="88"/>
      <c r="AH345" s="88"/>
      <c r="AI345" s="88"/>
      <c r="AJ345" s="88"/>
      <c r="AK345" s="88"/>
      <c r="AL345" s="88"/>
      <c r="AM345" s="88"/>
      <c r="AN345" s="88"/>
    </row>
    <row r="346" spans="1:40" s="86" customFormat="1" ht="12">
      <c r="A346" s="96">
        <v>336</v>
      </c>
      <c r="B346" s="109"/>
      <c r="C346" s="51" t="s">
        <v>37</v>
      </c>
      <c r="D346" s="105" t="s">
        <v>387</v>
      </c>
      <c r="E346" s="105" t="s">
        <v>388</v>
      </c>
      <c r="F346" s="105" t="s">
        <v>397</v>
      </c>
      <c r="G346" s="105"/>
      <c r="H346" s="106"/>
      <c r="I346" s="101"/>
      <c r="J346" s="105"/>
      <c r="K346" s="105"/>
      <c r="L346" s="108" t="s">
        <v>605</v>
      </c>
      <c r="M346" s="101" t="s">
        <v>41</v>
      </c>
      <c r="N346" s="101">
        <v>553</v>
      </c>
      <c r="O346" s="101">
        <v>2</v>
      </c>
      <c r="P346" s="91">
        <v>41289</v>
      </c>
      <c r="Q346" s="101">
        <v>908</v>
      </c>
      <c r="R346" s="91">
        <v>41324</v>
      </c>
      <c r="S346" s="102">
        <v>5200</v>
      </c>
      <c r="T346" s="92">
        <v>1133.6199999999999</v>
      </c>
      <c r="U346" s="103">
        <f>S346-T346</f>
        <v>4066.38</v>
      </c>
      <c r="V346" s="104">
        <v>1503.020301</v>
      </c>
      <c r="W346" s="105" t="s">
        <v>60</v>
      </c>
      <c r="X346" s="101" t="s">
        <v>253</v>
      </c>
      <c r="Y346" s="107" t="s">
        <v>629</v>
      </c>
      <c r="Z346" s="107" t="s">
        <v>630</v>
      </c>
      <c r="AA346" s="108">
        <v>43262324</v>
      </c>
      <c r="AB346" s="250" t="s">
        <v>324</v>
      </c>
      <c r="AC346" s="88"/>
      <c r="AD346" s="88"/>
      <c r="AE346" s="88"/>
      <c r="AF346" s="88"/>
      <c r="AG346" s="88"/>
      <c r="AH346" s="88"/>
      <c r="AI346" s="88"/>
      <c r="AJ346" s="88"/>
      <c r="AK346" s="88"/>
      <c r="AL346" s="88"/>
      <c r="AM346" s="88"/>
      <c r="AN346" s="88"/>
    </row>
    <row r="347" spans="1:40" s="86" customFormat="1" ht="12">
      <c r="A347" s="96">
        <v>337</v>
      </c>
      <c r="B347" s="109"/>
      <c r="C347" s="51" t="s">
        <v>37</v>
      </c>
      <c r="D347" s="105" t="s">
        <v>387</v>
      </c>
      <c r="E347" s="105" t="s">
        <v>388</v>
      </c>
      <c r="F347" s="52" t="s">
        <v>631</v>
      </c>
      <c r="G347" s="105"/>
      <c r="H347" s="106"/>
      <c r="I347" s="101"/>
      <c r="J347" s="105"/>
      <c r="K347" s="105"/>
      <c r="L347" s="52" t="s">
        <v>605</v>
      </c>
      <c r="M347" s="101" t="s">
        <v>41</v>
      </c>
      <c r="N347" s="101">
        <v>553</v>
      </c>
      <c r="O347" s="101">
        <v>2</v>
      </c>
      <c r="P347" s="91">
        <v>41289</v>
      </c>
      <c r="Q347" s="101">
        <v>908</v>
      </c>
      <c r="R347" s="91">
        <v>41324</v>
      </c>
      <c r="S347" s="102">
        <v>5200</v>
      </c>
      <c r="T347" s="92">
        <v>1133.6199999999999</v>
      </c>
      <c r="U347" s="103">
        <f>S347-T347</f>
        <v>4066.38</v>
      </c>
      <c r="V347" s="104">
        <v>1503.020301</v>
      </c>
      <c r="W347" s="105" t="s">
        <v>60</v>
      </c>
      <c r="X347" s="101" t="s">
        <v>253</v>
      </c>
      <c r="Y347" s="50" t="s">
        <v>629</v>
      </c>
      <c r="Z347" s="50" t="s">
        <v>630</v>
      </c>
      <c r="AA347" s="105">
        <v>43262324</v>
      </c>
      <c r="AB347" s="250" t="s">
        <v>324</v>
      </c>
      <c r="AC347" s="88"/>
      <c r="AD347" s="88"/>
      <c r="AE347" s="88"/>
      <c r="AF347" s="88"/>
      <c r="AG347" s="88"/>
      <c r="AH347" s="88"/>
      <c r="AI347" s="88"/>
      <c r="AJ347" s="88"/>
      <c r="AK347" s="88"/>
      <c r="AL347" s="88"/>
      <c r="AM347" s="88"/>
      <c r="AN347" s="88"/>
    </row>
    <row r="348" spans="1:40" s="86" customFormat="1" ht="12">
      <c r="A348" s="51">
        <v>338</v>
      </c>
      <c r="B348" s="109"/>
      <c r="C348" s="51" t="s">
        <v>37</v>
      </c>
      <c r="D348" s="105" t="s">
        <v>387</v>
      </c>
      <c r="E348" s="105" t="s">
        <v>388</v>
      </c>
      <c r="F348" s="105" t="s">
        <v>398</v>
      </c>
      <c r="G348" s="105"/>
      <c r="H348" s="106"/>
      <c r="I348" s="101"/>
      <c r="J348" s="105"/>
      <c r="K348" s="105"/>
      <c r="L348" s="108" t="s">
        <v>605</v>
      </c>
      <c r="M348" s="101" t="s">
        <v>41</v>
      </c>
      <c r="N348" s="101">
        <v>553</v>
      </c>
      <c r="O348" s="101">
        <v>2</v>
      </c>
      <c r="P348" s="91">
        <v>41289</v>
      </c>
      <c r="Q348" s="101">
        <v>908</v>
      </c>
      <c r="R348" s="91">
        <v>41324</v>
      </c>
      <c r="S348" s="102">
        <v>5200</v>
      </c>
      <c r="T348" s="92">
        <v>1133.6199999999999</v>
      </c>
      <c r="U348" s="103">
        <f>S348-T348</f>
        <v>4066.38</v>
      </c>
      <c r="V348" s="104">
        <v>1503.020301</v>
      </c>
      <c r="W348" s="105" t="s">
        <v>60</v>
      </c>
      <c r="X348" s="101" t="s">
        <v>253</v>
      </c>
      <c r="Y348" s="107" t="s">
        <v>629</v>
      </c>
      <c r="Z348" s="107" t="s">
        <v>630</v>
      </c>
      <c r="AA348" s="108">
        <v>43262324</v>
      </c>
      <c r="AB348" s="250" t="s">
        <v>324</v>
      </c>
      <c r="AC348" s="88"/>
      <c r="AD348" s="88"/>
      <c r="AE348" s="88"/>
      <c r="AF348" s="88"/>
      <c r="AG348" s="88"/>
      <c r="AH348" s="88"/>
      <c r="AI348" s="88"/>
      <c r="AJ348" s="88"/>
      <c r="AK348" s="88"/>
      <c r="AL348" s="88"/>
      <c r="AM348" s="88"/>
      <c r="AN348" s="88"/>
    </row>
    <row r="349" spans="1:40" s="86" customFormat="1" ht="12">
      <c r="A349" s="96">
        <v>339</v>
      </c>
      <c r="B349" s="109"/>
      <c r="C349" s="51" t="s">
        <v>37</v>
      </c>
      <c r="D349" s="105" t="s">
        <v>387</v>
      </c>
      <c r="E349" s="105" t="s">
        <v>388</v>
      </c>
      <c r="F349" s="105" t="s">
        <v>399</v>
      </c>
      <c r="G349" s="105"/>
      <c r="H349" s="106"/>
      <c r="I349" s="101"/>
      <c r="J349" s="105"/>
      <c r="K349" s="105"/>
      <c r="L349" s="108" t="s">
        <v>605</v>
      </c>
      <c r="M349" s="101" t="s">
        <v>41</v>
      </c>
      <c r="N349" s="101">
        <v>553</v>
      </c>
      <c r="O349" s="101">
        <v>2</v>
      </c>
      <c r="P349" s="91">
        <v>41289</v>
      </c>
      <c r="Q349" s="101">
        <v>908</v>
      </c>
      <c r="R349" s="91">
        <v>41324</v>
      </c>
      <c r="S349" s="102">
        <v>5200</v>
      </c>
      <c r="T349" s="92">
        <v>1133.6199999999999</v>
      </c>
      <c r="U349" s="103">
        <f>S349-T349</f>
        <v>4066.38</v>
      </c>
      <c r="V349" s="104">
        <v>1503.020301</v>
      </c>
      <c r="W349" s="105" t="s">
        <v>60</v>
      </c>
      <c r="X349" s="101" t="s">
        <v>253</v>
      </c>
      <c r="Y349" s="107" t="s">
        <v>629</v>
      </c>
      <c r="Z349" s="107" t="s">
        <v>630</v>
      </c>
      <c r="AA349" s="108">
        <v>43262324</v>
      </c>
      <c r="AB349" s="250" t="s">
        <v>324</v>
      </c>
      <c r="AC349" s="88"/>
      <c r="AD349" s="88"/>
      <c r="AE349" s="88"/>
      <c r="AF349" s="88"/>
      <c r="AG349" s="88"/>
      <c r="AH349" s="88"/>
      <c r="AI349" s="88"/>
      <c r="AJ349" s="88"/>
      <c r="AK349" s="88"/>
      <c r="AL349" s="88"/>
      <c r="AM349" s="88"/>
      <c r="AN349" s="88"/>
    </row>
    <row r="350" spans="1:40" s="86" customFormat="1" ht="12">
      <c r="A350" s="96">
        <v>340</v>
      </c>
      <c r="B350" s="109"/>
      <c r="C350" s="51" t="s">
        <v>37</v>
      </c>
      <c r="D350" s="105" t="s">
        <v>38</v>
      </c>
      <c r="E350" s="105" t="s">
        <v>300</v>
      </c>
      <c r="F350" s="105" t="s">
        <v>406</v>
      </c>
      <c r="G350" s="105"/>
      <c r="H350" s="106"/>
      <c r="I350" s="101"/>
      <c r="J350" s="105"/>
      <c r="K350" s="105"/>
      <c r="L350" s="105" t="s">
        <v>40</v>
      </c>
      <c r="M350" s="101" t="s">
        <v>41</v>
      </c>
      <c r="N350" s="101">
        <v>3142</v>
      </c>
      <c r="O350" s="101">
        <v>637</v>
      </c>
      <c r="P350" s="91">
        <v>41390</v>
      </c>
      <c r="Q350" s="101">
        <v>4334</v>
      </c>
      <c r="R350" s="91">
        <v>41416</v>
      </c>
      <c r="S350" s="102">
        <v>5570</v>
      </c>
      <c r="T350" s="92">
        <v>831</v>
      </c>
      <c r="U350" s="103">
        <f>S350-T350</f>
        <v>4739</v>
      </c>
      <c r="V350" s="104">
        <v>1503.020301</v>
      </c>
      <c r="W350" s="105" t="s">
        <v>60</v>
      </c>
      <c r="X350" s="101" t="s">
        <v>253</v>
      </c>
      <c r="Y350" s="51" t="s">
        <v>410</v>
      </c>
      <c r="Z350" s="51" t="s">
        <v>341</v>
      </c>
      <c r="AA350" s="51"/>
      <c r="AB350" s="250" t="s">
        <v>342</v>
      </c>
      <c r="AC350" s="88"/>
      <c r="AD350" s="88"/>
      <c r="AE350" s="88"/>
      <c r="AF350" s="88"/>
      <c r="AG350" s="88"/>
      <c r="AH350" s="88"/>
      <c r="AI350" s="88"/>
      <c r="AJ350" s="88"/>
      <c r="AK350" s="88"/>
      <c r="AL350" s="88"/>
      <c r="AM350" s="88"/>
      <c r="AN350" s="88"/>
    </row>
    <row r="351" spans="1:40" s="86" customFormat="1" ht="12">
      <c r="A351" s="51">
        <v>341</v>
      </c>
      <c r="B351" s="109"/>
      <c r="C351" s="51" t="s">
        <v>37</v>
      </c>
      <c r="D351" s="105" t="s">
        <v>38</v>
      </c>
      <c r="E351" s="105" t="s">
        <v>300</v>
      </c>
      <c r="F351" s="105" t="s">
        <v>407</v>
      </c>
      <c r="G351" s="105"/>
      <c r="H351" s="106"/>
      <c r="I351" s="101"/>
      <c r="J351" s="105"/>
      <c r="K351" s="105"/>
      <c r="L351" s="105" t="s">
        <v>40</v>
      </c>
      <c r="M351" s="101" t="s">
        <v>41</v>
      </c>
      <c r="N351" s="101">
        <v>3142</v>
      </c>
      <c r="O351" s="101">
        <v>637</v>
      </c>
      <c r="P351" s="91">
        <v>41390</v>
      </c>
      <c r="Q351" s="101">
        <v>4334</v>
      </c>
      <c r="R351" s="91">
        <v>41416</v>
      </c>
      <c r="S351" s="102">
        <v>5570</v>
      </c>
      <c r="T351" s="92">
        <v>831</v>
      </c>
      <c r="U351" s="103">
        <f>S351-T351</f>
        <v>4739</v>
      </c>
      <c r="V351" s="104">
        <v>1503.020301</v>
      </c>
      <c r="W351" s="105" t="s">
        <v>60</v>
      </c>
      <c r="X351" s="101" t="s">
        <v>253</v>
      </c>
      <c r="Y351" s="51" t="s">
        <v>410</v>
      </c>
      <c r="Z351" s="51" t="s">
        <v>341</v>
      </c>
      <c r="AA351" s="51"/>
      <c r="AB351" s="250" t="s">
        <v>342</v>
      </c>
      <c r="AC351" s="88"/>
      <c r="AD351" s="88"/>
      <c r="AE351" s="88"/>
      <c r="AF351" s="88"/>
      <c r="AG351" s="88"/>
      <c r="AH351" s="88"/>
      <c r="AI351" s="88"/>
      <c r="AJ351" s="88"/>
      <c r="AK351" s="88"/>
      <c r="AL351" s="88"/>
      <c r="AM351" s="88"/>
      <c r="AN351" s="88"/>
    </row>
    <row r="352" spans="1:40" s="86" customFormat="1" ht="12">
      <c r="A352" s="96">
        <v>342</v>
      </c>
      <c r="B352" s="109"/>
      <c r="C352" s="51" t="s">
        <v>37</v>
      </c>
      <c r="D352" s="105" t="s">
        <v>38</v>
      </c>
      <c r="E352" s="105" t="s">
        <v>300</v>
      </c>
      <c r="F352" s="105" t="s">
        <v>408</v>
      </c>
      <c r="G352" s="105"/>
      <c r="H352" s="106"/>
      <c r="I352" s="101"/>
      <c r="J352" s="105"/>
      <c r="K352" s="105"/>
      <c r="L352" s="105" t="s">
        <v>40</v>
      </c>
      <c r="M352" s="101" t="s">
        <v>41</v>
      </c>
      <c r="N352" s="101">
        <v>3142</v>
      </c>
      <c r="O352" s="101">
        <v>637</v>
      </c>
      <c r="P352" s="91">
        <v>41390</v>
      </c>
      <c r="Q352" s="101">
        <v>4334</v>
      </c>
      <c r="R352" s="91">
        <v>41416</v>
      </c>
      <c r="S352" s="102">
        <v>5570</v>
      </c>
      <c r="T352" s="92">
        <v>831</v>
      </c>
      <c r="U352" s="103">
        <f>S352-T352</f>
        <v>4739</v>
      </c>
      <c r="V352" s="104">
        <v>1503.020301</v>
      </c>
      <c r="W352" s="105" t="s">
        <v>60</v>
      </c>
      <c r="X352" s="101" t="s">
        <v>253</v>
      </c>
      <c r="Y352" s="50" t="s">
        <v>646</v>
      </c>
      <c r="Z352" s="107" t="s">
        <v>341</v>
      </c>
      <c r="AA352" s="51">
        <v>29292592</v>
      </c>
      <c r="AB352" s="250" t="s">
        <v>342</v>
      </c>
      <c r="AC352" s="88"/>
      <c r="AD352" s="88"/>
      <c r="AE352" s="88"/>
      <c r="AF352" s="88"/>
      <c r="AG352" s="88"/>
      <c r="AH352" s="88"/>
      <c r="AI352" s="88"/>
      <c r="AJ352" s="88"/>
      <c r="AK352" s="88"/>
      <c r="AL352" s="88"/>
      <c r="AM352" s="88"/>
      <c r="AN352" s="88"/>
    </row>
    <row r="353" spans="1:40" s="86" customFormat="1" ht="12">
      <c r="A353" s="96">
        <v>343</v>
      </c>
      <c r="B353" s="109"/>
      <c r="C353" s="51" t="s">
        <v>37</v>
      </c>
      <c r="D353" s="105" t="s">
        <v>38</v>
      </c>
      <c r="E353" s="105" t="s">
        <v>300</v>
      </c>
      <c r="F353" s="108" t="s">
        <v>647</v>
      </c>
      <c r="G353" s="105"/>
      <c r="H353" s="106"/>
      <c r="I353" s="101"/>
      <c r="J353" s="105"/>
      <c r="K353" s="105"/>
      <c r="L353" s="105" t="s">
        <v>40</v>
      </c>
      <c r="M353" s="101" t="s">
        <v>41</v>
      </c>
      <c r="N353" s="101">
        <v>3142</v>
      </c>
      <c r="O353" s="101">
        <v>637</v>
      </c>
      <c r="P353" s="91">
        <v>41390</v>
      </c>
      <c r="Q353" s="101">
        <v>4334</v>
      </c>
      <c r="R353" s="91">
        <v>41416</v>
      </c>
      <c r="S353" s="102">
        <v>5570</v>
      </c>
      <c r="T353" s="92">
        <v>831</v>
      </c>
      <c r="U353" s="103">
        <f>S353-T353</f>
        <v>4739</v>
      </c>
      <c r="V353" s="104">
        <v>1503.020301</v>
      </c>
      <c r="W353" s="105" t="s">
        <v>60</v>
      </c>
      <c r="X353" s="101" t="s">
        <v>253</v>
      </c>
      <c r="Y353" s="51" t="s">
        <v>410</v>
      </c>
      <c r="Z353" s="51" t="s">
        <v>341</v>
      </c>
      <c r="AA353" s="51"/>
      <c r="AB353" s="250" t="s">
        <v>342</v>
      </c>
      <c r="AC353" s="88"/>
      <c r="AD353" s="88"/>
      <c r="AE353" s="88"/>
      <c r="AF353" s="88"/>
      <c r="AG353" s="88"/>
      <c r="AH353" s="88"/>
      <c r="AI353" s="88"/>
      <c r="AJ353" s="88"/>
      <c r="AK353" s="88"/>
      <c r="AL353" s="88"/>
      <c r="AM353" s="88"/>
      <c r="AN353" s="88"/>
    </row>
    <row r="354" spans="1:40" s="86" customFormat="1" ht="12">
      <c r="A354" s="51">
        <v>344</v>
      </c>
      <c r="B354" s="109"/>
      <c r="C354" s="51" t="s">
        <v>37</v>
      </c>
      <c r="D354" s="105" t="s">
        <v>38</v>
      </c>
      <c r="E354" s="105" t="s">
        <v>300</v>
      </c>
      <c r="F354" s="105" t="s">
        <v>409</v>
      </c>
      <c r="G354" s="105"/>
      <c r="H354" s="106"/>
      <c r="I354" s="101"/>
      <c r="J354" s="105"/>
      <c r="K354" s="105"/>
      <c r="L354" s="105" t="s">
        <v>40</v>
      </c>
      <c r="M354" s="101" t="s">
        <v>41</v>
      </c>
      <c r="N354" s="101">
        <v>3142</v>
      </c>
      <c r="O354" s="101">
        <v>637</v>
      </c>
      <c r="P354" s="91">
        <v>41390</v>
      </c>
      <c r="Q354" s="101">
        <v>4334</v>
      </c>
      <c r="R354" s="91">
        <v>41416</v>
      </c>
      <c r="S354" s="102">
        <v>5570</v>
      </c>
      <c r="T354" s="92">
        <v>831</v>
      </c>
      <c r="U354" s="103">
        <f>S354-T354</f>
        <v>4739</v>
      </c>
      <c r="V354" s="104">
        <v>1503.020301</v>
      </c>
      <c r="W354" s="105" t="s">
        <v>60</v>
      </c>
      <c r="X354" s="101" t="s">
        <v>253</v>
      </c>
      <c r="Y354" s="107" t="s">
        <v>646</v>
      </c>
      <c r="Z354" s="107" t="s">
        <v>341</v>
      </c>
      <c r="AA354" s="51">
        <v>29292592</v>
      </c>
      <c r="AB354" s="250" t="s">
        <v>342</v>
      </c>
      <c r="AC354" s="88"/>
      <c r="AD354" s="88"/>
      <c r="AE354" s="88"/>
      <c r="AF354" s="88"/>
      <c r="AG354" s="88"/>
      <c r="AH354" s="88"/>
      <c r="AI354" s="88"/>
      <c r="AJ354" s="88"/>
      <c r="AK354" s="88"/>
      <c r="AL354" s="88"/>
      <c r="AM354" s="88"/>
      <c r="AN354" s="88"/>
    </row>
    <row r="355" spans="1:40" s="86" customFormat="1" ht="12">
      <c r="A355" s="96">
        <v>345</v>
      </c>
      <c r="B355" s="109"/>
      <c r="C355" s="51" t="s">
        <v>37</v>
      </c>
      <c r="D355" s="105" t="s">
        <v>38</v>
      </c>
      <c r="E355" s="105"/>
      <c r="F355" s="105" t="s">
        <v>522</v>
      </c>
      <c r="G355" s="105"/>
      <c r="H355" s="106"/>
      <c r="I355" s="101"/>
      <c r="J355" s="105"/>
      <c r="K355" s="105"/>
      <c r="L355" s="105" t="s">
        <v>40</v>
      </c>
      <c r="M355" s="101" t="s">
        <v>41</v>
      </c>
      <c r="N355" s="101">
        <v>4462</v>
      </c>
      <c r="O355" s="101">
        <v>12</v>
      </c>
      <c r="P355" s="91">
        <v>41431</v>
      </c>
      <c r="Q355" s="101">
        <v>6406</v>
      </c>
      <c r="R355" s="91">
        <v>41467</v>
      </c>
      <c r="S355" s="102">
        <v>5499</v>
      </c>
      <c r="T355" s="92">
        <v>665.19</v>
      </c>
      <c r="U355" s="103">
        <f>S355-T355</f>
        <v>4833.8099999999995</v>
      </c>
      <c r="V355" s="104">
        <v>1503.020301</v>
      </c>
      <c r="W355" s="105" t="s">
        <v>60</v>
      </c>
      <c r="X355" s="101" t="s">
        <v>61</v>
      </c>
      <c r="Y355" s="107" t="s">
        <v>646</v>
      </c>
      <c r="Z355" s="107" t="s">
        <v>341</v>
      </c>
      <c r="AA355" s="51">
        <v>29292592</v>
      </c>
      <c r="AB355" s="250" t="s">
        <v>342</v>
      </c>
      <c r="AC355" s="87"/>
      <c r="AD355" s="87"/>
      <c r="AE355" s="87"/>
      <c r="AF355" s="88"/>
      <c r="AG355" s="88"/>
      <c r="AH355" s="88"/>
      <c r="AI355" s="88"/>
      <c r="AJ355" s="88"/>
      <c r="AK355" s="88"/>
      <c r="AL355" s="88"/>
      <c r="AM355" s="88"/>
      <c r="AN355" s="88"/>
    </row>
    <row r="356" spans="1:40" s="86" customFormat="1" ht="12">
      <c r="A356" s="96">
        <v>346</v>
      </c>
      <c r="B356" s="109"/>
      <c r="C356" s="51" t="s">
        <v>37</v>
      </c>
      <c r="D356" s="105" t="s">
        <v>38</v>
      </c>
      <c r="E356" s="105"/>
      <c r="F356" s="105" t="s">
        <v>523</v>
      </c>
      <c r="G356" s="105"/>
      <c r="H356" s="106"/>
      <c r="I356" s="101"/>
      <c r="J356" s="105"/>
      <c r="K356" s="105"/>
      <c r="L356" s="105" t="s">
        <v>40</v>
      </c>
      <c r="M356" s="101" t="s">
        <v>41</v>
      </c>
      <c r="N356" s="101">
        <v>4462</v>
      </c>
      <c r="O356" s="101">
        <v>12</v>
      </c>
      <c r="P356" s="91">
        <v>41431</v>
      </c>
      <c r="Q356" s="101">
        <v>6406</v>
      </c>
      <c r="R356" s="91">
        <v>41467</v>
      </c>
      <c r="S356" s="102">
        <v>5499</v>
      </c>
      <c r="T356" s="92">
        <v>665.19</v>
      </c>
      <c r="U356" s="103">
        <f>S356-T356</f>
        <v>4833.8099999999995</v>
      </c>
      <c r="V356" s="104">
        <v>1503.020301</v>
      </c>
      <c r="W356" s="105" t="s">
        <v>60</v>
      </c>
      <c r="X356" s="101" t="s">
        <v>61</v>
      </c>
      <c r="Y356" s="107" t="s">
        <v>646</v>
      </c>
      <c r="Z356" s="107" t="s">
        <v>341</v>
      </c>
      <c r="AA356" s="51">
        <v>29292592</v>
      </c>
      <c r="AB356" s="250" t="s">
        <v>342</v>
      </c>
      <c r="AC356" s="88"/>
      <c r="AD356" s="88"/>
      <c r="AE356" s="88"/>
      <c r="AF356" s="88"/>
      <c r="AG356" s="88"/>
      <c r="AH356" s="88"/>
      <c r="AI356" s="88"/>
      <c r="AJ356" s="88"/>
      <c r="AK356" s="88"/>
      <c r="AL356" s="88"/>
      <c r="AM356" s="88"/>
      <c r="AN356" s="88"/>
    </row>
    <row r="357" spans="1:40" s="86" customFormat="1" ht="12">
      <c r="A357" s="51">
        <v>347</v>
      </c>
      <c r="B357" s="109"/>
      <c r="C357" s="51" t="s">
        <v>37</v>
      </c>
      <c r="D357" s="105" t="s">
        <v>38</v>
      </c>
      <c r="E357" s="105"/>
      <c r="F357" s="105" t="s">
        <v>525</v>
      </c>
      <c r="G357" s="105"/>
      <c r="H357" s="106"/>
      <c r="I357" s="101"/>
      <c r="J357" s="105"/>
      <c r="K357" s="105"/>
      <c r="L357" s="105" t="s">
        <v>40</v>
      </c>
      <c r="M357" s="101" t="s">
        <v>41</v>
      </c>
      <c r="N357" s="101">
        <v>6519</v>
      </c>
      <c r="O357" s="101"/>
      <c r="P357" s="91"/>
      <c r="Q357" s="101">
        <v>8709</v>
      </c>
      <c r="R357" s="91">
        <v>41514</v>
      </c>
      <c r="S357" s="102">
        <v>6414</v>
      </c>
      <c r="T357" s="92">
        <v>409.77</v>
      </c>
      <c r="U357" s="103">
        <f>S357-T357</f>
        <v>6004.23</v>
      </c>
      <c r="V357" s="104">
        <v>1503.020301</v>
      </c>
      <c r="W357" s="105" t="s">
        <v>60</v>
      </c>
      <c r="X357" s="101" t="s">
        <v>253</v>
      </c>
      <c r="Y357" s="107" t="s">
        <v>608</v>
      </c>
      <c r="Z357" s="107" t="s">
        <v>609</v>
      </c>
      <c r="AA357" s="108">
        <v>23923820</v>
      </c>
      <c r="AB357" s="250" t="s">
        <v>285</v>
      </c>
      <c r="AC357" s="88"/>
      <c r="AD357" s="88"/>
      <c r="AE357" s="88"/>
      <c r="AF357" s="88"/>
      <c r="AG357" s="88"/>
      <c r="AH357" s="88"/>
      <c r="AI357" s="88"/>
      <c r="AJ357" s="88"/>
      <c r="AK357" s="88"/>
      <c r="AL357" s="88"/>
      <c r="AM357" s="88"/>
      <c r="AN357" s="88"/>
    </row>
    <row r="358" spans="1:40" s="86" customFormat="1" ht="12">
      <c r="A358" s="96">
        <v>348</v>
      </c>
      <c r="B358" s="109"/>
      <c r="C358" s="51" t="s">
        <v>37</v>
      </c>
      <c r="D358" s="105" t="s">
        <v>38</v>
      </c>
      <c r="E358" s="105"/>
      <c r="F358" s="105" t="s">
        <v>526</v>
      </c>
      <c r="G358" s="105"/>
      <c r="H358" s="106"/>
      <c r="I358" s="101"/>
      <c r="J358" s="105"/>
      <c r="K358" s="105"/>
      <c r="L358" s="105" t="s">
        <v>40</v>
      </c>
      <c r="M358" s="101" t="s">
        <v>41</v>
      </c>
      <c r="N358" s="101">
        <v>6519</v>
      </c>
      <c r="O358" s="101"/>
      <c r="P358" s="91"/>
      <c r="Q358" s="101">
        <v>8709</v>
      </c>
      <c r="R358" s="91">
        <v>41514</v>
      </c>
      <c r="S358" s="102">
        <v>6414</v>
      </c>
      <c r="T358" s="92">
        <v>409.77</v>
      </c>
      <c r="U358" s="103">
        <f>S358-T358</f>
        <v>6004.23</v>
      </c>
      <c r="V358" s="104">
        <v>1503.020301</v>
      </c>
      <c r="W358" s="105" t="s">
        <v>60</v>
      </c>
      <c r="X358" s="101" t="s">
        <v>253</v>
      </c>
      <c r="Y358" s="107" t="s">
        <v>608</v>
      </c>
      <c r="Z358" s="107" t="s">
        <v>609</v>
      </c>
      <c r="AA358" s="108">
        <v>23923820</v>
      </c>
      <c r="AB358" s="250" t="s">
        <v>285</v>
      </c>
      <c r="AC358" s="88"/>
      <c r="AD358" s="88"/>
      <c r="AE358" s="88"/>
      <c r="AF358" s="88"/>
      <c r="AG358" s="88"/>
      <c r="AH358" s="88"/>
      <c r="AI358" s="88"/>
      <c r="AJ358" s="88"/>
      <c r="AK358" s="88"/>
      <c r="AL358" s="88"/>
      <c r="AM358" s="88"/>
      <c r="AN358" s="88"/>
    </row>
    <row r="359" spans="1:40" s="86" customFormat="1" ht="12">
      <c r="A359" s="96">
        <v>349</v>
      </c>
      <c r="B359" s="109"/>
      <c r="C359" s="51" t="s">
        <v>37</v>
      </c>
      <c r="D359" s="105" t="s">
        <v>38</v>
      </c>
      <c r="E359" s="105"/>
      <c r="F359" s="105" t="s">
        <v>527</v>
      </c>
      <c r="G359" s="105"/>
      <c r="H359" s="106"/>
      <c r="I359" s="101"/>
      <c r="J359" s="105"/>
      <c r="K359" s="105"/>
      <c r="L359" s="105" t="s">
        <v>40</v>
      </c>
      <c r="M359" s="101" t="s">
        <v>41</v>
      </c>
      <c r="N359" s="101">
        <v>6519</v>
      </c>
      <c r="O359" s="101"/>
      <c r="P359" s="91"/>
      <c r="Q359" s="101">
        <v>8709</v>
      </c>
      <c r="R359" s="91">
        <v>41514</v>
      </c>
      <c r="S359" s="102">
        <v>6414</v>
      </c>
      <c r="T359" s="92">
        <v>409.77</v>
      </c>
      <c r="U359" s="103">
        <f>S359-T359</f>
        <v>6004.23</v>
      </c>
      <c r="V359" s="104">
        <v>1503.020301</v>
      </c>
      <c r="W359" s="105" t="s">
        <v>60</v>
      </c>
      <c r="X359" s="101" t="s">
        <v>253</v>
      </c>
      <c r="Y359" s="107" t="s">
        <v>608</v>
      </c>
      <c r="Z359" s="107" t="s">
        <v>609</v>
      </c>
      <c r="AA359" s="108">
        <v>23923820</v>
      </c>
      <c r="AB359" s="250" t="s">
        <v>285</v>
      </c>
      <c r="AC359" s="88"/>
      <c r="AD359" s="88"/>
      <c r="AE359" s="88"/>
      <c r="AF359" s="88"/>
      <c r="AG359" s="88"/>
      <c r="AH359" s="88"/>
      <c r="AI359" s="88"/>
      <c r="AJ359" s="88"/>
      <c r="AK359" s="88"/>
      <c r="AL359" s="88"/>
      <c r="AM359" s="88"/>
      <c r="AN359" s="88"/>
    </row>
    <row r="360" spans="1:40" s="86" customFormat="1" ht="12">
      <c r="A360" s="51">
        <v>350</v>
      </c>
      <c r="B360" s="109"/>
      <c r="C360" s="51" t="s">
        <v>37</v>
      </c>
      <c r="D360" s="105" t="s">
        <v>38</v>
      </c>
      <c r="E360" s="105"/>
      <c r="F360" s="105" t="s">
        <v>528</v>
      </c>
      <c r="G360" s="105"/>
      <c r="H360" s="106"/>
      <c r="I360" s="101"/>
      <c r="J360" s="105"/>
      <c r="K360" s="105"/>
      <c r="L360" s="105" t="s">
        <v>40</v>
      </c>
      <c r="M360" s="101" t="s">
        <v>41</v>
      </c>
      <c r="N360" s="101">
        <v>6519</v>
      </c>
      <c r="O360" s="101"/>
      <c r="P360" s="91"/>
      <c r="Q360" s="101">
        <v>8709</v>
      </c>
      <c r="R360" s="91">
        <v>41514</v>
      </c>
      <c r="S360" s="102">
        <v>6414</v>
      </c>
      <c r="T360" s="92">
        <v>409.77</v>
      </c>
      <c r="U360" s="103">
        <f>S360-T360</f>
        <v>6004.23</v>
      </c>
      <c r="V360" s="104">
        <v>1503.020301</v>
      </c>
      <c r="W360" s="105" t="s">
        <v>60</v>
      </c>
      <c r="X360" s="101" t="s">
        <v>253</v>
      </c>
      <c r="Y360" s="107" t="s">
        <v>608</v>
      </c>
      <c r="Z360" s="107" t="s">
        <v>609</v>
      </c>
      <c r="AA360" s="108">
        <v>23923820</v>
      </c>
      <c r="AB360" s="250" t="s">
        <v>285</v>
      </c>
      <c r="AC360" s="88"/>
      <c r="AD360" s="88"/>
      <c r="AE360" s="88"/>
      <c r="AF360" s="88"/>
      <c r="AG360" s="88"/>
      <c r="AH360" s="88"/>
      <c r="AI360" s="88"/>
      <c r="AJ360" s="88"/>
      <c r="AK360" s="88"/>
      <c r="AL360" s="88"/>
      <c r="AM360" s="88"/>
      <c r="AN360" s="88"/>
    </row>
    <row r="361" spans="1:40" s="86" customFormat="1" ht="12">
      <c r="A361" s="96">
        <v>351</v>
      </c>
      <c r="B361" s="101"/>
      <c r="C361" s="51" t="s">
        <v>37</v>
      </c>
      <c r="D361" s="105" t="s">
        <v>38</v>
      </c>
      <c r="E361" s="105"/>
      <c r="F361" s="105" t="s">
        <v>529</v>
      </c>
      <c r="G361" s="105"/>
      <c r="H361" s="106"/>
      <c r="I361" s="101"/>
      <c r="J361" s="105"/>
      <c r="K361" s="105"/>
      <c r="L361" s="105" t="s">
        <v>40</v>
      </c>
      <c r="M361" s="101" t="s">
        <v>41</v>
      </c>
      <c r="N361" s="101">
        <v>6519</v>
      </c>
      <c r="O361" s="101"/>
      <c r="P361" s="91"/>
      <c r="Q361" s="101">
        <v>8709</v>
      </c>
      <c r="R361" s="91">
        <v>41514</v>
      </c>
      <c r="S361" s="102">
        <v>6414</v>
      </c>
      <c r="T361" s="92">
        <v>409.77</v>
      </c>
      <c r="U361" s="103">
        <f>S361-T361</f>
        <v>6004.23</v>
      </c>
      <c r="V361" s="104">
        <v>1503.020301</v>
      </c>
      <c r="W361" s="105" t="s">
        <v>60</v>
      </c>
      <c r="X361" s="101" t="s">
        <v>253</v>
      </c>
      <c r="Y361" s="107" t="s">
        <v>608</v>
      </c>
      <c r="Z361" s="107" t="s">
        <v>609</v>
      </c>
      <c r="AA361" s="108">
        <v>23923820</v>
      </c>
      <c r="AB361" s="250" t="s">
        <v>285</v>
      </c>
      <c r="AC361" s="88"/>
      <c r="AD361" s="88"/>
      <c r="AE361" s="88"/>
      <c r="AF361" s="88"/>
      <c r="AG361" s="88"/>
      <c r="AH361" s="88"/>
      <c r="AI361" s="88"/>
      <c r="AJ361" s="88"/>
      <c r="AK361" s="88"/>
      <c r="AL361" s="88"/>
      <c r="AM361" s="88"/>
      <c r="AN361" s="88"/>
    </row>
    <row r="362" spans="1:40" s="86" customFormat="1" ht="12">
      <c r="A362" s="96">
        <v>352</v>
      </c>
      <c r="B362" s="101"/>
      <c r="C362" s="51" t="s">
        <v>37</v>
      </c>
      <c r="D362" s="105" t="s">
        <v>38</v>
      </c>
      <c r="E362" s="105"/>
      <c r="F362" s="105" t="s">
        <v>530</v>
      </c>
      <c r="G362" s="105"/>
      <c r="H362" s="106"/>
      <c r="I362" s="101"/>
      <c r="J362" s="105"/>
      <c r="K362" s="105"/>
      <c r="L362" s="105" t="s">
        <v>40</v>
      </c>
      <c r="M362" s="101" t="s">
        <v>41</v>
      </c>
      <c r="N362" s="101">
        <v>6519</v>
      </c>
      <c r="O362" s="101"/>
      <c r="P362" s="91"/>
      <c r="Q362" s="101">
        <v>8709</v>
      </c>
      <c r="R362" s="91">
        <v>41514</v>
      </c>
      <c r="S362" s="102">
        <v>6414</v>
      </c>
      <c r="T362" s="92">
        <v>409.77</v>
      </c>
      <c r="U362" s="103">
        <f>S362-T362</f>
        <v>6004.23</v>
      </c>
      <c r="V362" s="104">
        <v>1503.020301</v>
      </c>
      <c r="W362" s="105" t="s">
        <v>60</v>
      </c>
      <c r="X362" s="101" t="s">
        <v>253</v>
      </c>
      <c r="Y362" s="107" t="s">
        <v>608</v>
      </c>
      <c r="Z362" s="107" t="s">
        <v>609</v>
      </c>
      <c r="AA362" s="108">
        <v>23923820</v>
      </c>
      <c r="AB362" s="250" t="s">
        <v>285</v>
      </c>
      <c r="AC362" s="88"/>
      <c r="AD362" s="88"/>
      <c r="AE362" s="88"/>
      <c r="AF362" s="88"/>
      <c r="AG362" s="88"/>
      <c r="AH362" s="88"/>
      <c r="AI362" s="88"/>
      <c r="AJ362" s="88"/>
      <c r="AK362" s="88"/>
      <c r="AL362" s="88"/>
      <c r="AM362" s="88"/>
      <c r="AN362" s="88"/>
    </row>
    <row r="363" spans="1:40" s="86" customFormat="1" ht="12">
      <c r="A363" s="51">
        <v>353</v>
      </c>
      <c r="B363" s="101"/>
      <c r="C363" s="51" t="s">
        <v>37</v>
      </c>
      <c r="D363" s="105" t="s">
        <v>38</v>
      </c>
      <c r="E363" s="105"/>
      <c r="F363" s="105" t="s">
        <v>533</v>
      </c>
      <c r="G363" s="105"/>
      <c r="H363" s="106"/>
      <c r="I363" s="101"/>
      <c r="J363" s="105"/>
      <c r="K363" s="105"/>
      <c r="L363" s="105" t="s">
        <v>40</v>
      </c>
      <c r="M363" s="101" t="s">
        <v>41</v>
      </c>
      <c r="N363" s="101">
        <v>6519</v>
      </c>
      <c r="O363" s="101"/>
      <c r="P363" s="91"/>
      <c r="Q363" s="101">
        <v>8709</v>
      </c>
      <c r="R363" s="91">
        <v>41514</v>
      </c>
      <c r="S363" s="102">
        <v>6414</v>
      </c>
      <c r="T363" s="92">
        <v>409.77</v>
      </c>
      <c r="U363" s="103">
        <f>S363-T363</f>
        <v>6004.23</v>
      </c>
      <c r="V363" s="104">
        <v>1503.020301</v>
      </c>
      <c r="W363" s="105" t="s">
        <v>60</v>
      </c>
      <c r="X363" s="101" t="s">
        <v>253</v>
      </c>
      <c r="Y363" s="107" t="s">
        <v>608</v>
      </c>
      <c r="Z363" s="107" t="s">
        <v>609</v>
      </c>
      <c r="AA363" s="108">
        <v>23923820</v>
      </c>
      <c r="AB363" s="250" t="s">
        <v>285</v>
      </c>
      <c r="AC363" s="88"/>
      <c r="AD363" s="88"/>
      <c r="AE363" s="88"/>
      <c r="AF363" s="88"/>
      <c r="AG363" s="88"/>
      <c r="AH363" s="88"/>
      <c r="AI363" s="88"/>
      <c r="AJ363" s="88"/>
      <c r="AK363" s="88"/>
      <c r="AL363" s="88"/>
      <c r="AM363" s="88"/>
      <c r="AN363" s="88"/>
    </row>
    <row r="364" spans="1:40" s="86" customFormat="1" ht="12">
      <c r="A364" s="96">
        <v>354</v>
      </c>
      <c r="B364" s="101"/>
      <c r="C364" s="51" t="s">
        <v>37</v>
      </c>
      <c r="D364" s="105" t="s">
        <v>38</v>
      </c>
      <c r="E364" s="105"/>
      <c r="F364" s="105" t="s">
        <v>534</v>
      </c>
      <c r="G364" s="105"/>
      <c r="H364" s="106"/>
      <c r="I364" s="101"/>
      <c r="J364" s="105"/>
      <c r="K364" s="105"/>
      <c r="L364" s="105" t="s">
        <v>40</v>
      </c>
      <c r="M364" s="101" t="s">
        <v>41</v>
      </c>
      <c r="N364" s="101">
        <v>6519</v>
      </c>
      <c r="O364" s="101"/>
      <c r="P364" s="91"/>
      <c r="Q364" s="101">
        <v>8709</v>
      </c>
      <c r="R364" s="91">
        <v>41514</v>
      </c>
      <c r="S364" s="102">
        <v>6414</v>
      </c>
      <c r="T364" s="92">
        <v>409.77</v>
      </c>
      <c r="U364" s="103">
        <f>S364-T364</f>
        <v>6004.23</v>
      </c>
      <c r="V364" s="104">
        <v>1503.020301</v>
      </c>
      <c r="W364" s="105" t="s">
        <v>60</v>
      </c>
      <c r="X364" s="101" t="s">
        <v>253</v>
      </c>
      <c r="Y364" s="107" t="s">
        <v>608</v>
      </c>
      <c r="Z364" s="107" t="s">
        <v>609</v>
      </c>
      <c r="AA364" s="108">
        <v>23923820</v>
      </c>
      <c r="AB364" s="250" t="s">
        <v>285</v>
      </c>
      <c r="AC364" s="88"/>
      <c r="AD364" s="88"/>
      <c r="AE364" s="88"/>
      <c r="AF364" s="88"/>
      <c r="AG364" s="88"/>
      <c r="AH364" s="88"/>
      <c r="AI364" s="88"/>
      <c r="AJ364" s="88"/>
      <c r="AK364" s="88"/>
      <c r="AL364" s="88"/>
      <c r="AM364" s="88"/>
      <c r="AN364" s="88"/>
    </row>
    <row r="365" spans="1:40" s="86" customFormat="1" ht="12">
      <c r="A365" s="96">
        <v>355</v>
      </c>
      <c r="B365" s="101"/>
      <c r="C365" s="51" t="s">
        <v>37</v>
      </c>
      <c r="D365" s="105" t="s">
        <v>38</v>
      </c>
      <c r="E365" s="105"/>
      <c r="F365" s="105" t="s">
        <v>535</v>
      </c>
      <c r="G365" s="105"/>
      <c r="H365" s="106"/>
      <c r="I365" s="101"/>
      <c r="J365" s="105"/>
      <c r="K365" s="105"/>
      <c r="L365" s="105" t="s">
        <v>40</v>
      </c>
      <c r="M365" s="101" t="s">
        <v>41</v>
      </c>
      <c r="N365" s="101">
        <v>6519</v>
      </c>
      <c r="O365" s="101"/>
      <c r="P365" s="91"/>
      <c r="Q365" s="101">
        <v>8709</v>
      </c>
      <c r="R365" s="91">
        <v>41514</v>
      </c>
      <c r="S365" s="102">
        <v>6414</v>
      </c>
      <c r="T365" s="92">
        <v>409.77</v>
      </c>
      <c r="U365" s="103">
        <f>S365-T365</f>
        <v>6004.23</v>
      </c>
      <c r="V365" s="104">
        <v>1503.020301</v>
      </c>
      <c r="W365" s="105" t="s">
        <v>60</v>
      </c>
      <c r="X365" s="101" t="s">
        <v>253</v>
      </c>
      <c r="Y365" s="107" t="s">
        <v>608</v>
      </c>
      <c r="Z365" s="107" t="s">
        <v>609</v>
      </c>
      <c r="AA365" s="108">
        <v>23923820</v>
      </c>
      <c r="AB365" s="250" t="s">
        <v>285</v>
      </c>
      <c r="AC365" s="88"/>
      <c r="AD365" s="88"/>
      <c r="AE365" s="88"/>
      <c r="AF365" s="88"/>
      <c r="AG365" s="88"/>
      <c r="AH365" s="88"/>
      <c r="AI365" s="88"/>
      <c r="AJ365" s="88"/>
      <c r="AK365" s="88"/>
      <c r="AL365" s="88"/>
      <c r="AM365" s="88"/>
      <c r="AN365" s="88"/>
    </row>
    <row r="366" spans="1:40" s="86" customFormat="1" ht="12">
      <c r="A366" s="51">
        <v>356</v>
      </c>
      <c r="B366" s="101"/>
      <c r="C366" s="51" t="s">
        <v>37</v>
      </c>
      <c r="D366" s="105" t="s">
        <v>38</v>
      </c>
      <c r="E366" s="105"/>
      <c r="F366" s="105" t="s">
        <v>537</v>
      </c>
      <c r="G366" s="105"/>
      <c r="H366" s="106"/>
      <c r="I366" s="101"/>
      <c r="J366" s="105"/>
      <c r="K366" s="105"/>
      <c r="L366" s="105" t="s">
        <v>40</v>
      </c>
      <c r="M366" s="101" t="s">
        <v>41</v>
      </c>
      <c r="N366" s="101">
        <v>6519</v>
      </c>
      <c r="O366" s="101"/>
      <c r="P366" s="91"/>
      <c r="Q366" s="101">
        <v>8709</v>
      </c>
      <c r="R366" s="91">
        <v>41514</v>
      </c>
      <c r="S366" s="102">
        <v>6414</v>
      </c>
      <c r="T366" s="92">
        <v>409.77</v>
      </c>
      <c r="U366" s="103">
        <f>S366-T366</f>
        <v>6004.23</v>
      </c>
      <c r="V366" s="104">
        <v>1503.020301</v>
      </c>
      <c r="W366" s="105" t="s">
        <v>60</v>
      </c>
      <c r="X366" s="101" t="s">
        <v>253</v>
      </c>
      <c r="Y366" s="107" t="s">
        <v>608</v>
      </c>
      <c r="Z366" s="107" t="s">
        <v>609</v>
      </c>
      <c r="AA366" s="108">
        <v>23923820</v>
      </c>
      <c r="AB366" s="250" t="s">
        <v>285</v>
      </c>
      <c r="AC366" s="88"/>
      <c r="AD366" s="88"/>
      <c r="AE366" s="88"/>
      <c r="AF366" s="88"/>
      <c r="AG366" s="88"/>
      <c r="AH366" s="88"/>
      <c r="AI366" s="88"/>
      <c r="AJ366" s="88"/>
      <c r="AK366" s="88"/>
      <c r="AL366" s="88"/>
      <c r="AM366" s="88"/>
      <c r="AN366" s="88"/>
    </row>
    <row r="367" spans="1:40" s="86" customFormat="1" ht="12">
      <c r="A367" s="96">
        <v>357</v>
      </c>
      <c r="B367" s="101"/>
      <c r="C367" s="51" t="s">
        <v>37</v>
      </c>
      <c r="D367" s="105" t="s">
        <v>38</v>
      </c>
      <c r="E367" s="105"/>
      <c r="F367" s="105" t="s">
        <v>536</v>
      </c>
      <c r="G367" s="105"/>
      <c r="H367" s="106"/>
      <c r="I367" s="101"/>
      <c r="J367" s="105"/>
      <c r="K367" s="105"/>
      <c r="L367" s="105" t="s">
        <v>40</v>
      </c>
      <c r="M367" s="101" t="s">
        <v>41</v>
      </c>
      <c r="N367" s="101">
        <v>6519</v>
      </c>
      <c r="O367" s="101"/>
      <c r="P367" s="91"/>
      <c r="Q367" s="101">
        <v>8709</v>
      </c>
      <c r="R367" s="91">
        <v>41514</v>
      </c>
      <c r="S367" s="102">
        <v>6414</v>
      </c>
      <c r="T367" s="92">
        <v>409.77</v>
      </c>
      <c r="U367" s="103">
        <f>S367-T367</f>
        <v>6004.23</v>
      </c>
      <c r="V367" s="104">
        <v>1503.020301</v>
      </c>
      <c r="W367" s="105" t="s">
        <v>60</v>
      </c>
      <c r="X367" s="101" t="s">
        <v>253</v>
      </c>
      <c r="Y367" s="107" t="s">
        <v>608</v>
      </c>
      <c r="Z367" s="107" t="s">
        <v>609</v>
      </c>
      <c r="AA367" s="108">
        <v>23923820</v>
      </c>
      <c r="AB367" s="250" t="s">
        <v>285</v>
      </c>
      <c r="AC367" s="88"/>
      <c r="AD367" s="88"/>
      <c r="AE367" s="88"/>
      <c r="AF367" s="88"/>
      <c r="AG367" s="88"/>
      <c r="AH367" s="88"/>
      <c r="AI367" s="88"/>
      <c r="AJ367" s="88"/>
      <c r="AK367" s="88"/>
      <c r="AL367" s="88"/>
      <c r="AM367" s="88"/>
      <c r="AN367" s="88"/>
    </row>
    <row r="368" spans="1:40" s="86" customFormat="1" ht="12">
      <c r="A368" s="96">
        <v>358</v>
      </c>
      <c r="B368" s="101"/>
      <c r="C368" s="51" t="s">
        <v>37</v>
      </c>
      <c r="D368" s="105" t="s">
        <v>38</v>
      </c>
      <c r="E368" s="105" t="s">
        <v>752</v>
      </c>
      <c r="F368" s="105" t="s">
        <v>756</v>
      </c>
      <c r="G368" s="105"/>
      <c r="H368" s="106"/>
      <c r="I368" s="101"/>
      <c r="J368" s="105"/>
      <c r="K368" s="105"/>
      <c r="L368" s="105" t="s">
        <v>40</v>
      </c>
      <c r="M368" s="101" t="s">
        <v>41</v>
      </c>
      <c r="N368" s="101">
        <v>3321</v>
      </c>
      <c r="O368" s="101">
        <v>21</v>
      </c>
      <c r="P368" s="91">
        <v>41398</v>
      </c>
      <c r="Q368" s="101">
        <v>4331</v>
      </c>
      <c r="R368" s="91">
        <v>41416</v>
      </c>
      <c r="S368" s="102">
        <v>5780</v>
      </c>
      <c r="T368" s="92">
        <v>826.85</v>
      </c>
      <c r="U368" s="103">
        <f>S368-T368</f>
        <v>4953.1499999999996</v>
      </c>
      <c r="V368" s="104">
        <v>1503.020301</v>
      </c>
      <c r="W368" s="105" t="s">
        <v>60</v>
      </c>
      <c r="X368" s="101" t="s">
        <v>253</v>
      </c>
      <c r="Y368" s="107" t="s">
        <v>629</v>
      </c>
      <c r="Z368" s="107"/>
      <c r="AA368" s="51"/>
      <c r="AB368" s="250" t="s">
        <v>167</v>
      </c>
      <c r="AC368" s="88"/>
      <c r="AD368" s="88"/>
      <c r="AE368" s="88"/>
      <c r="AF368" s="88"/>
      <c r="AG368" s="88"/>
      <c r="AH368" s="88"/>
      <c r="AI368" s="88"/>
      <c r="AJ368" s="88"/>
      <c r="AK368" s="88"/>
      <c r="AL368" s="88"/>
      <c r="AM368" s="88"/>
      <c r="AN368" s="88"/>
    </row>
    <row r="369" spans="1:40" s="86" customFormat="1" ht="12">
      <c r="A369" s="51">
        <v>359</v>
      </c>
      <c r="B369" s="101"/>
      <c r="C369" s="51" t="s">
        <v>37</v>
      </c>
      <c r="D369" s="105" t="s">
        <v>38</v>
      </c>
      <c r="E369" s="105" t="s">
        <v>752</v>
      </c>
      <c r="F369" s="105" t="s">
        <v>604</v>
      </c>
      <c r="G369" s="105"/>
      <c r="H369" s="106"/>
      <c r="I369" s="101"/>
      <c r="J369" s="105"/>
      <c r="K369" s="105"/>
      <c r="L369" s="105" t="s">
        <v>40</v>
      </c>
      <c r="M369" s="101" t="s">
        <v>41</v>
      </c>
      <c r="N369" s="101">
        <v>3321</v>
      </c>
      <c r="O369" s="101">
        <v>21</v>
      </c>
      <c r="P369" s="91">
        <v>41398</v>
      </c>
      <c r="Q369" s="101">
        <v>4331</v>
      </c>
      <c r="R369" s="91">
        <v>41416</v>
      </c>
      <c r="S369" s="102">
        <v>5780</v>
      </c>
      <c r="T369" s="92">
        <v>826.85</v>
      </c>
      <c r="U369" s="103">
        <f>S369-T369</f>
        <v>4953.1499999999996</v>
      </c>
      <c r="V369" s="104">
        <v>1503.020301</v>
      </c>
      <c r="W369" s="105" t="s">
        <v>60</v>
      </c>
      <c r="X369" s="101" t="s">
        <v>253</v>
      </c>
      <c r="Y369" s="107" t="s">
        <v>601</v>
      </c>
      <c r="Z369" s="107"/>
      <c r="AA369" s="51"/>
      <c r="AB369" s="250" t="s">
        <v>167</v>
      </c>
      <c r="AC369" s="88"/>
      <c r="AD369" s="88"/>
      <c r="AE369" s="88"/>
      <c r="AF369" s="88"/>
      <c r="AG369" s="88"/>
      <c r="AH369" s="88"/>
      <c r="AI369" s="88"/>
      <c r="AJ369" s="88"/>
      <c r="AK369" s="88"/>
      <c r="AL369" s="88"/>
      <c r="AM369" s="88"/>
      <c r="AN369" s="88"/>
    </row>
    <row r="370" spans="1:40" s="86" customFormat="1" ht="12">
      <c r="A370" s="96">
        <v>360</v>
      </c>
      <c r="B370" s="101"/>
      <c r="C370" s="51" t="s">
        <v>37</v>
      </c>
      <c r="D370" s="105" t="s">
        <v>38</v>
      </c>
      <c r="E370" s="105" t="s">
        <v>752</v>
      </c>
      <c r="F370" s="105" t="s">
        <v>758</v>
      </c>
      <c r="G370" s="105"/>
      <c r="H370" s="106"/>
      <c r="I370" s="101"/>
      <c r="J370" s="105"/>
      <c r="K370" s="105"/>
      <c r="L370" s="105" t="s">
        <v>40</v>
      </c>
      <c r="M370" s="101" t="s">
        <v>41</v>
      </c>
      <c r="N370" s="101">
        <v>3321</v>
      </c>
      <c r="O370" s="101">
        <v>21</v>
      </c>
      <c r="P370" s="91">
        <v>41398</v>
      </c>
      <c r="Q370" s="101">
        <v>4331</v>
      </c>
      <c r="R370" s="91">
        <v>41416</v>
      </c>
      <c r="S370" s="102">
        <v>5780</v>
      </c>
      <c r="T370" s="92">
        <v>826.85</v>
      </c>
      <c r="U370" s="103">
        <f>S370-T370</f>
        <v>4953.1499999999996</v>
      </c>
      <c r="V370" s="104">
        <v>1503.020301</v>
      </c>
      <c r="W370" s="105" t="s">
        <v>60</v>
      </c>
      <c r="X370" s="101" t="s">
        <v>253</v>
      </c>
      <c r="Y370" s="107" t="s">
        <v>107</v>
      </c>
      <c r="Z370" s="107" t="s">
        <v>225</v>
      </c>
      <c r="AA370" s="51"/>
      <c r="AB370" s="250" t="s">
        <v>167</v>
      </c>
      <c r="AC370" s="88"/>
      <c r="AD370" s="88"/>
      <c r="AE370" s="88"/>
      <c r="AF370" s="88"/>
      <c r="AG370" s="88"/>
      <c r="AH370" s="88"/>
      <c r="AI370" s="88"/>
      <c r="AJ370" s="88"/>
      <c r="AK370" s="88"/>
      <c r="AL370" s="88"/>
      <c r="AM370" s="88"/>
      <c r="AN370" s="88"/>
    </row>
    <row r="371" spans="1:40" s="86" customFormat="1" ht="12">
      <c r="A371" s="96">
        <v>361</v>
      </c>
      <c r="B371" s="101"/>
      <c r="C371" s="51" t="s">
        <v>37</v>
      </c>
      <c r="D371" s="105" t="s">
        <v>38</v>
      </c>
      <c r="E371" s="105"/>
      <c r="F371" s="105" t="s">
        <v>531</v>
      </c>
      <c r="G371" s="105"/>
      <c r="H371" s="106"/>
      <c r="I371" s="101"/>
      <c r="J371" s="105"/>
      <c r="K371" s="105"/>
      <c r="L371" s="105" t="s">
        <v>40</v>
      </c>
      <c r="M371" s="51" t="s">
        <v>41</v>
      </c>
      <c r="N371" s="101">
        <v>6519</v>
      </c>
      <c r="O371" s="101"/>
      <c r="P371" s="91"/>
      <c r="Q371" s="101">
        <v>8709</v>
      </c>
      <c r="R371" s="91">
        <v>41514</v>
      </c>
      <c r="S371" s="102">
        <v>6414</v>
      </c>
      <c r="T371" s="92">
        <v>409.77</v>
      </c>
      <c r="U371" s="103">
        <f>S371-T371</f>
        <v>6004.23</v>
      </c>
      <c r="V371" s="104">
        <v>1503.020301</v>
      </c>
      <c r="W371" s="105" t="s">
        <v>60</v>
      </c>
      <c r="X371" s="101" t="s">
        <v>253</v>
      </c>
      <c r="Y371" s="107" t="s">
        <v>608</v>
      </c>
      <c r="Z371" s="107" t="s">
        <v>609</v>
      </c>
      <c r="AA371" s="108">
        <v>23923820</v>
      </c>
      <c r="AB371" s="250" t="s">
        <v>285</v>
      </c>
      <c r="AC371" s="88"/>
      <c r="AD371" s="88"/>
      <c r="AE371" s="88"/>
      <c r="AF371" s="88"/>
      <c r="AG371" s="88"/>
      <c r="AH371" s="88"/>
      <c r="AI371" s="88"/>
      <c r="AJ371" s="88"/>
      <c r="AK371" s="88"/>
      <c r="AL371" s="88"/>
      <c r="AM371" s="88"/>
      <c r="AN371" s="88"/>
    </row>
    <row r="372" spans="1:40" s="86" customFormat="1" ht="12">
      <c r="A372" s="51">
        <v>362</v>
      </c>
      <c r="B372" s="101"/>
      <c r="C372" s="51" t="s">
        <v>37</v>
      </c>
      <c r="D372" s="105" t="s">
        <v>38</v>
      </c>
      <c r="E372" s="105"/>
      <c r="F372" s="105" t="s">
        <v>532</v>
      </c>
      <c r="G372" s="105"/>
      <c r="H372" s="106"/>
      <c r="I372" s="101"/>
      <c r="J372" s="105"/>
      <c r="K372" s="105"/>
      <c r="L372" s="105" t="s">
        <v>40</v>
      </c>
      <c r="M372" s="51" t="s">
        <v>41</v>
      </c>
      <c r="N372" s="101">
        <v>6519</v>
      </c>
      <c r="O372" s="101"/>
      <c r="P372" s="91"/>
      <c r="Q372" s="101">
        <v>8709</v>
      </c>
      <c r="R372" s="91">
        <v>41514</v>
      </c>
      <c r="S372" s="102">
        <v>6414</v>
      </c>
      <c r="T372" s="92">
        <v>409.77</v>
      </c>
      <c r="U372" s="103">
        <f>S372-T372</f>
        <v>6004.23</v>
      </c>
      <c r="V372" s="104">
        <v>1503.020301</v>
      </c>
      <c r="W372" s="105" t="s">
        <v>60</v>
      </c>
      <c r="X372" s="101" t="s">
        <v>253</v>
      </c>
      <c r="Y372" s="107" t="s">
        <v>608</v>
      </c>
      <c r="Z372" s="107" t="s">
        <v>609</v>
      </c>
      <c r="AA372" s="108">
        <v>23923820</v>
      </c>
      <c r="AB372" s="250" t="s">
        <v>285</v>
      </c>
      <c r="AC372" s="88"/>
      <c r="AD372" s="88"/>
      <c r="AE372" s="88"/>
      <c r="AF372" s="88"/>
      <c r="AG372" s="88"/>
      <c r="AH372" s="88"/>
      <c r="AI372" s="88"/>
      <c r="AJ372" s="88"/>
      <c r="AK372" s="88"/>
      <c r="AL372" s="88"/>
      <c r="AM372" s="88"/>
      <c r="AN372" s="88"/>
    </row>
    <row r="373" spans="1:40" s="86" customFormat="1" ht="12">
      <c r="A373" s="96">
        <v>363</v>
      </c>
      <c r="B373" s="101"/>
      <c r="C373" s="50" t="s">
        <v>37</v>
      </c>
      <c r="D373" s="52" t="s">
        <v>52</v>
      </c>
      <c r="E373" s="52" t="s">
        <v>892</v>
      </c>
      <c r="F373" s="52" t="s">
        <v>893</v>
      </c>
      <c r="G373" s="52"/>
      <c r="H373" s="52"/>
      <c r="I373" s="52"/>
      <c r="J373" s="53"/>
      <c r="K373" s="53"/>
      <c r="L373" s="52" t="s">
        <v>40</v>
      </c>
      <c r="M373" s="53"/>
      <c r="N373" s="53">
        <v>5093</v>
      </c>
      <c r="O373" s="53">
        <v>1247</v>
      </c>
      <c r="P373" s="99">
        <v>41102</v>
      </c>
      <c r="Q373" s="53">
        <v>6469</v>
      </c>
      <c r="R373" s="99">
        <v>41138</v>
      </c>
      <c r="S373" s="100">
        <v>4285</v>
      </c>
      <c r="T373" s="172">
        <v>1483.04</v>
      </c>
      <c r="U373" s="153">
        <f>S373-T373</f>
        <v>2801.96</v>
      </c>
      <c r="V373" s="154">
        <v>1503.020301</v>
      </c>
      <c r="W373" s="155" t="s">
        <v>60</v>
      </c>
      <c r="X373" s="95" t="s">
        <v>61</v>
      </c>
      <c r="Y373" s="50"/>
      <c r="Z373" s="50"/>
      <c r="AA373" s="50"/>
      <c r="AB373" s="256" t="s">
        <v>894</v>
      </c>
      <c r="AC373" s="88"/>
      <c r="AD373" s="88"/>
      <c r="AE373" s="88"/>
      <c r="AF373" s="88"/>
      <c r="AG373" s="88"/>
      <c r="AH373" s="88"/>
      <c r="AI373" s="88"/>
      <c r="AJ373" s="88"/>
      <c r="AK373" s="88"/>
      <c r="AL373" s="88"/>
      <c r="AM373" s="88"/>
      <c r="AN373" s="88"/>
    </row>
    <row r="374" spans="1:40" s="86" customFormat="1" ht="12">
      <c r="A374" s="96">
        <v>364</v>
      </c>
      <c r="B374" s="101"/>
      <c r="C374" s="50" t="s">
        <v>37</v>
      </c>
      <c r="D374" s="50" t="s">
        <v>38</v>
      </c>
      <c r="E374" s="50" t="s">
        <v>997</v>
      </c>
      <c r="F374" s="52" t="s">
        <v>998</v>
      </c>
      <c r="G374" s="50"/>
      <c r="H374" s="50"/>
      <c r="I374" s="50"/>
      <c r="J374" s="50"/>
      <c r="K374" s="50"/>
      <c r="L374" s="50"/>
      <c r="M374" s="53"/>
      <c r="N374" s="53"/>
      <c r="O374" s="53">
        <v>459</v>
      </c>
      <c r="P374" s="99">
        <v>40995</v>
      </c>
      <c r="Q374" s="53">
        <v>2689</v>
      </c>
      <c r="R374" s="99">
        <v>41023</v>
      </c>
      <c r="S374" s="156">
        <v>5793.33</v>
      </c>
      <c r="T374" s="100">
        <v>2425.94</v>
      </c>
      <c r="U374" s="153">
        <f>S374-T374</f>
        <v>3367.39</v>
      </c>
      <c r="V374" s="154">
        <v>1503.020301</v>
      </c>
      <c r="W374" s="155" t="s">
        <v>60</v>
      </c>
      <c r="X374" s="95" t="s">
        <v>61</v>
      </c>
      <c r="Y374" s="50" t="s">
        <v>999</v>
      </c>
      <c r="Z374" s="50" t="s">
        <v>1000</v>
      </c>
      <c r="AA374" s="50" t="s">
        <v>1000</v>
      </c>
      <c r="AB374" s="253" t="s">
        <v>1001</v>
      </c>
      <c r="AC374" s="88"/>
      <c r="AD374" s="88"/>
      <c r="AE374" s="88"/>
      <c r="AF374" s="88"/>
      <c r="AG374" s="88"/>
      <c r="AH374" s="88"/>
      <c r="AI374" s="88"/>
      <c r="AJ374" s="88"/>
      <c r="AK374" s="88"/>
      <c r="AL374" s="88"/>
      <c r="AM374" s="88"/>
      <c r="AN374" s="88"/>
    </row>
    <row r="375" spans="1:40" s="86" customFormat="1" ht="12">
      <c r="A375" s="51">
        <v>365</v>
      </c>
      <c r="B375" s="101"/>
      <c r="C375" s="50" t="s">
        <v>37</v>
      </c>
      <c r="D375" s="50" t="s">
        <v>38</v>
      </c>
      <c r="E375" s="50" t="s">
        <v>997</v>
      </c>
      <c r="F375" s="52" t="s">
        <v>1002</v>
      </c>
      <c r="G375" s="50"/>
      <c r="H375" s="50"/>
      <c r="I375" s="50"/>
      <c r="J375" s="50"/>
      <c r="K375" s="50"/>
      <c r="L375" s="50"/>
      <c r="M375" s="53"/>
      <c r="N375" s="53"/>
      <c r="O375" s="53">
        <v>459</v>
      </c>
      <c r="P375" s="99">
        <v>40995</v>
      </c>
      <c r="Q375" s="53">
        <v>2689</v>
      </c>
      <c r="R375" s="99">
        <v>41023</v>
      </c>
      <c r="S375" s="156">
        <v>5793.33</v>
      </c>
      <c r="T375" s="100">
        <v>2425.94</v>
      </c>
      <c r="U375" s="153">
        <f>S375-T375</f>
        <v>3367.39</v>
      </c>
      <c r="V375" s="154">
        <v>1503.020301</v>
      </c>
      <c r="W375" s="155" t="s">
        <v>60</v>
      </c>
      <c r="X375" s="95" t="s">
        <v>61</v>
      </c>
      <c r="Y375" s="50" t="s">
        <v>999</v>
      </c>
      <c r="Z375" s="50" t="s">
        <v>1000</v>
      </c>
      <c r="AA375" s="50" t="s">
        <v>1000</v>
      </c>
      <c r="AB375" s="253" t="s">
        <v>1001</v>
      </c>
      <c r="AC375" s="88"/>
      <c r="AD375" s="88"/>
      <c r="AE375" s="88"/>
      <c r="AF375" s="88"/>
      <c r="AG375" s="88"/>
      <c r="AH375" s="88"/>
      <c r="AI375" s="88"/>
      <c r="AJ375" s="88"/>
      <c r="AK375" s="88"/>
      <c r="AL375" s="88"/>
      <c r="AM375" s="88"/>
      <c r="AN375" s="88"/>
    </row>
    <row r="376" spans="1:40" s="86" customFormat="1" ht="12">
      <c r="A376" s="96">
        <v>366</v>
      </c>
      <c r="B376" s="101"/>
      <c r="C376" s="50" t="s">
        <v>37</v>
      </c>
      <c r="D376" s="50" t="s">
        <v>38</v>
      </c>
      <c r="E376" s="50" t="s">
        <v>997</v>
      </c>
      <c r="F376" s="52" t="s">
        <v>1003</v>
      </c>
      <c r="G376" s="50"/>
      <c r="H376" s="50"/>
      <c r="I376" s="50"/>
      <c r="J376" s="50"/>
      <c r="K376" s="50"/>
      <c r="L376" s="50"/>
      <c r="M376" s="53"/>
      <c r="N376" s="53"/>
      <c r="O376" s="53">
        <v>459</v>
      </c>
      <c r="P376" s="99">
        <v>40995</v>
      </c>
      <c r="Q376" s="53">
        <v>2689</v>
      </c>
      <c r="R376" s="99">
        <v>41023</v>
      </c>
      <c r="S376" s="156">
        <v>5793.33</v>
      </c>
      <c r="T376" s="100">
        <v>2425.94</v>
      </c>
      <c r="U376" s="153">
        <f>S376-T376</f>
        <v>3367.39</v>
      </c>
      <c r="V376" s="154">
        <v>1503.020301</v>
      </c>
      <c r="W376" s="155" t="s">
        <v>60</v>
      </c>
      <c r="X376" s="95" t="s">
        <v>61</v>
      </c>
      <c r="Y376" s="50" t="s">
        <v>999</v>
      </c>
      <c r="Z376" s="50" t="s">
        <v>1000</v>
      </c>
      <c r="AA376" s="50" t="s">
        <v>1000</v>
      </c>
      <c r="AB376" s="253" t="s">
        <v>1001</v>
      </c>
      <c r="AC376" s="88"/>
      <c r="AD376" s="88"/>
      <c r="AE376" s="88"/>
      <c r="AF376" s="88"/>
      <c r="AG376" s="88"/>
      <c r="AH376" s="88"/>
      <c r="AI376" s="88"/>
      <c r="AJ376" s="88"/>
      <c r="AK376" s="88"/>
      <c r="AL376" s="88"/>
      <c r="AM376" s="88"/>
      <c r="AN376" s="88"/>
    </row>
    <row r="377" spans="1:40" s="86" customFormat="1" ht="12">
      <c r="A377" s="96">
        <v>367</v>
      </c>
      <c r="B377" s="109"/>
      <c r="C377" s="50" t="s">
        <v>37</v>
      </c>
      <c r="D377" s="50" t="s">
        <v>34</v>
      </c>
      <c r="E377" s="50" t="s">
        <v>1030</v>
      </c>
      <c r="F377" s="50" t="s">
        <v>1031</v>
      </c>
      <c r="G377" s="50"/>
      <c r="H377" s="50"/>
      <c r="I377" s="50"/>
      <c r="J377" s="50"/>
      <c r="K377" s="50"/>
      <c r="L377" s="50" t="s">
        <v>40</v>
      </c>
      <c r="M377" s="53" t="s">
        <v>41</v>
      </c>
      <c r="N377" s="53">
        <v>3559</v>
      </c>
      <c r="O377" s="53">
        <v>812</v>
      </c>
      <c r="P377" s="99">
        <v>41067</v>
      </c>
      <c r="Q377" s="53">
        <v>4908</v>
      </c>
      <c r="R377" s="99">
        <v>41094</v>
      </c>
      <c r="S377" s="156">
        <v>4600</v>
      </c>
      <c r="T377" s="100">
        <v>1703.35</v>
      </c>
      <c r="U377" s="153">
        <f>S377-T377</f>
        <v>2896.65</v>
      </c>
      <c r="V377" s="53">
        <v>1503.020301</v>
      </c>
      <c r="W377" s="98" t="s">
        <v>60</v>
      </c>
      <c r="X377" s="50" t="s">
        <v>61</v>
      </c>
      <c r="Y377" s="50" t="s">
        <v>624</v>
      </c>
      <c r="Z377" s="50" t="s">
        <v>48</v>
      </c>
      <c r="AA377" s="52">
        <v>42826543</v>
      </c>
      <c r="AB377" s="253" t="s">
        <v>285</v>
      </c>
      <c r="AC377" s="88"/>
      <c r="AD377" s="88"/>
      <c r="AE377" s="88"/>
      <c r="AF377" s="88"/>
      <c r="AG377" s="88"/>
      <c r="AH377" s="88"/>
      <c r="AI377" s="88"/>
      <c r="AJ377" s="88"/>
      <c r="AK377" s="88"/>
      <c r="AL377" s="88"/>
      <c r="AM377" s="88"/>
      <c r="AN377" s="88"/>
    </row>
    <row r="378" spans="1:40" s="86" customFormat="1" ht="12">
      <c r="A378" s="51">
        <v>368</v>
      </c>
      <c r="B378" s="109"/>
      <c r="C378" s="50" t="s">
        <v>37</v>
      </c>
      <c r="D378" s="50" t="s">
        <v>38</v>
      </c>
      <c r="E378" s="50" t="s">
        <v>1057</v>
      </c>
      <c r="F378" s="50" t="s">
        <v>1058</v>
      </c>
      <c r="G378" s="50"/>
      <c r="H378" s="50"/>
      <c r="I378" s="50"/>
      <c r="J378" s="50"/>
      <c r="K378" s="50"/>
      <c r="L378" s="50" t="s">
        <v>605</v>
      </c>
      <c r="M378" s="53" t="s">
        <v>41</v>
      </c>
      <c r="N378" s="53">
        <v>4180</v>
      </c>
      <c r="O378" s="53">
        <v>1126</v>
      </c>
      <c r="P378" s="99">
        <v>41094</v>
      </c>
      <c r="Q378" s="53">
        <v>6291</v>
      </c>
      <c r="R378" s="53"/>
      <c r="S378" s="156">
        <v>5900</v>
      </c>
      <c r="T378" s="100">
        <v>2050.12</v>
      </c>
      <c r="U378" s="153">
        <f>S378-T378</f>
        <v>3849.88</v>
      </c>
      <c r="V378" s="53">
        <v>1503.020301</v>
      </c>
      <c r="W378" s="98" t="s">
        <v>60</v>
      </c>
      <c r="X378" s="50" t="s">
        <v>61</v>
      </c>
      <c r="Y378" s="107" t="s">
        <v>608</v>
      </c>
      <c r="Z378" s="107" t="s">
        <v>609</v>
      </c>
      <c r="AA378" s="108">
        <v>23923820</v>
      </c>
      <c r="AB378" s="253" t="s">
        <v>924</v>
      </c>
      <c r="AC378" s="88"/>
      <c r="AD378" s="88"/>
      <c r="AE378" s="88"/>
      <c r="AF378" s="88"/>
      <c r="AG378" s="88"/>
      <c r="AH378" s="88"/>
      <c r="AI378" s="88"/>
      <c r="AJ378" s="88"/>
      <c r="AK378" s="88"/>
      <c r="AL378" s="88"/>
      <c r="AM378" s="88"/>
      <c r="AN378" s="88"/>
    </row>
    <row r="379" spans="1:40" s="86" customFormat="1" ht="12">
      <c r="A379" s="96">
        <v>369</v>
      </c>
      <c r="B379" s="109"/>
      <c r="C379" s="50" t="s">
        <v>37</v>
      </c>
      <c r="D379" s="50" t="s">
        <v>34</v>
      </c>
      <c r="E379" s="50" t="s">
        <v>1086</v>
      </c>
      <c r="F379" s="52" t="s">
        <v>1087</v>
      </c>
      <c r="G379" s="50"/>
      <c r="H379" s="50"/>
      <c r="I379" s="50"/>
      <c r="J379" s="50"/>
      <c r="K379" s="50"/>
      <c r="L379" s="50"/>
      <c r="M379" s="53"/>
      <c r="N379" s="53">
        <v>2860</v>
      </c>
      <c r="O379" s="53">
        <v>637</v>
      </c>
      <c r="P379" s="99">
        <v>41022</v>
      </c>
      <c r="Q379" s="53">
        <v>3210</v>
      </c>
      <c r="R379" s="99">
        <v>41039</v>
      </c>
      <c r="S379" s="156">
        <v>4500</v>
      </c>
      <c r="T379" s="100">
        <v>1805.44</v>
      </c>
      <c r="U379" s="153">
        <f>S379-T379</f>
        <v>2694.56</v>
      </c>
      <c r="V379" s="104">
        <v>1503.020301</v>
      </c>
      <c r="W379" s="105" t="s">
        <v>60</v>
      </c>
      <c r="X379" s="101" t="s">
        <v>253</v>
      </c>
      <c r="Y379" s="50" t="s">
        <v>624</v>
      </c>
      <c r="Z379" s="50" t="s">
        <v>48</v>
      </c>
      <c r="AA379" s="52">
        <v>42826543</v>
      </c>
      <c r="AB379" s="256" t="s">
        <v>1083</v>
      </c>
      <c r="AC379" s="88"/>
      <c r="AD379" s="88"/>
      <c r="AE379" s="88"/>
      <c r="AF379" s="88"/>
      <c r="AG379" s="88"/>
      <c r="AH379" s="88"/>
      <c r="AI379" s="88"/>
      <c r="AJ379" s="88"/>
      <c r="AK379" s="88"/>
      <c r="AL379" s="88"/>
      <c r="AM379" s="88"/>
      <c r="AN379" s="88"/>
    </row>
    <row r="380" spans="1:40" s="86" customFormat="1" ht="12">
      <c r="A380" s="96">
        <v>370</v>
      </c>
      <c r="B380" s="109"/>
      <c r="C380" s="160" t="s">
        <v>37</v>
      </c>
      <c r="D380" s="168" t="s">
        <v>38</v>
      </c>
      <c r="E380" s="168" t="s">
        <v>1232</v>
      </c>
      <c r="F380" s="168" t="s">
        <v>1233</v>
      </c>
      <c r="G380" s="160"/>
      <c r="H380" s="160"/>
      <c r="I380" s="160"/>
      <c r="J380" s="160"/>
      <c r="K380" s="160"/>
      <c r="L380" s="50" t="s">
        <v>40</v>
      </c>
      <c r="M380" s="53" t="s">
        <v>41</v>
      </c>
      <c r="N380" s="161">
        <v>1528</v>
      </c>
      <c r="O380" s="161">
        <v>249</v>
      </c>
      <c r="P380" s="190">
        <v>40633</v>
      </c>
      <c r="Q380" s="161">
        <v>1161</v>
      </c>
      <c r="R380" s="190">
        <v>40660</v>
      </c>
      <c r="S380" s="152">
        <v>3600</v>
      </c>
      <c r="T380" s="152">
        <v>2400</v>
      </c>
      <c r="U380" s="151">
        <f>S380-T380</f>
        <v>1200</v>
      </c>
      <c r="V380" s="166">
        <v>1503.020301</v>
      </c>
      <c r="W380" s="52" t="s">
        <v>60</v>
      </c>
      <c r="X380" s="53" t="s">
        <v>253</v>
      </c>
      <c r="Y380" s="50" t="s">
        <v>673</v>
      </c>
      <c r="Z380" s="50" t="s">
        <v>674</v>
      </c>
      <c r="AA380" s="52">
        <v>43779333</v>
      </c>
      <c r="AB380" s="260" t="s">
        <v>1206</v>
      </c>
      <c r="AC380" s="88"/>
      <c r="AD380" s="88"/>
      <c r="AE380" s="88"/>
      <c r="AF380" s="88"/>
      <c r="AG380" s="88"/>
      <c r="AH380" s="88"/>
      <c r="AI380" s="88"/>
      <c r="AJ380" s="88"/>
      <c r="AK380" s="88"/>
      <c r="AL380" s="88"/>
      <c r="AM380" s="88"/>
      <c r="AN380" s="88"/>
    </row>
    <row r="381" spans="1:40" s="86" customFormat="1" ht="12">
      <c r="A381" s="51">
        <v>371</v>
      </c>
      <c r="B381" s="109"/>
      <c r="C381" s="160" t="s">
        <v>37</v>
      </c>
      <c r="D381" s="168" t="s">
        <v>38</v>
      </c>
      <c r="E381" s="52" t="s">
        <v>1411</v>
      </c>
      <c r="F381" s="52" t="s">
        <v>1412</v>
      </c>
      <c r="G381" s="168"/>
      <c r="H381" s="168"/>
      <c r="I381" s="168"/>
      <c r="J381" s="160"/>
      <c r="K381" s="160"/>
      <c r="L381" s="52" t="s">
        <v>40</v>
      </c>
      <c r="M381" s="53" t="s">
        <v>41</v>
      </c>
      <c r="N381" s="161">
        <v>5939</v>
      </c>
      <c r="O381" s="161">
        <v>1389</v>
      </c>
      <c r="P381" s="169">
        <v>40823</v>
      </c>
      <c r="Q381" s="161">
        <v>6460</v>
      </c>
      <c r="R381" s="169">
        <v>40893</v>
      </c>
      <c r="S381" s="152">
        <v>5200</v>
      </c>
      <c r="T381" s="152">
        <v>2791.38</v>
      </c>
      <c r="U381" s="151">
        <f>S381-T381</f>
        <v>2408.62</v>
      </c>
      <c r="V381" s="166">
        <v>1503.020301</v>
      </c>
      <c r="W381" s="52" t="s">
        <v>60</v>
      </c>
      <c r="X381" s="53" t="s">
        <v>253</v>
      </c>
      <c r="Y381" s="50" t="s">
        <v>51</v>
      </c>
      <c r="Z381" s="107" t="s">
        <v>1617</v>
      </c>
      <c r="AA381" s="51">
        <v>42989767</v>
      </c>
      <c r="AB381" s="261" t="s">
        <v>1408</v>
      </c>
      <c r="AC381" s="88"/>
      <c r="AD381" s="88"/>
      <c r="AE381" s="88"/>
      <c r="AF381" s="88"/>
      <c r="AG381" s="88"/>
      <c r="AH381" s="88"/>
      <c r="AI381" s="88"/>
      <c r="AJ381" s="88"/>
      <c r="AK381" s="88"/>
      <c r="AL381" s="88"/>
      <c r="AM381" s="88"/>
      <c r="AN381" s="88"/>
    </row>
    <row r="382" spans="1:40" s="86" customFormat="1" ht="12">
      <c r="A382" s="96">
        <v>372</v>
      </c>
      <c r="B382" s="109"/>
      <c r="C382" s="160" t="s">
        <v>37</v>
      </c>
      <c r="D382" s="168" t="s">
        <v>1462</v>
      </c>
      <c r="E382" s="168" t="s">
        <v>1463</v>
      </c>
      <c r="F382" s="168"/>
      <c r="G382" s="168"/>
      <c r="H382" s="168"/>
      <c r="I382" s="168"/>
      <c r="J382" s="160"/>
      <c r="K382" s="160"/>
      <c r="L382" s="50" t="s">
        <v>40</v>
      </c>
      <c r="M382" s="53" t="s">
        <v>41</v>
      </c>
      <c r="N382" s="161">
        <v>4015</v>
      </c>
      <c r="O382" s="161">
        <v>949</v>
      </c>
      <c r="P382" s="169">
        <v>40773</v>
      </c>
      <c r="Q382" s="161">
        <v>3773</v>
      </c>
      <c r="R382" s="169">
        <v>40799</v>
      </c>
      <c r="S382" s="152">
        <v>3240</v>
      </c>
      <c r="T382" s="152">
        <v>1849.5</v>
      </c>
      <c r="U382" s="151">
        <f>S382-T382</f>
        <v>1390.5</v>
      </c>
      <c r="V382" s="166">
        <v>1503.020301</v>
      </c>
      <c r="W382" s="52" t="s">
        <v>60</v>
      </c>
      <c r="X382" s="53" t="s">
        <v>253</v>
      </c>
      <c r="Y382" s="50" t="s">
        <v>191</v>
      </c>
      <c r="Z382" s="50" t="s">
        <v>659</v>
      </c>
      <c r="AA382" s="52">
        <v>28295168</v>
      </c>
      <c r="AB382" s="260" t="s">
        <v>1118</v>
      </c>
      <c r="AC382" s="88"/>
      <c r="AD382" s="88"/>
      <c r="AE382" s="88"/>
      <c r="AF382" s="88"/>
      <c r="AG382" s="88"/>
      <c r="AH382" s="88"/>
      <c r="AI382" s="88"/>
      <c r="AJ382" s="88"/>
      <c r="AK382" s="88"/>
      <c r="AL382" s="88"/>
      <c r="AM382" s="88"/>
      <c r="AN382" s="88"/>
    </row>
    <row r="383" spans="1:40" s="86" customFormat="1" ht="12">
      <c r="A383" s="96">
        <v>373</v>
      </c>
      <c r="B383" s="51"/>
      <c r="C383" s="160" t="s">
        <v>37</v>
      </c>
      <c r="D383" s="52" t="s">
        <v>1490</v>
      </c>
      <c r="E383" s="168" t="s">
        <v>1491</v>
      </c>
      <c r="F383" s="52" t="s">
        <v>1492</v>
      </c>
      <c r="G383" s="168"/>
      <c r="H383" s="168"/>
      <c r="I383" s="168"/>
      <c r="J383" s="160"/>
      <c r="K383" s="160"/>
      <c r="L383" s="52" t="s">
        <v>40</v>
      </c>
      <c r="M383" s="53" t="s">
        <v>41</v>
      </c>
      <c r="N383" s="161">
        <v>4016</v>
      </c>
      <c r="O383" s="161">
        <v>946</v>
      </c>
      <c r="P383" s="169">
        <v>40772</v>
      </c>
      <c r="Q383" s="161">
        <v>3650</v>
      </c>
      <c r="R383" s="169">
        <v>40794</v>
      </c>
      <c r="S383" s="152">
        <v>5310</v>
      </c>
      <c r="T383" s="152">
        <v>3038.49</v>
      </c>
      <c r="U383" s="151">
        <f>S383-T383</f>
        <v>2271.5100000000002</v>
      </c>
      <c r="V383" s="166">
        <v>1503.020301</v>
      </c>
      <c r="W383" s="52" t="s">
        <v>60</v>
      </c>
      <c r="X383" s="53" t="s">
        <v>253</v>
      </c>
      <c r="Y383" s="167" t="s">
        <v>654</v>
      </c>
      <c r="Z383" s="50" t="s">
        <v>655</v>
      </c>
      <c r="AA383" s="51">
        <v>28713357</v>
      </c>
      <c r="AB383" s="260" t="s">
        <v>1226</v>
      </c>
      <c r="AC383" s="88"/>
      <c r="AD383" s="88"/>
      <c r="AE383" s="88"/>
      <c r="AF383" s="88"/>
      <c r="AG383" s="88"/>
      <c r="AH383" s="88"/>
      <c r="AI383" s="88"/>
      <c r="AJ383" s="88"/>
      <c r="AK383" s="88"/>
      <c r="AL383" s="88"/>
      <c r="AM383" s="88"/>
      <c r="AN383" s="88"/>
    </row>
    <row r="384" spans="1:40" s="86" customFormat="1" ht="12">
      <c r="A384" s="51">
        <v>374</v>
      </c>
      <c r="B384" s="51"/>
      <c r="C384" s="160" t="s">
        <v>37</v>
      </c>
      <c r="D384" s="168" t="s">
        <v>1542</v>
      </c>
      <c r="E384" s="168" t="s">
        <v>1543</v>
      </c>
      <c r="F384" s="168" t="s">
        <v>1544</v>
      </c>
      <c r="G384" s="168"/>
      <c r="H384" s="168"/>
      <c r="I384" s="168"/>
      <c r="J384" s="160"/>
      <c r="K384" s="160"/>
      <c r="L384" s="160"/>
      <c r="M384" s="161" t="s">
        <v>806</v>
      </c>
      <c r="N384" s="161">
        <v>2865</v>
      </c>
      <c r="O384" s="161">
        <v>729</v>
      </c>
      <c r="P384" s="169">
        <v>40711</v>
      </c>
      <c r="Q384" s="161">
        <v>2497</v>
      </c>
      <c r="R384" s="169">
        <v>40739</v>
      </c>
      <c r="S384" s="152">
        <v>3990</v>
      </c>
      <c r="T384" s="152">
        <v>2448.16</v>
      </c>
      <c r="U384" s="151">
        <f>S384-T384</f>
        <v>1541.8400000000001</v>
      </c>
      <c r="V384" s="166">
        <v>1503.020301</v>
      </c>
      <c r="W384" s="52" t="s">
        <v>60</v>
      </c>
      <c r="X384" s="53" t="s">
        <v>253</v>
      </c>
      <c r="Y384" s="50" t="s">
        <v>675</v>
      </c>
      <c r="Z384" s="50" t="s">
        <v>674</v>
      </c>
      <c r="AA384" s="52">
        <v>43779332</v>
      </c>
      <c r="AB384" s="260" t="s">
        <v>1118</v>
      </c>
      <c r="AC384" s="88"/>
      <c r="AD384" s="88"/>
      <c r="AE384" s="88"/>
      <c r="AF384" s="88"/>
      <c r="AG384" s="88"/>
      <c r="AH384" s="88"/>
      <c r="AI384" s="88"/>
      <c r="AJ384" s="88"/>
      <c r="AK384" s="88"/>
      <c r="AL384" s="88"/>
      <c r="AM384" s="88"/>
      <c r="AN384" s="88"/>
    </row>
    <row r="385" spans="1:40" s="86" customFormat="1" ht="12">
      <c r="A385" s="96">
        <v>375</v>
      </c>
      <c r="B385" s="51"/>
      <c r="C385" s="160" t="s">
        <v>37</v>
      </c>
      <c r="D385" s="168" t="s">
        <v>1542</v>
      </c>
      <c r="E385" s="168" t="s">
        <v>1543</v>
      </c>
      <c r="F385" s="168" t="s">
        <v>1545</v>
      </c>
      <c r="G385" s="168"/>
      <c r="H385" s="168"/>
      <c r="I385" s="168"/>
      <c r="J385" s="160"/>
      <c r="K385" s="160"/>
      <c r="L385" s="160"/>
      <c r="M385" s="161"/>
      <c r="N385" s="161">
        <v>2865</v>
      </c>
      <c r="O385" s="161">
        <v>729</v>
      </c>
      <c r="P385" s="169">
        <v>40711</v>
      </c>
      <c r="Q385" s="161">
        <v>2497</v>
      </c>
      <c r="R385" s="169">
        <v>40739</v>
      </c>
      <c r="S385" s="152">
        <v>3990</v>
      </c>
      <c r="T385" s="152">
        <v>2448.16</v>
      </c>
      <c r="U385" s="151">
        <f>S385-T385</f>
        <v>1541.8400000000001</v>
      </c>
      <c r="V385" s="166">
        <v>1503.020301</v>
      </c>
      <c r="W385" s="52" t="s">
        <v>60</v>
      </c>
      <c r="X385" s="53" t="s">
        <v>253</v>
      </c>
      <c r="Y385" s="107" t="s">
        <v>608</v>
      </c>
      <c r="Z385" s="107" t="s">
        <v>609</v>
      </c>
      <c r="AA385" s="108">
        <v>23923820</v>
      </c>
      <c r="AB385" s="260" t="s">
        <v>1118</v>
      </c>
      <c r="AC385" s="88"/>
      <c r="AD385" s="88"/>
      <c r="AE385" s="88"/>
      <c r="AF385" s="88"/>
      <c r="AG385" s="88"/>
      <c r="AH385" s="88"/>
      <c r="AI385" s="88"/>
      <c r="AJ385" s="88"/>
      <c r="AK385" s="88"/>
      <c r="AL385" s="88"/>
      <c r="AM385" s="88"/>
      <c r="AN385" s="88"/>
    </row>
    <row r="386" spans="1:40" s="86" customFormat="1" ht="12">
      <c r="A386" s="96">
        <v>376</v>
      </c>
      <c r="B386" s="51"/>
      <c r="C386" s="50" t="s">
        <v>1187</v>
      </c>
      <c r="D386" s="50" t="s">
        <v>1188</v>
      </c>
      <c r="E386" s="52"/>
      <c r="F386" s="52"/>
      <c r="G386" s="52"/>
      <c r="H386" s="52"/>
      <c r="I386" s="52"/>
      <c r="J386" s="50"/>
      <c r="K386" s="50"/>
      <c r="L386" s="50"/>
      <c r="M386" s="53"/>
      <c r="N386" s="53">
        <v>8511</v>
      </c>
      <c r="O386" s="53">
        <v>2270</v>
      </c>
      <c r="P386" s="99">
        <v>41242</v>
      </c>
      <c r="Q386" s="53">
        <v>480</v>
      </c>
      <c r="R386" s="99">
        <v>41292</v>
      </c>
      <c r="S386" s="100">
        <v>1789</v>
      </c>
      <c r="T386" s="176">
        <v>179.86</v>
      </c>
      <c r="U386" s="153">
        <f>S386-T386</f>
        <v>1609.1399999999999</v>
      </c>
      <c r="V386" s="166">
        <v>1503.020303</v>
      </c>
      <c r="W386" s="177" t="s">
        <v>64</v>
      </c>
      <c r="X386" s="177" t="s">
        <v>65</v>
      </c>
      <c r="Y386" s="52" t="s">
        <v>1157</v>
      </c>
      <c r="Z386" s="50" t="s">
        <v>1065</v>
      </c>
      <c r="AA386" s="52"/>
      <c r="AB386" s="307" t="s">
        <v>1017</v>
      </c>
      <c r="AC386" s="88"/>
      <c r="AD386" s="88"/>
      <c r="AE386" s="88"/>
      <c r="AF386" s="88"/>
      <c r="AG386" s="88"/>
      <c r="AH386" s="88"/>
      <c r="AI386" s="88"/>
      <c r="AJ386" s="88"/>
      <c r="AK386" s="88"/>
      <c r="AL386" s="88"/>
      <c r="AM386" s="88"/>
      <c r="AN386" s="88"/>
    </row>
    <row r="387" spans="1:40" s="86" customFormat="1" ht="12">
      <c r="A387" s="51">
        <v>377</v>
      </c>
      <c r="B387" s="51"/>
      <c r="C387" s="50" t="s">
        <v>1176</v>
      </c>
      <c r="D387" s="50"/>
      <c r="E387" s="52"/>
      <c r="F387" s="52"/>
      <c r="G387" s="52"/>
      <c r="H387" s="52"/>
      <c r="I387" s="52"/>
      <c r="J387" s="50"/>
      <c r="K387" s="50"/>
      <c r="L387" s="50"/>
      <c r="M387" s="53"/>
      <c r="N387" s="53">
        <v>8511</v>
      </c>
      <c r="O387" s="53">
        <v>2270</v>
      </c>
      <c r="P387" s="99">
        <v>41242</v>
      </c>
      <c r="Q387" s="53">
        <v>480</v>
      </c>
      <c r="R387" s="99">
        <v>41292</v>
      </c>
      <c r="S387" s="100">
        <v>560</v>
      </c>
      <c r="T387" s="176">
        <v>56.3</v>
      </c>
      <c r="U387" s="153">
        <f>S387-T387</f>
        <v>503.7</v>
      </c>
      <c r="V387" s="166">
        <v>1503.020904</v>
      </c>
      <c r="W387" s="177" t="s">
        <v>177</v>
      </c>
      <c r="X387" s="177" t="s">
        <v>178</v>
      </c>
      <c r="Y387" s="52" t="s">
        <v>1157</v>
      </c>
      <c r="Z387" s="50" t="s">
        <v>1065</v>
      </c>
      <c r="AA387" s="52"/>
      <c r="AB387" s="307" t="s">
        <v>1017</v>
      </c>
      <c r="AC387" s="88"/>
      <c r="AD387" s="88"/>
      <c r="AE387" s="88"/>
      <c r="AF387" s="88"/>
      <c r="AG387" s="88"/>
      <c r="AH387" s="88"/>
      <c r="AI387" s="88"/>
      <c r="AJ387" s="88"/>
      <c r="AK387" s="88"/>
      <c r="AL387" s="88"/>
      <c r="AM387" s="88"/>
      <c r="AN387" s="88"/>
    </row>
    <row r="388" spans="1:40" s="86" customFormat="1" ht="12">
      <c r="A388" s="96">
        <v>378</v>
      </c>
      <c r="B388" s="51"/>
      <c r="C388" s="50" t="s">
        <v>1176</v>
      </c>
      <c r="D388" s="50"/>
      <c r="E388" s="52"/>
      <c r="F388" s="52"/>
      <c r="G388" s="52"/>
      <c r="H388" s="52"/>
      <c r="I388" s="52"/>
      <c r="J388" s="50"/>
      <c r="K388" s="50"/>
      <c r="L388" s="50"/>
      <c r="M388" s="53"/>
      <c r="N388" s="53">
        <v>8511</v>
      </c>
      <c r="O388" s="53">
        <v>2270</v>
      </c>
      <c r="P388" s="99">
        <v>41242</v>
      </c>
      <c r="Q388" s="53">
        <v>480</v>
      </c>
      <c r="R388" s="99">
        <v>41292</v>
      </c>
      <c r="S388" s="100">
        <v>560</v>
      </c>
      <c r="T388" s="176">
        <v>56.3</v>
      </c>
      <c r="U388" s="153">
        <f>S388-T388</f>
        <v>503.7</v>
      </c>
      <c r="V388" s="166">
        <v>1503.020904</v>
      </c>
      <c r="W388" s="177" t="s">
        <v>177</v>
      </c>
      <c r="X388" s="177" t="s">
        <v>178</v>
      </c>
      <c r="Y388" s="52" t="s">
        <v>1157</v>
      </c>
      <c r="Z388" s="50" t="s">
        <v>1065</v>
      </c>
      <c r="AA388" s="52"/>
      <c r="AB388" s="307" t="s">
        <v>1017</v>
      </c>
      <c r="AC388" s="88"/>
      <c r="AD388" s="88"/>
      <c r="AE388" s="88"/>
      <c r="AF388" s="88"/>
      <c r="AG388" s="88"/>
      <c r="AH388" s="88"/>
      <c r="AI388" s="88"/>
      <c r="AJ388" s="88"/>
      <c r="AK388" s="88"/>
      <c r="AL388" s="88"/>
      <c r="AM388" s="88"/>
      <c r="AN388" s="88"/>
    </row>
    <row r="389" spans="1:40" s="86" customFormat="1" ht="12">
      <c r="A389" s="96">
        <v>379</v>
      </c>
      <c r="B389" s="51"/>
      <c r="C389" s="50" t="s">
        <v>808</v>
      </c>
      <c r="D389" s="50" t="s">
        <v>809</v>
      </c>
      <c r="E389" s="50" t="s">
        <v>810</v>
      </c>
      <c r="F389" s="50" t="s">
        <v>811</v>
      </c>
      <c r="G389" s="50"/>
      <c r="H389" s="50"/>
      <c r="I389" s="50"/>
      <c r="J389" s="50"/>
      <c r="K389" s="50"/>
      <c r="L389" s="52" t="s">
        <v>805</v>
      </c>
      <c r="M389" s="53" t="s">
        <v>41</v>
      </c>
      <c r="N389" s="53">
        <v>2447</v>
      </c>
      <c r="O389" s="53">
        <v>477</v>
      </c>
      <c r="P389" s="99">
        <v>40996</v>
      </c>
      <c r="Q389" s="53">
        <v>2571</v>
      </c>
      <c r="R389" s="99">
        <v>41018</v>
      </c>
      <c r="S389" s="156">
        <v>1490</v>
      </c>
      <c r="T389" s="100">
        <v>249.15</v>
      </c>
      <c r="U389" s="153">
        <f>S389-T389</f>
        <v>1240.8499999999999</v>
      </c>
      <c r="V389" s="159">
        <v>1503.020303</v>
      </c>
      <c r="W389" s="160" t="s">
        <v>64</v>
      </c>
      <c r="X389" s="161" t="s">
        <v>65</v>
      </c>
      <c r="Y389" s="50" t="s">
        <v>654</v>
      </c>
      <c r="Z389" s="50" t="s">
        <v>677</v>
      </c>
      <c r="AA389" s="51">
        <v>28713357</v>
      </c>
      <c r="AB389" s="255" t="s">
        <v>807</v>
      </c>
      <c r="AC389" s="88"/>
      <c r="AD389" s="88"/>
      <c r="AE389" s="88"/>
      <c r="AF389" s="88"/>
      <c r="AG389" s="88"/>
      <c r="AH389" s="88"/>
      <c r="AI389" s="88"/>
      <c r="AJ389" s="88"/>
      <c r="AK389" s="88"/>
      <c r="AL389" s="88"/>
      <c r="AM389" s="88"/>
      <c r="AN389" s="88"/>
    </row>
    <row r="390" spans="1:40" s="86" customFormat="1" ht="12">
      <c r="A390" s="51">
        <v>380</v>
      </c>
      <c r="B390" s="51"/>
      <c r="C390" s="96" t="s">
        <v>126</v>
      </c>
      <c r="D390" s="110" t="s">
        <v>30</v>
      </c>
      <c r="E390" s="110" t="s">
        <v>127</v>
      </c>
      <c r="F390" s="110"/>
      <c r="G390" s="110" t="s">
        <v>128</v>
      </c>
      <c r="H390" s="110" t="s">
        <v>129</v>
      </c>
      <c r="I390" s="109">
        <v>2013</v>
      </c>
      <c r="J390" s="110"/>
      <c r="K390" s="110"/>
      <c r="L390" s="110" t="s">
        <v>31</v>
      </c>
      <c r="M390" s="101" t="s">
        <v>41</v>
      </c>
      <c r="N390" s="109">
        <v>884</v>
      </c>
      <c r="O390" s="109">
        <v>1</v>
      </c>
      <c r="P390" s="97">
        <v>41292</v>
      </c>
      <c r="Q390" s="109">
        <v>1535</v>
      </c>
      <c r="R390" s="97">
        <v>41340</v>
      </c>
      <c r="S390" s="103">
        <v>26450</v>
      </c>
      <c r="T390" s="93">
        <v>5707.21</v>
      </c>
      <c r="U390" s="103">
        <f>S390-T390</f>
        <v>20742.79</v>
      </c>
      <c r="V390" s="104">
        <v>1503.0101</v>
      </c>
      <c r="W390" s="129" t="s">
        <v>785</v>
      </c>
      <c r="X390" s="101" t="s">
        <v>112</v>
      </c>
      <c r="Y390" s="52" t="s">
        <v>849</v>
      </c>
      <c r="Z390" s="96" t="s">
        <v>130</v>
      </c>
      <c r="AA390" s="96"/>
      <c r="AB390" s="252" t="s">
        <v>131</v>
      </c>
      <c r="AC390" s="88"/>
      <c r="AD390" s="88"/>
      <c r="AE390" s="88"/>
      <c r="AF390" s="88"/>
      <c r="AG390" s="88"/>
      <c r="AH390" s="88"/>
      <c r="AI390" s="88"/>
      <c r="AJ390" s="88"/>
      <c r="AK390" s="88"/>
      <c r="AL390" s="88"/>
      <c r="AM390" s="88"/>
      <c r="AN390" s="88"/>
    </row>
    <row r="391" spans="1:40" s="86" customFormat="1" ht="12">
      <c r="A391" s="96">
        <v>381</v>
      </c>
      <c r="B391" s="51"/>
      <c r="C391" s="96" t="s">
        <v>126</v>
      </c>
      <c r="D391" s="110" t="s">
        <v>30</v>
      </c>
      <c r="E391" s="110" t="s">
        <v>127</v>
      </c>
      <c r="F391" s="110"/>
      <c r="G391" s="110" t="s">
        <v>132</v>
      </c>
      <c r="H391" s="110" t="s">
        <v>133</v>
      </c>
      <c r="I391" s="109">
        <v>2013</v>
      </c>
      <c r="J391" s="110"/>
      <c r="K391" s="110"/>
      <c r="L391" s="110" t="s">
        <v>31</v>
      </c>
      <c r="M391" s="101" t="s">
        <v>41</v>
      </c>
      <c r="N391" s="109">
        <v>884</v>
      </c>
      <c r="O391" s="109">
        <v>1</v>
      </c>
      <c r="P391" s="97">
        <v>41292</v>
      </c>
      <c r="Q391" s="109">
        <v>1535</v>
      </c>
      <c r="R391" s="97">
        <v>41340</v>
      </c>
      <c r="S391" s="103">
        <v>26450</v>
      </c>
      <c r="T391" s="93">
        <v>5707.21</v>
      </c>
      <c r="U391" s="103">
        <f>S391-T391</f>
        <v>20742.79</v>
      </c>
      <c r="V391" s="104">
        <v>1503.0101</v>
      </c>
      <c r="W391" s="129" t="s">
        <v>785</v>
      </c>
      <c r="X391" s="101" t="s">
        <v>112</v>
      </c>
      <c r="Y391" s="52" t="s">
        <v>849</v>
      </c>
      <c r="Z391" s="96" t="s">
        <v>130</v>
      </c>
      <c r="AA391" s="96"/>
      <c r="AB391" s="252" t="s">
        <v>131</v>
      </c>
      <c r="AC391" s="88"/>
      <c r="AD391" s="88"/>
      <c r="AE391" s="88"/>
      <c r="AF391" s="88"/>
      <c r="AG391" s="88"/>
      <c r="AH391" s="88"/>
      <c r="AI391" s="88"/>
      <c r="AJ391" s="88"/>
      <c r="AK391" s="88"/>
      <c r="AL391" s="88"/>
      <c r="AM391" s="88"/>
      <c r="AN391" s="88"/>
    </row>
    <row r="392" spans="1:40" s="86" customFormat="1" ht="12">
      <c r="A392" s="96">
        <v>382</v>
      </c>
      <c r="B392" s="51"/>
      <c r="C392" s="96" t="s">
        <v>126</v>
      </c>
      <c r="D392" s="110" t="s">
        <v>30</v>
      </c>
      <c r="E392" s="110" t="s">
        <v>127</v>
      </c>
      <c r="F392" s="110"/>
      <c r="G392" s="110" t="s">
        <v>134</v>
      </c>
      <c r="H392" s="110" t="s">
        <v>135</v>
      </c>
      <c r="I392" s="109">
        <v>2013</v>
      </c>
      <c r="J392" s="110"/>
      <c r="K392" s="110"/>
      <c r="L392" s="110" t="s">
        <v>31</v>
      </c>
      <c r="M392" s="101" t="s">
        <v>41</v>
      </c>
      <c r="N392" s="109">
        <v>884</v>
      </c>
      <c r="O392" s="109">
        <v>1</v>
      </c>
      <c r="P392" s="97">
        <v>41292</v>
      </c>
      <c r="Q392" s="109">
        <v>1535</v>
      </c>
      <c r="R392" s="97">
        <v>41340</v>
      </c>
      <c r="S392" s="103">
        <v>26450</v>
      </c>
      <c r="T392" s="93">
        <v>5707.21</v>
      </c>
      <c r="U392" s="103">
        <f>S392-T392</f>
        <v>20742.79</v>
      </c>
      <c r="V392" s="104">
        <v>1503.0101</v>
      </c>
      <c r="W392" s="129" t="s">
        <v>785</v>
      </c>
      <c r="X392" s="101" t="s">
        <v>112</v>
      </c>
      <c r="Y392" s="52" t="s">
        <v>849</v>
      </c>
      <c r="Z392" s="96" t="s">
        <v>130</v>
      </c>
      <c r="AA392" s="96"/>
      <c r="AB392" s="252" t="s">
        <v>131</v>
      </c>
      <c r="AC392" s="88"/>
      <c r="AD392" s="88"/>
      <c r="AE392" s="88"/>
      <c r="AF392" s="88"/>
      <c r="AG392" s="88"/>
      <c r="AH392" s="88"/>
      <c r="AI392" s="88"/>
      <c r="AJ392" s="88"/>
      <c r="AK392" s="88"/>
      <c r="AL392" s="88"/>
      <c r="AM392" s="88"/>
      <c r="AN392" s="88"/>
    </row>
    <row r="393" spans="1:40" s="86" customFormat="1" ht="12">
      <c r="A393" s="51">
        <v>383</v>
      </c>
      <c r="B393" s="51"/>
      <c r="C393" s="98" t="s">
        <v>1583</v>
      </c>
      <c r="D393" s="50"/>
      <c r="E393" s="50"/>
      <c r="F393" s="50"/>
      <c r="G393" s="50"/>
      <c r="H393" s="50"/>
      <c r="I393" s="50"/>
      <c r="J393" s="50"/>
      <c r="K393" s="50" t="s">
        <v>1584</v>
      </c>
      <c r="L393" s="50"/>
      <c r="M393" s="50"/>
      <c r="N393" s="50">
        <v>1584</v>
      </c>
      <c r="O393" s="53">
        <v>1625</v>
      </c>
      <c r="P393" s="221">
        <v>40498</v>
      </c>
      <c r="Q393" s="53">
        <v>1775</v>
      </c>
      <c r="R393" s="221">
        <v>40296</v>
      </c>
      <c r="S393" s="100">
        <v>760</v>
      </c>
      <c r="T393" s="176">
        <v>577.66</v>
      </c>
      <c r="U393" s="165">
        <f>S393-T393</f>
        <v>182.34000000000003</v>
      </c>
      <c r="V393" s="217">
        <v>1503020301</v>
      </c>
      <c r="W393" s="218" t="s">
        <v>60</v>
      </c>
      <c r="X393" s="117" t="s">
        <v>61</v>
      </c>
      <c r="Y393" s="52" t="s">
        <v>1585</v>
      </c>
      <c r="Z393" s="52" t="s">
        <v>1586</v>
      </c>
      <c r="AA393" s="52"/>
      <c r="AB393" s="256" t="s">
        <v>1587</v>
      </c>
      <c r="AC393" s="88"/>
      <c r="AD393" s="88"/>
      <c r="AE393" s="88"/>
      <c r="AF393" s="88"/>
      <c r="AG393" s="88"/>
      <c r="AH393" s="88"/>
      <c r="AI393" s="88"/>
      <c r="AJ393" s="88"/>
      <c r="AK393" s="88"/>
      <c r="AL393" s="88"/>
      <c r="AM393" s="88"/>
      <c r="AN393" s="88"/>
    </row>
    <row r="394" spans="1:40" s="86" customFormat="1" ht="12">
      <c r="A394" s="96">
        <v>384</v>
      </c>
      <c r="B394" s="51"/>
      <c r="C394" s="51" t="s">
        <v>320</v>
      </c>
      <c r="D394" s="105" t="s">
        <v>321</v>
      </c>
      <c r="E394" s="105"/>
      <c r="F394" s="105"/>
      <c r="G394" s="105"/>
      <c r="H394" s="106"/>
      <c r="I394" s="101"/>
      <c r="J394" s="105"/>
      <c r="K394" s="105"/>
      <c r="L394" s="105" t="s">
        <v>40</v>
      </c>
      <c r="M394" s="101" t="s">
        <v>41</v>
      </c>
      <c r="N394" s="101">
        <v>797</v>
      </c>
      <c r="O394" s="101">
        <v>2350</v>
      </c>
      <c r="P394" s="91">
        <v>41303</v>
      </c>
      <c r="Q394" s="101"/>
      <c r="R394" s="101"/>
      <c r="S394" s="102">
        <v>350</v>
      </c>
      <c r="T394" s="92">
        <v>72.91</v>
      </c>
      <c r="U394" s="103">
        <f>S394-T394</f>
        <v>277.09000000000003</v>
      </c>
      <c r="V394" s="101">
        <v>1503.020301</v>
      </c>
      <c r="W394" s="105" t="s">
        <v>60</v>
      </c>
      <c r="X394" s="101" t="s">
        <v>253</v>
      </c>
      <c r="Y394" s="107" t="s">
        <v>629</v>
      </c>
      <c r="Z394" s="107" t="s">
        <v>630</v>
      </c>
      <c r="AA394" s="108">
        <v>43262324</v>
      </c>
      <c r="AB394" s="250" t="s">
        <v>324</v>
      </c>
      <c r="AC394" s="88"/>
      <c r="AD394" s="88"/>
      <c r="AE394" s="88"/>
      <c r="AF394" s="88"/>
      <c r="AG394" s="88"/>
      <c r="AH394" s="88"/>
      <c r="AI394" s="88"/>
      <c r="AJ394" s="88"/>
      <c r="AK394" s="88"/>
      <c r="AL394" s="88"/>
      <c r="AM394" s="88"/>
      <c r="AN394" s="88"/>
    </row>
    <row r="395" spans="1:40" s="86" customFormat="1" ht="12">
      <c r="A395" s="96">
        <v>385</v>
      </c>
      <c r="B395" s="51"/>
      <c r="C395" s="51" t="s">
        <v>320</v>
      </c>
      <c r="D395" s="105" t="s">
        <v>321</v>
      </c>
      <c r="E395" s="105"/>
      <c r="F395" s="105"/>
      <c r="G395" s="105"/>
      <c r="H395" s="106"/>
      <c r="I395" s="101"/>
      <c r="J395" s="105"/>
      <c r="K395" s="105"/>
      <c r="L395" s="105" t="s">
        <v>40</v>
      </c>
      <c r="M395" s="101" t="s">
        <v>41</v>
      </c>
      <c r="N395" s="101">
        <v>797</v>
      </c>
      <c r="O395" s="101">
        <v>2350</v>
      </c>
      <c r="P395" s="91">
        <v>41303</v>
      </c>
      <c r="Q395" s="101"/>
      <c r="R395" s="101"/>
      <c r="S395" s="102">
        <v>350</v>
      </c>
      <c r="T395" s="92">
        <v>72.91</v>
      </c>
      <c r="U395" s="103">
        <f>S395-T395</f>
        <v>277.09000000000003</v>
      </c>
      <c r="V395" s="101">
        <v>1503.020301</v>
      </c>
      <c r="W395" s="105" t="s">
        <v>60</v>
      </c>
      <c r="X395" s="101" t="s">
        <v>253</v>
      </c>
      <c r="Y395" s="107" t="s">
        <v>629</v>
      </c>
      <c r="Z395" s="107" t="s">
        <v>630</v>
      </c>
      <c r="AA395" s="108">
        <v>43262324</v>
      </c>
      <c r="AB395" s="250" t="s">
        <v>324</v>
      </c>
      <c r="AC395" s="88"/>
      <c r="AD395" s="88"/>
      <c r="AE395" s="88"/>
      <c r="AF395" s="88"/>
      <c r="AG395" s="88"/>
      <c r="AH395" s="88"/>
      <c r="AI395" s="88"/>
      <c r="AJ395" s="88"/>
      <c r="AK395" s="88"/>
      <c r="AL395" s="88"/>
      <c r="AM395" s="88"/>
      <c r="AN395" s="88"/>
    </row>
    <row r="396" spans="1:40" s="86" customFormat="1" ht="12">
      <c r="A396" s="51">
        <v>386</v>
      </c>
      <c r="B396" s="51"/>
      <c r="C396" s="51" t="s">
        <v>320</v>
      </c>
      <c r="D396" s="105" t="s">
        <v>422</v>
      </c>
      <c r="E396" s="105" t="s">
        <v>691</v>
      </c>
      <c r="F396" s="105" t="s">
        <v>692</v>
      </c>
      <c r="G396" s="105"/>
      <c r="H396" s="106"/>
      <c r="I396" s="101"/>
      <c r="J396" s="105"/>
      <c r="K396" s="105"/>
      <c r="L396" s="105" t="s">
        <v>40</v>
      </c>
      <c r="M396" s="101" t="s">
        <v>41</v>
      </c>
      <c r="N396" s="101">
        <v>4173</v>
      </c>
      <c r="O396" s="101">
        <v>13</v>
      </c>
      <c r="P396" s="91">
        <v>41428</v>
      </c>
      <c r="Q396" s="101">
        <v>5686</v>
      </c>
      <c r="R396" s="91">
        <v>41446</v>
      </c>
      <c r="S396" s="102">
        <v>1600</v>
      </c>
      <c r="T396" s="92">
        <v>196.76</v>
      </c>
      <c r="U396" s="103">
        <f>S396-T396</f>
        <v>1403.24</v>
      </c>
      <c r="V396" s="104">
        <v>1503.020301</v>
      </c>
      <c r="W396" s="105" t="s">
        <v>60</v>
      </c>
      <c r="X396" s="101" t="s">
        <v>61</v>
      </c>
      <c r="Y396" s="107" t="s">
        <v>651</v>
      </c>
      <c r="Z396" s="107" t="s">
        <v>652</v>
      </c>
      <c r="AA396" s="108">
        <v>20016477</v>
      </c>
      <c r="AB396" s="250" t="s">
        <v>423</v>
      </c>
      <c r="AC396" s="88"/>
      <c r="AD396" s="88"/>
      <c r="AE396" s="88"/>
      <c r="AF396" s="88"/>
      <c r="AG396" s="88"/>
      <c r="AH396" s="88"/>
      <c r="AI396" s="88"/>
      <c r="AJ396" s="88"/>
      <c r="AK396" s="88"/>
      <c r="AL396" s="88"/>
      <c r="AM396" s="88"/>
      <c r="AN396" s="88"/>
    </row>
    <row r="397" spans="1:40" s="86" customFormat="1" ht="12">
      <c r="A397" s="96">
        <v>387</v>
      </c>
      <c r="B397" s="51"/>
      <c r="C397" s="51" t="s">
        <v>320</v>
      </c>
      <c r="D397" s="105" t="s">
        <v>422</v>
      </c>
      <c r="E397" s="105" t="s">
        <v>691</v>
      </c>
      <c r="F397" s="105" t="s">
        <v>693</v>
      </c>
      <c r="G397" s="105"/>
      <c r="H397" s="106"/>
      <c r="I397" s="101"/>
      <c r="J397" s="105"/>
      <c r="K397" s="105"/>
      <c r="L397" s="105" t="s">
        <v>40</v>
      </c>
      <c r="M397" s="101" t="s">
        <v>41</v>
      </c>
      <c r="N397" s="101">
        <v>4173</v>
      </c>
      <c r="O397" s="101">
        <v>13</v>
      </c>
      <c r="P397" s="91">
        <v>41428</v>
      </c>
      <c r="Q397" s="101">
        <v>5686</v>
      </c>
      <c r="R397" s="91">
        <v>41446</v>
      </c>
      <c r="S397" s="102">
        <v>1600</v>
      </c>
      <c r="T397" s="92">
        <v>196.76</v>
      </c>
      <c r="U397" s="103">
        <f>S397-T397</f>
        <v>1403.24</v>
      </c>
      <c r="V397" s="104">
        <v>1503.020301</v>
      </c>
      <c r="W397" s="105" t="s">
        <v>60</v>
      </c>
      <c r="X397" s="101" t="s">
        <v>61</v>
      </c>
      <c r="Y397" s="107" t="s">
        <v>651</v>
      </c>
      <c r="Z397" s="107" t="s">
        <v>652</v>
      </c>
      <c r="AA397" s="108">
        <v>20016477</v>
      </c>
      <c r="AB397" s="250" t="s">
        <v>423</v>
      </c>
      <c r="AC397" s="88"/>
      <c r="AD397" s="88"/>
      <c r="AE397" s="88"/>
      <c r="AF397" s="88"/>
      <c r="AG397" s="88"/>
      <c r="AH397" s="88"/>
      <c r="AI397" s="88"/>
      <c r="AJ397" s="88"/>
      <c r="AK397" s="88"/>
      <c r="AL397" s="88"/>
      <c r="AM397" s="88"/>
      <c r="AN397" s="88"/>
    </row>
    <row r="398" spans="1:40" s="86" customFormat="1" ht="12">
      <c r="A398" s="96">
        <v>388</v>
      </c>
      <c r="B398" s="51"/>
      <c r="C398" s="51" t="s">
        <v>320</v>
      </c>
      <c r="D398" s="105" t="s">
        <v>422</v>
      </c>
      <c r="E398" s="105" t="s">
        <v>551</v>
      </c>
      <c r="F398" s="105"/>
      <c r="G398" s="105"/>
      <c r="H398" s="106"/>
      <c r="I398" s="101"/>
      <c r="J398" s="105"/>
      <c r="K398" s="105"/>
      <c r="L398" s="105" t="s">
        <v>40</v>
      </c>
      <c r="M398" s="101" t="s">
        <v>41</v>
      </c>
      <c r="N398" s="101">
        <v>6760</v>
      </c>
      <c r="O398" s="101">
        <v>63</v>
      </c>
      <c r="P398" s="91">
        <v>41513</v>
      </c>
      <c r="Q398" s="101">
        <v>8789</v>
      </c>
      <c r="R398" s="91">
        <v>41515</v>
      </c>
      <c r="S398" s="102">
        <v>2070</v>
      </c>
      <c r="T398" s="92">
        <v>133.68</v>
      </c>
      <c r="U398" s="103">
        <f>S398-T398</f>
        <v>1936.32</v>
      </c>
      <c r="V398" s="104">
        <v>1503.020301</v>
      </c>
      <c r="W398" s="105" t="s">
        <v>60</v>
      </c>
      <c r="X398" s="101" t="s">
        <v>253</v>
      </c>
      <c r="Y398" s="107" t="s">
        <v>651</v>
      </c>
      <c r="Z398" s="107" t="s">
        <v>652</v>
      </c>
      <c r="AA398" s="108">
        <v>20016477</v>
      </c>
      <c r="AB398" s="250" t="s">
        <v>285</v>
      </c>
      <c r="AC398" s="88"/>
      <c r="AD398" s="88"/>
      <c r="AE398" s="88"/>
      <c r="AF398" s="88"/>
      <c r="AG398" s="88"/>
      <c r="AH398" s="88"/>
      <c r="AI398" s="88"/>
      <c r="AJ398" s="88"/>
      <c r="AK398" s="88"/>
      <c r="AL398" s="88"/>
      <c r="AM398" s="88"/>
      <c r="AN398" s="88"/>
    </row>
    <row r="399" spans="1:40" s="86" customFormat="1" ht="12">
      <c r="A399" s="51">
        <v>389</v>
      </c>
      <c r="B399" s="51"/>
      <c r="C399" s="51" t="s">
        <v>320</v>
      </c>
      <c r="D399" s="105" t="s">
        <v>422</v>
      </c>
      <c r="E399" s="105" t="s">
        <v>551</v>
      </c>
      <c r="F399" s="105"/>
      <c r="G399" s="105"/>
      <c r="H399" s="106"/>
      <c r="I399" s="101"/>
      <c r="J399" s="105"/>
      <c r="K399" s="105"/>
      <c r="L399" s="105" t="s">
        <v>40</v>
      </c>
      <c r="M399" s="101" t="s">
        <v>41</v>
      </c>
      <c r="N399" s="101">
        <v>6760</v>
      </c>
      <c r="O399" s="101">
        <v>63</v>
      </c>
      <c r="P399" s="91">
        <v>41513</v>
      </c>
      <c r="Q399" s="101">
        <v>8789</v>
      </c>
      <c r="R399" s="91">
        <v>41515</v>
      </c>
      <c r="S399" s="102">
        <v>2070</v>
      </c>
      <c r="T399" s="92">
        <v>133.68</v>
      </c>
      <c r="U399" s="103">
        <f>S399-T399</f>
        <v>1936.32</v>
      </c>
      <c r="V399" s="104">
        <v>1503.020301</v>
      </c>
      <c r="W399" s="105" t="s">
        <v>60</v>
      </c>
      <c r="X399" s="101" t="s">
        <v>253</v>
      </c>
      <c r="Y399" s="107" t="s">
        <v>651</v>
      </c>
      <c r="Z399" s="107" t="s">
        <v>652</v>
      </c>
      <c r="AA399" s="108">
        <v>20016477</v>
      </c>
      <c r="AB399" s="250" t="s">
        <v>285</v>
      </c>
      <c r="AC399" s="88"/>
      <c r="AD399" s="88"/>
      <c r="AE399" s="88"/>
      <c r="AF399" s="88"/>
      <c r="AG399" s="88"/>
      <c r="AH399" s="88"/>
      <c r="AI399" s="88"/>
      <c r="AJ399" s="88"/>
      <c r="AK399" s="88"/>
      <c r="AL399" s="88"/>
      <c r="AM399" s="88"/>
      <c r="AN399" s="88"/>
    </row>
    <row r="400" spans="1:40" s="86" customFormat="1" ht="12">
      <c r="A400" s="96">
        <v>390</v>
      </c>
      <c r="B400" s="51"/>
      <c r="C400" s="51" t="s">
        <v>320</v>
      </c>
      <c r="D400" s="110"/>
      <c r="E400" s="110"/>
      <c r="F400" s="111"/>
      <c r="G400" s="112"/>
      <c r="H400" s="111"/>
      <c r="I400" s="109"/>
      <c r="J400" s="110"/>
      <c r="K400" s="110"/>
      <c r="L400" s="105" t="s">
        <v>40</v>
      </c>
      <c r="M400" s="101" t="s">
        <v>41</v>
      </c>
      <c r="N400" s="101">
        <v>3132</v>
      </c>
      <c r="O400" s="101">
        <v>23</v>
      </c>
      <c r="P400" s="91">
        <v>41402</v>
      </c>
      <c r="Q400" s="101">
        <v>5308</v>
      </c>
      <c r="R400" s="91">
        <v>41438</v>
      </c>
      <c r="S400" s="103">
        <v>395</v>
      </c>
      <c r="T400" s="93">
        <v>55.95</v>
      </c>
      <c r="U400" s="103">
        <f>S400-T400</f>
        <v>339.05</v>
      </c>
      <c r="V400" s="104">
        <v>1503.020301</v>
      </c>
      <c r="W400" s="105" t="s">
        <v>60</v>
      </c>
      <c r="X400" s="101" t="s">
        <v>61</v>
      </c>
      <c r="Y400" s="107" t="s">
        <v>57</v>
      </c>
      <c r="Z400" s="51" t="s">
        <v>58</v>
      </c>
      <c r="AA400" s="51">
        <v>23560445</v>
      </c>
      <c r="AB400" s="250" t="s">
        <v>167</v>
      </c>
      <c r="AC400" s="88"/>
      <c r="AD400" s="88"/>
      <c r="AE400" s="88"/>
      <c r="AF400" s="88"/>
      <c r="AG400" s="88"/>
      <c r="AH400" s="88"/>
      <c r="AI400" s="88"/>
      <c r="AJ400" s="88"/>
      <c r="AK400" s="88"/>
      <c r="AL400" s="88"/>
      <c r="AM400" s="88"/>
      <c r="AN400" s="88"/>
    </row>
    <row r="401" spans="1:40" s="86" customFormat="1" ht="12">
      <c r="A401" s="96">
        <v>391</v>
      </c>
      <c r="B401" s="51"/>
      <c r="C401" s="51" t="s">
        <v>320</v>
      </c>
      <c r="D401" s="110"/>
      <c r="E401" s="110"/>
      <c r="F401" s="111"/>
      <c r="G401" s="112"/>
      <c r="H401" s="111"/>
      <c r="I401" s="109"/>
      <c r="J401" s="110"/>
      <c r="K401" s="110"/>
      <c r="L401" s="105" t="s">
        <v>40</v>
      </c>
      <c r="M401" s="101" t="s">
        <v>41</v>
      </c>
      <c r="N401" s="101">
        <v>3132</v>
      </c>
      <c r="O401" s="101">
        <v>23</v>
      </c>
      <c r="P401" s="91">
        <v>41402</v>
      </c>
      <c r="Q401" s="101">
        <v>5308</v>
      </c>
      <c r="R401" s="91">
        <v>41438</v>
      </c>
      <c r="S401" s="103">
        <v>395</v>
      </c>
      <c r="T401" s="93">
        <v>55.95</v>
      </c>
      <c r="U401" s="103">
        <f>S401-T401</f>
        <v>339.05</v>
      </c>
      <c r="V401" s="104">
        <v>1503.020301</v>
      </c>
      <c r="W401" s="105" t="s">
        <v>60</v>
      </c>
      <c r="X401" s="101" t="s">
        <v>61</v>
      </c>
      <c r="Y401" s="107" t="s">
        <v>651</v>
      </c>
      <c r="Z401" s="107" t="s">
        <v>652</v>
      </c>
      <c r="AA401" s="108">
        <v>20016477</v>
      </c>
      <c r="AB401" s="250" t="s">
        <v>167</v>
      </c>
      <c r="AC401" s="88"/>
      <c r="AD401" s="88"/>
      <c r="AE401" s="88"/>
      <c r="AF401" s="88"/>
      <c r="AG401" s="88"/>
      <c r="AH401" s="88"/>
      <c r="AI401" s="88"/>
      <c r="AJ401" s="88"/>
      <c r="AK401" s="88"/>
      <c r="AL401" s="88"/>
      <c r="AM401" s="88"/>
      <c r="AN401" s="88"/>
    </row>
    <row r="402" spans="1:40" s="86" customFormat="1" ht="12">
      <c r="A402" s="51">
        <v>392</v>
      </c>
      <c r="B402" s="51"/>
      <c r="C402" s="51" t="s">
        <v>320</v>
      </c>
      <c r="D402" s="110"/>
      <c r="E402" s="110"/>
      <c r="F402" s="111"/>
      <c r="G402" s="112"/>
      <c r="H402" s="111"/>
      <c r="I402" s="109"/>
      <c r="J402" s="110"/>
      <c r="K402" s="110"/>
      <c r="L402" s="105" t="s">
        <v>40</v>
      </c>
      <c r="M402" s="101" t="s">
        <v>41</v>
      </c>
      <c r="N402" s="101">
        <v>3132</v>
      </c>
      <c r="O402" s="101">
        <v>23</v>
      </c>
      <c r="P402" s="91">
        <v>41402</v>
      </c>
      <c r="Q402" s="101">
        <v>5308</v>
      </c>
      <c r="R402" s="91">
        <v>41438</v>
      </c>
      <c r="S402" s="103">
        <v>395</v>
      </c>
      <c r="T402" s="93">
        <v>55.95</v>
      </c>
      <c r="U402" s="103">
        <f>S402-T402</f>
        <v>339.05</v>
      </c>
      <c r="V402" s="104">
        <v>1503.020301</v>
      </c>
      <c r="W402" s="105" t="s">
        <v>60</v>
      </c>
      <c r="X402" s="101" t="s">
        <v>61</v>
      </c>
      <c r="Y402" s="107" t="s">
        <v>774</v>
      </c>
      <c r="Z402" s="107"/>
      <c r="AA402" s="108"/>
      <c r="AB402" s="250" t="s">
        <v>167</v>
      </c>
      <c r="AC402" s="88"/>
      <c r="AD402" s="88"/>
      <c r="AE402" s="88"/>
      <c r="AF402" s="88"/>
      <c r="AG402" s="88"/>
      <c r="AH402" s="88"/>
      <c r="AI402" s="88"/>
      <c r="AJ402" s="88"/>
      <c r="AK402" s="88"/>
      <c r="AL402" s="88"/>
      <c r="AM402" s="88"/>
      <c r="AN402" s="88"/>
    </row>
    <row r="403" spans="1:40" s="86" customFormat="1" ht="12">
      <c r="A403" s="96">
        <v>393</v>
      </c>
      <c r="B403" s="51"/>
      <c r="C403" s="98" t="s">
        <v>320</v>
      </c>
      <c r="D403" s="50" t="s">
        <v>321</v>
      </c>
      <c r="E403" s="50"/>
      <c r="F403" s="52"/>
      <c r="G403" s="50"/>
      <c r="H403" s="50"/>
      <c r="I403" s="50"/>
      <c r="J403" s="50"/>
      <c r="K403" s="50"/>
      <c r="L403" s="52"/>
      <c r="M403" s="50"/>
      <c r="N403" s="53">
        <v>6575</v>
      </c>
      <c r="O403" s="53">
        <v>1776</v>
      </c>
      <c r="P403" s="99">
        <v>41178</v>
      </c>
      <c r="Q403" s="53">
        <v>8596</v>
      </c>
      <c r="R403" s="99">
        <v>41200</v>
      </c>
      <c r="S403" s="156">
        <v>400</v>
      </c>
      <c r="T403" s="171"/>
      <c r="U403" s="153">
        <f>S403-T403</f>
        <v>400</v>
      </c>
      <c r="V403" s="53">
        <v>9105.0300999999999</v>
      </c>
      <c r="W403" s="52" t="s">
        <v>790</v>
      </c>
      <c r="X403" s="101" t="s">
        <v>771</v>
      </c>
      <c r="Y403" s="50" t="s">
        <v>624</v>
      </c>
      <c r="Z403" s="50" t="s">
        <v>48</v>
      </c>
      <c r="AA403" s="52">
        <v>42826543</v>
      </c>
      <c r="AB403" s="253" t="s">
        <v>924</v>
      </c>
      <c r="AC403" s="88"/>
      <c r="AD403" s="88"/>
      <c r="AE403" s="88"/>
      <c r="AF403" s="88"/>
      <c r="AG403" s="88"/>
      <c r="AH403" s="88"/>
      <c r="AI403" s="88"/>
      <c r="AJ403" s="88"/>
      <c r="AK403" s="88"/>
      <c r="AL403" s="88"/>
      <c r="AM403" s="88"/>
      <c r="AN403" s="88"/>
    </row>
    <row r="404" spans="1:40" s="86" customFormat="1" ht="12">
      <c r="A404" s="96">
        <v>394</v>
      </c>
      <c r="B404" s="51"/>
      <c r="C404" s="160" t="s">
        <v>1430</v>
      </c>
      <c r="D404" s="168" t="s">
        <v>555</v>
      </c>
      <c r="E404" s="52" t="s">
        <v>1431</v>
      </c>
      <c r="F404" s="168">
        <v>504740029</v>
      </c>
      <c r="G404" s="168"/>
      <c r="H404" s="168"/>
      <c r="I404" s="168"/>
      <c r="J404" s="161"/>
      <c r="K404" s="161"/>
      <c r="L404" s="52" t="s">
        <v>1432</v>
      </c>
      <c r="M404" s="53" t="s">
        <v>1433</v>
      </c>
      <c r="N404" s="161">
        <v>7147</v>
      </c>
      <c r="O404" s="161">
        <v>2119</v>
      </c>
      <c r="P404" s="169">
        <v>41264</v>
      </c>
      <c r="Q404" s="161">
        <v>37</v>
      </c>
      <c r="R404" s="161"/>
      <c r="S404" s="152">
        <v>3600</v>
      </c>
      <c r="T404" s="152">
        <v>699.67</v>
      </c>
      <c r="U404" s="151">
        <f>S404-T404</f>
        <v>2900.33</v>
      </c>
      <c r="V404" s="166">
        <v>1503.0209050000001</v>
      </c>
      <c r="W404" s="160" t="s">
        <v>789</v>
      </c>
      <c r="X404" s="161" t="s">
        <v>1092</v>
      </c>
      <c r="Y404" s="50" t="s">
        <v>646</v>
      </c>
      <c r="Z404" s="107" t="s">
        <v>341</v>
      </c>
      <c r="AA404" s="51">
        <v>29292592</v>
      </c>
      <c r="AB404" s="260" t="s">
        <v>1404</v>
      </c>
      <c r="AC404" s="88"/>
      <c r="AD404" s="88"/>
      <c r="AE404" s="88"/>
      <c r="AF404" s="88"/>
      <c r="AG404" s="88"/>
      <c r="AH404" s="88"/>
      <c r="AI404" s="88"/>
      <c r="AJ404" s="88"/>
      <c r="AK404" s="88"/>
      <c r="AL404" s="88"/>
      <c r="AM404" s="88"/>
      <c r="AN404" s="88"/>
    </row>
    <row r="405" spans="1:40" s="86" customFormat="1" ht="12">
      <c r="A405" s="51">
        <v>395</v>
      </c>
      <c r="B405" s="109"/>
      <c r="C405" s="51" t="s">
        <v>554</v>
      </c>
      <c r="D405" s="105" t="s">
        <v>555</v>
      </c>
      <c r="E405" s="105"/>
      <c r="F405" s="105"/>
      <c r="G405" s="105"/>
      <c r="H405" s="106"/>
      <c r="I405" s="101"/>
      <c r="J405" s="105"/>
      <c r="K405" s="105"/>
      <c r="L405" s="105" t="s">
        <v>40</v>
      </c>
      <c r="M405" s="101" t="s">
        <v>41</v>
      </c>
      <c r="N405" s="101">
        <v>3452</v>
      </c>
      <c r="O405" s="101">
        <v>17</v>
      </c>
      <c r="P405" s="91">
        <v>41390</v>
      </c>
      <c r="Q405" s="101">
        <v>6245</v>
      </c>
      <c r="R405" s="91">
        <v>41465</v>
      </c>
      <c r="S405" s="102">
        <v>2985</v>
      </c>
      <c r="T405" s="92">
        <v>21.42</v>
      </c>
      <c r="U405" s="103">
        <f>S405-T405</f>
        <v>2963.58</v>
      </c>
      <c r="V405" s="101">
        <v>1503.0209050000001</v>
      </c>
      <c r="W405" s="129" t="s">
        <v>789</v>
      </c>
      <c r="X405" s="101" t="s">
        <v>681</v>
      </c>
      <c r="Y405" s="51" t="s">
        <v>557</v>
      </c>
      <c r="Z405" s="51" t="s">
        <v>48</v>
      </c>
      <c r="AA405" s="51"/>
      <c r="AB405" s="250" t="s">
        <v>285</v>
      </c>
      <c r="AC405" s="88"/>
      <c r="AD405" s="88"/>
      <c r="AE405" s="88"/>
      <c r="AF405" s="88"/>
      <c r="AG405" s="88"/>
      <c r="AH405" s="88"/>
      <c r="AI405" s="88"/>
      <c r="AJ405" s="88"/>
      <c r="AK405" s="88"/>
      <c r="AL405" s="88"/>
      <c r="AM405" s="88"/>
      <c r="AN405" s="88"/>
    </row>
    <row r="406" spans="1:40" s="86" customFormat="1" ht="12">
      <c r="A406" s="96">
        <v>396</v>
      </c>
      <c r="B406" s="109"/>
      <c r="C406" s="50" t="s">
        <v>1166</v>
      </c>
      <c r="D406" s="50" t="s">
        <v>1162</v>
      </c>
      <c r="E406" s="52"/>
      <c r="F406" s="52"/>
      <c r="G406" s="52"/>
      <c r="H406" s="52"/>
      <c r="I406" s="52"/>
      <c r="J406" s="50" t="s">
        <v>1167</v>
      </c>
      <c r="K406" s="50"/>
      <c r="L406" s="50"/>
      <c r="M406" s="53"/>
      <c r="N406" s="53">
        <v>8511</v>
      </c>
      <c r="O406" s="53">
        <v>2270</v>
      </c>
      <c r="P406" s="99">
        <v>41242</v>
      </c>
      <c r="Q406" s="53">
        <v>480</v>
      </c>
      <c r="R406" s="99">
        <v>41292</v>
      </c>
      <c r="S406" s="100">
        <v>1115.0999999999999</v>
      </c>
      <c r="T406" s="176">
        <v>112.1</v>
      </c>
      <c r="U406" s="153">
        <f>S406-T406</f>
        <v>1002.9999999999999</v>
      </c>
      <c r="V406" s="166">
        <v>1503.020303</v>
      </c>
      <c r="W406" s="177" t="s">
        <v>64</v>
      </c>
      <c r="X406" s="177" t="s">
        <v>65</v>
      </c>
      <c r="Y406" s="52" t="s">
        <v>1157</v>
      </c>
      <c r="Z406" s="50" t="s">
        <v>1065</v>
      </c>
      <c r="AA406" s="52"/>
      <c r="AB406" s="307" t="s">
        <v>1017</v>
      </c>
      <c r="AC406" s="88"/>
      <c r="AD406" s="88"/>
      <c r="AE406" s="88"/>
      <c r="AF406" s="88"/>
      <c r="AG406" s="88"/>
      <c r="AH406" s="88"/>
      <c r="AI406" s="88"/>
      <c r="AJ406" s="88"/>
      <c r="AK406" s="88"/>
      <c r="AL406" s="88"/>
      <c r="AM406" s="88"/>
      <c r="AN406" s="88"/>
    </row>
    <row r="407" spans="1:40" s="86" customFormat="1" ht="12">
      <c r="A407" s="96">
        <v>397</v>
      </c>
      <c r="B407" s="51"/>
      <c r="C407" s="160" t="s">
        <v>1405</v>
      </c>
      <c r="D407" s="168" t="s">
        <v>52</v>
      </c>
      <c r="E407" s="168" t="s">
        <v>1406</v>
      </c>
      <c r="F407" s="168">
        <v>1028278</v>
      </c>
      <c r="G407" s="168"/>
      <c r="H407" s="168"/>
      <c r="I407" s="168"/>
      <c r="J407" s="160"/>
      <c r="K407" s="160"/>
      <c r="L407" s="52" t="s">
        <v>40</v>
      </c>
      <c r="M407" s="53" t="s">
        <v>41</v>
      </c>
      <c r="N407" s="161">
        <v>5938</v>
      </c>
      <c r="O407" s="161" t="s">
        <v>1407</v>
      </c>
      <c r="P407" s="169">
        <v>40823</v>
      </c>
      <c r="Q407" s="161">
        <v>6368</v>
      </c>
      <c r="R407" s="169">
        <v>40891</v>
      </c>
      <c r="S407" s="152">
        <v>350</v>
      </c>
      <c r="T407" s="152"/>
      <c r="U407" s="151">
        <f>S407-T407</f>
        <v>350</v>
      </c>
      <c r="V407" s="53">
        <v>9105.0300999999999</v>
      </c>
      <c r="W407" s="52" t="s">
        <v>790</v>
      </c>
      <c r="X407" s="53" t="s">
        <v>771</v>
      </c>
      <c r="Y407" s="50" t="s">
        <v>51</v>
      </c>
      <c r="Z407" s="107" t="s">
        <v>1617</v>
      </c>
      <c r="AA407" s="51">
        <v>42989767</v>
      </c>
      <c r="AB407" s="260" t="s">
        <v>1408</v>
      </c>
      <c r="AC407" s="88"/>
      <c r="AD407" s="88"/>
      <c r="AE407" s="88"/>
      <c r="AF407" s="88"/>
      <c r="AG407" s="88"/>
      <c r="AH407" s="88"/>
      <c r="AI407" s="88"/>
      <c r="AJ407" s="88"/>
      <c r="AK407" s="88"/>
      <c r="AL407" s="88"/>
      <c r="AM407" s="88"/>
      <c r="AN407" s="88"/>
    </row>
    <row r="408" spans="1:40" s="86" customFormat="1" ht="12">
      <c r="A408" s="51">
        <v>398</v>
      </c>
      <c r="B408" s="51"/>
      <c r="C408" s="51" t="s">
        <v>684</v>
      </c>
      <c r="D408" s="110"/>
      <c r="E408" s="110"/>
      <c r="F408" s="111"/>
      <c r="G408" s="112"/>
      <c r="H408" s="111"/>
      <c r="I408" s="109"/>
      <c r="J408" s="110"/>
      <c r="K408" s="110"/>
      <c r="L408" s="105" t="s">
        <v>40</v>
      </c>
      <c r="M408" s="101" t="s">
        <v>41</v>
      </c>
      <c r="N408" s="101">
        <v>3132</v>
      </c>
      <c r="O408" s="101">
        <v>23</v>
      </c>
      <c r="P408" s="91">
        <v>41402</v>
      </c>
      <c r="Q408" s="101">
        <v>5308</v>
      </c>
      <c r="R408" s="91">
        <v>41438</v>
      </c>
      <c r="S408" s="103">
        <v>840</v>
      </c>
      <c r="T408" s="93">
        <v>47.13</v>
      </c>
      <c r="U408" s="103">
        <f>S408-T408</f>
        <v>792.87</v>
      </c>
      <c r="V408" s="104">
        <v>1503.020301</v>
      </c>
      <c r="W408" s="105" t="s">
        <v>60</v>
      </c>
      <c r="X408" s="101" t="s">
        <v>61</v>
      </c>
      <c r="Y408" s="107" t="s">
        <v>211</v>
      </c>
      <c r="Z408" s="107"/>
      <c r="AA408" s="108"/>
      <c r="AB408" s="250"/>
      <c r="AC408" s="88"/>
      <c r="AD408" s="88"/>
      <c r="AE408" s="88"/>
      <c r="AF408" s="88"/>
      <c r="AG408" s="88"/>
      <c r="AH408" s="88"/>
      <c r="AI408" s="88"/>
      <c r="AJ408" s="88"/>
      <c r="AK408" s="88"/>
      <c r="AL408" s="88"/>
      <c r="AM408" s="88"/>
      <c r="AN408" s="88"/>
    </row>
    <row r="409" spans="1:40" s="86" customFormat="1" ht="12">
      <c r="A409" s="96">
        <v>399</v>
      </c>
      <c r="B409" s="51"/>
      <c r="C409" s="160" t="s">
        <v>1538</v>
      </c>
      <c r="D409" s="168" t="s">
        <v>1539</v>
      </c>
      <c r="E409" s="168" t="s">
        <v>1540</v>
      </c>
      <c r="F409" s="168"/>
      <c r="G409" s="168"/>
      <c r="H409" s="168"/>
      <c r="I409" s="168"/>
      <c r="J409" s="160"/>
      <c r="K409" s="160"/>
      <c r="L409" s="160" t="s">
        <v>1353</v>
      </c>
      <c r="M409" s="161"/>
      <c r="N409" s="161">
        <v>2597</v>
      </c>
      <c r="O409" s="161">
        <v>656</v>
      </c>
      <c r="P409" s="169">
        <v>40704</v>
      </c>
      <c r="Q409" s="161">
        <v>2381</v>
      </c>
      <c r="R409" s="169">
        <v>40735</v>
      </c>
      <c r="S409" s="152">
        <v>2950</v>
      </c>
      <c r="T409" s="152">
        <v>729.56</v>
      </c>
      <c r="U409" s="151">
        <f>S409-T409</f>
        <v>2220.44</v>
      </c>
      <c r="V409" s="53">
        <v>1503.020906</v>
      </c>
      <c r="W409" s="160" t="s">
        <v>1060</v>
      </c>
      <c r="X409" s="161" t="s">
        <v>1061</v>
      </c>
      <c r="Y409" s="50" t="s">
        <v>636</v>
      </c>
      <c r="Z409" s="50" t="s">
        <v>637</v>
      </c>
      <c r="AA409" s="52">
        <v>28300418</v>
      </c>
      <c r="AB409" s="260" t="s">
        <v>1541</v>
      </c>
      <c r="AC409" s="88"/>
      <c r="AD409" s="88"/>
      <c r="AE409" s="88"/>
      <c r="AF409" s="88"/>
      <c r="AG409" s="88"/>
      <c r="AH409" s="88"/>
      <c r="AI409" s="88"/>
      <c r="AJ409" s="88"/>
      <c r="AK409" s="88"/>
      <c r="AL409" s="88"/>
      <c r="AM409" s="88"/>
      <c r="AN409" s="88"/>
    </row>
    <row r="410" spans="1:40" s="86" customFormat="1" ht="12">
      <c r="A410" s="96">
        <v>400</v>
      </c>
      <c r="B410" s="109"/>
      <c r="C410" s="160" t="s">
        <v>1391</v>
      </c>
      <c r="D410" s="168" t="s">
        <v>1392</v>
      </c>
      <c r="E410" s="50" t="s">
        <v>1393</v>
      </c>
      <c r="F410" s="192"/>
      <c r="G410" s="160"/>
      <c r="H410" s="160"/>
      <c r="I410" s="160"/>
      <c r="J410" s="160"/>
      <c r="K410" s="160"/>
      <c r="L410" s="50" t="s">
        <v>45</v>
      </c>
      <c r="M410" s="53" t="s">
        <v>41</v>
      </c>
      <c r="N410" s="161">
        <v>3795</v>
      </c>
      <c r="O410" s="161">
        <v>877</v>
      </c>
      <c r="P410" s="169">
        <v>40758</v>
      </c>
      <c r="Q410" s="161">
        <v>3427</v>
      </c>
      <c r="R410" s="169">
        <v>40787</v>
      </c>
      <c r="S410" s="152">
        <v>450</v>
      </c>
      <c r="T410" s="152">
        <v>104.62</v>
      </c>
      <c r="U410" s="151">
        <f>S410-T410</f>
        <v>345.38</v>
      </c>
      <c r="V410" s="159">
        <v>1503.020906</v>
      </c>
      <c r="W410" s="160" t="s">
        <v>1060</v>
      </c>
      <c r="X410" s="161" t="s">
        <v>1061</v>
      </c>
      <c r="Y410" s="50" t="s">
        <v>70</v>
      </c>
      <c r="Z410" s="107" t="s">
        <v>69</v>
      </c>
      <c r="AA410" s="108">
        <v>23973012</v>
      </c>
      <c r="AB410" s="260" t="s">
        <v>1118</v>
      </c>
      <c r="AC410" s="88"/>
      <c r="AD410" s="88"/>
      <c r="AE410" s="88"/>
      <c r="AF410" s="88"/>
      <c r="AG410" s="88"/>
      <c r="AH410" s="88"/>
      <c r="AI410" s="88"/>
      <c r="AJ410" s="88"/>
      <c r="AK410" s="88"/>
      <c r="AL410" s="88"/>
      <c r="AM410" s="88"/>
      <c r="AN410" s="88"/>
    </row>
    <row r="411" spans="1:40" s="86" customFormat="1" ht="12">
      <c r="A411" s="51">
        <v>401</v>
      </c>
      <c r="B411" s="109"/>
      <c r="C411" s="95" t="s">
        <v>770</v>
      </c>
      <c r="D411" s="110"/>
      <c r="E411" s="110">
        <v>1</v>
      </c>
      <c r="F411" s="111" t="s">
        <v>763</v>
      </c>
      <c r="G411" s="112"/>
      <c r="H411" s="111"/>
      <c r="I411" s="109"/>
      <c r="J411" s="110" t="s">
        <v>761</v>
      </c>
      <c r="K411" s="110"/>
      <c r="L411" s="110" t="s">
        <v>765</v>
      </c>
      <c r="M411" s="101" t="s">
        <v>41</v>
      </c>
      <c r="N411" s="101">
        <v>3132</v>
      </c>
      <c r="O411" s="101">
        <v>23</v>
      </c>
      <c r="P411" s="91">
        <v>41402</v>
      </c>
      <c r="Q411" s="101">
        <v>5308</v>
      </c>
      <c r="R411" s="91">
        <v>41438</v>
      </c>
      <c r="S411" s="103">
        <v>1185</v>
      </c>
      <c r="T411" s="93">
        <v>166.22</v>
      </c>
      <c r="U411" s="103">
        <f>S411-T411</f>
        <v>1018.78</v>
      </c>
      <c r="V411" s="104">
        <v>1503.020301</v>
      </c>
      <c r="W411" s="105" t="s">
        <v>60</v>
      </c>
      <c r="X411" s="101" t="s">
        <v>253</v>
      </c>
      <c r="Y411" s="107" t="s">
        <v>169</v>
      </c>
      <c r="Z411" s="107" t="s">
        <v>170</v>
      </c>
      <c r="AA411" s="108">
        <v>28308772</v>
      </c>
      <c r="AB411" s="250" t="s">
        <v>167</v>
      </c>
      <c r="AC411" s="88"/>
      <c r="AD411" s="88"/>
      <c r="AE411" s="88"/>
      <c r="AF411" s="88"/>
      <c r="AG411" s="88"/>
      <c r="AH411" s="88"/>
      <c r="AI411" s="88"/>
      <c r="AJ411" s="88"/>
      <c r="AK411" s="88"/>
      <c r="AL411" s="88"/>
      <c r="AM411" s="88"/>
      <c r="AN411" s="88"/>
    </row>
    <row r="412" spans="1:40" s="86" customFormat="1" ht="12">
      <c r="A412" s="96">
        <v>402</v>
      </c>
      <c r="B412" s="109"/>
      <c r="C412" s="95" t="s">
        <v>770</v>
      </c>
      <c r="D412" s="110"/>
      <c r="E412" s="110">
        <v>1</v>
      </c>
      <c r="F412" s="111" t="s">
        <v>764</v>
      </c>
      <c r="G412" s="112"/>
      <c r="H412" s="111"/>
      <c r="I412" s="109"/>
      <c r="J412" s="110" t="s">
        <v>761</v>
      </c>
      <c r="K412" s="110"/>
      <c r="L412" s="110" t="s">
        <v>765</v>
      </c>
      <c r="M412" s="101" t="s">
        <v>41</v>
      </c>
      <c r="N412" s="101">
        <v>3132</v>
      </c>
      <c r="O412" s="101">
        <v>23</v>
      </c>
      <c r="P412" s="91">
        <v>41402</v>
      </c>
      <c r="Q412" s="101">
        <v>5308</v>
      </c>
      <c r="R412" s="91">
        <v>41438</v>
      </c>
      <c r="S412" s="103">
        <v>1185</v>
      </c>
      <c r="T412" s="93">
        <v>166.22</v>
      </c>
      <c r="U412" s="103">
        <f>S412-T412</f>
        <v>1018.78</v>
      </c>
      <c r="V412" s="104">
        <v>1503.020301</v>
      </c>
      <c r="W412" s="105" t="s">
        <v>60</v>
      </c>
      <c r="X412" s="101" t="s">
        <v>253</v>
      </c>
      <c r="Y412" s="107" t="s">
        <v>169</v>
      </c>
      <c r="Z412" s="107" t="s">
        <v>170</v>
      </c>
      <c r="AA412" s="108">
        <v>28308772</v>
      </c>
      <c r="AB412" s="250" t="s">
        <v>167</v>
      </c>
      <c r="AC412" s="88"/>
      <c r="AD412" s="88"/>
      <c r="AE412" s="88"/>
      <c r="AF412" s="88"/>
      <c r="AG412" s="88"/>
      <c r="AH412" s="88"/>
      <c r="AI412" s="88"/>
      <c r="AJ412" s="88"/>
      <c r="AK412" s="88"/>
      <c r="AL412" s="88"/>
      <c r="AM412" s="88"/>
      <c r="AN412" s="88"/>
    </row>
    <row r="413" spans="1:40" s="86" customFormat="1" ht="12">
      <c r="A413" s="96">
        <v>403</v>
      </c>
      <c r="B413" s="109"/>
      <c r="C413" s="94" t="s">
        <v>145</v>
      </c>
      <c r="D413" s="52" t="s">
        <v>644</v>
      </c>
      <c r="E413" s="52" t="s">
        <v>645</v>
      </c>
      <c r="F413" s="119">
        <v>204114406547</v>
      </c>
      <c r="G413" s="110"/>
      <c r="H413" s="110"/>
      <c r="I413" s="109"/>
      <c r="J413" s="110"/>
      <c r="K413" s="110"/>
      <c r="L413" s="52" t="s">
        <v>595</v>
      </c>
      <c r="M413" s="101" t="s">
        <v>41</v>
      </c>
      <c r="N413" s="109">
        <v>3412</v>
      </c>
      <c r="O413" s="109">
        <v>973</v>
      </c>
      <c r="P413" s="97">
        <v>41499</v>
      </c>
      <c r="Q413" s="109">
        <v>5100</v>
      </c>
      <c r="R413" s="97">
        <v>41436</v>
      </c>
      <c r="S413" s="103">
        <v>5000</v>
      </c>
      <c r="T413" s="93">
        <v>148.6</v>
      </c>
      <c r="U413" s="103">
        <f>S413-T413</f>
        <v>4851.3999999999996</v>
      </c>
      <c r="V413" s="114">
        <v>1503.020303</v>
      </c>
      <c r="W413" s="129" t="s">
        <v>64</v>
      </c>
      <c r="X413" s="115" t="s">
        <v>65</v>
      </c>
      <c r="Y413" s="107" t="s">
        <v>608</v>
      </c>
      <c r="Z413" s="107" t="s">
        <v>609</v>
      </c>
      <c r="AA413" s="108">
        <v>23923820</v>
      </c>
      <c r="AB413" s="252" t="s">
        <v>254</v>
      </c>
      <c r="AC413" s="88"/>
      <c r="AD413" s="88"/>
      <c r="AE413" s="88"/>
      <c r="AF413" s="88"/>
      <c r="AG413" s="88"/>
      <c r="AH413" s="88"/>
      <c r="AI413" s="88"/>
      <c r="AJ413" s="88"/>
      <c r="AK413" s="88"/>
      <c r="AL413" s="88"/>
      <c r="AM413" s="88"/>
      <c r="AN413" s="88"/>
    </row>
    <row r="414" spans="1:40" s="86" customFormat="1" ht="12">
      <c r="A414" s="51">
        <v>404</v>
      </c>
      <c r="B414" s="109"/>
      <c r="C414" s="94" t="s">
        <v>145</v>
      </c>
      <c r="D414" s="105" t="s">
        <v>146</v>
      </c>
      <c r="E414" s="105"/>
      <c r="F414" s="105" t="s">
        <v>745</v>
      </c>
      <c r="G414" s="105"/>
      <c r="H414" s="106"/>
      <c r="I414" s="101"/>
      <c r="J414" s="105"/>
      <c r="K414" s="105"/>
      <c r="L414" s="105" t="s">
        <v>40</v>
      </c>
      <c r="M414" s="101" t="s">
        <v>41</v>
      </c>
      <c r="N414" s="101">
        <v>3452</v>
      </c>
      <c r="O414" s="101">
        <v>17</v>
      </c>
      <c r="P414" s="91">
        <v>41390</v>
      </c>
      <c r="Q414" s="101">
        <v>6245</v>
      </c>
      <c r="R414" s="91">
        <v>41465</v>
      </c>
      <c r="S414" s="102">
        <v>1960</v>
      </c>
      <c r="T414" s="92">
        <v>116.96</v>
      </c>
      <c r="U414" s="103">
        <f>S414-T414</f>
        <v>1843.04</v>
      </c>
      <c r="V414" s="101">
        <v>1503.020303</v>
      </c>
      <c r="W414" s="129" t="s">
        <v>64</v>
      </c>
      <c r="X414" s="101" t="s">
        <v>679</v>
      </c>
      <c r="Y414" s="51" t="s">
        <v>557</v>
      </c>
      <c r="Z414" s="51" t="s">
        <v>48</v>
      </c>
      <c r="AA414" s="51"/>
      <c r="AB414" s="250" t="s">
        <v>285</v>
      </c>
      <c r="AC414" s="88"/>
      <c r="AD414" s="88"/>
      <c r="AE414" s="88"/>
      <c r="AF414" s="88"/>
      <c r="AG414" s="88"/>
      <c r="AH414" s="88"/>
      <c r="AI414" s="88"/>
      <c r="AJ414" s="88"/>
      <c r="AK414" s="88"/>
      <c r="AL414" s="88"/>
      <c r="AM414" s="88"/>
      <c r="AN414" s="88"/>
    </row>
    <row r="415" spans="1:40" s="86" customFormat="1" ht="12">
      <c r="A415" s="96">
        <v>405</v>
      </c>
      <c r="B415" s="109"/>
      <c r="C415" s="94" t="s">
        <v>145</v>
      </c>
      <c r="D415" s="105" t="s">
        <v>463</v>
      </c>
      <c r="E415" s="105"/>
      <c r="F415" s="105"/>
      <c r="G415" s="105"/>
      <c r="H415" s="106"/>
      <c r="I415" s="101"/>
      <c r="J415" s="105"/>
      <c r="K415" s="105"/>
      <c r="L415" s="105" t="s">
        <v>40</v>
      </c>
      <c r="M415" s="101" t="s">
        <v>41</v>
      </c>
      <c r="N415" s="101">
        <v>4001</v>
      </c>
      <c r="O415" s="101">
        <v>24</v>
      </c>
      <c r="P415" s="91">
        <v>41436</v>
      </c>
      <c r="Q415" s="101"/>
      <c r="R415" s="101"/>
      <c r="S415" s="102">
        <v>2050</v>
      </c>
      <c r="T415" s="92">
        <v>96.43</v>
      </c>
      <c r="U415" s="103">
        <f>S415-T415</f>
        <v>1953.57</v>
      </c>
      <c r="V415" s="101">
        <v>1503.020303</v>
      </c>
      <c r="W415" s="129" t="s">
        <v>64</v>
      </c>
      <c r="X415" s="101" t="s">
        <v>679</v>
      </c>
      <c r="Y415" s="107" t="s">
        <v>608</v>
      </c>
      <c r="Z415" s="107" t="s">
        <v>609</v>
      </c>
      <c r="AA415" s="108">
        <v>23923820</v>
      </c>
      <c r="AB415" s="250" t="s">
        <v>285</v>
      </c>
      <c r="AC415" s="88"/>
      <c r="AD415" s="88"/>
      <c r="AE415" s="88"/>
      <c r="AF415" s="88"/>
      <c r="AG415" s="88"/>
      <c r="AH415" s="88"/>
      <c r="AI415" s="88"/>
      <c r="AJ415" s="88"/>
      <c r="AK415" s="88"/>
      <c r="AL415" s="88"/>
      <c r="AM415" s="88"/>
      <c r="AN415" s="88"/>
    </row>
    <row r="416" spans="1:40" s="86" customFormat="1" ht="12">
      <c r="A416" s="96">
        <v>406</v>
      </c>
      <c r="B416" s="109"/>
      <c r="C416" s="94" t="s">
        <v>145</v>
      </c>
      <c r="D416" s="105" t="s">
        <v>463</v>
      </c>
      <c r="E416" s="105"/>
      <c r="F416" s="105"/>
      <c r="G416" s="105"/>
      <c r="H416" s="106"/>
      <c r="I416" s="101"/>
      <c r="J416" s="105"/>
      <c r="K416" s="105"/>
      <c r="L416" s="105" t="s">
        <v>40</v>
      </c>
      <c r="M416" s="101" t="s">
        <v>41</v>
      </c>
      <c r="N416" s="101">
        <v>4001</v>
      </c>
      <c r="O416" s="101">
        <v>24</v>
      </c>
      <c r="P416" s="91">
        <v>41436</v>
      </c>
      <c r="Q416" s="101"/>
      <c r="R416" s="101"/>
      <c r="S416" s="102">
        <v>2050</v>
      </c>
      <c r="T416" s="92">
        <v>96.43</v>
      </c>
      <c r="U416" s="103">
        <f>S416-T416</f>
        <v>1953.57</v>
      </c>
      <c r="V416" s="101">
        <v>1503.020303</v>
      </c>
      <c r="W416" s="129" t="s">
        <v>64</v>
      </c>
      <c r="X416" s="101" t="s">
        <v>679</v>
      </c>
      <c r="Y416" s="107" t="s">
        <v>608</v>
      </c>
      <c r="Z416" s="107" t="s">
        <v>609</v>
      </c>
      <c r="AA416" s="108">
        <v>23923820</v>
      </c>
      <c r="AB416" s="250" t="s">
        <v>285</v>
      </c>
      <c r="AC416" s="88"/>
      <c r="AD416" s="88"/>
      <c r="AE416" s="88"/>
      <c r="AF416" s="88"/>
      <c r="AG416" s="88"/>
      <c r="AH416" s="88"/>
      <c r="AI416" s="88"/>
      <c r="AJ416" s="88"/>
      <c r="AK416" s="88"/>
      <c r="AL416" s="88"/>
      <c r="AM416" s="88"/>
      <c r="AN416" s="88"/>
    </row>
    <row r="417" spans="1:40" s="86" customFormat="1" ht="12">
      <c r="A417" s="51">
        <v>407</v>
      </c>
      <c r="B417" s="51"/>
      <c r="C417" s="94" t="s">
        <v>145</v>
      </c>
      <c r="D417" s="105" t="s">
        <v>463</v>
      </c>
      <c r="E417" s="105"/>
      <c r="F417" s="105"/>
      <c r="G417" s="105"/>
      <c r="H417" s="106"/>
      <c r="I417" s="101"/>
      <c r="J417" s="105"/>
      <c r="K417" s="105"/>
      <c r="L417" s="105" t="s">
        <v>40</v>
      </c>
      <c r="M417" s="101" t="s">
        <v>41</v>
      </c>
      <c r="N417" s="101">
        <v>4001</v>
      </c>
      <c r="O417" s="101">
        <v>24</v>
      </c>
      <c r="P417" s="91">
        <v>41436</v>
      </c>
      <c r="Q417" s="101"/>
      <c r="R417" s="101"/>
      <c r="S417" s="102">
        <v>2050</v>
      </c>
      <c r="T417" s="92">
        <v>96.43</v>
      </c>
      <c r="U417" s="103">
        <f>S417-T417</f>
        <v>1953.57</v>
      </c>
      <c r="V417" s="101">
        <v>1503.020303</v>
      </c>
      <c r="W417" s="129" t="s">
        <v>64</v>
      </c>
      <c r="X417" s="101" t="s">
        <v>679</v>
      </c>
      <c r="Y417" s="107" t="s">
        <v>608</v>
      </c>
      <c r="Z417" s="107" t="s">
        <v>609</v>
      </c>
      <c r="AA417" s="108">
        <v>23923820</v>
      </c>
      <c r="AB417" s="250" t="s">
        <v>285</v>
      </c>
      <c r="AC417" s="88"/>
      <c r="AD417" s="88"/>
      <c r="AE417" s="88"/>
      <c r="AF417" s="88"/>
      <c r="AG417" s="88"/>
      <c r="AH417" s="88"/>
      <c r="AI417" s="88"/>
      <c r="AJ417" s="88"/>
      <c r="AK417" s="88"/>
      <c r="AL417" s="88"/>
      <c r="AM417" s="88"/>
      <c r="AN417" s="88"/>
    </row>
    <row r="418" spans="1:40" s="86" customFormat="1" ht="12">
      <c r="A418" s="96">
        <v>408</v>
      </c>
      <c r="B418" s="51"/>
      <c r="C418" s="94" t="s">
        <v>145</v>
      </c>
      <c r="D418" s="105" t="s">
        <v>463</v>
      </c>
      <c r="E418" s="105"/>
      <c r="F418" s="105"/>
      <c r="G418" s="105"/>
      <c r="H418" s="106"/>
      <c r="I418" s="101"/>
      <c r="J418" s="105"/>
      <c r="K418" s="105"/>
      <c r="L418" s="105" t="s">
        <v>40</v>
      </c>
      <c r="M418" s="101" t="s">
        <v>41</v>
      </c>
      <c r="N418" s="101">
        <v>4001</v>
      </c>
      <c r="O418" s="101">
        <v>24</v>
      </c>
      <c r="P418" s="91">
        <v>41436</v>
      </c>
      <c r="Q418" s="101"/>
      <c r="R418" s="101"/>
      <c r="S418" s="102">
        <v>2050</v>
      </c>
      <c r="T418" s="92">
        <v>96.43</v>
      </c>
      <c r="U418" s="103">
        <f>S418-T418</f>
        <v>1953.57</v>
      </c>
      <c r="V418" s="101">
        <v>1503.020303</v>
      </c>
      <c r="W418" s="129" t="s">
        <v>64</v>
      </c>
      <c r="X418" s="101" t="s">
        <v>679</v>
      </c>
      <c r="Y418" s="107" t="s">
        <v>608</v>
      </c>
      <c r="Z418" s="107" t="s">
        <v>609</v>
      </c>
      <c r="AA418" s="108">
        <v>23923820</v>
      </c>
      <c r="AB418" s="250" t="s">
        <v>285</v>
      </c>
      <c r="AC418" s="88"/>
      <c r="AD418" s="88"/>
      <c r="AE418" s="88"/>
      <c r="AF418" s="88"/>
      <c r="AG418" s="88"/>
      <c r="AH418" s="88"/>
      <c r="AI418" s="88"/>
      <c r="AJ418" s="88"/>
      <c r="AK418" s="88"/>
      <c r="AL418" s="88"/>
      <c r="AM418" s="88"/>
      <c r="AN418" s="88"/>
    </row>
    <row r="419" spans="1:40" s="86" customFormat="1" ht="12">
      <c r="A419" s="96">
        <v>409</v>
      </c>
      <c r="B419" s="51"/>
      <c r="C419" s="94" t="s">
        <v>145</v>
      </c>
      <c r="D419" s="105" t="s">
        <v>463</v>
      </c>
      <c r="E419" s="105"/>
      <c r="F419" s="105"/>
      <c r="G419" s="105"/>
      <c r="H419" s="106"/>
      <c r="I419" s="101"/>
      <c r="J419" s="105"/>
      <c r="K419" s="105"/>
      <c r="L419" s="105" t="s">
        <v>40</v>
      </c>
      <c r="M419" s="101" t="s">
        <v>41</v>
      </c>
      <c r="N419" s="101">
        <v>4001</v>
      </c>
      <c r="O419" s="101">
        <v>24</v>
      </c>
      <c r="P419" s="91">
        <v>41436</v>
      </c>
      <c r="Q419" s="101"/>
      <c r="R419" s="101"/>
      <c r="S419" s="102">
        <v>2050</v>
      </c>
      <c r="T419" s="92">
        <v>96.43</v>
      </c>
      <c r="U419" s="103">
        <f>S419-T419</f>
        <v>1953.57</v>
      </c>
      <c r="V419" s="101">
        <v>1503.020303</v>
      </c>
      <c r="W419" s="129" t="s">
        <v>64</v>
      </c>
      <c r="X419" s="101" t="s">
        <v>679</v>
      </c>
      <c r="Y419" s="107" t="s">
        <v>608</v>
      </c>
      <c r="Z419" s="107" t="s">
        <v>609</v>
      </c>
      <c r="AA419" s="108">
        <v>23923820</v>
      </c>
      <c r="AB419" s="250" t="s">
        <v>285</v>
      </c>
      <c r="AC419" s="88"/>
      <c r="AD419" s="88"/>
      <c r="AE419" s="88"/>
      <c r="AF419" s="88"/>
      <c r="AG419" s="88"/>
      <c r="AH419" s="88"/>
      <c r="AI419" s="88"/>
      <c r="AJ419" s="88"/>
      <c r="AK419" s="88"/>
      <c r="AL419" s="88"/>
      <c r="AM419" s="88"/>
      <c r="AN419" s="88"/>
    </row>
    <row r="420" spans="1:40" s="86" customFormat="1" ht="12">
      <c r="A420" s="51">
        <v>410</v>
      </c>
      <c r="B420" s="51"/>
      <c r="C420" s="158" t="s">
        <v>145</v>
      </c>
      <c r="D420" s="158" t="s">
        <v>823</v>
      </c>
      <c r="E420" s="158" t="s">
        <v>824</v>
      </c>
      <c r="F420" s="162" t="s">
        <v>825</v>
      </c>
      <c r="G420" s="158"/>
      <c r="H420" s="158"/>
      <c r="I420" s="122"/>
      <c r="J420" s="158"/>
      <c r="K420" s="158"/>
      <c r="L420" s="162"/>
      <c r="M420" s="122"/>
      <c r="N420" s="122">
        <v>2840</v>
      </c>
      <c r="O420" s="122">
        <v>464</v>
      </c>
      <c r="P420" s="163">
        <v>41019</v>
      </c>
      <c r="Q420" s="122">
        <v>3838</v>
      </c>
      <c r="R420" s="163">
        <v>41059</v>
      </c>
      <c r="S420" s="164">
        <v>5000</v>
      </c>
      <c r="T420" s="165">
        <v>806.44</v>
      </c>
      <c r="U420" s="153">
        <f>S420-T420</f>
        <v>4193.5599999999995</v>
      </c>
      <c r="V420" s="166">
        <v>1503.020303</v>
      </c>
      <c r="W420" s="52" t="s">
        <v>64</v>
      </c>
      <c r="X420" s="53" t="s">
        <v>65</v>
      </c>
      <c r="Y420" s="158" t="s">
        <v>826</v>
      </c>
      <c r="Z420" s="158" t="s">
        <v>827</v>
      </c>
      <c r="AA420" s="158"/>
      <c r="AB420" s="255" t="s">
        <v>828</v>
      </c>
      <c r="AC420" s="88"/>
      <c r="AD420" s="88"/>
      <c r="AE420" s="88"/>
      <c r="AF420" s="88"/>
      <c r="AG420" s="88"/>
      <c r="AH420" s="88"/>
      <c r="AI420" s="88"/>
      <c r="AJ420" s="88"/>
      <c r="AK420" s="88"/>
      <c r="AL420" s="88"/>
      <c r="AM420" s="88"/>
      <c r="AN420" s="88"/>
    </row>
    <row r="421" spans="1:40" s="86" customFormat="1" ht="12">
      <c r="A421" s="96">
        <v>411</v>
      </c>
      <c r="B421" s="51"/>
      <c r="C421" s="158" t="s">
        <v>145</v>
      </c>
      <c r="D421" s="158" t="s">
        <v>823</v>
      </c>
      <c r="E421" s="158" t="s">
        <v>824</v>
      </c>
      <c r="F421" s="162" t="s">
        <v>829</v>
      </c>
      <c r="G421" s="158"/>
      <c r="H421" s="158"/>
      <c r="I421" s="122"/>
      <c r="J421" s="158"/>
      <c r="K421" s="158"/>
      <c r="L421" s="162"/>
      <c r="M421" s="122"/>
      <c r="N421" s="122">
        <v>2840</v>
      </c>
      <c r="O421" s="122">
        <v>464</v>
      </c>
      <c r="P421" s="163">
        <v>41019</v>
      </c>
      <c r="Q421" s="122">
        <v>3838</v>
      </c>
      <c r="R421" s="163">
        <v>41059</v>
      </c>
      <c r="S421" s="164">
        <v>5000</v>
      </c>
      <c r="T421" s="165">
        <v>806.44</v>
      </c>
      <c r="U421" s="153">
        <f>S421-T421</f>
        <v>4193.5599999999995</v>
      </c>
      <c r="V421" s="166">
        <v>1503.020303</v>
      </c>
      <c r="W421" s="52" t="s">
        <v>64</v>
      </c>
      <c r="X421" s="53" t="s">
        <v>65</v>
      </c>
      <c r="Y421" s="158" t="s">
        <v>826</v>
      </c>
      <c r="Z421" s="158" t="s">
        <v>827</v>
      </c>
      <c r="AA421" s="158"/>
      <c r="AB421" s="255" t="s">
        <v>828</v>
      </c>
      <c r="AC421" s="88"/>
      <c r="AD421" s="88"/>
      <c r="AE421" s="88"/>
      <c r="AF421" s="88"/>
      <c r="AG421" s="88"/>
      <c r="AH421" s="88"/>
      <c r="AI421" s="88"/>
      <c r="AJ421" s="88"/>
      <c r="AK421" s="88"/>
      <c r="AL421" s="88"/>
      <c r="AM421" s="88"/>
      <c r="AN421" s="88"/>
    </row>
    <row r="422" spans="1:40" s="86" customFormat="1" ht="12">
      <c r="A422" s="96">
        <v>412</v>
      </c>
      <c r="B422" s="51"/>
      <c r="C422" s="158" t="s">
        <v>145</v>
      </c>
      <c r="D422" s="50" t="s">
        <v>146</v>
      </c>
      <c r="E422" s="50" t="s">
        <v>1062</v>
      </c>
      <c r="F422" s="52" t="s">
        <v>1063</v>
      </c>
      <c r="G422" s="50"/>
      <c r="H422" s="50"/>
      <c r="I422" s="50"/>
      <c r="J422" s="50"/>
      <c r="K422" s="50"/>
      <c r="L422" s="50"/>
      <c r="M422" s="50"/>
      <c r="N422" s="53">
        <v>3830</v>
      </c>
      <c r="O422" s="53">
        <v>921</v>
      </c>
      <c r="P422" s="99">
        <v>41067</v>
      </c>
      <c r="Q422" s="50"/>
      <c r="R422" s="53"/>
      <c r="S422" s="156">
        <v>2200</v>
      </c>
      <c r="T422" s="100">
        <v>311.04000000000002</v>
      </c>
      <c r="U422" s="153">
        <f>S422-T422</f>
        <v>1888.96</v>
      </c>
      <c r="V422" s="166">
        <v>1503.020303</v>
      </c>
      <c r="W422" s="98" t="s">
        <v>64</v>
      </c>
      <c r="X422" s="50" t="s">
        <v>65</v>
      </c>
      <c r="Y422" s="50" t="s">
        <v>206</v>
      </c>
      <c r="Z422" s="52" t="s">
        <v>1064</v>
      </c>
      <c r="AA422" s="50" t="s">
        <v>1065</v>
      </c>
      <c r="AB422" s="256" t="s">
        <v>1017</v>
      </c>
      <c r="AC422" s="88"/>
      <c r="AD422" s="88"/>
      <c r="AE422" s="88"/>
      <c r="AF422" s="88"/>
      <c r="AG422" s="88"/>
      <c r="AH422" s="88"/>
      <c r="AI422" s="88"/>
      <c r="AJ422" s="88"/>
      <c r="AK422" s="88"/>
      <c r="AL422" s="88"/>
      <c r="AM422" s="88"/>
      <c r="AN422" s="88"/>
    </row>
    <row r="423" spans="1:40" s="86" customFormat="1" ht="12">
      <c r="A423" s="51">
        <v>413</v>
      </c>
      <c r="B423" s="51"/>
      <c r="C423" s="158" t="s">
        <v>145</v>
      </c>
      <c r="D423" s="50" t="s">
        <v>146</v>
      </c>
      <c r="E423" s="52" t="s">
        <v>1097</v>
      </c>
      <c r="F423" s="170" t="s">
        <v>1098</v>
      </c>
      <c r="G423" s="52"/>
      <c r="H423" s="52"/>
      <c r="I423" s="52"/>
      <c r="J423" s="50"/>
      <c r="K423" s="50"/>
      <c r="L423" s="50"/>
      <c r="M423" s="53"/>
      <c r="N423" s="53">
        <v>8291</v>
      </c>
      <c r="O423" s="53">
        <v>2414</v>
      </c>
      <c r="P423" s="99">
        <v>41260</v>
      </c>
      <c r="Q423" s="53">
        <v>276</v>
      </c>
      <c r="R423" s="99">
        <v>41281</v>
      </c>
      <c r="S423" s="100">
        <v>2345</v>
      </c>
      <c r="T423" s="100">
        <v>223.77</v>
      </c>
      <c r="U423" s="153">
        <f>S423-T423</f>
        <v>2121.23</v>
      </c>
      <c r="V423" s="166">
        <v>1503.020303</v>
      </c>
      <c r="W423" s="52" t="s">
        <v>64</v>
      </c>
      <c r="X423" s="53" t="s">
        <v>65</v>
      </c>
      <c r="Y423" s="50" t="s">
        <v>739</v>
      </c>
      <c r="Z423" s="50" t="s">
        <v>138</v>
      </c>
      <c r="AA423" s="50"/>
      <c r="AB423" s="253" t="s">
        <v>979</v>
      </c>
      <c r="AC423" s="88"/>
      <c r="AD423" s="88"/>
      <c r="AE423" s="88"/>
      <c r="AF423" s="88"/>
      <c r="AG423" s="88"/>
      <c r="AH423" s="88"/>
      <c r="AI423" s="88"/>
      <c r="AJ423" s="88"/>
      <c r="AK423" s="88"/>
      <c r="AL423" s="88"/>
      <c r="AM423" s="88"/>
      <c r="AN423" s="88"/>
    </row>
    <row r="424" spans="1:40" s="86" customFormat="1" ht="12">
      <c r="A424" s="96">
        <v>414</v>
      </c>
      <c r="B424" s="51"/>
      <c r="C424" s="158" t="s">
        <v>145</v>
      </c>
      <c r="D424" s="50" t="s">
        <v>146</v>
      </c>
      <c r="E424" s="52" t="s">
        <v>1097</v>
      </c>
      <c r="F424" s="170" t="s">
        <v>1099</v>
      </c>
      <c r="G424" s="52"/>
      <c r="H424" s="52"/>
      <c r="I424" s="52"/>
      <c r="J424" s="50"/>
      <c r="K424" s="50"/>
      <c r="L424" s="50"/>
      <c r="M424" s="53"/>
      <c r="N424" s="53">
        <v>8291</v>
      </c>
      <c r="O424" s="53">
        <v>2414</v>
      </c>
      <c r="P424" s="99">
        <v>41260</v>
      </c>
      <c r="Q424" s="53">
        <v>276</v>
      </c>
      <c r="R424" s="99">
        <v>41281</v>
      </c>
      <c r="S424" s="100">
        <v>2345</v>
      </c>
      <c r="T424" s="100">
        <v>223.77</v>
      </c>
      <c r="U424" s="153">
        <f>S424-T424</f>
        <v>2121.23</v>
      </c>
      <c r="V424" s="166">
        <v>1503.020303</v>
      </c>
      <c r="W424" s="52" t="s">
        <v>64</v>
      </c>
      <c r="X424" s="53" t="s">
        <v>65</v>
      </c>
      <c r="Y424" s="50" t="s">
        <v>739</v>
      </c>
      <c r="Z424" s="50" t="s">
        <v>138</v>
      </c>
      <c r="AA424" s="50"/>
      <c r="AB424" s="253" t="s">
        <v>979</v>
      </c>
      <c r="AC424" s="88"/>
      <c r="AD424" s="88"/>
      <c r="AE424" s="88"/>
      <c r="AF424" s="88"/>
      <c r="AG424" s="88"/>
      <c r="AH424" s="88"/>
      <c r="AI424" s="88"/>
      <c r="AJ424" s="88"/>
      <c r="AK424" s="88"/>
      <c r="AL424" s="88"/>
      <c r="AM424" s="88"/>
      <c r="AN424" s="88"/>
    </row>
    <row r="425" spans="1:40" s="86" customFormat="1" ht="12">
      <c r="A425" s="96">
        <v>415</v>
      </c>
      <c r="B425" s="51"/>
      <c r="C425" s="158" t="s">
        <v>145</v>
      </c>
      <c r="D425" s="50" t="s">
        <v>146</v>
      </c>
      <c r="E425" s="52" t="s">
        <v>1097</v>
      </c>
      <c r="F425" s="170" t="s">
        <v>1100</v>
      </c>
      <c r="G425" s="52"/>
      <c r="H425" s="52"/>
      <c r="I425" s="52"/>
      <c r="J425" s="50"/>
      <c r="K425" s="50"/>
      <c r="L425" s="50"/>
      <c r="M425" s="53"/>
      <c r="N425" s="53">
        <v>8291</v>
      </c>
      <c r="O425" s="53">
        <v>2414</v>
      </c>
      <c r="P425" s="99">
        <v>41260</v>
      </c>
      <c r="Q425" s="53">
        <v>276</v>
      </c>
      <c r="R425" s="99">
        <v>41281</v>
      </c>
      <c r="S425" s="100">
        <v>2345</v>
      </c>
      <c r="T425" s="100">
        <v>223.77</v>
      </c>
      <c r="U425" s="153">
        <f>S425-T425</f>
        <v>2121.23</v>
      </c>
      <c r="V425" s="166">
        <v>1503.020303</v>
      </c>
      <c r="W425" s="52" t="s">
        <v>64</v>
      </c>
      <c r="X425" s="53" t="s">
        <v>65</v>
      </c>
      <c r="Y425" s="50" t="s">
        <v>739</v>
      </c>
      <c r="Z425" s="50" t="s">
        <v>138</v>
      </c>
      <c r="AA425" s="50"/>
      <c r="AB425" s="253" t="s">
        <v>979</v>
      </c>
      <c r="AC425" s="88"/>
      <c r="AD425" s="88"/>
      <c r="AE425" s="88"/>
      <c r="AF425" s="88"/>
      <c r="AG425" s="88"/>
      <c r="AH425" s="88"/>
      <c r="AI425" s="88"/>
      <c r="AJ425" s="88"/>
      <c r="AK425" s="88"/>
      <c r="AL425" s="88"/>
      <c r="AM425" s="88"/>
      <c r="AN425" s="88"/>
    </row>
    <row r="426" spans="1:40" s="86" customFormat="1" ht="12">
      <c r="A426" s="51">
        <v>416</v>
      </c>
      <c r="B426" s="51"/>
      <c r="C426" s="98" t="s">
        <v>145</v>
      </c>
      <c r="D426" s="52" t="s">
        <v>146</v>
      </c>
      <c r="E426" s="52" t="s">
        <v>1144</v>
      </c>
      <c r="F426" s="170"/>
      <c r="G426" s="52"/>
      <c r="H426" s="52"/>
      <c r="I426" s="52"/>
      <c r="J426" s="53"/>
      <c r="K426" s="53"/>
      <c r="L426" s="52" t="s">
        <v>147</v>
      </c>
      <c r="M426" s="53" t="s">
        <v>806</v>
      </c>
      <c r="N426" s="53">
        <v>8300</v>
      </c>
      <c r="O426" s="53">
        <v>2425</v>
      </c>
      <c r="P426" s="99">
        <v>41253</v>
      </c>
      <c r="Q426" s="53">
        <v>10918</v>
      </c>
      <c r="R426" s="99">
        <v>41263</v>
      </c>
      <c r="S426" s="100">
        <v>2485</v>
      </c>
      <c r="T426" s="176">
        <v>241.81</v>
      </c>
      <c r="U426" s="153">
        <f>S426-T426</f>
        <v>2243.19</v>
      </c>
      <c r="V426" s="166">
        <v>1503.020303</v>
      </c>
      <c r="W426" s="98" t="s">
        <v>64</v>
      </c>
      <c r="X426" s="53" t="s">
        <v>65</v>
      </c>
      <c r="Y426" s="107" t="s">
        <v>608</v>
      </c>
      <c r="Z426" s="107" t="s">
        <v>609</v>
      </c>
      <c r="AA426" s="108">
        <v>23923820</v>
      </c>
      <c r="AB426" s="253"/>
      <c r="AC426" s="88"/>
      <c r="AD426" s="88"/>
      <c r="AE426" s="88"/>
      <c r="AF426" s="88"/>
      <c r="AG426" s="88"/>
      <c r="AH426" s="88"/>
      <c r="AI426" s="88"/>
      <c r="AJ426" s="88"/>
      <c r="AK426" s="88"/>
      <c r="AL426" s="88"/>
      <c r="AM426" s="88"/>
      <c r="AN426" s="88"/>
    </row>
    <row r="427" spans="1:40" s="86" customFormat="1" ht="12">
      <c r="A427" s="96">
        <v>417</v>
      </c>
      <c r="B427" s="51"/>
      <c r="C427" s="98" t="s">
        <v>145</v>
      </c>
      <c r="D427" s="52" t="s">
        <v>146</v>
      </c>
      <c r="E427" s="52" t="s">
        <v>1144</v>
      </c>
      <c r="F427" s="170"/>
      <c r="G427" s="52"/>
      <c r="H427" s="52"/>
      <c r="I427" s="52"/>
      <c r="J427" s="53"/>
      <c r="K427" s="53"/>
      <c r="L427" s="52" t="s">
        <v>147</v>
      </c>
      <c r="M427" s="53" t="s">
        <v>41</v>
      </c>
      <c r="N427" s="53">
        <v>8300</v>
      </c>
      <c r="O427" s="53">
        <v>2425</v>
      </c>
      <c r="P427" s="99">
        <v>41253</v>
      </c>
      <c r="Q427" s="53">
        <v>10918</v>
      </c>
      <c r="R427" s="99">
        <v>41263</v>
      </c>
      <c r="S427" s="100">
        <v>2485</v>
      </c>
      <c r="T427" s="176">
        <v>241.81</v>
      </c>
      <c r="U427" s="153">
        <f>S427-T427</f>
        <v>2243.19</v>
      </c>
      <c r="V427" s="166">
        <v>1503.020303</v>
      </c>
      <c r="W427" s="98" t="s">
        <v>64</v>
      </c>
      <c r="X427" s="53" t="s">
        <v>65</v>
      </c>
      <c r="Y427" s="107" t="s">
        <v>608</v>
      </c>
      <c r="Z427" s="107" t="s">
        <v>609</v>
      </c>
      <c r="AA427" s="108">
        <v>23923820</v>
      </c>
      <c r="AB427" s="253"/>
      <c r="AC427" s="88"/>
      <c r="AD427" s="88"/>
      <c r="AE427" s="88"/>
      <c r="AF427" s="88"/>
      <c r="AG427" s="88"/>
      <c r="AH427" s="88"/>
      <c r="AI427" s="88"/>
      <c r="AJ427" s="88"/>
      <c r="AK427" s="88"/>
      <c r="AL427" s="88"/>
      <c r="AM427" s="88"/>
      <c r="AN427" s="88"/>
    </row>
    <row r="428" spans="1:40" s="86" customFormat="1" ht="12">
      <c r="A428" s="96">
        <v>418</v>
      </c>
      <c r="B428" s="51"/>
      <c r="C428" s="51" t="s">
        <v>68</v>
      </c>
      <c r="D428" s="105" t="s">
        <v>34</v>
      </c>
      <c r="E428" s="105" t="s">
        <v>238</v>
      </c>
      <c r="F428" s="106" t="s">
        <v>239</v>
      </c>
      <c r="G428" s="105"/>
      <c r="H428" s="106"/>
      <c r="I428" s="101"/>
      <c r="J428" s="105"/>
      <c r="K428" s="105"/>
      <c r="L428" s="108" t="s">
        <v>40</v>
      </c>
      <c r="M428" s="101" t="s">
        <v>41</v>
      </c>
      <c r="N428" s="101">
        <v>2967</v>
      </c>
      <c r="O428" s="101">
        <v>16</v>
      </c>
      <c r="P428" s="91">
        <v>41382</v>
      </c>
      <c r="Q428" s="101">
        <v>4081</v>
      </c>
      <c r="R428" s="91">
        <v>41404</v>
      </c>
      <c r="S428" s="102">
        <v>1650</v>
      </c>
      <c r="T428" s="92">
        <v>102.01</v>
      </c>
      <c r="U428" s="103">
        <f>S428-T428</f>
        <v>1547.99</v>
      </c>
      <c r="V428" s="114">
        <v>1503.0201010000001</v>
      </c>
      <c r="W428" s="136" t="s">
        <v>74</v>
      </c>
      <c r="X428" s="115" t="s">
        <v>75</v>
      </c>
      <c r="Y428" s="51" t="s">
        <v>46</v>
      </c>
      <c r="Z428" s="51" t="s">
        <v>222</v>
      </c>
      <c r="AA428" s="51"/>
      <c r="AB428" s="250" t="s">
        <v>167</v>
      </c>
      <c r="AC428" s="88"/>
      <c r="AD428" s="88"/>
      <c r="AE428" s="88"/>
      <c r="AF428" s="88"/>
      <c r="AG428" s="88"/>
      <c r="AH428" s="88"/>
      <c r="AI428" s="88"/>
      <c r="AJ428" s="88"/>
      <c r="AK428" s="88"/>
      <c r="AL428" s="88"/>
      <c r="AM428" s="88"/>
      <c r="AN428" s="88"/>
    </row>
    <row r="429" spans="1:40" s="86" customFormat="1" ht="12">
      <c r="A429" s="51">
        <v>419</v>
      </c>
      <c r="B429" s="51"/>
      <c r="C429" s="51" t="s">
        <v>68</v>
      </c>
      <c r="D429" s="105" t="s">
        <v>34</v>
      </c>
      <c r="E429" s="105" t="s">
        <v>238</v>
      </c>
      <c r="F429" s="106" t="s">
        <v>240</v>
      </c>
      <c r="G429" s="105"/>
      <c r="H429" s="106"/>
      <c r="I429" s="101"/>
      <c r="J429" s="105"/>
      <c r="K429" s="105"/>
      <c r="L429" s="108" t="s">
        <v>40</v>
      </c>
      <c r="M429" s="101" t="s">
        <v>41</v>
      </c>
      <c r="N429" s="101">
        <v>2967</v>
      </c>
      <c r="O429" s="101">
        <v>16</v>
      </c>
      <c r="P429" s="91">
        <v>41382</v>
      </c>
      <c r="Q429" s="101">
        <v>4081</v>
      </c>
      <c r="R429" s="91">
        <v>41404</v>
      </c>
      <c r="S429" s="102">
        <v>1650</v>
      </c>
      <c r="T429" s="92">
        <v>102.01</v>
      </c>
      <c r="U429" s="103">
        <f>S429-T429</f>
        <v>1547.99</v>
      </c>
      <c r="V429" s="114">
        <v>1503.0201010000001</v>
      </c>
      <c r="W429" s="136" t="s">
        <v>74</v>
      </c>
      <c r="X429" s="115" t="s">
        <v>75</v>
      </c>
      <c r="Y429" s="107" t="s">
        <v>206</v>
      </c>
      <c r="Z429" s="107" t="s">
        <v>638</v>
      </c>
      <c r="AA429" s="108">
        <v>72364938</v>
      </c>
      <c r="AB429" s="250" t="s">
        <v>167</v>
      </c>
      <c r="AC429" s="88"/>
      <c r="AD429" s="88"/>
      <c r="AE429" s="88"/>
      <c r="AF429" s="88"/>
      <c r="AG429" s="88"/>
      <c r="AH429" s="88"/>
      <c r="AI429" s="88"/>
      <c r="AJ429" s="88"/>
      <c r="AK429" s="88"/>
      <c r="AL429" s="88"/>
      <c r="AM429" s="88"/>
      <c r="AN429" s="88"/>
    </row>
    <row r="430" spans="1:40" s="86" customFormat="1" ht="12">
      <c r="A430" s="96">
        <v>420</v>
      </c>
      <c r="B430" s="51"/>
      <c r="C430" s="51" t="s">
        <v>68</v>
      </c>
      <c r="D430" s="105" t="s">
        <v>34</v>
      </c>
      <c r="E430" s="105" t="s">
        <v>238</v>
      </c>
      <c r="F430" s="106" t="s">
        <v>241</v>
      </c>
      <c r="G430" s="105"/>
      <c r="H430" s="106"/>
      <c r="I430" s="101"/>
      <c r="J430" s="105"/>
      <c r="K430" s="105"/>
      <c r="L430" s="108" t="s">
        <v>40</v>
      </c>
      <c r="M430" s="101" t="s">
        <v>41</v>
      </c>
      <c r="N430" s="101">
        <v>2967</v>
      </c>
      <c r="O430" s="101">
        <v>16</v>
      </c>
      <c r="P430" s="91">
        <v>41382</v>
      </c>
      <c r="Q430" s="101">
        <v>4081</v>
      </c>
      <c r="R430" s="91">
        <v>41404</v>
      </c>
      <c r="S430" s="102">
        <v>1650</v>
      </c>
      <c r="T430" s="92">
        <v>102.01</v>
      </c>
      <c r="U430" s="103">
        <f>S430-T430</f>
        <v>1547.99</v>
      </c>
      <c r="V430" s="114">
        <v>1503.0201010000001</v>
      </c>
      <c r="W430" s="136" t="s">
        <v>74</v>
      </c>
      <c r="X430" s="115" t="s">
        <v>75</v>
      </c>
      <c r="Y430" s="51" t="s">
        <v>227</v>
      </c>
      <c r="Z430" s="107" t="s">
        <v>623</v>
      </c>
      <c r="AA430" s="108">
        <v>16415792</v>
      </c>
      <c r="AB430" s="250" t="s">
        <v>167</v>
      </c>
      <c r="AC430" s="88"/>
      <c r="AD430" s="88"/>
      <c r="AE430" s="88"/>
      <c r="AF430" s="88"/>
      <c r="AG430" s="88"/>
      <c r="AH430" s="88"/>
      <c r="AI430" s="88"/>
      <c r="AJ430" s="88"/>
      <c r="AK430" s="88"/>
      <c r="AL430" s="88"/>
      <c r="AM430" s="88"/>
      <c r="AN430" s="88"/>
    </row>
    <row r="431" spans="1:40" s="86" customFormat="1" ht="12">
      <c r="A431" s="96">
        <v>421</v>
      </c>
      <c r="B431" s="51"/>
      <c r="C431" s="51" t="s">
        <v>68</v>
      </c>
      <c r="D431" s="105" t="s">
        <v>34</v>
      </c>
      <c r="E431" s="105" t="s">
        <v>238</v>
      </c>
      <c r="F431" s="106" t="s">
        <v>242</v>
      </c>
      <c r="G431" s="105"/>
      <c r="H431" s="106"/>
      <c r="I431" s="101"/>
      <c r="J431" s="105"/>
      <c r="K431" s="105"/>
      <c r="L431" s="108" t="s">
        <v>40</v>
      </c>
      <c r="M431" s="101" t="s">
        <v>41</v>
      </c>
      <c r="N431" s="101">
        <v>2967</v>
      </c>
      <c r="O431" s="101">
        <v>16</v>
      </c>
      <c r="P431" s="91">
        <v>41382</v>
      </c>
      <c r="Q431" s="101">
        <v>4081</v>
      </c>
      <c r="R431" s="91">
        <v>41404</v>
      </c>
      <c r="S431" s="102">
        <v>1650</v>
      </c>
      <c r="T431" s="92">
        <v>102.01</v>
      </c>
      <c r="U431" s="103">
        <f>S431-T431</f>
        <v>1547.99</v>
      </c>
      <c r="V431" s="114">
        <v>1503.0201010000001</v>
      </c>
      <c r="W431" s="136" t="s">
        <v>74</v>
      </c>
      <c r="X431" s="115" t="s">
        <v>75</v>
      </c>
      <c r="Y431" s="107" t="s">
        <v>169</v>
      </c>
      <c r="Z431" s="107" t="s">
        <v>170</v>
      </c>
      <c r="AA431" s="108">
        <v>28308772</v>
      </c>
      <c r="AB431" s="250" t="s">
        <v>167</v>
      </c>
      <c r="AC431" s="88"/>
      <c r="AD431" s="88"/>
      <c r="AE431" s="88"/>
      <c r="AF431" s="88"/>
      <c r="AG431" s="88"/>
      <c r="AH431" s="88"/>
      <c r="AI431" s="88"/>
      <c r="AJ431" s="88"/>
      <c r="AK431" s="88"/>
      <c r="AL431" s="88"/>
      <c r="AM431" s="88"/>
      <c r="AN431" s="88"/>
    </row>
    <row r="432" spans="1:40" s="86" customFormat="1" ht="12">
      <c r="A432" s="51">
        <v>422</v>
      </c>
      <c r="B432" s="51"/>
      <c r="C432" s="51" t="s">
        <v>68</v>
      </c>
      <c r="D432" s="105" t="s">
        <v>34</v>
      </c>
      <c r="E432" s="105" t="s">
        <v>238</v>
      </c>
      <c r="F432" s="106" t="s">
        <v>243</v>
      </c>
      <c r="G432" s="105"/>
      <c r="H432" s="106"/>
      <c r="I432" s="101"/>
      <c r="J432" s="105"/>
      <c r="K432" s="105"/>
      <c r="L432" s="108" t="s">
        <v>40</v>
      </c>
      <c r="M432" s="101" t="s">
        <v>41</v>
      </c>
      <c r="N432" s="101">
        <v>2967</v>
      </c>
      <c r="O432" s="101">
        <v>16</v>
      </c>
      <c r="P432" s="91">
        <v>41382</v>
      </c>
      <c r="Q432" s="101">
        <v>4081</v>
      </c>
      <c r="R432" s="91">
        <v>41404</v>
      </c>
      <c r="S432" s="102">
        <v>1650</v>
      </c>
      <c r="T432" s="92">
        <v>102.01</v>
      </c>
      <c r="U432" s="103">
        <f>S432-T432</f>
        <v>1547.99</v>
      </c>
      <c r="V432" s="114">
        <v>1503.0201010000001</v>
      </c>
      <c r="W432" s="136" t="s">
        <v>74</v>
      </c>
      <c r="X432" s="115" t="s">
        <v>75</v>
      </c>
      <c r="Y432" s="107" t="s">
        <v>211</v>
      </c>
      <c r="Z432" s="107" t="s">
        <v>639</v>
      </c>
      <c r="AA432" s="108">
        <v>80144831</v>
      </c>
      <c r="AB432" s="250" t="s">
        <v>167</v>
      </c>
      <c r="AC432" s="88"/>
      <c r="AD432" s="88"/>
      <c r="AE432" s="88"/>
      <c r="AF432" s="88"/>
      <c r="AG432" s="88"/>
      <c r="AH432" s="88"/>
      <c r="AI432" s="88"/>
      <c r="AJ432" s="88"/>
      <c r="AK432" s="88"/>
      <c r="AL432" s="88"/>
      <c r="AM432" s="88"/>
      <c r="AN432" s="88"/>
    </row>
    <row r="433" spans="1:40" s="86" customFormat="1" ht="12">
      <c r="A433" s="96">
        <v>423</v>
      </c>
      <c r="B433" s="51"/>
      <c r="C433" s="51" t="s">
        <v>68</v>
      </c>
      <c r="D433" s="105" t="s">
        <v>34</v>
      </c>
      <c r="E433" s="105"/>
      <c r="F433" s="105" t="s">
        <v>488</v>
      </c>
      <c r="G433" s="105"/>
      <c r="H433" s="106"/>
      <c r="I433" s="101"/>
      <c r="J433" s="105" t="s">
        <v>487</v>
      </c>
      <c r="K433" s="105"/>
      <c r="L433" s="108" t="s">
        <v>40</v>
      </c>
      <c r="M433" s="101" t="s">
        <v>41</v>
      </c>
      <c r="N433" s="101">
        <v>4425</v>
      </c>
      <c r="O433" s="101">
        <v>34</v>
      </c>
      <c r="P433" s="91">
        <v>41424</v>
      </c>
      <c r="Q433" s="101">
        <v>5984</v>
      </c>
      <c r="R433" s="91">
        <v>41460</v>
      </c>
      <c r="S433" s="102">
        <v>985</v>
      </c>
      <c r="T433" s="92">
        <v>49.24</v>
      </c>
      <c r="U433" s="103">
        <f>S433-T433</f>
        <v>935.76</v>
      </c>
      <c r="V433" s="104">
        <v>1503.0201010000001</v>
      </c>
      <c r="W433" s="136" t="s">
        <v>74</v>
      </c>
      <c r="X433" s="101" t="s">
        <v>75</v>
      </c>
      <c r="Y433" s="107" t="s">
        <v>608</v>
      </c>
      <c r="Z433" s="107" t="s">
        <v>609</v>
      </c>
      <c r="AA433" s="108">
        <v>23923820</v>
      </c>
      <c r="AB433" s="250" t="s">
        <v>285</v>
      </c>
      <c r="AC433" s="88"/>
      <c r="AD433" s="88"/>
      <c r="AE433" s="88"/>
      <c r="AF433" s="88"/>
      <c r="AG433" s="88"/>
      <c r="AH433" s="88"/>
      <c r="AI433" s="88"/>
      <c r="AJ433" s="88"/>
      <c r="AK433" s="88"/>
      <c r="AL433" s="88"/>
      <c r="AM433" s="88"/>
      <c r="AN433" s="88"/>
    </row>
    <row r="434" spans="1:40" s="86" customFormat="1" ht="12">
      <c r="A434" s="96">
        <v>424</v>
      </c>
      <c r="B434" s="51"/>
      <c r="C434" s="51" t="s">
        <v>68</v>
      </c>
      <c r="D434" s="105" t="s">
        <v>34</v>
      </c>
      <c r="E434" s="105"/>
      <c r="F434" s="105" t="s">
        <v>489</v>
      </c>
      <c r="G434" s="105"/>
      <c r="H434" s="106"/>
      <c r="I434" s="101"/>
      <c r="J434" s="105" t="s">
        <v>487</v>
      </c>
      <c r="K434" s="105"/>
      <c r="L434" s="108" t="s">
        <v>40</v>
      </c>
      <c r="M434" s="101" t="s">
        <v>41</v>
      </c>
      <c r="N434" s="101">
        <v>4425</v>
      </c>
      <c r="O434" s="101">
        <v>34</v>
      </c>
      <c r="P434" s="91">
        <v>41424</v>
      </c>
      <c r="Q434" s="101">
        <v>5984</v>
      </c>
      <c r="R434" s="91">
        <v>41460</v>
      </c>
      <c r="S434" s="102">
        <v>985</v>
      </c>
      <c r="T434" s="92">
        <v>49.24</v>
      </c>
      <c r="U434" s="103">
        <f>S434-T434</f>
        <v>935.76</v>
      </c>
      <c r="V434" s="104">
        <v>1503.0201010000001</v>
      </c>
      <c r="W434" s="136" t="s">
        <v>74</v>
      </c>
      <c r="X434" s="101" t="s">
        <v>75</v>
      </c>
      <c r="Y434" s="107" t="s">
        <v>608</v>
      </c>
      <c r="Z434" s="107" t="s">
        <v>609</v>
      </c>
      <c r="AA434" s="108">
        <v>23923820</v>
      </c>
      <c r="AB434" s="250" t="s">
        <v>285</v>
      </c>
      <c r="AC434" s="88"/>
      <c r="AD434" s="88"/>
      <c r="AE434" s="88"/>
      <c r="AF434" s="88"/>
      <c r="AG434" s="88"/>
      <c r="AH434" s="88"/>
      <c r="AI434" s="88"/>
      <c r="AJ434" s="88"/>
      <c r="AK434" s="88"/>
      <c r="AL434" s="88"/>
      <c r="AM434" s="88"/>
      <c r="AN434" s="88"/>
    </row>
    <row r="435" spans="1:40" s="86" customFormat="1" ht="12">
      <c r="A435" s="51">
        <v>425</v>
      </c>
      <c r="B435" s="51"/>
      <c r="C435" s="51" t="s">
        <v>68</v>
      </c>
      <c r="D435" s="105" t="s">
        <v>34</v>
      </c>
      <c r="E435" s="105"/>
      <c r="F435" s="105" t="s">
        <v>490</v>
      </c>
      <c r="G435" s="105"/>
      <c r="H435" s="106"/>
      <c r="I435" s="101"/>
      <c r="J435" s="105" t="s">
        <v>487</v>
      </c>
      <c r="K435" s="105"/>
      <c r="L435" s="108" t="s">
        <v>40</v>
      </c>
      <c r="M435" s="101" t="s">
        <v>41</v>
      </c>
      <c r="N435" s="101">
        <v>4425</v>
      </c>
      <c r="O435" s="101">
        <v>34</v>
      </c>
      <c r="P435" s="91">
        <v>41424</v>
      </c>
      <c r="Q435" s="101">
        <v>5984</v>
      </c>
      <c r="R435" s="91">
        <v>41460</v>
      </c>
      <c r="S435" s="102">
        <v>985</v>
      </c>
      <c r="T435" s="92">
        <v>49.24</v>
      </c>
      <c r="U435" s="103">
        <f>S435-T435</f>
        <v>935.76</v>
      </c>
      <c r="V435" s="104">
        <v>1503.0201010000001</v>
      </c>
      <c r="W435" s="136" t="s">
        <v>74</v>
      </c>
      <c r="X435" s="101" t="s">
        <v>75</v>
      </c>
      <c r="Y435" s="107" t="s">
        <v>663</v>
      </c>
      <c r="Z435" s="107" t="s">
        <v>664</v>
      </c>
      <c r="AA435" s="108">
        <v>44081577</v>
      </c>
      <c r="AB435" s="250" t="s">
        <v>285</v>
      </c>
      <c r="AC435" s="88"/>
      <c r="AD435" s="88"/>
      <c r="AE435" s="88"/>
      <c r="AF435" s="88"/>
      <c r="AG435" s="88"/>
      <c r="AH435" s="88"/>
      <c r="AI435" s="88"/>
      <c r="AJ435" s="88"/>
      <c r="AK435" s="88"/>
      <c r="AL435" s="88"/>
      <c r="AM435" s="88"/>
      <c r="AN435" s="88"/>
    </row>
    <row r="436" spans="1:40" s="86" customFormat="1" ht="12">
      <c r="A436" s="96">
        <v>426</v>
      </c>
      <c r="B436" s="51"/>
      <c r="C436" s="51" t="s">
        <v>68</v>
      </c>
      <c r="D436" s="105" t="s">
        <v>34</v>
      </c>
      <c r="E436" s="105"/>
      <c r="F436" s="105" t="s">
        <v>491</v>
      </c>
      <c r="G436" s="105"/>
      <c r="H436" s="106"/>
      <c r="I436" s="101"/>
      <c r="J436" s="105" t="s">
        <v>487</v>
      </c>
      <c r="K436" s="105"/>
      <c r="L436" s="108" t="s">
        <v>40</v>
      </c>
      <c r="M436" s="101" t="s">
        <v>41</v>
      </c>
      <c r="N436" s="101">
        <v>4425</v>
      </c>
      <c r="O436" s="101">
        <v>34</v>
      </c>
      <c r="P436" s="91">
        <v>41424</v>
      </c>
      <c r="Q436" s="101">
        <v>5984</v>
      </c>
      <c r="R436" s="91">
        <v>41460</v>
      </c>
      <c r="S436" s="102">
        <v>985</v>
      </c>
      <c r="T436" s="92">
        <v>49.24</v>
      </c>
      <c r="U436" s="103">
        <f>S436-T436</f>
        <v>935.76</v>
      </c>
      <c r="V436" s="104">
        <v>1503.0201010000001</v>
      </c>
      <c r="W436" s="136" t="s">
        <v>74</v>
      </c>
      <c r="X436" s="101" t="s">
        <v>75</v>
      </c>
      <c r="Y436" s="107" t="s">
        <v>608</v>
      </c>
      <c r="Z436" s="107" t="s">
        <v>609</v>
      </c>
      <c r="AA436" s="108">
        <v>23923820</v>
      </c>
      <c r="AB436" s="250" t="s">
        <v>285</v>
      </c>
      <c r="AC436" s="88"/>
      <c r="AD436" s="88"/>
      <c r="AE436" s="88"/>
      <c r="AF436" s="88"/>
      <c r="AG436" s="88"/>
      <c r="AH436" s="88"/>
      <c r="AI436" s="88"/>
      <c r="AJ436" s="88"/>
      <c r="AK436" s="88"/>
      <c r="AL436" s="88"/>
      <c r="AM436" s="88"/>
      <c r="AN436" s="88"/>
    </row>
    <row r="437" spans="1:40" s="86" customFormat="1" ht="12">
      <c r="A437" s="96">
        <v>427</v>
      </c>
      <c r="B437" s="51"/>
      <c r="C437" s="51" t="s">
        <v>68</v>
      </c>
      <c r="D437" s="105" t="s">
        <v>34</v>
      </c>
      <c r="E437" s="105"/>
      <c r="F437" s="105" t="s">
        <v>492</v>
      </c>
      <c r="G437" s="105"/>
      <c r="H437" s="106"/>
      <c r="I437" s="101"/>
      <c r="J437" s="105" t="s">
        <v>487</v>
      </c>
      <c r="K437" s="105"/>
      <c r="L437" s="108" t="s">
        <v>40</v>
      </c>
      <c r="M437" s="101" t="s">
        <v>41</v>
      </c>
      <c r="N437" s="101">
        <v>4425</v>
      </c>
      <c r="O437" s="101">
        <v>34</v>
      </c>
      <c r="P437" s="91">
        <v>41424</v>
      </c>
      <c r="Q437" s="101">
        <v>5984</v>
      </c>
      <c r="R437" s="91">
        <v>41460</v>
      </c>
      <c r="S437" s="102">
        <v>985</v>
      </c>
      <c r="T437" s="92">
        <v>49.24</v>
      </c>
      <c r="U437" s="103">
        <f>S437-T437</f>
        <v>935.76</v>
      </c>
      <c r="V437" s="104">
        <v>1503.0201010000001</v>
      </c>
      <c r="W437" s="136" t="s">
        <v>74</v>
      </c>
      <c r="X437" s="101" t="s">
        <v>75</v>
      </c>
      <c r="Y437" s="107" t="s">
        <v>608</v>
      </c>
      <c r="Z437" s="107" t="s">
        <v>609</v>
      </c>
      <c r="AA437" s="108">
        <v>23923820</v>
      </c>
      <c r="AB437" s="250" t="s">
        <v>285</v>
      </c>
      <c r="AC437" s="88"/>
      <c r="AD437" s="88"/>
      <c r="AE437" s="88"/>
      <c r="AF437" s="88"/>
      <c r="AG437" s="88"/>
      <c r="AH437" s="88"/>
      <c r="AI437" s="88"/>
      <c r="AJ437" s="88"/>
      <c r="AK437" s="88"/>
      <c r="AL437" s="88"/>
      <c r="AM437" s="88"/>
      <c r="AN437" s="88"/>
    </row>
    <row r="438" spans="1:40" s="86" customFormat="1" ht="12">
      <c r="A438" s="51">
        <v>428</v>
      </c>
      <c r="B438" s="51"/>
      <c r="C438" s="51" t="s">
        <v>68</v>
      </c>
      <c r="D438" s="105" t="s">
        <v>34</v>
      </c>
      <c r="E438" s="105"/>
      <c r="F438" s="105" t="s">
        <v>566</v>
      </c>
      <c r="G438" s="105"/>
      <c r="H438" s="105"/>
      <c r="I438" s="101"/>
      <c r="J438" s="105" t="s">
        <v>565</v>
      </c>
      <c r="K438" s="105"/>
      <c r="L438" s="108" t="s">
        <v>40</v>
      </c>
      <c r="M438" s="101" t="s">
        <v>41</v>
      </c>
      <c r="N438" s="101">
        <v>5935</v>
      </c>
      <c r="O438" s="101">
        <v>3</v>
      </c>
      <c r="P438" s="91">
        <v>41479</v>
      </c>
      <c r="Q438" s="101">
        <v>8527</v>
      </c>
      <c r="R438" s="91">
        <v>41509</v>
      </c>
      <c r="S438" s="92">
        <v>1000</v>
      </c>
      <c r="T438" s="92">
        <v>35.21</v>
      </c>
      <c r="U438" s="103">
        <f>S438-T438</f>
        <v>964.79</v>
      </c>
      <c r="V438" s="104">
        <v>1503.0201010000001</v>
      </c>
      <c r="W438" s="136" t="s">
        <v>74</v>
      </c>
      <c r="X438" s="101" t="s">
        <v>75</v>
      </c>
      <c r="Y438" s="51" t="s">
        <v>742</v>
      </c>
      <c r="Z438" s="51" t="s">
        <v>744</v>
      </c>
      <c r="AA438" s="51"/>
      <c r="AB438" s="250" t="s">
        <v>567</v>
      </c>
      <c r="AC438" s="88"/>
      <c r="AD438" s="88"/>
      <c r="AE438" s="88"/>
      <c r="AF438" s="88"/>
      <c r="AG438" s="88"/>
      <c r="AH438" s="88"/>
      <c r="AI438" s="88"/>
      <c r="AJ438" s="88"/>
      <c r="AK438" s="88"/>
      <c r="AL438" s="88"/>
      <c r="AM438" s="88"/>
      <c r="AN438" s="88"/>
    </row>
    <row r="439" spans="1:40" s="86" customFormat="1" ht="12">
      <c r="A439" s="96">
        <v>429</v>
      </c>
      <c r="B439" s="51"/>
      <c r="C439" s="50" t="s">
        <v>68</v>
      </c>
      <c r="D439" s="50" t="s">
        <v>34</v>
      </c>
      <c r="E439" s="50" t="s">
        <v>835</v>
      </c>
      <c r="F439" s="170" t="s">
        <v>836</v>
      </c>
      <c r="G439" s="50"/>
      <c r="H439" s="50"/>
      <c r="I439" s="50"/>
      <c r="J439" s="50" t="s">
        <v>837</v>
      </c>
      <c r="K439" s="50"/>
      <c r="L439" s="52" t="s">
        <v>40</v>
      </c>
      <c r="M439" s="53" t="s">
        <v>41</v>
      </c>
      <c r="N439" s="53">
        <v>3040</v>
      </c>
      <c r="O439" s="53">
        <v>633</v>
      </c>
      <c r="P439" s="99">
        <v>41022</v>
      </c>
      <c r="Q439" s="53">
        <v>3487</v>
      </c>
      <c r="R439" s="99">
        <v>41047</v>
      </c>
      <c r="S439" s="156">
        <v>2470</v>
      </c>
      <c r="T439" s="100">
        <v>396.39</v>
      </c>
      <c r="U439" s="153">
        <f>S439-T439</f>
        <v>2073.61</v>
      </c>
      <c r="V439" s="166">
        <v>1503.0201010000001</v>
      </c>
      <c r="W439" s="168" t="s">
        <v>74</v>
      </c>
      <c r="X439" s="161" t="s">
        <v>75</v>
      </c>
      <c r="Y439" s="50" t="s">
        <v>97</v>
      </c>
      <c r="Z439" s="50" t="s">
        <v>606</v>
      </c>
      <c r="AA439" s="52">
        <v>42070862</v>
      </c>
      <c r="AB439" s="253" t="s">
        <v>838</v>
      </c>
      <c r="AC439" s="88"/>
      <c r="AD439" s="88"/>
      <c r="AE439" s="88"/>
      <c r="AF439" s="88"/>
      <c r="AG439" s="88"/>
      <c r="AH439" s="88"/>
      <c r="AI439" s="88"/>
      <c r="AJ439" s="88"/>
      <c r="AK439" s="88"/>
      <c r="AL439" s="88"/>
      <c r="AM439" s="88"/>
      <c r="AN439" s="88"/>
    </row>
    <row r="440" spans="1:40" s="86" customFormat="1" ht="12">
      <c r="A440" s="96">
        <v>430</v>
      </c>
      <c r="B440" s="51"/>
      <c r="C440" s="50" t="s">
        <v>68</v>
      </c>
      <c r="D440" s="52" t="s">
        <v>34</v>
      </c>
      <c r="E440" s="52" t="s">
        <v>890</v>
      </c>
      <c r="F440" s="52" t="s">
        <v>891</v>
      </c>
      <c r="G440" s="52"/>
      <c r="H440" s="52"/>
      <c r="I440" s="52"/>
      <c r="J440" s="53"/>
      <c r="K440" s="53"/>
      <c r="L440" s="52" t="s">
        <v>40</v>
      </c>
      <c r="M440" s="53"/>
      <c r="N440" s="53">
        <v>5093</v>
      </c>
      <c r="O440" s="53">
        <v>1247</v>
      </c>
      <c r="P440" s="99">
        <v>41102</v>
      </c>
      <c r="Q440" s="53"/>
      <c r="R440" s="53"/>
      <c r="S440" s="100">
        <v>1159</v>
      </c>
      <c r="T440" s="100">
        <v>160.44</v>
      </c>
      <c r="U440" s="153">
        <f>S440-T440</f>
        <v>998.56</v>
      </c>
      <c r="V440" s="166">
        <v>1503.0201010000001</v>
      </c>
      <c r="W440" s="155" t="s">
        <v>74</v>
      </c>
      <c r="X440" s="95" t="s">
        <v>75</v>
      </c>
      <c r="Y440" s="50" t="s">
        <v>887</v>
      </c>
      <c r="Z440" s="50" t="s">
        <v>155</v>
      </c>
      <c r="AA440" s="50" t="s">
        <v>155</v>
      </c>
      <c r="AB440" s="256" t="s">
        <v>888</v>
      </c>
      <c r="AC440" s="88"/>
      <c r="AD440" s="88"/>
      <c r="AE440" s="88"/>
      <c r="AF440" s="88"/>
      <c r="AG440" s="88"/>
      <c r="AH440" s="88"/>
      <c r="AI440" s="88"/>
      <c r="AJ440" s="88"/>
      <c r="AK440" s="88"/>
      <c r="AL440" s="88"/>
      <c r="AM440" s="88"/>
      <c r="AN440" s="88"/>
    </row>
    <row r="441" spans="1:40" s="86" customFormat="1" ht="12">
      <c r="A441" s="51">
        <v>431</v>
      </c>
      <c r="B441" s="51"/>
      <c r="C441" s="50" t="s">
        <v>68</v>
      </c>
      <c r="D441" s="50" t="s">
        <v>34</v>
      </c>
      <c r="E441" s="50" t="s">
        <v>835</v>
      </c>
      <c r="F441" s="50" t="s">
        <v>913</v>
      </c>
      <c r="G441" s="50"/>
      <c r="H441" s="50"/>
      <c r="I441" s="50"/>
      <c r="J441" s="52"/>
      <c r="K441" s="50"/>
      <c r="L441" s="52" t="s">
        <v>595</v>
      </c>
      <c r="M441" s="50"/>
      <c r="N441" s="53">
        <v>5700</v>
      </c>
      <c r="O441" s="53">
        <v>1736</v>
      </c>
      <c r="P441" s="99">
        <v>41156</v>
      </c>
      <c r="Q441" s="53"/>
      <c r="R441" s="53"/>
      <c r="S441" s="156">
        <v>1880</v>
      </c>
      <c r="T441" s="100">
        <v>232.97</v>
      </c>
      <c r="U441" s="153">
        <f>S441-T441</f>
        <v>1647.03</v>
      </c>
      <c r="V441" s="166">
        <v>1503.0201010000001</v>
      </c>
      <c r="W441" s="155" t="s">
        <v>74</v>
      </c>
      <c r="X441" s="95" t="s">
        <v>75</v>
      </c>
      <c r="Y441" s="107" t="s">
        <v>608</v>
      </c>
      <c r="Z441" s="107" t="s">
        <v>609</v>
      </c>
      <c r="AA441" s="108">
        <v>23923820</v>
      </c>
      <c r="AB441" s="256" t="s">
        <v>842</v>
      </c>
      <c r="AC441" s="88"/>
      <c r="AD441" s="88"/>
      <c r="AE441" s="88"/>
      <c r="AF441" s="88"/>
      <c r="AG441" s="88"/>
      <c r="AH441" s="88"/>
      <c r="AI441" s="88"/>
      <c r="AJ441" s="88"/>
      <c r="AK441" s="88"/>
      <c r="AL441" s="88"/>
      <c r="AM441" s="88"/>
      <c r="AN441" s="88"/>
    </row>
    <row r="442" spans="1:40" s="86" customFormat="1" ht="12">
      <c r="A442" s="96">
        <v>432</v>
      </c>
      <c r="B442" s="51"/>
      <c r="C442" s="160" t="s">
        <v>68</v>
      </c>
      <c r="D442" s="168" t="s">
        <v>34</v>
      </c>
      <c r="E442" s="52" t="s">
        <v>1229</v>
      </c>
      <c r="F442" s="52" t="s">
        <v>1230</v>
      </c>
      <c r="G442" s="160"/>
      <c r="H442" s="160"/>
      <c r="I442" s="160"/>
      <c r="J442" s="160">
        <v>1415</v>
      </c>
      <c r="K442" s="160"/>
      <c r="L442" s="52" t="s">
        <v>40</v>
      </c>
      <c r="M442" s="53" t="s">
        <v>41</v>
      </c>
      <c r="N442" s="161">
        <v>1500</v>
      </c>
      <c r="O442" s="161">
        <v>277</v>
      </c>
      <c r="P442" s="190">
        <v>40638</v>
      </c>
      <c r="Q442" s="161">
        <v>1102</v>
      </c>
      <c r="R442" s="190">
        <v>40658</v>
      </c>
      <c r="S442" s="152">
        <v>2100</v>
      </c>
      <c r="T442" s="152">
        <v>557.08000000000004</v>
      </c>
      <c r="U442" s="151">
        <f>S442-T442</f>
        <v>1542.92</v>
      </c>
      <c r="V442" s="159">
        <v>1503.0201010000001</v>
      </c>
      <c r="W442" s="98" t="s">
        <v>74</v>
      </c>
      <c r="X442" s="161" t="s">
        <v>75</v>
      </c>
      <c r="Y442" s="50" t="s">
        <v>624</v>
      </c>
      <c r="Z442" s="50" t="s">
        <v>48</v>
      </c>
      <c r="AA442" s="52">
        <v>42826543</v>
      </c>
      <c r="AB442" s="260" t="s">
        <v>1226</v>
      </c>
      <c r="AC442" s="88"/>
      <c r="AD442" s="88"/>
      <c r="AE442" s="88"/>
      <c r="AF442" s="88"/>
      <c r="AG442" s="88"/>
      <c r="AH442" s="88"/>
      <c r="AI442" s="88"/>
      <c r="AJ442" s="88"/>
      <c r="AK442" s="88"/>
      <c r="AL442" s="88"/>
      <c r="AM442" s="88"/>
      <c r="AN442" s="88"/>
    </row>
    <row r="443" spans="1:40" s="86" customFormat="1" ht="12">
      <c r="A443" s="96">
        <v>433</v>
      </c>
      <c r="B443" s="51"/>
      <c r="C443" s="160" t="s">
        <v>68</v>
      </c>
      <c r="D443" s="168" t="s">
        <v>34</v>
      </c>
      <c r="E443" s="52" t="s">
        <v>835</v>
      </c>
      <c r="F443" s="168" t="s">
        <v>1365</v>
      </c>
      <c r="G443" s="160"/>
      <c r="H443" s="160"/>
      <c r="I443" s="160"/>
      <c r="J443" s="160" t="s">
        <v>1366</v>
      </c>
      <c r="K443" s="160"/>
      <c r="L443" s="160"/>
      <c r="M443" s="53" t="s">
        <v>41</v>
      </c>
      <c r="N443" s="161">
        <v>3456</v>
      </c>
      <c r="O443" s="161">
        <v>871</v>
      </c>
      <c r="P443" s="190">
        <v>40757</v>
      </c>
      <c r="Q443" s="161">
        <v>3164</v>
      </c>
      <c r="R443" s="190">
        <v>40773</v>
      </c>
      <c r="S443" s="152">
        <v>2450</v>
      </c>
      <c r="T443" s="152">
        <v>570.29999999999995</v>
      </c>
      <c r="U443" s="151">
        <f>S443-T443</f>
        <v>1879.7</v>
      </c>
      <c r="V443" s="159">
        <v>1503.0201010000001</v>
      </c>
      <c r="W443" s="98" t="s">
        <v>74</v>
      </c>
      <c r="X443" s="161" t="s">
        <v>75</v>
      </c>
      <c r="Y443" s="107" t="s">
        <v>608</v>
      </c>
      <c r="Z443" s="107" t="s">
        <v>609</v>
      </c>
      <c r="AA443" s="108">
        <v>23923820</v>
      </c>
      <c r="AB443" s="260" t="s">
        <v>1226</v>
      </c>
      <c r="AC443" s="88"/>
      <c r="AD443" s="88"/>
      <c r="AE443" s="88"/>
      <c r="AF443" s="88"/>
      <c r="AG443" s="88"/>
      <c r="AH443" s="88"/>
      <c r="AI443" s="88"/>
      <c r="AJ443" s="88"/>
      <c r="AK443" s="88"/>
      <c r="AL443" s="88"/>
      <c r="AM443" s="88"/>
      <c r="AN443" s="88"/>
    </row>
    <row r="444" spans="1:40" s="86" customFormat="1" ht="12">
      <c r="A444" s="51">
        <v>434</v>
      </c>
      <c r="B444" s="51"/>
      <c r="C444" s="160" t="s">
        <v>68</v>
      </c>
      <c r="D444" s="168" t="s">
        <v>34</v>
      </c>
      <c r="E444" s="168"/>
      <c r="F444" s="168" t="s">
        <v>1367</v>
      </c>
      <c r="G444" s="160"/>
      <c r="H444" s="160"/>
      <c r="I444" s="160"/>
      <c r="J444" s="160" t="s">
        <v>1366</v>
      </c>
      <c r="K444" s="160"/>
      <c r="L444" s="50" t="s">
        <v>59</v>
      </c>
      <c r="M444" s="53" t="s">
        <v>41</v>
      </c>
      <c r="N444" s="161">
        <v>3565</v>
      </c>
      <c r="O444" s="161">
        <v>876</v>
      </c>
      <c r="P444" s="190">
        <v>40758</v>
      </c>
      <c r="Q444" s="161">
        <v>3119</v>
      </c>
      <c r="R444" s="190">
        <v>40772</v>
      </c>
      <c r="S444" s="152">
        <v>2450</v>
      </c>
      <c r="T444" s="152">
        <v>570.29999999999995</v>
      </c>
      <c r="U444" s="151">
        <f>S444-T444</f>
        <v>1879.7</v>
      </c>
      <c r="V444" s="159">
        <v>1503.0201010000001</v>
      </c>
      <c r="W444" s="98" t="s">
        <v>74</v>
      </c>
      <c r="X444" s="161" t="s">
        <v>75</v>
      </c>
      <c r="Y444" s="50" t="s">
        <v>191</v>
      </c>
      <c r="Z444" s="50" t="s">
        <v>659</v>
      </c>
      <c r="AA444" s="52">
        <v>28295168</v>
      </c>
      <c r="AB444" s="260" t="s">
        <v>1118</v>
      </c>
      <c r="AC444" s="88"/>
      <c r="AD444" s="88"/>
      <c r="AE444" s="88"/>
      <c r="AF444" s="88"/>
      <c r="AG444" s="88"/>
      <c r="AH444" s="88"/>
      <c r="AI444" s="88"/>
      <c r="AJ444" s="88"/>
      <c r="AK444" s="88"/>
      <c r="AL444" s="88"/>
      <c r="AM444" s="88"/>
      <c r="AN444" s="88"/>
    </row>
    <row r="445" spans="1:40" s="86" customFormat="1" ht="12">
      <c r="A445" s="96">
        <v>435</v>
      </c>
      <c r="B445" s="51"/>
      <c r="C445" s="160" t="s">
        <v>68</v>
      </c>
      <c r="D445" s="168" t="s">
        <v>34</v>
      </c>
      <c r="E445" s="50" t="s">
        <v>1387</v>
      </c>
      <c r="F445" s="192" t="s">
        <v>1388</v>
      </c>
      <c r="G445" s="168"/>
      <c r="H445" s="168"/>
      <c r="I445" s="168"/>
      <c r="J445" s="168" t="s">
        <v>1389</v>
      </c>
      <c r="K445" s="160"/>
      <c r="L445" s="160" t="s">
        <v>1390</v>
      </c>
      <c r="M445" s="161" t="s">
        <v>41</v>
      </c>
      <c r="N445" s="161">
        <v>3795</v>
      </c>
      <c r="O445" s="161">
        <v>877</v>
      </c>
      <c r="P445" s="169">
        <v>40758</v>
      </c>
      <c r="Q445" s="161">
        <v>3427</v>
      </c>
      <c r="R445" s="169">
        <v>40787</v>
      </c>
      <c r="S445" s="152">
        <v>2510</v>
      </c>
      <c r="T445" s="152">
        <v>583.57000000000005</v>
      </c>
      <c r="U445" s="151">
        <f>S445-T445</f>
        <v>1926.4299999999998</v>
      </c>
      <c r="V445" s="159">
        <v>1503.0201010000001</v>
      </c>
      <c r="W445" s="98" t="s">
        <v>74</v>
      </c>
      <c r="X445" s="161" t="s">
        <v>75</v>
      </c>
      <c r="Y445" s="50" t="s">
        <v>70</v>
      </c>
      <c r="Z445" s="107" t="s">
        <v>69</v>
      </c>
      <c r="AA445" s="108">
        <v>23973012</v>
      </c>
      <c r="AB445" s="260" t="s">
        <v>1118</v>
      </c>
      <c r="AC445" s="88"/>
      <c r="AD445" s="88"/>
      <c r="AE445" s="88"/>
      <c r="AF445" s="88"/>
      <c r="AG445" s="88"/>
      <c r="AH445" s="88"/>
      <c r="AI445" s="88"/>
      <c r="AJ445" s="88"/>
      <c r="AK445" s="88"/>
      <c r="AL445" s="88"/>
      <c r="AM445" s="88"/>
      <c r="AN445" s="88"/>
    </row>
    <row r="446" spans="1:40" s="86" customFormat="1" ht="12">
      <c r="A446" s="96">
        <v>436</v>
      </c>
      <c r="B446" s="51"/>
      <c r="C446" s="98" t="s">
        <v>1119</v>
      </c>
      <c r="D446" s="50"/>
      <c r="E446" s="52"/>
      <c r="F446" s="52"/>
      <c r="G446" s="52"/>
      <c r="H446" s="52"/>
      <c r="I446" s="52"/>
      <c r="J446" s="50" t="s">
        <v>1120</v>
      </c>
      <c r="K446" s="50"/>
      <c r="L446" s="52"/>
      <c r="M446" s="53"/>
      <c r="N446" s="53">
        <v>3816</v>
      </c>
      <c r="O446" s="53">
        <v>941</v>
      </c>
      <c r="P446" s="99">
        <v>41080</v>
      </c>
      <c r="Q446" s="53">
        <v>4572</v>
      </c>
      <c r="R446" s="99">
        <v>41085</v>
      </c>
      <c r="S446" s="100">
        <v>280</v>
      </c>
      <c r="T446" s="171"/>
      <c r="U446" s="153">
        <f>S446-T446</f>
        <v>280</v>
      </c>
      <c r="V446" s="104">
        <v>9105.0303000000004</v>
      </c>
      <c r="W446" s="52" t="s">
        <v>791</v>
      </c>
      <c r="X446" s="101" t="s">
        <v>771</v>
      </c>
      <c r="Y446" s="107" t="s">
        <v>972</v>
      </c>
      <c r="Z446" s="107" t="s">
        <v>973</v>
      </c>
      <c r="AA446" s="108">
        <v>40233715</v>
      </c>
      <c r="AB446" s="256" t="s">
        <v>1118</v>
      </c>
      <c r="AC446" s="88"/>
      <c r="AD446" s="88"/>
      <c r="AE446" s="88"/>
      <c r="AF446" s="88"/>
      <c r="AG446" s="88"/>
      <c r="AH446" s="88"/>
      <c r="AI446" s="88"/>
      <c r="AJ446" s="88"/>
      <c r="AK446" s="88"/>
      <c r="AL446" s="88"/>
      <c r="AM446" s="88"/>
      <c r="AN446" s="88"/>
    </row>
    <row r="447" spans="1:40" s="86" customFormat="1" ht="12">
      <c r="A447" s="51">
        <v>437</v>
      </c>
      <c r="B447" s="51"/>
      <c r="C447" s="160" t="s">
        <v>1377</v>
      </c>
      <c r="D447" s="168" t="s">
        <v>34</v>
      </c>
      <c r="E447" s="52" t="s">
        <v>1378</v>
      </c>
      <c r="F447" s="52" t="s">
        <v>1379</v>
      </c>
      <c r="G447" s="160"/>
      <c r="H447" s="160"/>
      <c r="I447" s="160"/>
      <c r="J447" s="160"/>
      <c r="K447" s="160"/>
      <c r="L447" s="52" t="s">
        <v>799</v>
      </c>
      <c r="M447" s="53" t="s">
        <v>806</v>
      </c>
      <c r="N447" s="161">
        <v>3842</v>
      </c>
      <c r="O447" s="161" t="s">
        <v>1370</v>
      </c>
      <c r="P447" s="190">
        <v>40764</v>
      </c>
      <c r="Q447" s="161">
        <v>3394</v>
      </c>
      <c r="R447" s="190">
        <v>40786</v>
      </c>
      <c r="S447" s="151">
        <v>410</v>
      </c>
      <c r="T447" s="152"/>
      <c r="U447" s="151">
        <f>S447-T447</f>
        <v>410</v>
      </c>
      <c r="V447" s="53">
        <v>9105.0300999999999</v>
      </c>
      <c r="W447" s="52" t="s">
        <v>790</v>
      </c>
      <c r="X447" s="53" t="s">
        <v>771</v>
      </c>
      <c r="Y447" s="50" t="s">
        <v>635</v>
      </c>
      <c r="Z447" s="50" t="s">
        <v>42</v>
      </c>
      <c r="AA447" s="51">
        <v>28305528</v>
      </c>
      <c r="AB447" s="260" t="s">
        <v>1118</v>
      </c>
      <c r="AC447" s="88"/>
      <c r="AD447" s="88"/>
      <c r="AE447" s="88"/>
      <c r="AF447" s="88"/>
      <c r="AG447" s="88"/>
      <c r="AH447" s="88"/>
      <c r="AI447" s="88"/>
      <c r="AJ447" s="88"/>
      <c r="AK447" s="88"/>
      <c r="AL447" s="88"/>
      <c r="AM447" s="88"/>
      <c r="AN447" s="88"/>
    </row>
    <row r="448" spans="1:40" s="86" customFormat="1" ht="12">
      <c r="A448" s="96">
        <v>438</v>
      </c>
      <c r="B448" s="51"/>
      <c r="C448" s="51" t="s">
        <v>244</v>
      </c>
      <c r="D448" s="105" t="s">
        <v>34</v>
      </c>
      <c r="E448" s="105"/>
      <c r="F448" s="106" t="s">
        <v>248</v>
      </c>
      <c r="G448" s="105"/>
      <c r="H448" s="106"/>
      <c r="I448" s="101"/>
      <c r="J448" s="105"/>
      <c r="K448" s="105"/>
      <c r="L448" s="105" t="s">
        <v>249</v>
      </c>
      <c r="M448" s="101" t="s">
        <v>41</v>
      </c>
      <c r="N448" s="101">
        <v>2967</v>
      </c>
      <c r="O448" s="101">
        <v>16</v>
      </c>
      <c r="P448" s="91">
        <v>41382</v>
      </c>
      <c r="Q448" s="101">
        <v>4081</v>
      </c>
      <c r="R448" s="91">
        <v>41404</v>
      </c>
      <c r="S448" s="103">
        <v>280</v>
      </c>
      <c r="T448" s="92">
        <v>17.3</v>
      </c>
      <c r="U448" s="103">
        <f>S448-T448</f>
        <v>262.7</v>
      </c>
      <c r="V448" s="104">
        <v>1503.020303</v>
      </c>
      <c r="W448" s="129" t="s">
        <v>64</v>
      </c>
      <c r="X448" s="101" t="s">
        <v>65</v>
      </c>
      <c r="Y448" s="107" t="s">
        <v>169</v>
      </c>
      <c r="Z448" s="107" t="s">
        <v>170</v>
      </c>
      <c r="AA448" s="108">
        <v>28308772</v>
      </c>
      <c r="AB448" s="250" t="s">
        <v>167</v>
      </c>
      <c r="AC448" s="88"/>
      <c r="AD448" s="88"/>
      <c r="AE448" s="88"/>
      <c r="AF448" s="88"/>
      <c r="AG448" s="88"/>
      <c r="AH448" s="88"/>
      <c r="AI448" s="88"/>
      <c r="AJ448" s="88"/>
      <c r="AK448" s="88"/>
      <c r="AL448" s="88"/>
      <c r="AM448" s="88"/>
      <c r="AN448" s="88"/>
    </row>
    <row r="449" spans="1:40" s="86" customFormat="1" ht="12">
      <c r="A449" s="96">
        <v>439</v>
      </c>
      <c r="B449" s="51"/>
      <c r="C449" s="51" t="s">
        <v>244</v>
      </c>
      <c r="D449" s="105" t="s">
        <v>34</v>
      </c>
      <c r="E449" s="105"/>
      <c r="F449" s="105" t="s">
        <v>746</v>
      </c>
      <c r="G449" s="105"/>
      <c r="H449" s="106"/>
      <c r="I449" s="101"/>
      <c r="J449" s="105"/>
      <c r="K449" s="105"/>
      <c r="L449" s="105" t="s">
        <v>40</v>
      </c>
      <c r="M449" s="101" t="s">
        <v>41</v>
      </c>
      <c r="N449" s="101">
        <v>2739</v>
      </c>
      <c r="O449" s="101">
        <v>7</v>
      </c>
      <c r="P449" s="91">
        <v>41390</v>
      </c>
      <c r="Q449" s="101">
        <v>4333</v>
      </c>
      <c r="R449" s="91">
        <v>41416</v>
      </c>
      <c r="S449" s="102">
        <v>290</v>
      </c>
      <c r="T449" s="92"/>
      <c r="U449" s="103">
        <f>S449-T449</f>
        <v>290</v>
      </c>
      <c r="V449" s="53">
        <v>9105.0300999999999</v>
      </c>
      <c r="W449" s="137" t="s">
        <v>790</v>
      </c>
      <c r="X449" s="101" t="s">
        <v>771</v>
      </c>
      <c r="Y449" s="107" t="s">
        <v>646</v>
      </c>
      <c r="Z449" s="51" t="s">
        <v>341</v>
      </c>
      <c r="AA449" s="51">
        <v>29292592</v>
      </c>
      <c r="AB449" s="250" t="s">
        <v>342</v>
      </c>
      <c r="AC449" s="88"/>
      <c r="AD449" s="88"/>
      <c r="AE449" s="88"/>
      <c r="AF449" s="88"/>
      <c r="AG449" s="88"/>
      <c r="AH449" s="88"/>
      <c r="AI449" s="88"/>
      <c r="AJ449" s="88"/>
      <c r="AK449" s="88"/>
      <c r="AL449" s="88"/>
      <c r="AM449" s="88"/>
      <c r="AN449" s="88"/>
    </row>
    <row r="450" spans="1:40" s="86" customFormat="1" ht="12">
      <c r="A450" s="51">
        <v>440</v>
      </c>
      <c r="B450" s="51"/>
      <c r="C450" s="51" t="s">
        <v>244</v>
      </c>
      <c r="D450" s="105" t="s">
        <v>34</v>
      </c>
      <c r="E450" s="105" t="s">
        <v>245</v>
      </c>
      <c r="F450" s="106" t="s">
        <v>246</v>
      </c>
      <c r="G450" s="105"/>
      <c r="H450" s="106"/>
      <c r="I450" s="101"/>
      <c r="J450" s="105" t="s">
        <v>247</v>
      </c>
      <c r="K450" s="105"/>
      <c r="L450" s="108" t="s">
        <v>40</v>
      </c>
      <c r="M450" s="101" t="s">
        <v>41</v>
      </c>
      <c r="N450" s="101">
        <v>2967</v>
      </c>
      <c r="O450" s="101">
        <v>16</v>
      </c>
      <c r="P450" s="91">
        <v>41382</v>
      </c>
      <c r="Q450" s="101">
        <v>4081</v>
      </c>
      <c r="R450" s="91">
        <v>41404</v>
      </c>
      <c r="S450" s="103">
        <v>280</v>
      </c>
      <c r="T450" s="92">
        <v>17.3</v>
      </c>
      <c r="U450" s="103">
        <f>S450-T450</f>
        <v>262.7</v>
      </c>
      <c r="V450" s="104">
        <v>1503.020303</v>
      </c>
      <c r="W450" s="129" t="s">
        <v>64</v>
      </c>
      <c r="X450" s="101" t="s">
        <v>65</v>
      </c>
      <c r="Y450" s="51" t="s">
        <v>107</v>
      </c>
      <c r="Z450" s="51" t="s">
        <v>108</v>
      </c>
      <c r="AA450" s="51"/>
      <c r="AB450" s="251" t="s">
        <v>167</v>
      </c>
      <c r="AC450" s="88"/>
      <c r="AD450" s="88"/>
      <c r="AE450" s="88"/>
      <c r="AF450" s="88"/>
      <c r="AG450" s="88"/>
      <c r="AH450" s="88"/>
      <c r="AI450" s="88"/>
      <c r="AJ450" s="88"/>
      <c r="AK450" s="88"/>
      <c r="AL450" s="88"/>
      <c r="AM450" s="88"/>
      <c r="AN450" s="88"/>
    </row>
    <row r="451" spans="1:40" s="86" customFormat="1" ht="12">
      <c r="A451" s="96">
        <v>441</v>
      </c>
      <c r="B451" s="51"/>
      <c r="C451" s="51" t="s">
        <v>244</v>
      </c>
      <c r="D451" s="105" t="s">
        <v>34</v>
      </c>
      <c r="E451" s="105"/>
      <c r="F451" s="106" t="s">
        <v>250</v>
      </c>
      <c r="G451" s="105"/>
      <c r="H451" s="106"/>
      <c r="I451" s="101"/>
      <c r="J451" s="105"/>
      <c r="K451" s="105"/>
      <c r="L451" s="108" t="s">
        <v>40</v>
      </c>
      <c r="M451" s="101" t="s">
        <v>41</v>
      </c>
      <c r="N451" s="101">
        <v>2967</v>
      </c>
      <c r="O451" s="101">
        <v>16</v>
      </c>
      <c r="P451" s="91">
        <v>41382</v>
      </c>
      <c r="Q451" s="101">
        <v>4081</v>
      </c>
      <c r="R451" s="91">
        <v>41404</v>
      </c>
      <c r="S451" s="103">
        <v>280</v>
      </c>
      <c r="T451" s="92">
        <v>17.3</v>
      </c>
      <c r="U451" s="103">
        <f>S451-T451</f>
        <v>262.7</v>
      </c>
      <c r="V451" s="104">
        <v>1503.020303</v>
      </c>
      <c r="W451" s="129" t="s">
        <v>64</v>
      </c>
      <c r="X451" s="101" t="s">
        <v>65</v>
      </c>
      <c r="Y451" s="51" t="s">
        <v>51</v>
      </c>
      <c r="Z451" s="107" t="s">
        <v>1617</v>
      </c>
      <c r="AA451" s="51">
        <v>42989767</v>
      </c>
      <c r="AB451" s="250" t="s">
        <v>167</v>
      </c>
      <c r="AC451" s="88"/>
      <c r="AD451" s="88"/>
      <c r="AE451" s="88"/>
      <c r="AF451" s="88"/>
      <c r="AG451" s="88"/>
      <c r="AH451" s="88"/>
      <c r="AI451" s="88"/>
      <c r="AJ451" s="88"/>
      <c r="AK451" s="88"/>
      <c r="AL451" s="88"/>
      <c r="AM451" s="88"/>
      <c r="AN451" s="88"/>
    </row>
    <row r="452" spans="1:40" s="86" customFormat="1" ht="12">
      <c r="A452" s="96">
        <v>442</v>
      </c>
      <c r="B452" s="51"/>
      <c r="C452" s="51" t="s">
        <v>244</v>
      </c>
      <c r="D452" s="105" t="s">
        <v>34</v>
      </c>
      <c r="E452" s="105"/>
      <c r="F452" s="106" t="s">
        <v>251</v>
      </c>
      <c r="G452" s="105"/>
      <c r="H452" s="106"/>
      <c r="I452" s="101"/>
      <c r="J452" s="105"/>
      <c r="K452" s="105"/>
      <c r="L452" s="108" t="s">
        <v>40</v>
      </c>
      <c r="M452" s="101" t="s">
        <v>41</v>
      </c>
      <c r="N452" s="101">
        <v>2967</v>
      </c>
      <c r="O452" s="101">
        <v>16</v>
      </c>
      <c r="P452" s="91">
        <v>41382</v>
      </c>
      <c r="Q452" s="101">
        <v>4081</v>
      </c>
      <c r="R452" s="91">
        <v>41404</v>
      </c>
      <c r="S452" s="103">
        <v>280</v>
      </c>
      <c r="T452" s="92">
        <v>17.3</v>
      </c>
      <c r="U452" s="103">
        <f>S452-T452</f>
        <v>262.7</v>
      </c>
      <c r="V452" s="104">
        <v>1503.020303</v>
      </c>
      <c r="W452" s="129" t="s">
        <v>64</v>
      </c>
      <c r="X452" s="101" t="s">
        <v>65</v>
      </c>
      <c r="Y452" s="51" t="s">
        <v>227</v>
      </c>
      <c r="Z452" s="107" t="s">
        <v>623</v>
      </c>
      <c r="AA452" s="108">
        <v>16415792</v>
      </c>
      <c r="AB452" s="250" t="s">
        <v>167</v>
      </c>
      <c r="AC452" s="88"/>
      <c r="AD452" s="88"/>
      <c r="AE452" s="88"/>
      <c r="AF452" s="88"/>
      <c r="AG452" s="88"/>
      <c r="AH452" s="88"/>
      <c r="AI452" s="88"/>
      <c r="AJ452" s="88"/>
      <c r="AK452" s="88"/>
      <c r="AL452" s="88"/>
      <c r="AM452" s="88"/>
      <c r="AN452" s="88"/>
    </row>
    <row r="453" spans="1:40" s="86" customFormat="1" ht="12">
      <c r="A453" s="51">
        <v>443</v>
      </c>
      <c r="B453" s="51"/>
      <c r="C453" s="50" t="s">
        <v>244</v>
      </c>
      <c r="D453" s="50" t="s">
        <v>34</v>
      </c>
      <c r="E453" s="50" t="s">
        <v>797</v>
      </c>
      <c r="F453" s="119" t="s">
        <v>798</v>
      </c>
      <c r="G453" s="50"/>
      <c r="H453" s="50"/>
      <c r="I453" s="50"/>
      <c r="J453" s="50"/>
      <c r="K453" s="50"/>
      <c r="L453" s="52" t="s">
        <v>799</v>
      </c>
      <c r="M453" s="53" t="s">
        <v>41</v>
      </c>
      <c r="N453" s="53">
        <v>2423</v>
      </c>
      <c r="O453" s="53">
        <v>478</v>
      </c>
      <c r="P453" s="99">
        <v>40996</v>
      </c>
      <c r="Q453" s="53"/>
      <c r="R453" s="53"/>
      <c r="S453" s="156">
        <v>498</v>
      </c>
      <c r="T453" s="100">
        <v>83.27</v>
      </c>
      <c r="U453" s="153">
        <f>S453-T453</f>
        <v>414.73</v>
      </c>
      <c r="V453" s="157">
        <v>1503.020303</v>
      </c>
      <c r="W453" s="52" t="s">
        <v>64</v>
      </c>
      <c r="X453" s="53" t="s">
        <v>65</v>
      </c>
      <c r="Y453" s="50" t="s">
        <v>800</v>
      </c>
      <c r="Z453" s="50" t="s">
        <v>801</v>
      </c>
      <c r="AA453" s="50"/>
      <c r="AB453" s="253" t="s">
        <v>802</v>
      </c>
      <c r="AC453" s="88"/>
      <c r="AD453" s="88"/>
      <c r="AE453" s="88"/>
      <c r="AF453" s="88"/>
      <c r="AG453" s="88"/>
      <c r="AH453" s="88"/>
      <c r="AI453" s="88"/>
      <c r="AJ453" s="88"/>
      <c r="AK453" s="88"/>
      <c r="AL453" s="88"/>
      <c r="AM453" s="88"/>
      <c r="AN453" s="88"/>
    </row>
    <row r="454" spans="1:40" s="86" customFormat="1" ht="12">
      <c r="A454" s="96">
        <v>444</v>
      </c>
      <c r="B454" s="51"/>
      <c r="C454" s="50" t="s">
        <v>244</v>
      </c>
      <c r="D454" s="50" t="s">
        <v>793</v>
      </c>
      <c r="E454" s="50" t="s">
        <v>803</v>
      </c>
      <c r="F454" s="50" t="s">
        <v>804</v>
      </c>
      <c r="G454" s="50"/>
      <c r="H454" s="50"/>
      <c r="I454" s="50"/>
      <c r="J454" s="50"/>
      <c r="K454" s="50"/>
      <c r="L454" s="52" t="s">
        <v>805</v>
      </c>
      <c r="M454" s="53" t="s">
        <v>806</v>
      </c>
      <c r="N454" s="53">
        <v>2447</v>
      </c>
      <c r="O454" s="53">
        <v>477</v>
      </c>
      <c r="P454" s="99">
        <v>40996</v>
      </c>
      <c r="Q454" s="53">
        <v>2571</v>
      </c>
      <c r="R454" s="99">
        <v>41018</v>
      </c>
      <c r="S454" s="156">
        <v>498</v>
      </c>
      <c r="T454" s="100">
        <v>83.27</v>
      </c>
      <c r="U454" s="153">
        <f>S454-T454</f>
        <v>414.73</v>
      </c>
      <c r="V454" s="157">
        <v>1503.020303</v>
      </c>
      <c r="W454" s="52" t="s">
        <v>64</v>
      </c>
      <c r="X454" s="53" t="s">
        <v>65</v>
      </c>
      <c r="Y454" s="50" t="s">
        <v>654</v>
      </c>
      <c r="Z454" s="50" t="s">
        <v>677</v>
      </c>
      <c r="AA454" s="51">
        <v>28713357</v>
      </c>
      <c r="AB454" s="255" t="s">
        <v>807</v>
      </c>
      <c r="AC454" s="88"/>
      <c r="AD454" s="88"/>
      <c r="AE454" s="88"/>
      <c r="AF454" s="88"/>
      <c r="AG454" s="88"/>
      <c r="AH454" s="88"/>
      <c r="AI454" s="88"/>
      <c r="AJ454" s="88"/>
      <c r="AK454" s="88"/>
      <c r="AL454" s="88"/>
      <c r="AM454" s="88"/>
      <c r="AN454" s="88"/>
    </row>
    <row r="455" spans="1:40" s="86" customFormat="1" ht="12">
      <c r="A455" s="96">
        <v>445</v>
      </c>
      <c r="B455" s="51"/>
      <c r="C455" s="50" t="s">
        <v>244</v>
      </c>
      <c r="D455" s="50" t="s">
        <v>34</v>
      </c>
      <c r="E455" s="50" t="s">
        <v>818</v>
      </c>
      <c r="F455" s="170" t="s">
        <v>819</v>
      </c>
      <c r="G455" s="50"/>
      <c r="H455" s="50"/>
      <c r="I455" s="50"/>
      <c r="J455" s="50"/>
      <c r="K455" s="50"/>
      <c r="L455" s="52" t="s">
        <v>820</v>
      </c>
      <c r="M455" s="53" t="s">
        <v>806</v>
      </c>
      <c r="N455" s="53">
        <v>2502</v>
      </c>
      <c r="O455" s="53">
        <v>529</v>
      </c>
      <c r="P455" s="99">
        <v>41009</v>
      </c>
      <c r="Q455" s="53">
        <v>101</v>
      </c>
      <c r="R455" s="99">
        <v>41031</v>
      </c>
      <c r="S455" s="156">
        <v>380</v>
      </c>
      <c r="T455" s="171"/>
      <c r="U455" s="153">
        <f>S455-T455</f>
        <v>380</v>
      </c>
      <c r="V455" s="53">
        <v>9105.0300999999999</v>
      </c>
      <c r="W455" s="52" t="s">
        <v>790</v>
      </c>
      <c r="X455" s="53"/>
      <c r="Y455" s="50" t="s">
        <v>596</v>
      </c>
      <c r="Z455" s="107" t="s">
        <v>597</v>
      </c>
      <c r="AA455" s="108">
        <v>80060978</v>
      </c>
      <c r="AB455" s="253" t="s">
        <v>796</v>
      </c>
      <c r="AC455" s="88"/>
      <c r="AD455" s="88"/>
      <c r="AE455" s="88"/>
      <c r="AF455" s="88"/>
      <c r="AG455" s="88"/>
      <c r="AH455" s="88"/>
      <c r="AI455" s="88"/>
      <c r="AJ455" s="88"/>
      <c r="AK455" s="88"/>
      <c r="AL455" s="88"/>
      <c r="AM455" s="88"/>
      <c r="AN455" s="88"/>
    </row>
    <row r="456" spans="1:40" s="86" customFormat="1" ht="12">
      <c r="A456" s="51">
        <v>446</v>
      </c>
      <c r="B456" s="51"/>
      <c r="C456" s="98" t="s">
        <v>244</v>
      </c>
      <c r="D456" s="50" t="s">
        <v>34</v>
      </c>
      <c r="E456" s="50"/>
      <c r="F456" s="50" t="s">
        <v>881</v>
      </c>
      <c r="G456" s="50"/>
      <c r="H456" s="50"/>
      <c r="I456" s="50"/>
      <c r="J456" s="50" t="s">
        <v>882</v>
      </c>
      <c r="K456" s="50"/>
      <c r="L456" s="52" t="s">
        <v>883</v>
      </c>
      <c r="M456" s="53" t="s">
        <v>41</v>
      </c>
      <c r="N456" s="53">
        <v>5023</v>
      </c>
      <c r="O456" s="53">
        <v>1362</v>
      </c>
      <c r="P456" s="99">
        <v>41122</v>
      </c>
      <c r="Q456" s="53"/>
      <c r="R456" s="53"/>
      <c r="S456" s="156">
        <v>320</v>
      </c>
      <c r="T456" s="100">
        <v>42.56</v>
      </c>
      <c r="U456" s="153">
        <f>S456-T456</f>
        <v>277.44</v>
      </c>
      <c r="V456" s="157">
        <v>1503.020303</v>
      </c>
      <c r="W456" s="52" t="s">
        <v>64</v>
      </c>
      <c r="X456" s="53" t="s">
        <v>65</v>
      </c>
      <c r="Y456" s="50" t="s">
        <v>101</v>
      </c>
      <c r="Z456" s="50" t="s">
        <v>653</v>
      </c>
      <c r="AA456" s="108">
        <v>21073655</v>
      </c>
      <c r="AB456" s="256" t="s">
        <v>842</v>
      </c>
      <c r="AC456" s="88"/>
      <c r="AD456" s="88"/>
      <c r="AE456" s="88"/>
      <c r="AF456" s="88"/>
      <c r="AG456" s="88"/>
      <c r="AH456" s="88"/>
      <c r="AI456" s="88"/>
      <c r="AJ456" s="88"/>
      <c r="AK456" s="88"/>
      <c r="AL456" s="88"/>
      <c r="AM456" s="88"/>
      <c r="AN456" s="88"/>
    </row>
    <row r="457" spans="1:40" s="86" customFormat="1" ht="12">
      <c r="A457" s="96">
        <v>447</v>
      </c>
      <c r="B457" s="51"/>
      <c r="C457" s="98" t="s">
        <v>244</v>
      </c>
      <c r="D457" s="50" t="s">
        <v>34</v>
      </c>
      <c r="E457" s="50"/>
      <c r="F457" s="50" t="s">
        <v>884</v>
      </c>
      <c r="G457" s="50"/>
      <c r="H457" s="50"/>
      <c r="I457" s="50"/>
      <c r="J457" s="50" t="s">
        <v>882</v>
      </c>
      <c r="K457" s="50"/>
      <c r="L457" s="52" t="s">
        <v>883</v>
      </c>
      <c r="M457" s="53" t="s">
        <v>41</v>
      </c>
      <c r="N457" s="53">
        <v>5023</v>
      </c>
      <c r="O457" s="53">
        <v>1362</v>
      </c>
      <c r="P457" s="99">
        <v>41122</v>
      </c>
      <c r="Q457" s="53"/>
      <c r="R457" s="53"/>
      <c r="S457" s="156">
        <v>320</v>
      </c>
      <c r="T457" s="100">
        <v>42.56</v>
      </c>
      <c r="U457" s="153">
        <f>S457-T457</f>
        <v>277.44</v>
      </c>
      <c r="V457" s="157">
        <v>1503.020303</v>
      </c>
      <c r="W457" s="52" t="s">
        <v>64</v>
      </c>
      <c r="X457" s="53" t="s">
        <v>65</v>
      </c>
      <c r="Y457" s="50" t="s">
        <v>101</v>
      </c>
      <c r="Z457" s="50" t="s">
        <v>653</v>
      </c>
      <c r="AA457" s="108">
        <v>21073655</v>
      </c>
      <c r="AB457" s="256" t="s">
        <v>842</v>
      </c>
      <c r="AC457" s="88"/>
      <c r="AD457" s="88"/>
      <c r="AE457" s="88"/>
      <c r="AF457" s="88"/>
      <c r="AG457" s="88"/>
      <c r="AH457" s="88"/>
      <c r="AI457" s="88"/>
      <c r="AJ457" s="88"/>
      <c r="AK457" s="88"/>
      <c r="AL457" s="88"/>
      <c r="AM457" s="88"/>
      <c r="AN457" s="88"/>
    </row>
    <row r="458" spans="1:40" s="86" customFormat="1" ht="12">
      <c r="A458" s="96">
        <v>448</v>
      </c>
      <c r="B458" s="51"/>
      <c r="C458" s="98" t="s">
        <v>244</v>
      </c>
      <c r="D458" s="50" t="s">
        <v>34</v>
      </c>
      <c r="E458" s="52" t="s">
        <v>1588</v>
      </c>
      <c r="F458" s="52" t="s">
        <v>1589</v>
      </c>
      <c r="G458" s="52"/>
      <c r="H458" s="52"/>
      <c r="I458" s="52"/>
      <c r="J458" s="50" t="s">
        <v>1590</v>
      </c>
      <c r="K458" s="50"/>
      <c r="L458" s="50" t="s">
        <v>40</v>
      </c>
      <c r="M458" s="53" t="s">
        <v>806</v>
      </c>
      <c r="N458" s="53">
        <v>9845</v>
      </c>
      <c r="O458" s="53">
        <v>261</v>
      </c>
      <c r="P458" s="99">
        <v>40452</v>
      </c>
      <c r="Q458" s="53">
        <v>7628</v>
      </c>
      <c r="R458" s="99">
        <v>40534</v>
      </c>
      <c r="S458" s="100">
        <v>340</v>
      </c>
      <c r="T458" s="176"/>
      <c r="U458" s="165">
        <f>S458-T458</f>
        <v>340</v>
      </c>
      <c r="V458" s="101">
        <v>9105.0300999999999</v>
      </c>
      <c r="W458" s="98" t="s">
        <v>790</v>
      </c>
      <c r="X458" s="53"/>
      <c r="Y458" s="50" t="s">
        <v>1591</v>
      </c>
      <c r="Z458" s="52" t="s">
        <v>1592</v>
      </c>
      <c r="AA458" s="50" t="s">
        <v>1593</v>
      </c>
      <c r="AB458" s="256" t="s">
        <v>1408</v>
      </c>
      <c r="AC458" s="88"/>
      <c r="AD458" s="88"/>
      <c r="AE458" s="88"/>
      <c r="AF458" s="88"/>
      <c r="AG458" s="88"/>
      <c r="AH458" s="88"/>
      <c r="AI458" s="88"/>
      <c r="AJ458" s="88"/>
      <c r="AK458" s="88"/>
      <c r="AL458" s="88"/>
      <c r="AM458" s="88"/>
      <c r="AN458" s="88"/>
    </row>
    <row r="459" spans="1:40" s="86" customFormat="1" ht="12">
      <c r="A459" s="51">
        <v>449</v>
      </c>
      <c r="B459" s="51"/>
      <c r="C459" s="51" t="s">
        <v>49</v>
      </c>
      <c r="D459" s="105"/>
      <c r="E459" s="105"/>
      <c r="F459" s="105"/>
      <c r="G459" s="105"/>
      <c r="H459" s="106"/>
      <c r="I459" s="101"/>
      <c r="J459" s="105" t="s">
        <v>356</v>
      </c>
      <c r="K459" s="105" t="s">
        <v>355</v>
      </c>
      <c r="L459" s="105" t="s">
        <v>792</v>
      </c>
      <c r="M459" s="101" t="s">
        <v>41</v>
      </c>
      <c r="N459" s="101">
        <v>2658</v>
      </c>
      <c r="O459" s="101">
        <v>6</v>
      </c>
      <c r="P459" s="91">
        <v>41374</v>
      </c>
      <c r="Q459" s="101"/>
      <c r="R459" s="101"/>
      <c r="S459" s="102">
        <v>750</v>
      </c>
      <c r="T459" s="92">
        <v>47.98</v>
      </c>
      <c r="U459" s="103">
        <f>S459-T459</f>
        <v>702.02</v>
      </c>
      <c r="V459" s="101">
        <v>1503.020102</v>
      </c>
      <c r="W459" s="129" t="s">
        <v>786</v>
      </c>
      <c r="X459" s="101" t="s">
        <v>678</v>
      </c>
      <c r="Y459" s="107" t="s">
        <v>83</v>
      </c>
      <c r="Z459" s="107" t="s">
        <v>614</v>
      </c>
      <c r="AA459" s="96">
        <v>44954256</v>
      </c>
      <c r="AB459" s="250" t="s">
        <v>167</v>
      </c>
      <c r="AC459" s="88"/>
      <c r="AD459" s="88"/>
      <c r="AE459" s="88"/>
      <c r="AF459" s="88"/>
      <c r="AG459" s="88"/>
      <c r="AH459" s="88"/>
      <c r="AI459" s="88"/>
      <c r="AJ459" s="88"/>
      <c r="AK459" s="88"/>
      <c r="AL459" s="88"/>
      <c r="AM459" s="88"/>
      <c r="AN459" s="88"/>
    </row>
    <row r="460" spans="1:40" s="86" customFormat="1" ht="12">
      <c r="A460" s="96">
        <v>450</v>
      </c>
      <c r="B460" s="51"/>
      <c r="C460" s="51" t="s">
        <v>49</v>
      </c>
      <c r="D460" s="105"/>
      <c r="E460" s="105"/>
      <c r="F460" s="105"/>
      <c r="G460" s="105"/>
      <c r="H460" s="106"/>
      <c r="I460" s="101"/>
      <c r="J460" s="105" t="s">
        <v>356</v>
      </c>
      <c r="K460" s="105" t="s">
        <v>355</v>
      </c>
      <c r="L460" s="105" t="s">
        <v>792</v>
      </c>
      <c r="M460" s="101" t="s">
        <v>41</v>
      </c>
      <c r="N460" s="101">
        <v>2658</v>
      </c>
      <c r="O460" s="101">
        <v>6</v>
      </c>
      <c r="P460" s="91">
        <v>41374</v>
      </c>
      <c r="Q460" s="101"/>
      <c r="R460" s="101"/>
      <c r="S460" s="102">
        <v>750</v>
      </c>
      <c r="T460" s="92">
        <v>47.98</v>
      </c>
      <c r="U460" s="103">
        <f>S460-T460</f>
        <v>702.02</v>
      </c>
      <c r="V460" s="101">
        <v>1503.020102</v>
      </c>
      <c r="W460" s="129" t="s">
        <v>786</v>
      </c>
      <c r="X460" s="101" t="s">
        <v>678</v>
      </c>
      <c r="Y460" s="107" t="s">
        <v>83</v>
      </c>
      <c r="Z460" s="107" t="s">
        <v>614</v>
      </c>
      <c r="AA460" s="96">
        <v>44954256</v>
      </c>
      <c r="AB460" s="250" t="s">
        <v>167</v>
      </c>
      <c r="AC460" s="88"/>
      <c r="AD460" s="88"/>
      <c r="AE460" s="88"/>
      <c r="AF460" s="88"/>
      <c r="AG460" s="88"/>
      <c r="AH460" s="88"/>
      <c r="AI460" s="88"/>
      <c r="AJ460" s="88"/>
      <c r="AK460" s="88"/>
      <c r="AL460" s="88"/>
      <c r="AM460" s="88"/>
      <c r="AN460" s="88"/>
    </row>
    <row r="461" spans="1:40" s="86" customFormat="1" ht="12">
      <c r="A461" s="96">
        <v>451</v>
      </c>
      <c r="B461" s="51"/>
      <c r="C461" s="51" t="s">
        <v>49</v>
      </c>
      <c r="D461" s="105"/>
      <c r="E461" s="105"/>
      <c r="F461" s="105"/>
      <c r="G461" s="105"/>
      <c r="H461" s="106"/>
      <c r="I461" s="101"/>
      <c r="J461" s="105" t="s">
        <v>356</v>
      </c>
      <c r="K461" s="105" t="s">
        <v>355</v>
      </c>
      <c r="L461" s="105" t="s">
        <v>792</v>
      </c>
      <c r="M461" s="101" t="s">
        <v>41</v>
      </c>
      <c r="N461" s="101">
        <v>2658</v>
      </c>
      <c r="O461" s="101">
        <v>6</v>
      </c>
      <c r="P461" s="91">
        <v>41374</v>
      </c>
      <c r="Q461" s="101"/>
      <c r="R461" s="101"/>
      <c r="S461" s="102">
        <v>750</v>
      </c>
      <c r="T461" s="92">
        <v>47.98</v>
      </c>
      <c r="U461" s="103">
        <f>S461-T461</f>
        <v>702.02</v>
      </c>
      <c r="V461" s="101">
        <v>1503.020102</v>
      </c>
      <c r="W461" s="129" t="s">
        <v>786</v>
      </c>
      <c r="X461" s="101" t="s">
        <v>678</v>
      </c>
      <c r="Y461" s="107" t="s">
        <v>666</v>
      </c>
      <c r="Z461" s="107" t="s">
        <v>667</v>
      </c>
      <c r="AA461" s="108">
        <v>45169964</v>
      </c>
      <c r="AB461" s="250" t="s">
        <v>167</v>
      </c>
      <c r="AC461" s="88"/>
      <c r="AD461" s="88"/>
      <c r="AE461" s="88"/>
      <c r="AF461" s="88"/>
      <c r="AG461" s="88"/>
      <c r="AH461" s="88"/>
      <c r="AI461" s="88"/>
      <c r="AJ461" s="88"/>
      <c r="AK461" s="88"/>
      <c r="AL461" s="88"/>
      <c r="AM461" s="88"/>
      <c r="AN461" s="88"/>
    </row>
    <row r="462" spans="1:40" s="86" customFormat="1" ht="12">
      <c r="A462" s="51">
        <v>452</v>
      </c>
      <c r="B462" s="51"/>
      <c r="C462" s="51" t="s">
        <v>49</v>
      </c>
      <c r="D462" s="105"/>
      <c r="E462" s="105"/>
      <c r="F462" s="105"/>
      <c r="G462" s="105"/>
      <c r="H462" s="106"/>
      <c r="I462" s="101"/>
      <c r="J462" s="105" t="s">
        <v>356</v>
      </c>
      <c r="K462" s="105" t="s">
        <v>355</v>
      </c>
      <c r="L462" s="105" t="s">
        <v>792</v>
      </c>
      <c r="M462" s="101" t="s">
        <v>41</v>
      </c>
      <c r="N462" s="101">
        <v>2658</v>
      </c>
      <c r="O462" s="101">
        <v>6</v>
      </c>
      <c r="P462" s="91">
        <v>41374</v>
      </c>
      <c r="Q462" s="101"/>
      <c r="R462" s="101"/>
      <c r="S462" s="102">
        <v>750</v>
      </c>
      <c r="T462" s="92">
        <v>47.98</v>
      </c>
      <c r="U462" s="103">
        <f>S462-T462</f>
        <v>702.02</v>
      </c>
      <c r="V462" s="101">
        <v>1503.020102</v>
      </c>
      <c r="W462" s="129" t="s">
        <v>786</v>
      </c>
      <c r="X462" s="101" t="s">
        <v>678</v>
      </c>
      <c r="Y462" s="107" t="s">
        <v>657</v>
      </c>
      <c r="Z462" s="107" t="s">
        <v>658</v>
      </c>
      <c r="AA462" s="51"/>
      <c r="AB462" s="250" t="s">
        <v>167</v>
      </c>
      <c r="AC462" s="88"/>
      <c r="AD462" s="88"/>
      <c r="AE462" s="88"/>
      <c r="AF462" s="88"/>
      <c r="AG462" s="88"/>
      <c r="AH462" s="88"/>
      <c r="AI462" s="88"/>
      <c r="AJ462" s="88"/>
      <c r="AK462" s="88"/>
      <c r="AL462" s="88"/>
      <c r="AM462" s="88"/>
      <c r="AN462" s="88"/>
    </row>
    <row r="463" spans="1:40" s="86" customFormat="1" ht="12">
      <c r="A463" s="96">
        <v>453</v>
      </c>
      <c r="B463" s="51"/>
      <c r="C463" s="51" t="s">
        <v>49</v>
      </c>
      <c r="D463" s="105"/>
      <c r="E463" s="105"/>
      <c r="F463" s="105"/>
      <c r="G463" s="105"/>
      <c r="H463" s="106"/>
      <c r="I463" s="101"/>
      <c r="J463" s="105" t="s">
        <v>356</v>
      </c>
      <c r="K463" s="105" t="s">
        <v>355</v>
      </c>
      <c r="L463" s="105" t="s">
        <v>792</v>
      </c>
      <c r="M463" s="101" t="s">
        <v>41</v>
      </c>
      <c r="N463" s="101">
        <v>2658</v>
      </c>
      <c r="O463" s="101">
        <v>6</v>
      </c>
      <c r="P463" s="91">
        <v>41374</v>
      </c>
      <c r="Q463" s="101"/>
      <c r="R463" s="101"/>
      <c r="S463" s="102">
        <v>750</v>
      </c>
      <c r="T463" s="92">
        <v>47.98</v>
      </c>
      <c r="U463" s="103">
        <f>S463-T463</f>
        <v>702.02</v>
      </c>
      <c r="V463" s="101">
        <v>1503.020102</v>
      </c>
      <c r="W463" s="129" t="s">
        <v>786</v>
      </c>
      <c r="X463" s="101" t="s">
        <v>678</v>
      </c>
      <c r="Y463" s="107" t="s">
        <v>191</v>
      </c>
      <c r="Z463" s="107" t="s">
        <v>659</v>
      </c>
      <c r="AA463" s="108">
        <v>28295168</v>
      </c>
      <c r="AB463" s="250" t="s">
        <v>167</v>
      </c>
      <c r="AC463" s="88"/>
      <c r="AD463" s="88"/>
      <c r="AE463" s="88"/>
      <c r="AF463" s="88"/>
      <c r="AG463" s="88"/>
      <c r="AH463" s="88"/>
      <c r="AI463" s="88"/>
      <c r="AJ463" s="88"/>
      <c r="AK463" s="88"/>
      <c r="AL463" s="88"/>
      <c r="AM463" s="88"/>
      <c r="AN463" s="88"/>
    </row>
    <row r="464" spans="1:40" s="86" customFormat="1" ht="12">
      <c r="A464" s="96">
        <v>454</v>
      </c>
      <c r="B464" s="51"/>
      <c r="C464" s="51" t="s">
        <v>49</v>
      </c>
      <c r="D464" s="105"/>
      <c r="E464" s="105"/>
      <c r="F464" s="105"/>
      <c r="G464" s="105"/>
      <c r="H464" s="106"/>
      <c r="I464" s="101"/>
      <c r="J464" s="105" t="s">
        <v>356</v>
      </c>
      <c r="K464" s="105" t="s">
        <v>355</v>
      </c>
      <c r="L464" s="105" t="s">
        <v>792</v>
      </c>
      <c r="M464" s="101" t="s">
        <v>41</v>
      </c>
      <c r="N464" s="101">
        <v>2658</v>
      </c>
      <c r="O464" s="101">
        <v>6</v>
      </c>
      <c r="P464" s="91">
        <v>41374</v>
      </c>
      <c r="Q464" s="101"/>
      <c r="R464" s="101"/>
      <c r="S464" s="102">
        <v>750</v>
      </c>
      <c r="T464" s="92">
        <v>47.98</v>
      </c>
      <c r="U464" s="103">
        <f>S464-T464</f>
        <v>702.02</v>
      </c>
      <c r="V464" s="101">
        <v>1503.020102</v>
      </c>
      <c r="W464" s="129" t="s">
        <v>786</v>
      </c>
      <c r="X464" s="101" t="s">
        <v>678</v>
      </c>
      <c r="Y464" s="107" t="s">
        <v>670</v>
      </c>
      <c r="Z464" s="107" t="s">
        <v>671</v>
      </c>
      <c r="AA464" s="51"/>
      <c r="AB464" s="250" t="s">
        <v>167</v>
      </c>
      <c r="AC464" s="88"/>
      <c r="AD464" s="88"/>
      <c r="AE464" s="88"/>
      <c r="AF464" s="88"/>
      <c r="AG464" s="88"/>
      <c r="AH464" s="88"/>
      <c r="AI464" s="88"/>
      <c r="AJ464" s="88"/>
      <c r="AK464" s="88"/>
      <c r="AL464" s="88"/>
      <c r="AM464" s="88"/>
      <c r="AN464" s="88"/>
    </row>
    <row r="465" spans="1:40" s="86" customFormat="1" ht="12">
      <c r="A465" s="51">
        <v>455</v>
      </c>
      <c r="B465" s="51"/>
      <c r="C465" s="51" t="s">
        <v>49</v>
      </c>
      <c r="D465" s="105"/>
      <c r="E465" s="105"/>
      <c r="F465" s="105"/>
      <c r="G465" s="105"/>
      <c r="H465" s="106"/>
      <c r="I465" s="101"/>
      <c r="J465" s="105" t="s">
        <v>356</v>
      </c>
      <c r="K465" s="105" t="s">
        <v>355</v>
      </c>
      <c r="L465" s="105" t="s">
        <v>792</v>
      </c>
      <c r="M465" s="101" t="s">
        <v>41</v>
      </c>
      <c r="N465" s="101">
        <v>2658</v>
      </c>
      <c r="O465" s="101">
        <v>6</v>
      </c>
      <c r="P465" s="91">
        <v>41374</v>
      </c>
      <c r="Q465" s="101"/>
      <c r="R465" s="101"/>
      <c r="S465" s="102">
        <v>750</v>
      </c>
      <c r="T465" s="92">
        <v>47.98</v>
      </c>
      <c r="U465" s="103">
        <f>S465-T465</f>
        <v>702.02</v>
      </c>
      <c r="V465" s="101">
        <v>1503.020102</v>
      </c>
      <c r="W465" s="129" t="s">
        <v>786</v>
      </c>
      <c r="X465" s="101" t="s">
        <v>678</v>
      </c>
      <c r="Y465" s="107" t="s">
        <v>601</v>
      </c>
      <c r="Z465" s="107" t="s">
        <v>602</v>
      </c>
      <c r="AA465" s="108">
        <v>28289545</v>
      </c>
      <c r="AB465" s="250" t="s">
        <v>167</v>
      </c>
      <c r="AC465" s="88"/>
      <c r="AD465" s="88"/>
      <c r="AE465" s="88"/>
      <c r="AF465" s="88"/>
      <c r="AG465" s="88"/>
      <c r="AH465" s="88"/>
      <c r="AI465" s="88"/>
      <c r="AJ465" s="88"/>
      <c r="AK465" s="88"/>
      <c r="AL465" s="88"/>
      <c r="AM465" s="88"/>
      <c r="AN465" s="88"/>
    </row>
    <row r="466" spans="1:40" s="86" customFormat="1" ht="12">
      <c r="A466" s="96">
        <v>456</v>
      </c>
      <c r="B466" s="51"/>
      <c r="C466" s="51" t="s">
        <v>49</v>
      </c>
      <c r="D466" s="105"/>
      <c r="E466" s="105"/>
      <c r="F466" s="105"/>
      <c r="G466" s="105"/>
      <c r="H466" s="106"/>
      <c r="I466" s="101"/>
      <c r="J466" s="108" t="s">
        <v>87</v>
      </c>
      <c r="K466" s="108" t="s">
        <v>690</v>
      </c>
      <c r="L466" s="105" t="s">
        <v>40</v>
      </c>
      <c r="M466" s="101" t="s">
        <v>41</v>
      </c>
      <c r="N466" s="101">
        <v>2657</v>
      </c>
      <c r="O466" s="101">
        <v>7</v>
      </c>
      <c r="P466" s="91">
        <v>41383</v>
      </c>
      <c r="Q466" s="101">
        <v>4236</v>
      </c>
      <c r="R466" s="91">
        <v>41415</v>
      </c>
      <c r="S466" s="102">
        <v>610</v>
      </c>
      <c r="T466" s="92">
        <v>37.54</v>
      </c>
      <c r="U466" s="103">
        <f>S466-T466</f>
        <v>572.46</v>
      </c>
      <c r="V466" s="104">
        <v>1503.020102</v>
      </c>
      <c r="W466" s="129" t="s">
        <v>786</v>
      </c>
      <c r="X466" s="101" t="s">
        <v>93</v>
      </c>
      <c r="Y466" s="107" t="s">
        <v>640</v>
      </c>
      <c r="Z466" s="107" t="s">
        <v>641</v>
      </c>
      <c r="AA466" s="108">
        <v>80526752</v>
      </c>
      <c r="AB466" s="250" t="s">
        <v>167</v>
      </c>
      <c r="AC466" s="88"/>
      <c r="AD466" s="88"/>
      <c r="AE466" s="88"/>
      <c r="AF466" s="88"/>
      <c r="AG466" s="88"/>
      <c r="AH466" s="88"/>
      <c r="AI466" s="88"/>
      <c r="AJ466" s="88"/>
      <c r="AK466" s="88"/>
      <c r="AL466" s="88"/>
      <c r="AM466" s="88"/>
      <c r="AN466" s="88"/>
    </row>
    <row r="467" spans="1:40" s="86" customFormat="1" ht="12">
      <c r="A467" s="96">
        <v>457</v>
      </c>
      <c r="B467" s="51"/>
      <c r="C467" s="51" t="s">
        <v>49</v>
      </c>
      <c r="D467" s="105"/>
      <c r="E467" s="105"/>
      <c r="F467" s="105"/>
      <c r="G467" s="105"/>
      <c r="H467" s="106"/>
      <c r="I467" s="101"/>
      <c r="J467" s="105"/>
      <c r="K467" s="105" t="s">
        <v>362</v>
      </c>
      <c r="L467" s="105" t="s">
        <v>40</v>
      </c>
      <c r="M467" s="101" t="s">
        <v>41</v>
      </c>
      <c r="N467" s="101">
        <v>2657</v>
      </c>
      <c r="O467" s="101">
        <v>7</v>
      </c>
      <c r="P467" s="91">
        <v>41383</v>
      </c>
      <c r="Q467" s="101">
        <v>4236</v>
      </c>
      <c r="R467" s="91">
        <v>41415</v>
      </c>
      <c r="S467" s="102">
        <v>690</v>
      </c>
      <c r="T467" s="92">
        <v>42.47</v>
      </c>
      <c r="U467" s="103">
        <f>S467-T467</f>
        <v>647.53</v>
      </c>
      <c r="V467" s="104">
        <v>1503.020102</v>
      </c>
      <c r="W467" s="129" t="s">
        <v>786</v>
      </c>
      <c r="X467" s="101" t="s">
        <v>93</v>
      </c>
      <c r="Y467" s="107" t="s">
        <v>636</v>
      </c>
      <c r="Z467" s="107" t="s">
        <v>637</v>
      </c>
      <c r="AA467" s="108">
        <v>28300418</v>
      </c>
      <c r="AB467" s="250" t="s">
        <v>167</v>
      </c>
      <c r="AC467" s="88"/>
      <c r="AD467" s="88"/>
      <c r="AE467" s="88"/>
      <c r="AF467" s="88"/>
      <c r="AG467" s="88"/>
      <c r="AH467" s="88"/>
      <c r="AI467" s="88"/>
      <c r="AJ467" s="88"/>
      <c r="AK467" s="88"/>
      <c r="AL467" s="88"/>
      <c r="AM467" s="88"/>
      <c r="AN467" s="88"/>
    </row>
    <row r="468" spans="1:40" s="86" customFormat="1" ht="12">
      <c r="A468" s="51">
        <v>458</v>
      </c>
      <c r="B468" s="51"/>
      <c r="C468" s="160" t="s">
        <v>49</v>
      </c>
      <c r="D468" s="168"/>
      <c r="E468" s="168"/>
      <c r="F468" s="168"/>
      <c r="G468" s="160"/>
      <c r="H468" s="160"/>
      <c r="I468" s="160"/>
      <c r="J468" s="160" t="s">
        <v>1241</v>
      </c>
      <c r="K468" s="160" t="s">
        <v>1242</v>
      </c>
      <c r="L468" s="160" t="s">
        <v>50</v>
      </c>
      <c r="M468" s="161" t="s">
        <v>41</v>
      </c>
      <c r="N468" s="161">
        <v>1995</v>
      </c>
      <c r="O468" s="161">
        <v>437</v>
      </c>
      <c r="P468" s="190">
        <v>40675</v>
      </c>
      <c r="Q468" s="161">
        <v>1809</v>
      </c>
      <c r="R468" s="190">
        <v>40702</v>
      </c>
      <c r="S468" s="151">
        <v>680</v>
      </c>
      <c r="T468" s="152">
        <v>173.47</v>
      </c>
      <c r="U468" s="151">
        <f>S468-T468</f>
        <v>506.53</v>
      </c>
      <c r="V468" s="166">
        <v>1503.020102</v>
      </c>
      <c r="W468" s="50" t="s">
        <v>786</v>
      </c>
      <c r="X468" s="53" t="s">
        <v>93</v>
      </c>
      <c r="Y468" s="50" t="s">
        <v>624</v>
      </c>
      <c r="Z468" s="50" t="s">
        <v>48</v>
      </c>
      <c r="AA468" s="52">
        <v>42826543</v>
      </c>
      <c r="AB468" s="260" t="s">
        <v>1226</v>
      </c>
      <c r="AC468" s="88"/>
      <c r="AD468" s="88"/>
      <c r="AE468" s="88"/>
      <c r="AF468" s="88"/>
      <c r="AG468" s="88"/>
      <c r="AH468" s="88"/>
      <c r="AI468" s="88"/>
      <c r="AJ468" s="88"/>
      <c r="AK468" s="88"/>
      <c r="AL468" s="88"/>
      <c r="AM468" s="88"/>
      <c r="AN468" s="88"/>
    </row>
    <row r="469" spans="1:40" s="86" customFormat="1" ht="12">
      <c r="A469" s="96">
        <v>459</v>
      </c>
      <c r="B469" s="51"/>
      <c r="C469" s="160" t="s">
        <v>49</v>
      </c>
      <c r="D469" s="168"/>
      <c r="E469" s="168"/>
      <c r="F469" s="168"/>
      <c r="G469" s="160"/>
      <c r="H469" s="160"/>
      <c r="I469" s="160"/>
      <c r="J469" s="160" t="s">
        <v>1241</v>
      </c>
      <c r="K469" s="160" t="s">
        <v>1242</v>
      </c>
      <c r="L469" s="160" t="s">
        <v>50</v>
      </c>
      <c r="M469" s="161" t="s">
        <v>41</v>
      </c>
      <c r="N469" s="161">
        <v>1995</v>
      </c>
      <c r="O469" s="161">
        <v>437</v>
      </c>
      <c r="P469" s="190">
        <v>40675</v>
      </c>
      <c r="Q469" s="161">
        <v>1809</v>
      </c>
      <c r="R469" s="190">
        <v>40702</v>
      </c>
      <c r="S469" s="151">
        <v>680</v>
      </c>
      <c r="T469" s="152">
        <v>173.47</v>
      </c>
      <c r="U469" s="151">
        <f>S469-T469</f>
        <v>506.53</v>
      </c>
      <c r="V469" s="166">
        <v>1503.020102</v>
      </c>
      <c r="W469" s="50" t="s">
        <v>786</v>
      </c>
      <c r="X469" s="53" t="s">
        <v>93</v>
      </c>
      <c r="Y469" s="50" t="s">
        <v>95</v>
      </c>
      <c r="Z469" s="107" t="s">
        <v>1615</v>
      </c>
      <c r="AA469" s="108">
        <v>28310802</v>
      </c>
      <c r="AB469" s="260" t="s">
        <v>1226</v>
      </c>
      <c r="AC469" s="88"/>
      <c r="AD469" s="88"/>
      <c r="AE469" s="88"/>
      <c r="AF469" s="88"/>
      <c r="AG469" s="88"/>
      <c r="AH469" s="88"/>
      <c r="AI469" s="88"/>
      <c r="AJ469" s="88"/>
      <c r="AK469" s="88"/>
      <c r="AL469" s="88"/>
      <c r="AM469" s="88"/>
      <c r="AN469" s="88"/>
    </row>
    <row r="470" spans="1:40" s="86" customFormat="1" ht="12">
      <c r="A470" s="96">
        <v>460</v>
      </c>
      <c r="B470" s="51"/>
      <c r="C470" s="160" t="s">
        <v>49</v>
      </c>
      <c r="D470" s="168"/>
      <c r="E470" s="168"/>
      <c r="F470" s="168"/>
      <c r="G470" s="168"/>
      <c r="H470" s="168"/>
      <c r="I470" s="168"/>
      <c r="J470" s="50" t="s">
        <v>1448</v>
      </c>
      <c r="K470" s="160" t="s">
        <v>1449</v>
      </c>
      <c r="L470" s="50" t="s">
        <v>294</v>
      </c>
      <c r="M470" s="53" t="s">
        <v>41</v>
      </c>
      <c r="N470" s="161">
        <v>3457</v>
      </c>
      <c r="O470" s="161" t="s">
        <v>1445</v>
      </c>
      <c r="P470" s="169">
        <v>40722</v>
      </c>
      <c r="Q470" s="161">
        <v>2985</v>
      </c>
      <c r="R470" s="169">
        <v>40766</v>
      </c>
      <c r="S470" s="152">
        <v>480</v>
      </c>
      <c r="T470" s="152">
        <v>116.38</v>
      </c>
      <c r="U470" s="151">
        <f>S470-T470</f>
        <v>363.62</v>
      </c>
      <c r="V470" s="166">
        <v>1503.020102</v>
      </c>
      <c r="W470" s="50" t="s">
        <v>786</v>
      </c>
      <c r="X470" s="53" t="s">
        <v>93</v>
      </c>
      <c r="Y470" s="50" t="s">
        <v>1446</v>
      </c>
      <c r="Z470" s="50" t="s">
        <v>1447</v>
      </c>
      <c r="AA470" s="52">
        <v>44303203</v>
      </c>
      <c r="AB470" s="260" t="s">
        <v>1118</v>
      </c>
      <c r="AC470" s="88"/>
      <c r="AD470" s="88"/>
      <c r="AE470" s="88"/>
      <c r="AF470" s="88"/>
      <c r="AG470" s="88"/>
      <c r="AH470" s="88"/>
      <c r="AI470" s="88"/>
      <c r="AJ470" s="88"/>
      <c r="AK470" s="88"/>
      <c r="AL470" s="88"/>
      <c r="AM470" s="88"/>
      <c r="AN470" s="88"/>
    </row>
    <row r="471" spans="1:40" s="86" customFormat="1" ht="12">
      <c r="A471" s="51">
        <v>461</v>
      </c>
      <c r="B471" s="51"/>
      <c r="C471" s="160" t="s">
        <v>49</v>
      </c>
      <c r="D471" s="168"/>
      <c r="E471" s="168"/>
      <c r="F471" s="168"/>
      <c r="G471" s="168"/>
      <c r="H471" s="168"/>
      <c r="I471" s="168"/>
      <c r="J471" s="160" t="s">
        <v>87</v>
      </c>
      <c r="K471" s="160" t="s">
        <v>1449</v>
      </c>
      <c r="L471" s="50" t="s">
        <v>294</v>
      </c>
      <c r="M471" s="53" t="s">
        <v>41</v>
      </c>
      <c r="N471" s="161">
        <v>3457</v>
      </c>
      <c r="O471" s="161" t="s">
        <v>1445</v>
      </c>
      <c r="P471" s="169">
        <v>40722</v>
      </c>
      <c r="Q471" s="161">
        <v>2985</v>
      </c>
      <c r="R471" s="169">
        <v>40766</v>
      </c>
      <c r="S471" s="152">
        <v>480</v>
      </c>
      <c r="T471" s="152">
        <v>116.38</v>
      </c>
      <c r="U471" s="151">
        <f>S471-T471</f>
        <v>363.62</v>
      </c>
      <c r="V471" s="166">
        <v>1503.020102</v>
      </c>
      <c r="W471" s="50" t="s">
        <v>786</v>
      </c>
      <c r="X471" s="53" t="s">
        <v>93</v>
      </c>
      <c r="Y471" s="50" t="s">
        <v>1446</v>
      </c>
      <c r="Z471" s="50" t="s">
        <v>1447</v>
      </c>
      <c r="AA471" s="52">
        <v>44303203</v>
      </c>
      <c r="AB471" s="260" t="s">
        <v>1118</v>
      </c>
      <c r="AC471" s="88"/>
      <c r="AD471" s="88"/>
      <c r="AE471" s="88"/>
      <c r="AF471" s="88"/>
      <c r="AG471" s="88"/>
      <c r="AH471" s="88"/>
      <c r="AI471" s="88"/>
      <c r="AJ471" s="88"/>
      <c r="AK471" s="88"/>
      <c r="AL471" s="88"/>
      <c r="AM471" s="88"/>
      <c r="AN471" s="88"/>
    </row>
    <row r="472" spans="1:40" s="86" customFormat="1" ht="12">
      <c r="A472" s="96">
        <v>462</v>
      </c>
      <c r="B472" s="51"/>
      <c r="C472" s="98" t="s">
        <v>49</v>
      </c>
      <c r="D472" s="50"/>
      <c r="E472" s="52"/>
      <c r="F472" s="52"/>
      <c r="G472" s="52"/>
      <c r="H472" s="52"/>
      <c r="I472" s="52"/>
      <c r="J472" s="50" t="s">
        <v>1568</v>
      </c>
      <c r="K472" s="50"/>
      <c r="L472" s="52"/>
      <c r="M472" s="53"/>
      <c r="N472" s="53">
        <v>2989</v>
      </c>
      <c r="O472" s="53">
        <v>563</v>
      </c>
      <c r="P472" s="99">
        <v>40283</v>
      </c>
      <c r="Q472" s="53">
        <v>3283</v>
      </c>
      <c r="R472" s="99">
        <v>40365</v>
      </c>
      <c r="S472" s="100">
        <v>350</v>
      </c>
      <c r="T472" s="176">
        <v>126.91</v>
      </c>
      <c r="U472" s="165">
        <f>S472-T472</f>
        <v>223.09</v>
      </c>
      <c r="V472" s="53">
        <v>1503.020102</v>
      </c>
      <c r="W472" s="218" t="s">
        <v>786</v>
      </c>
      <c r="X472" s="117" t="s">
        <v>93</v>
      </c>
      <c r="Y472" s="107" t="s">
        <v>596</v>
      </c>
      <c r="Z472" s="107" t="s">
        <v>597</v>
      </c>
      <c r="AA472" s="108">
        <v>80060978</v>
      </c>
      <c r="AB472" s="256" t="s">
        <v>1226</v>
      </c>
      <c r="AC472" s="88"/>
      <c r="AD472" s="88"/>
      <c r="AE472" s="88"/>
      <c r="AF472" s="88"/>
      <c r="AG472" s="88"/>
      <c r="AH472" s="88"/>
      <c r="AI472" s="88"/>
      <c r="AJ472" s="88"/>
      <c r="AK472" s="88"/>
      <c r="AL472" s="88"/>
      <c r="AM472" s="88"/>
      <c r="AN472" s="88"/>
    </row>
    <row r="473" spans="1:40" s="86" customFormat="1" ht="12">
      <c r="A473" s="96">
        <v>463</v>
      </c>
      <c r="B473" s="51"/>
      <c r="C473" s="98" t="s">
        <v>49</v>
      </c>
      <c r="D473" s="50"/>
      <c r="E473" s="52"/>
      <c r="F473" s="52"/>
      <c r="G473" s="52"/>
      <c r="H473" s="52"/>
      <c r="I473" s="52"/>
      <c r="J473" s="50" t="s">
        <v>1568</v>
      </c>
      <c r="K473" s="50"/>
      <c r="L473" s="52"/>
      <c r="M473" s="53"/>
      <c r="N473" s="53">
        <v>2989</v>
      </c>
      <c r="O473" s="53">
        <v>563</v>
      </c>
      <c r="P473" s="99">
        <v>40283</v>
      </c>
      <c r="Q473" s="53">
        <v>3283</v>
      </c>
      <c r="R473" s="99">
        <v>40365</v>
      </c>
      <c r="S473" s="100">
        <v>350</v>
      </c>
      <c r="T473" s="176">
        <v>126.91</v>
      </c>
      <c r="U473" s="165">
        <f>S473-T473</f>
        <v>223.09</v>
      </c>
      <c r="V473" s="53">
        <v>1503.020102</v>
      </c>
      <c r="W473" s="218" t="s">
        <v>786</v>
      </c>
      <c r="X473" s="117" t="s">
        <v>93</v>
      </c>
      <c r="Y473" s="108" t="s">
        <v>1569</v>
      </c>
      <c r="Z473" s="108" t="s">
        <v>1570</v>
      </c>
      <c r="AA473" s="108">
        <v>80625739</v>
      </c>
      <c r="AB473" s="256" t="s">
        <v>1226</v>
      </c>
      <c r="AC473" s="88"/>
      <c r="AD473" s="88"/>
      <c r="AE473" s="88"/>
      <c r="AF473" s="88"/>
      <c r="AG473" s="88"/>
      <c r="AH473" s="88"/>
      <c r="AI473" s="88"/>
      <c r="AJ473" s="88"/>
      <c r="AK473" s="88"/>
      <c r="AL473" s="88"/>
      <c r="AM473" s="88"/>
      <c r="AN473" s="88"/>
    </row>
    <row r="474" spans="1:40" s="86" customFormat="1" ht="12">
      <c r="A474" s="51">
        <v>464</v>
      </c>
      <c r="B474" s="51"/>
      <c r="C474" s="98" t="s">
        <v>49</v>
      </c>
      <c r="D474" s="50"/>
      <c r="E474" s="52"/>
      <c r="F474" s="52"/>
      <c r="G474" s="52"/>
      <c r="H474" s="52"/>
      <c r="I474" s="52"/>
      <c r="J474" s="50" t="s">
        <v>1568</v>
      </c>
      <c r="K474" s="50"/>
      <c r="L474" s="52"/>
      <c r="M474" s="53"/>
      <c r="N474" s="53">
        <v>2989</v>
      </c>
      <c r="O474" s="53">
        <v>563</v>
      </c>
      <c r="P474" s="99">
        <v>40283</v>
      </c>
      <c r="Q474" s="53">
        <v>3283</v>
      </c>
      <c r="R474" s="99">
        <v>40365</v>
      </c>
      <c r="S474" s="100">
        <v>350</v>
      </c>
      <c r="T474" s="176">
        <v>126.91</v>
      </c>
      <c r="U474" s="165">
        <f>S474-T474</f>
        <v>223.09</v>
      </c>
      <c r="V474" s="53">
        <v>1503.020102</v>
      </c>
      <c r="W474" s="218" t="s">
        <v>786</v>
      </c>
      <c r="X474" s="117" t="s">
        <v>93</v>
      </c>
      <c r="Y474" s="108" t="s">
        <v>1569</v>
      </c>
      <c r="Z474" s="108" t="s">
        <v>1570</v>
      </c>
      <c r="AA474" s="108">
        <v>80625739</v>
      </c>
      <c r="AB474" s="256" t="s">
        <v>1226</v>
      </c>
      <c r="AC474" s="88"/>
      <c r="AD474" s="88"/>
      <c r="AE474" s="88"/>
      <c r="AF474" s="88"/>
      <c r="AG474" s="88"/>
      <c r="AH474" s="88"/>
      <c r="AI474" s="88"/>
      <c r="AJ474" s="88"/>
      <c r="AK474" s="88"/>
      <c r="AL474" s="88"/>
      <c r="AM474" s="88"/>
      <c r="AN474" s="88"/>
    </row>
    <row r="475" spans="1:40" s="86" customFormat="1" ht="12">
      <c r="A475" s="96">
        <v>465</v>
      </c>
      <c r="B475" s="51"/>
      <c r="C475" s="98" t="s">
        <v>49</v>
      </c>
      <c r="D475" s="50"/>
      <c r="E475" s="52"/>
      <c r="F475" s="52"/>
      <c r="G475" s="52"/>
      <c r="H475" s="52"/>
      <c r="I475" s="52"/>
      <c r="J475" s="50" t="s">
        <v>1568</v>
      </c>
      <c r="K475" s="50"/>
      <c r="L475" s="52"/>
      <c r="M475" s="53"/>
      <c r="N475" s="53">
        <v>2989</v>
      </c>
      <c r="O475" s="53">
        <v>563</v>
      </c>
      <c r="P475" s="99">
        <v>40283</v>
      </c>
      <c r="Q475" s="53">
        <v>3283</v>
      </c>
      <c r="R475" s="99">
        <v>40365</v>
      </c>
      <c r="S475" s="100">
        <v>350</v>
      </c>
      <c r="T475" s="176">
        <v>126.91</v>
      </c>
      <c r="U475" s="165">
        <f>S475-T475</f>
        <v>223.09</v>
      </c>
      <c r="V475" s="53">
        <v>1503.020102</v>
      </c>
      <c r="W475" s="218" t="s">
        <v>786</v>
      </c>
      <c r="X475" s="117" t="s">
        <v>93</v>
      </c>
      <c r="Y475" s="107" t="s">
        <v>97</v>
      </c>
      <c r="Z475" s="50" t="s">
        <v>606</v>
      </c>
      <c r="AA475" s="52">
        <v>42070862</v>
      </c>
      <c r="AB475" s="256" t="s">
        <v>1226</v>
      </c>
      <c r="AC475" s="88"/>
      <c r="AD475" s="88"/>
      <c r="AE475" s="88"/>
      <c r="AF475" s="88"/>
      <c r="AG475" s="88"/>
      <c r="AH475" s="88"/>
      <c r="AI475" s="88"/>
      <c r="AJ475" s="88"/>
      <c r="AK475" s="88"/>
      <c r="AL475" s="88"/>
      <c r="AM475" s="88"/>
      <c r="AN475" s="88"/>
    </row>
    <row r="476" spans="1:40" s="86" customFormat="1" ht="12">
      <c r="A476" s="96">
        <v>466</v>
      </c>
      <c r="B476" s="51"/>
      <c r="C476" s="51" t="s">
        <v>47</v>
      </c>
      <c r="D476" s="105"/>
      <c r="E476" s="105"/>
      <c r="F476" s="105"/>
      <c r="G476" s="105"/>
      <c r="H476" s="106"/>
      <c r="I476" s="101"/>
      <c r="J476" s="105" t="s">
        <v>354</v>
      </c>
      <c r="K476" s="105" t="s">
        <v>353</v>
      </c>
      <c r="L476" s="105" t="s">
        <v>792</v>
      </c>
      <c r="M476" s="101" t="s">
        <v>41</v>
      </c>
      <c r="N476" s="101">
        <v>2658</v>
      </c>
      <c r="O476" s="101">
        <v>6</v>
      </c>
      <c r="P476" s="91">
        <v>41374</v>
      </c>
      <c r="Q476" s="101"/>
      <c r="R476" s="101"/>
      <c r="S476" s="102">
        <v>630</v>
      </c>
      <c r="T476" s="92">
        <v>40.299999999999997</v>
      </c>
      <c r="U476" s="103">
        <f>S476-T476</f>
        <v>589.70000000000005</v>
      </c>
      <c r="V476" s="101">
        <v>1503.020102</v>
      </c>
      <c r="W476" s="129" t="s">
        <v>786</v>
      </c>
      <c r="X476" s="101" t="s">
        <v>678</v>
      </c>
      <c r="Y476" s="107" t="s">
        <v>95</v>
      </c>
      <c r="Z476" s="107" t="s">
        <v>1615</v>
      </c>
      <c r="AA476" s="108">
        <v>28310802</v>
      </c>
      <c r="AB476" s="250" t="s">
        <v>167</v>
      </c>
      <c r="AC476" s="88"/>
      <c r="AD476" s="88"/>
      <c r="AE476" s="88"/>
      <c r="AF476" s="88"/>
      <c r="AG476" s="88"/>
      <c r="AH476" s="88"/>
      <c r="AI476" s="88"/>
      <c r="AJ476" s="88"/>
      <c r="AK476" s="88"/>
      <c r="AL476" s="88"/>
      <c r="AM476" s="88"/>
      <c r="AN476" s="88"/>
    </row>
    <row r="477" spans="1:40" s="86" customFormat="1" ht="12">
      <c r="A477" s="51">
        <v>467</v>
      </c>
      <c r="B477" s="51"/>
      <c r="C477" s="51" t="s">
        <v>47</v>
      </c>
      <c r="D477" s="105"/>
      <c r="E477" s="105"/>
      <c r="F477" s="105"/>
      <c r="G477" s="105"/>
      <c r="H477" s="106"/>
      <c r="I477" s="101"/>
      <c r="J477" s="105" t="s">
        <v>354</v>
      </c>
      <c r="K477" s="105" t="s">
        <v>353</v>
      </c>
      <c r="L477" s="105" t="s">
        <v>792</v>
      </c>
      <c r="M477" s="101" t="s">
        <v>41</v>
      </c>
      <c r="N477" s="101">
        <v>2658</v>
      </c>
      <c r="O477" s="101">
        <v>6</v>
      </c>
      <c r="P477" s="91">
        <v>41374</v>
      </c>
      <c r="Q477" s="101"/>
      <c r="R477" s="101"/>
      <c r="S477" s="102">
        <v>630</v>
      </c>
      <c r="T477" s="92">
        <v>40.299999999999997</v>
      </c>
      <c r="U477" s="103">
        <f>S477-T477</f>
        <v>589.70000000000005</v>
      </c>
      <c r="V477" s="101">
        <v>1503.020102</v>
      </c>
      <c r="W477" s="129" t="s">
        <v>786</v>
      </c>
      <c r="X477" s="101" t="s">
        <v>678</v>
      </c>
      <c r="Y477" s="107" t="s">
        <v>625</v>
      </c>
      <c r="Z477" s="107" t="s">
        <v>507</v>
      </c>
      <c r="AA477" s="108">
        <v>43153627</v>
      </c>
      <c r="AB477" s="250" t="s">
        <v>167</v>
      </c>
      <c r="AC477" s="88"/>
      <c r="AD477" s="88"/>
      <c r="AE477" s="88"/>
      <c r="AF477" s="88"/>
      <c r="AG477" s="88"/>
      <c r="AH477" s="88"/>
      <c r="AI477" s="88"/>
      <c r="AJ477" s="88"/>
      <c r="AK477" s="88"/>
      <c r="AL477" s="88"/>
      <c r="AM477" s="88"/>
      <c r="AN477" s="88"/>
    </row>
    <row r="478" spans="1:40" s="86" customFormat="1" ht="12">
      <c r="A478" s="96">
        <v>468</v>
      </c>
      <c r="B478" s="51"/>
      <c r="C478" s="51" t="s">
        <v>47</v>
      </c>
      <c r="D478" s="105"/>
      <c r="E478" s="105"/>
      <c r="F478" s="105"/>
      <c r="G478" s="105"/>
      <c r="H478" s="106"/>
      <c r="I478" s="101"/>
      <c r="J478" s="105" t="s">
        <v>354</v>
      </c>
      <c r="K478" s="105" t="s">
        <v>353</v>
      </c>
      <c r="L478" s="105" t="s">
        <v>792</v>
      </c>
      <c r="M478" s="101" t="s">
        <v>41</v>
      </c>
      <c r="N478" s="101">
        <v>2658</v>
      </c>
      <c r="O478" s="101">
        <v>6</v>
      </c>
      <c r="P478" s="91">
        <v>41374</v>
      </c>
      <c r="Q478" s="101"/>
      <c r="R478" s="101"/>
      <c r="S478" s="102">
        <v>630</v>
      </c>
      <c r="T478" s="92">
        <v>40.299999999999997</v>
      </c>
      <c r="U478" s="103">
        <f>S478-T478</f>
        <v>589.70000000000005</v>
      </c>
      <c r="V478" s="101">
        <v>1503.020102</v>
      </c>
      <c r="W478" s="129" t="s">
        <v>786</v>
      </c>
      <c r="X478" s="101" t="s">
        <v>678</v>
      </c>
      <c r="Y478" s="107" t="s">
        <v>191</v>
      </c>
      <c r="Z478" s="107" t="s">
        <v>659</v>
      </c>
      <c r="AA478" s="108">
        <v>28295168</v>
      </c>
      <c r="AB478" s="250" t="s">
        <v>167</v>
      </c>
      <c r="AC478" s="88"/>
      <c r="AD478" s="88"/>
      <c r="AE478" s="88"/>
      <c r="AF478" s="88"/>
      <c r="AG478" s="88"/>
      <c r="AH478" s="88"/>
      <c r="AI478" s="88"/>
      <c r="AJ478" s="88"/>
      <c r="AK478" s="88"/>
      <c r="AL478" s="88"/>
      <c r="AM478" s="88"/>
      <c r="AN478" s="88"/>
    </row>
    <row r="479" spans="1:40" s="86" customFormat="1" ht="12">
      <c r="A479" s="96">
        <v>469</v>
      </c>
      <c r="B479" s="51"/>
      <c r="C479" s="51" t="s">
        <v>47</v>
      </c>
      <c r="D479" s="105"/>
      <c r="E479" s="105"/>
      <c r="F479" s="105"/>
      <c r="G479" s="105"/>
      <c r="H479" s="106"/>
      <c r="I479" s="101"/>
      <c r="J479" s="105" t="s">
        <v>354</v>
      </c>
      <c r="K479" s="105" t="s">
        <v>353</v>
      </c>
      <c r="L479" s="105" t="s">
        <v>792</v>
      </c>
      <c r="M479" s="101" t="s">
        <v>41</v>
      </c>
      <c r="N479" s="101">
        <v>2658</v>
      </c>
      <c r="O479" s="101">
        <v>6</v>
      </c>
      <c r="P479" s="91">
        <v>41374</v>
      </c>
      <c r="Q479" s="101"/>
      <c r="R479" s="101"/>
      <c r="S479" s="102">
        <v>630</v>
      </c>
      <c r="T479" s="92">
        <v>40.299999999999997</v>
      </c>
      <c r="U479" s="103">
        <f>S479-T479</f>
        <v>589.70000000000005</v>
      </c>
      <c r="V479" s="101">
        <v>1503.020102</v>
      </c>
      <c r="W479" s="129" t="s">
        <v>786</v>
      </c>
      <c r="X479" s="101" t="s">
        <v>678</v>
      </c>
      <c r="Y479" s="107" t="s">
        <v>608</v>
      </c>
      <c r="Z479" s="107" t="s">
        <v>609</v>
      </c>
      <c r="AA479" s="108">
        <v>23923820</v>
      </c>
      <c r="AB479" s="250" t="s">
        <v>167</v>
      </c>
      <c r="AC479" s="88"/>
      <c r="AD479" s="88"/>
      <c r="AE479" s="88"/>
      <c r="AF479" s="88"/>
      <c r="AG479" s="88"/>
      <c r="AH479" s="88"/>
      <c r="AI479" s="88"/>
      <c r="AJ479" s="88"/>
      <c r="AK479" s="88"/>
      <c r="AL479" s="88"/>
      <c r="AM479" s="88"/>
      <c r="AN479" s="88"/>
    </row>
    <row r="480" spans="1:40" s="86" customFormat="1" ht="12">
      <c r="A480" s="51">
        <v>470</v>
      </c>
      <c r="B480" s="51"/>
      <c r="C480" s="51" t="s">
        <v>47</v>
      </c>
      <c r="D480" s="105"/>
      <c r="E480" s="105"/>
      <c r="F480" s="105"/>
      <c r="G480" s="105"/>
      <c r="H480" s="106"/>
      <c r="I480" s="101"/>
      <c r="J480" s="105" t="s">
        <v>354</v>
      </c>
      <c r="K480" s="105" t="s">
        <v>353</v>
      </c>
      <c r="L480" s="105" t="s">
        <v>792</v>
      </c>
      <c r="M480" s="101" t="s">
        <v>41</v>
      </c>
      <c r="N480" s="101">
        <v>2658</v>
      </c>
      <c r="O480" s="101">
        <v>6</v>
      </c>
      <c r="P480" s="91">
        <v>41374</v>
      </c>
      <c r="Q480" s="101"/>
      <c r="R480" s="101"/>
      <c r="S480" s="102">
        <v>630</v>
      </c>
      <c r="T480" s="92">
        <v>40.299999999999997</v>
      </c>
      <c r="U480" s="103">
        <f>S480-T480</f>
        <v>589.70000000000005</v>
      </c>
      <c r="V480" s="101">
        <v>1503.020102</v>
      </c>
      <c r="W480" s="129" t="s">
        <v>786</v>
      </c>
      <c r="X480" s="101" t="s">
        <v>678</v>
      </c>
      <c r="Y480" s="107" t="s">
        <v>608</v>
      </c>
      <c r="Z480" s="107" t="s">
        <v>609</v>
      </c>
      <c r="AA480" s="108">
        <v>23923820</v>
      </c>
      <c r="AB480" s="250" t="s">
        <v>167</v>
      </c>
      <c r="AC480" s="88"/>
      <c r="AD480" s="88"/>
      <c r="AE480" s="88"/>
      <c r="AF480" s="88"/>
      <c r="AG480" s="88"/>
      <c r="AH480" s="88"/>
      <c r="AI480" s="88"/>
      <c r="AJ480" s="88"/>
      <c r="AK480" s="88"/>
      <c r="AL480" s="88"/>
      <c r="AM480" s="88"/>
      <c r="AN480" s="88"/>
    </row>
    <row r="481" spans="1:40" s="86" customFormat="1" ht="12">
      <c r="A481" s="96">
        <v>471</v>
      </c>
      <c r="B481" s="51"/>
      <c r="C481" s="51" t="s">
        <v>47</v>
      </c>
      <c r="D481" s="105"/>
      <c r="E481" s="105"/>
      <c r="F481" s="105"/>
      <c r="G481" s="105"/>
      <c r="H481" s="106"/>
      <c r="I481" s="101"/>
      <c r="J481" s="105" t="s">
        <v>354</v>
      </c>
      <c r="K481" s="105" t="s">
        <v>353</v>
      </c>
      <c r="L481" s="105" t="s">
        <v>792</v>
      </c>
      <c r="M481" s="101" t="s">
        <v>41</v>
      </c>
      <c r="N481" s="101">
        <v>2658</v>
      </c>
      <c r="O481" s="101">
        <v>6</v>
      </c>
      <c r="P481" s="91">
        <v>41374</v>
      </c>
      <c r="Q481" s="101"/>
      <c r="R481" s="101"/>
      <c r="S481" s="102">
        <v>630</v>
      </c>
      <c r="T481" s="92">
        <v>40.299999999999997</v>
      </c>
      <c r="U481" s="103">
        <f>S481-T481</f>
        <v>589.70000000000005</v>
      </c>
      <c r="V481" s="101">
        <v>1503.020102</v>
      </c>
      <c r="W481" s="129" t="s">
        <v>786</v>
      </c>
      <c r="X481" s="101" t="s">
        <v>678</v>
      </c>
      <c r="Y481" s="107" t="s">
        <v>608</v>
      </c>
      <c r="Z481" s="107" t="s">
        <v>609</v>
      </c>
      <c r="AA481" s="108">
        <v>23923820</v>
      </c>
      <c r="AB481" s="250" t="s">
        <v>167</v>
      </c>
      <c r="AC481" s="88"/>
      <c r="AD481" s="88"/>
      <c r="AE481" s="88"/>
      <c r="AF481" s="88"/>
      <c r="AG481" s="88"/>
      <c r="AH481" s="88"/>
      <c r="AI481" s="88"/>
      <c r="AJ481" s="88"/>
      <c r="AK481" s="88"/>
      <c r="AL481" s="88"/>
      <c r="AM481" s="88"/>
      <c r="AN481" s="88"/>
    </row>
    <row r="482" spans="1:40" s="86" customFormat="1" ht="12">
      <c r="A482" s="96">
        <v>472</v>
      </c>
      <c r="B482" s="51"/>
      <c r="C482" s="51" t="s">
        <v>47</v>
      </c>
      <c r="D482" s="105"/>
      <c r="E482" s="105"/>
      <c r="F482" s="105"/>
      <c r="G482" s="105"/>
      <c r="H482" s="106"/>
      <c r="I482" s="101"/>
      <c r="J482" s="105" t="s">
        <v>354</v>
      </c>
      <c r="K482" s="105" t="s">
        <v>353</v>
      </c>
      <c r="L482" s="105" t="s">
        <v>792</v>
      </c>
      <c r="M482" s="101" t="s">
        <v>41</v>
      </c>
      <c r="N482" s="101">
        <v>2658</v>
      </c>
      <c r="O482" s="101">
        <v>6</v>
      </c>
      <c r="P482" s="91">
        <v>41374</v>
      </c>
      <c r="Q482" s="101"/>
      <c r="R482" s="101"/>
      <c r="S482" s="102">
        <v>630</v>
      </c>
      <c r="T482" s="92">
        <v>40.299999999999997</v>
      </c>
      <c r="U482" s="103">
        <f>S482-T482</f>
        <v>589.70000000000005</v>
      </c>
      <c r="V482" s="101">
        <v>1503.020102</v>
      </c>
      <c r="W482" s="129" t="s">
        <v>786</v>
      </c>
      <c r="X482" s="101" t="s">
        <v>678</v>
      </c>
      <c r="Y482" s="107" t="s">
        <v>608</v>
      </c>
      <c r="Z482" s="107" t="s">
        <v>609</v>
      </c>
      <c r="AA482" s="108">
        <v>23923820</v>
      </c>
      <c r="AB482" s="250" t="s">
        <v>167</v>
      </c>
      <c r="AC482" s="88"/>
      <c r="AD482" s="88"/>
      <c r="AE482" s="88"/>
      <c r="AF482" s="88"/>
      <c r="AG482" s="88"/>
      <c r="AH482" s="88"/>
      <c r="AI482" s="88"/>
      <c r="AJ482" s="88"/>
      <c r="AK482" s="88"/>
      <c r="AL482" s="88"/>
      <c r="AM482" s="88"/>
      <c r="AN482" s="88"/>
    </row>
    <row r="483" spans="1:40" s="86" customFormat="1" ht="12">
      <c r="A483" s="51">
        <v>473</v>
      </c>
      <c r="B483" s="51"/>
      <c r="C483" s="51" t="s">
        <v>47</v>
      </c>
      <c r="D483" s="105"/>
      <c r="E483" s="105"/>
      <c r="F483" s="105"/>
      <c r="G483" s="105"/>
      <c r="H483" s="106"/>
      <c r="I483" s="101"/>
      <c r="J483" s="105"/>
      <c r="K483" s="105"/>
      <c r="L483" s="105" t="s">
        <v>40</v>
      </c>
      <c r="M483" s="101" t="s">
        <v>41</v>
      </c>
      <c r="N483" s="101">
        <v>791</v>
      </c>
      <c r="O483" s="101">
        <v>2</v>
      </c>
      <c r="P483" s="91">
        <v>41345</v>
      </c>
      <c r="Q483" s="101">
        <v>2094</v>
      </c>
      <c r="R483" s="101" t="s">
        <v>330</v>
      </c>
      <c r="S483" s="102">
        <v>640</v>
      </c>
      <c r="T483" s="92">
        <v>45.85</v>
      </c>
      <c r="U483" s="103">
        <f>S483-T483</f>
        <v>594.15</v>
      </c>
      <c r="V483" s="104">
        <v>1503.020102</v>
      </c>
      <c r="W483" s="129" t="s">
        <v>786</v>
      </c>
      <c r="X483" s="101" t="s">
        <v>93</v>
      </c>
      <c r="Y483" s="51" t="s">
        <v>331</v>
      </c>
      <c r="Z483" s="51" t="s">
        <v>332</v>
      </c>
      <c r="AA483" s="51"/>
      <c r="AB483" s="250" t="s">
        <v>167</v>
      </c>
      <c r="AC483" s="88"/>
      <c r="AD483" s="88"/>
      <c r="AE483" s="88"/>
      <c r="AF483" s="88"/>
      <c r="AG483" s="88"/>
      <c r="AH483" s="88"/>
      <c r="AI483" s="88"/>
      <c r="AJ483" s="88"/>
      <c r="AK483" s="88"/>
      <c r="AL483" s="88"/>
      <c r="AM483" s="88"/>
      <c r="AN483" s="88"/>
    </row>
    <row r="484" spans="1:40" s="86" customFormat="1" ht="12">
      <c r="A484" s="96">
        <v>474</v>
      </c>
      <c r="B484" s="51"/>
      <c r="C484" s="51" t="s">
        <v>47</v>
      </c>
      <c r="D484" s="105"/>
      <c r="E484" s="105"/>
      <c r="F484" s="105"/>
      <c r="G484" s="105"/>
      <c r="H484" s="106"/>
      <c r="I484" s="101"/>
      <c r="J484" s="105" t="s">
        <v>326</v>
      </c>
      <c r="K484" s="105"/>
      <c r="L484" s="105" t="s">
        <v>40</v>
      </c>
      <c r="M484" s="101" t="s">
        <v>41</v>
      </c>
      <c r="N484" s="101">
        <v>791</v>
      </c>
      <c r="O484" s="101">
        <v>2</v>
      </c>
      <c r="P484" s="91">
        <v>41345</v>
      </c>
      <c r="Q484" s="101">
        <v>2094</v>
      </c>
      <c r="R484" s="101" t="s">
        <v>330</v>
      </c>
      <c r="S484" s="102">
        <v>640</v>
      </c>
      <c r="T484" s="92">
        <v>45.85</v>
      </c>
      <c r="U484" s="103">
        <f>S484-T484</f>
        <v>594.15</v>
      </c>
      <c r="V484" s="104">
        <v>1503.020102</v>
      </c>
      <c r="W484" s="129" t="s">
        <v>786</v>
      </c>
      <c r="X484" s="101" t="s">
        <v>93</v>
      </c>
      <c r="Y484" s="51" t="s">
        <v>331</v>
      </c>
      <c r="Z484" s="51" t="s">
        <v>332</v>
      </c>
      <c r="AA484" s="51"/>
      <c r="AB484" s="250" t="s">
        <v>167</v>
      </c>
      <c r="AC484" s="88"/>
      <c r="AD484" s="88"/>
      <c r="AE484" s="88"/>
      <c r="AF484" s="88"/>
      <c r="AG484" s="88"/>
      <c r="AH484" s="88"/>
      <c r="AI484" s="88"/>
      <c r="AJ484" s="88"/>
      <c r="AK484" s="88"/>
      <c r="AL484" s="88"/>
      <c r="AM484" s="88"/>
      <c r="AN484" s="88"/>
    </row>
    <row r="485" spans="1:40" s="86" customFormat="1" ht="12">
      <c r="A485" s="96">
        <v>475</v>
      </c>
      <c r="B485" s="51"/>
      <c r="C485" s="51" t="s">
        <v>47</v>
      </c>
      <c r="D485" s="105"/>
      <c r="E485" s="105"/>
      <c r="F485" s="105"/>
      <c r="G485" s="105"/>
      <c r="H485" s="106"/>
      <c r="I485" s="101"/>
      <c r="J485" s="105" t="s">
        <v>347</v>
      </c>
      <c r="K485" s="105"/>
      <c r="L485" s="105" t="s">
        <v>792</v>
      </c>
      <c r="M485" s="101" t="s">
        <v>41</v>
      </c>
      <c r="N485" s="101">
        <v>2392</v>
      </c>
      <c r="O485" s="101">
        <v>11</v>
      </c>
      <c r="P485" s="91">
        <v>41374</v>
      </c>
      <c r="Q485" s="101"/>
      <c r="R485" s="101"/>
      <c r="S485" s="102">
        <v>480</v>
      </c>
      <c r="T485" s="92">
        <v>30.7</v>
      </c>
      <c r="U485" s="103">
        <f>S485-T485</f>
        <v>449.3</v>
      </c>
      <c r="V485" s="104">
        <v>1503.020102</v>
      </c>
      <c r="W485" s="129" t="s">
        <v>786</v>
      </c>
      <c r="X485" s="101" t="s">
        <v>93</v>
      </c>
      <c r="Y485" s="107" t="s">
        <v>608</v>
      </c>
      <c r="Z485" s="107" t="s">
        <v>609</v>
      </c>
      <c r="AA485" s="108">
        <v>23923820</v>
      </c>
      <c r="AB485" s="250" t="s">
        <v>285</v>
      </c>
      <c r="AC485" s="88"/>
      <c r="AD485" s="88"/>
      <c r="AE485" s="88"/>
      <c r="AF485" s="88"/>
      <c r="AG485" s="88"/>
      <c r="AH485" s="88"/>
      <c r="AI485" s="88"/>
      <c r="AJ485" s="88"/>
      <c r="AK485" s="88"/>
      <c r="AL485" s="88"/>
      <c r="AM485" s="88"/>
      <c r="AN485" s="88"/>
    </row>
    <row r="486" spans="1:40" s="86" customFormat="1" ht="12">
      <c r="A486" s="51">
        <v>476</v>
      </c>
      <c r="B486" s="51"/>
      <c r="C486" s="51" t="s">
        <v>47</v>
      </c>
      <c r="D486" s="105"/>
      <c r="E486" s="105"/>
      <c r="F486" s="105"/>
      <c r="G486" s="105"/>
      <c r="H486" s="106"/>
      <c r="I486" s="101"/>
      <c r="J486" s="105" t="s">
        <v>347</v>
      </c>
      <c r="K486" s="105"/>
      <c r="L486" s="105" t="s">
        <v>792</v>
      </c>
      <c r="M486" s="101" t="s">
        <v>41</v>
      </c>
      <c r="N486" s="101">
        <v>2392</v>
      </c>
      <c r="O486" s="101">
        <v>11</v>
      </c>
      <c r="P486" s="91">
        <v>41374</v>
      </c>
      <c r="Q486" s="101"/>
      <c r="R486" s="101"/>
      <c r="S486" s="102">
        <v>480</v>
      </c>
      <c r="T486" s="92">
        <v>30.7</v>
      </c>
      <c r="U486" s="103">
        <f>S486-T486</f>
        <v>449.3</v>
      </c>
      <c r="V486" s="104">
        <v>1503.020102</v>
      </c>
      <c r="W486" s="129" t="s">
        <v>786</v>
      </c>
      <c r="X486" s="101" t="s">
        <v>93</v>
      </c>
      <c r="Y486" s="107" t="s">
        <v>608</v>
      </c>
      <c r="Z486" s="107" t="s">
        <v>609</v>
      </c>
      <c r="AA486" s="108">
        <v>23923820</v>
      </c>
      <c r="AB486" s="250" t="s">
        <v>285</v>
      </c>
      <c r="AC486" s="88"/>
      <c r="AD486" s="88"/>
      <c r="AE486" s="88"/>
      <c r="AF486" s="88"/>
      <c r="AG486" s="88"/>
      <c r="AH486" s="88"/>
      <c r="AI486" s="88"/>
      <c r="AJ486" s="88"/>
      <c r="AK486" s="88"/>
      <c r="AL486" s="88"/>
      <c r="AM486" s="88"/>
      <c r="AN486" s="88"/>
    </row>
    <row r="487" spans="1:40" s="86" customFormat="1" ht="12">
      <c r="A487" s="96">
        <v>477</v>
      </c>
      <c r="B487" s="51"/>
      <c r="C487" s="51" t="s">
        <v>47</v>
      </c>
      <c r="D487" s="105"/>
      <c r="E487" s="105"/>
      <c r="F487" s="105"/>
      <c r="G487" s="105"/>
      <c r="H487" s="106"/>
      <c r="I487" s="101"/>
      <c r="J487" s="105" t="s">
        <v>347</v>
      </c>
      <c r="K487" s="105"/>
      <c r="L487" s="105" t="s">
        <v>792</v>
      </c>
      <c r="M487" s="101" t="s">
        <v>41</v>
      </c>
      <c r="N487" s="101">
        <v>2392</v>
      </c>
      <c r="O487" s="101">
        <v>11</v>
      </c>
      <c r="P487" s="91">
        <v>41374</v>
      </c>
      <c r="Q487" s="101"/>
      <c r="R487" s="101"/>
      <c r="S487" s="102">
        <v>480</v>
      </c>
      <c r="T487" s="92">
        <v>30.7</v>
      </c>
      <c r="U487" s="103">
        <f>S487-T487</f>
        <v>449.3</v>
      </c>
      <c r="V487" s="104">
        <v>1503.020102</v>
      </c>
      <c r="W487" s="129" t="s">
        <v>786</v>
      </c>
      <c r="X487" s="101" t="s">
        <v>93</v>
      </c>
      <c r="Y487" s="107" t="s">
        <v>608</v>
      </c>
      <c r="Z487" s="107" t="s">
        <v>609</v>
      </c>
      <c r="AA487" s="108">
        <v>23923820</v>
      </c>
      <c r="AB487" s="250" t="s">
        <v>285</v>
      </c>
      <c r="AC487" s="88"/>
      <c r="AD487" s="88"/>
      <c r="AE487" s="88"/>
      <c r="AF487" s="88"/>
      <c r="AG487" s="88"/>
      <c r="AH487" s="88"/>
      <c r="AI487" s="88"/>
      <c r="AJ487" s="88"/>
      <c r="AK487" s="88"/>
      <c r="AL487" s="88"/>
      <c r="AM487" s="88"/>
      <c r="AN487" s="88"/>
    </row>
    <row r="488" spans="1:40" s="86" customFormat="1" ht="12">
      <c r="A488" s="96">
        <v>478</v>
      </c>
      <c r="B488" s="51"/>
      <c r="C488" s="51" t="s">
        <v>47</v>
      </c>
      <c r="D488" s="105"/>
      <c r="E488" s="105"/>
      <c r="F488" s="105"/>
      <c r="G488" s="105"/>
      <c r="H488" s="106"/>
      <c r="I488" s="101"/>
      <c r="J488" s="105" t="s">
        <v>347</v>
      </c>
      <c r="K488" s="105"/>
      <c r="L488" s="105" t="s">
        <v>792</v>
      </c>
      <c r="M488" s="101" t="s">
        <v>41</v>
      </c>
      <c r="N488" s="101">
        <v>2392</v>
      </c>
      <c r="O488" s="101">
        <v>11</v>
      </c>
      <c r="P488" s="91">
        <v>41374</v>
      </c>
      <c r="Q488" s="101"/>
      <c r="R488" s="101"/>
      <c r="S488" s="102">
        <v>480</v>
      </c>
      <c r="T488" s="92">
        <v>30.7</v>
      </c>
      <c r="U488" s="103">
        <f>S488-T488</f>
        <v>449.3</v>
      </c>
      <c r="V488" s="104">
        <v>1503.020102</v>
      </c>
      <c r="W488" s="129" t="s">
        <v>786</v>
      </c>
      <c r="X488" s="101" t="s">
        <v>93</v>
      </c>
      <c r="Y488" s="107" t="s">
        <v>608</v>
      </c>
      <c r="Z488" s="107" t="s">
        <v>609</v>
      </c>
      <c r="AA488" s="108">
        <v>23923820</v>
      </c>
      <c r="AB488" s="250" t="s">
        <v>285</v>
      </c>
      <c r="AC488" s="88"/>
      <c r="AD488" s="88"/>
      <c r="AE488" s="88"/>
      <c r="AF488" s="88"/>
      <c r="AG488" s="88"/>
      <c r="AH488" s="88"/>
      <c r="AI488" s="88"/>
      <c r="AJ488" s="88"/>
      <c r="AK488" s="88"/>
      <c r="AL488" s="88"/>
      <c r="AM488" s="88"/>
      <c r="AN488" s="88"/>
    </row>
    <row r="489" spans="1:40" s="86" customFormat="1" ht="12">
      <c r="A489" s="51">
        <v>479</v>
      </c>
      <c r="B489" s="51"/>
      <c r="C489" s="51" t="s">
        <v>47</v>
      </c>
      <c r="D489" s="105"/>
      <c r="E489" s="105"/>
      <c r="F489" s="105"/>
      <c r="G489" s="105"/>
      <c r="H489" s="106"/>
      <c r="I489" s="101"/>
      <c r="J489" s="105" t="s">
        <v>347</v>
      </c>
      <c r="K489" s="105"/>
      <c r="L489" s="105" t="s">
        <v>792</v>
      </c>
      <c r="M489" s="101" t="s">
        <v>41</v>
      </c>
      <c r="N489" s="101">
        <v>2392</v>
      </c>
      <c r="O489" s="101">
        <v>11</v>
      </c>
      <c r="P489" s="91">
        <v>41374</v>
      </c>
      <c r="Q489" s="101"/>
      <c r="R489" s="101"/>
      <c r="S489" s="102">
        <v>480</v>
      </c>
      <c r="T489" s="92">
        <v>30.7</v>
      </c>
      <c r="U489" s="103">
        <f>S489-T489</f>
        <v>449.3</v>
      </c>
      <c r="V489" s="104">
        <v>1503.020102</v>
      </c>
      <c r="W489" s="129" t="s">
        <v>786</v>
      </c>
      <c r="X489" s="101" t="s">
        <v>93</v>
      </c>
      <c r="Y489" s="107" t="s">
        <v>608</v>
      </c>
      <c r="Z489" s="107" t="s">
        <v>609</v>
      </c>
      <c r="AA489" s="108">
        <v>23923820</v>
      </c>
      <c r="AB489" s="250" t="s">
        <v>285</v>
      </c>
      <c r="AC489" s="88"/>
      <c r="AD489" s="88"/>
      <c r="AE489" s="88"/>
      <c r="AF489" s="88"/>
      <c r="AG489" s="88"/>
      <c r="AH489" s="88"/>
      <c r="AI489" s="88"/>
      <c r="AJ489" s="88"/>
      <c r="AK489" s="88"/>
      <c r="AL489" s="88"/>
      <c r="AM489" s="88"/>
      <c r="AN489" s="88"/>
    </row>
    <row r="490" spans="1:40" s="86" customFormat="1" ht="12">
      <c r="A490" s="96">
        <v>480</v>
      </c>
      <c r="B490" s="51"/>
      <c r="C490" s="51" t="s">
        <v>47</v>
      </c>
      <c r="D490" s="105"/>
      <c r="E490" s="105"/>
      <c r="F490" s="105"/>
      <c r="G490" s="105"/>
      <c r="H490" s="106"/>
      <c r="I490" s="101"/>
      <c r="J490" s="105" t="s">
        <v>347</v>
      </c>
      <c r="K490" s="105"/>
      <c r="L490" s="105" t="s">
        <v>792</v>
      </c>
      <c r="M490" s="101" t="s">
        <v>41</v>
      </c>
      <c r="N490" s="101">
        <v>2392</v>
      </c>
      <c r="O490" s="101">
        <v>11</v>
      </c>
      <c r="P490" s="91">
        <v>41374</v>
      </c>
      <c r="Q490" s="101"/>
      <c r="R490" s="101"/>
      <c r="S490" s="102">
        <v>480</v>
      </c>
      <c r="T490" s="92">
        <v>30.7</v>
      </c>
      <c r="U490" s="103">
        <f>S490-T490</f>
        <v>449.3</v>
      </c>
      <c r="V490" s="104">
        <v>1503.020102</v>
      </c>
      <c r="W490" s="129" t="s">
        <v>786</v>
      </c>
      <c r="X490" s="101" t="s">
        <v>93</v>
      </c>
      <c r="Y490" s="107" t="s">
        <v>608</v>
      </c>
      <c r="Z490" s="107" t="s">
        <v>609</v>
      </c>
      <c r="AA490" s="108">
        <v>23923820</v>
      </c>
      <c r="AB490" s="250" t="s">
        <v>285</v>
      </c>
      <c r="AC490" s="88"/>
      <c r="AD490" s="88"/>
      <c r="AE490" s="88"/>
      <c r="AF490" s="88"/>
      <c r="AG490" s="88"/>
      <c r="AH490" s="88"/>
      <c r="AI490" s="88"/>
      <c r="AJ490" s="88"/>
      <c r="AK490" s="88"/>
      <c r="AL490" s="88"/>
      <c r="AM490" s="88"/>
      <c r="AN490" s="88"/>
    </row>
    <row r="491" spans="1:40" s="86" customFormat="1" ht="12">
      <c r="A491" s="96">
        <v>481</v>
      </c>
      <c r="B491" s="51"/>
      <c r="C491" s="51" t="s">
        <v>47</v>
      </c>
      <c r="D491" s="105"/>
      <c r="E491" s="105"/>
      <c r="F491" s="105"/>
      <c r="G491" s="105"/>
      <c r="H491" s="106"/>
      <c r="I491" s="101"/>
      <c r="J491" s="105" t="s">
        <v>347</v>
      </c>
      <c r="K491" s="105"/>
      <c r="L491" s="105" t="s">
        <v>792</v>
      </c>
      <c r="M491" s="101" t="s">
        <v>41</v>
      </c>
      <c r="N491" s="101">
        <v>2392</v>
      </c>
      <c r="O491" s="101">
        <v>11</v>
      </c>
      <c r="P491" s="91">
        <v>41374</v>
      </c>
      <c r="Q491" s="101"/>
      <c r="R491" s="101"/>
      <c r="S491" s="102">
        <v>480</v>
      </c>
      <c r="T491" s="92">
        <v>30.7</v>
      </c>
      <c r="U491" s="103">
        <f>S491-T491</f>
        <v>449.3</v>
      </c>
      <c r="V491" s="104">
        <v>1503.020102</v>
      </c>
      <c r="W491" s="129" t="s">
        <v>786</v>
      </c>
      <c r="X491" s="101" t="s">
        <v>93</v>
      </c>
      <c r="Y491" s="107" t="s">
        <v>608</v>
      </c>
      <c r="Z491" s="107" t="s">
        <v>609</v>
      </c>
      <c r="AA491" s="108">
        <v>23923820</v>
      </c>
      <c r="AB491" s="250" t="s">
        <v>285</v>
      </c>
      <c r="AC491" s="88"/>
      <c r="AD491" s="88"/>
      <c r="AE491" s="88"/>
      <c r="AF491" s="88"/>
      <c r="AG491" s="88"/>
      <c r="AH491" s="88"/>
      <c r="AI491" s="88"/>
      <c r="AJ491" s="88"/>
      <c r="AK491" s="88"/>
      <c r="AL491" s="88"/>
      <c r="AM491" s="88"/>
      <c r="AN491" s="88"/>
    </row>
    <row r="492" spans="1:40" s="86" customFormat="1" ht="12">
      <c r="A492" s="51">
        <v>482</v>
      </c>
      <c r="B492" s="51"/>
      <c r="C492" s="51" t="s">
        <v>47</v>
      </c>
      <c r="D492" s="105"/>
      <c r="E492" s="105"/>
      <c r="F492" s="105"/>
      <c r="G492" s="105"/>
      <c r="H492" s="106"/>
      <c r="I492" s="101"/>
      <c r="J492" s="105" t="s">
        <v>347</v>
      </c>
      <c r="K492" s="105"/>
      <c r="L492" s="105" t="s">
        <v>792</v>
      </c>
      <c r="M492" s="101" t="s">
        <v>41</v>
      </c>
      <c r="N492" s="101">
        <v>2392</v>
      </c>
      <c r="O492" s="101">
        <v>11</v>
      </c>
      <c r="P492" s="91">
        <v>41374</v>
      </c>
      <c r="Q492" s="101"/>
      <c r="R492" s="101"/>
      <c r="S492" s="102">
        <v>480</v>
      </c>
      <c r="T492" s="92">
        <v>30.7</v>
      </c>
      <c r="U492" s="103">
        <f>S492-T492</f>
        <v>449.3</v>
      </c>
      <c r="V492" s="104">
        <v>1503.020102</v>
      </c>
      <c r="W492" s="129" t="s">
        <v>786</v>
      </c>
      <c r="X492" s="101" t="s">
        <v>93</v>
      </c>
      <c r="Y492" s="107" t="s">
        <v>608</v>
      </c>
      <c r="Z492" s="107" t="s">
        <v>609</v>
      </c>
      <c r="AA492" s="108">
        <v>23923820</v>
      </c>
      <c r="AB492" s="250" t="s">
        <v>285</v>
      </c>
      <c r="AC492" s="88"/>
      <c r="AD492" s="88"/>
      <c r="AE492" s="88"/>
      <c r="AF492" s="88"/>
      <c r="AG492" s="88"/>
      <c r="AH492" s="88"/>
      <c r="AI492" s="88"/>
      <c r="AJ492" s="88"/>
      <c r="AK492" s="88"/>
      <c r="AL492" s="88"/>
      <c r="AM492" s="88"/>
      <c r="AN492" s="88"/>
    </row>
    <row r="493" spans="1:40" s="86" customFormat="1" ht="12">
      <c r="A493" s="96">
        <v>483</v>
      </c>
      <c r="B493" s="51"/>
      <c r="C493" s="51" t="s">
        <v>47</v>
      </c>
      <c r="D493" s="105"/>
      <c r="E493" s="105"/>
      <c r="F493" s="105"/>
      <c r="G493" s="105"/>
      <c r="H493" s="106"/>
      <c r="I493" s="101"/>
      <c r="J493" s="105" t="s">
        <v>347</v>
      </c>
      <c r="K493" s="105"/>
      <c r="L493" s="105" t="s">
        <v>792</v>
      </c>
      <c r="M493" s="101" t="s">
        <v>41</v>
      </c>
      <c r="N493" s="101">
        <v>2392</v>
      </c>
      <c r="O493" s="101">
        <v>11</v>
      </c>
      <c r="P493" s="91">
        <v>41374</v>
      </c>
      <c r="Q493" s="101"/>
      <c r="R493" s="101"/>
      <c r="S493" s="102">
        <v>480</v>
      </c>
      <c r="T493" s="92">
        <v>30.7</v>
      </c>
      <c r="U493" s="103">
        <f>S493-T493</f>
        <v>449.3</v>
      </c>
      <c r="V493" s="104">
        <v>1503.020102</v>
      </c>
      <c r="W493" s="129" t="s">
        <v>786</v>
      </c>
      <c r="X493" s="101" t="s">
        <v>93</v>
      </c>
      <c r="Y493" s="107" t="s">
        <v>608</v>
      </c>
      <c r="Z493" s="107" t="s">
        <v>609</v>
      </c>
      <c r="AA493" s="108">
        <v>23923820</v>
      </c>
      <c r="AB493" s="250" t="s">
        <v>285</v>
      </c>
      <c r="AC493" s="88"/>
      <c r="AD493" s="88"/>
      <c r="AE493" s="88"/>
      <c r="AF493" s="88"/>
      <c r="AG493" s="88"/>
      <c r="AH493" s="88"/>
      <c r="AI493" s="88"/>
      <c r="AJ493" s="88"/>
      <c r="AK493" s="88"/>
      <c r="AL493" s="88"/>
      <c r="AM493" s="88"/>
      <c r="AN493" s="88"/>
    </row>
    <row r="494" spans="1:40" s="86" customFormat="1" ht="12">
      <c r="A494" s="96">
        <v>484</v>
      </c>
      <c r="B494" s="51"/>
      <c r="C494" s="51" t="s">
        <v>47</v>
      </c>
      <c r="D494" s="105"/>
      <c r="E494" s="105"/>
      <c r="F494" s="105"/>
      <c r="G494" s="105"/>
      <c r="H494" s="106"/>
      <c r="I494" s="101"/>
      <c r="J494" s="105" t="s">
        <v>347</v>
      </c>
      <c r="K494" s="105"/>
      <c r="L494" s="105" t="s">
        <v>792</v>
      </c>
      <c r="M494" s="101" t="s">
        <v>41</v>
      </c>
      <c r="N494" s="101">
        <v>2392</v>
      </c>
      <c r="O494" s="101">
        <v>11</v>
      </c>
      <c r="P494" s="91">
        <v>41374</v>
      </c>
      <c r="Q494" s="101"/>
      <c r="R494" s="101"/>
      <c r="S494" s="102">
        <v>480</v>
      </c>
      <c r="T494" s="92">
        <v>30.7</v>
      </c>
      <c r="U494" s="103">
        <f>S494-T494</f>
        <v>449.3</v>
      </c>
      <c r="V494" s="104">
        <v>1503.020102</v>
      </c>
      <c r="W494" s="129" t="s">
        <v>786</v>
      </c>
      <c r="X494" s="101" t="s">
        <v>93</v>
      </c>
      <c r="Y494" s="107" t="s">
        <v>608</v>
      </c>
      <c r="Z494" s="107" t="s">
        <v>609</v>
      </c>
      <c r="AA494" s="108">
        <v>23923820</v>
      </c>
      <c r="AB494" s="250" t="s">
        <v>285</v>
      </c>
      <c r="AC494" s="88"/>
      <c r="AD494" s="88"/>
      <c r="AE494" s="88"/>
      <c r="AF494" s="88"/>
      <c r="AG494" s="88"/>
      <c r="AH494" s="88"/>
      <c r="AI494" s="88"/>
      <c r="AJ494" s="88"/>
      <c r="AK494" s="88"/>
      <c r="AL494" s="88"/>
      <c r="AM494" s="88"/>
      <c r="AN494" s="88"/>
    </row>
    <row r="495" spans="1:40" s="86" customFormat="1" ht="12">
      <c r="A495" s="51">
        <v>485</v>
      </c>
      <c r="B495" s="51"/>
      <c r="C495" s="51" t="s">
        <v>47</v>
      </c>
      <c r="D495" s="105"/>
      <c r="E495" s="105"/>
      <c r="F495" s="105"/>
      <c r="G495" s="105"/>
      <c r="H495" s="106"/>
      <c r="I495" s="101"/>
      <c r="J495" s="105" t="s">
        <v>347</v>
      </c>
      <c r="K495" s="105"/>
      <c r="L495" s="105" t="s">
        <v>792</v>
      </c>
      <c r="M495" s="101" t="s">
        <v>41</v>
      </c>
      <c r="N495" s="101">
        <v>2392</v>
      </c>
      <c r="O495" s="101">
        <v>11</v>
      </c>
      <c r="P495" s="91">
        <v>41374</v>
      </c>
      <c r="Q495" s="101"/>
      <c r="R495" s="101"/>
      <c r="S495" s="102">
        <v>480</v>
      </c>
      <c r="T495" s="92">
        <v>30.7</v>
      </c>
      <c r="U495" s="103">
        <f>S495-T495</f>
        <v>449.3</v>
      </c>
      <c r="V495" s="104">
        <v>1503.020102</v>
      </c>
      <c r="W495" s="129" t="s">
        <v>786</v>
      </c>
      <c r="X495" s="101" t="s">
        <v>93</v>
      </c>
      <c r="Y495" s="107" t="s">
        <v>608</v>
      </c>
      <c r="Z495" s="107" t="s">
        <v>609</v>
      </c>
      <c r="AA495" s="108">
        <v>23923820</v>
      </c>
      <c r="AB495" s="250" t="s">
        <v>285</v>
      </c>
      <c r="AC495" s="88"/>
      <c r="AD495" s="88"/>
      <c r="AE495" s="88"/>
      <c r="AF495" s="88"/>
      <c r="AG495" s="88"/>
      <c r="AH495" s="88"/>
      <c r="AI495" s="88"/>
      <c r="AJ495" s="88"/>
      <c r="AK495" s="88"/>
      <c r="AL495" s="88"/>
      <c r="AM495" s="88"/>
      <c r="AN495" s="88"/>
    </row>
    <row r="496" spans="1:40" s="86" customFormat="1" ht="12">
      <c r="A496" s="96">
        <v>486</v>
      </c>
      <c r="B496" s="51"/>
      <c r="C496" s="51" t="s">
        <v>47</v>
      </c>
      <c r="D496" s="105"/>
      <c r="E496" s="105"/>
      <c r="F496" s="105"/>
      <c r="G496" s="105"/>
      <c r="H496" s="106"/>
      <c r="I496" s="101"/>
      <c r="J496" s="105" t="s">
        <v>347</v>
      </c>
      <c r="K496" s="105"/>
      <c r="L496" s="105" t="s">
        <v>792</v>
      </c>
      <c r="M496" s="101" t="s">
        <v>41</v>
      </c>
      <c r="N496" s="101">
        <v>2392</v>
      </c>
      <c r="O496" s="101">
        <v>11</v>
      </c>
      <c r="P496" s="91">
        <v>41374</v>
      </c>
      <c r="Q496" s="101"/>
      <c r="R496" s="101"/>
      <c r="S496" s="102">
        <v>480</v>
      </c>
      <c r="T496" s="92">
        <v>30.7</v>
      </c>
      <c r="U496" s="103">
        <f>S496-T496</f>
        <v>449.3</v>
      </c>
      <c r="V496" s="104">
        <v>1503.020102</v>
      </c>
      <c r="W496" s="129" t="s">
        <v>786</v>
      </c>
      <c r="X496" s="101" t="s">
        <v>93</v>
      </c>
      <c r="Y496" s="107" t="s">
        <v>608</v>
      </c>
      <c r="Z496" s="107" t="s">
        <v>609</v>
      </c>
      <c r="AA496" s="108">
        <v>23923820</v>
      </c>
      <c r="AB496" s="250" t="s">
        <v>285</v>
      </c>
      <c r="AC496" s="88"/>
      <c r="AD496" s="88"/>
      <c r="AE496" s="88"/>
      <c r="AF496" s="88"/>
      <c r="AG496" s="88"/>
      <c r="AH496" s="88"/>
      <c r="AI496" s="88"/>
      <c r="AJ496" s="88"/>
      <c r="AK496" s="88"/>
      <c r="AL496" s="88"/>
      <c r="AM496" s="88"/>
      <c r="AN496" s="88"/>
    </row>
    <row r="497" spans="1:40" s="86" customFormat="1" ht="12">
      <c r="A497" s="96">
        <v>487</v>
      </c>
      <c r="B497" s="51"/>
      <c r="C497" s="51" t="s">
        <v>47</v>
      </c>
      <c r="D497" s="105"/>
      <c r="E497" s="105"/>
      <c r="F497" s="105"/>
      <c r="G497" s="105"/>
      <c r="H497" s="106"/>
      <c r="I497" s="101"/>
      <c r="J497" s="105" t="s">
        <v>347</v>
      </c>
      <c r="K497" s="105"/>
      <c r="L497" s="105" t="s">
        <v>792</v>
      </c>
      <c r="M497" s="101" t="s">
        <v>41</v>
      </c>
      <c r="N497" s="101">
        <v>2392</v>
      </c>
      <c r="O497" s="101">
        <v>11</v>
      </c>
      <c r="P497" s="91">
        <v>41374</v>
      </c>
      <c r="Q497" s="101"/>
      <c r="R497" s="101"/>
      <c r="S497" s="102">
        <v>480</v>
      </c>
      <c r="T497" s="92">
        <v>30.7</v>
      </c>
      <c r="U497" s="103">
        <f>S497-T497</f>
        <v>449.3</v>
      </c>
      <c r="V497" s="104">
        <v>1503.020102</v>
      </c>
      <c r="W497" s="129" t="s">
        <v>786</v>
      </c>
      <c r="X497" s="101" t="s">
        <v>93</v>
      </c>
      <c r="Y497" s="107" t="s">
        <v>663</v>
      </c>
      <c r="Z497" s="107" t="s">
        <v>664</v>
      </c>
      <c r="AA497" s="108">
        <v>44081577</v>
      </c>
      <c r="AB497" s="250" t="s">
        <v>285</v>
      </c>
      <c r="AC497" s="88"/>
      <c r="AD497" s="88"/>
      <c r="AE497" s="88"/>
      <c r="AF497" s="88"/>
      <c r="AG497" s="88"/>
      <c r="AH497" s="88"/>
      <c r="AI497" s="88"/>
      <c r="AJ497" s="88"/>
      <c r="AK497" s="88"/>
      <c r="AL497" s="88"/>
      <c r="AM497" s="88"/>
      <c r="AN497" s="88"/>
    </row>
    <row r="498" spans="1:40" s="86" customFormat="1" ht="12">
      <c r="A498" s="51">
        <v>488</v>
      </c>
      <c r="B498" s="51"/>
      <c r="C498" s="51" t="s">
        <v>47</v>
      </c>
      <c r="D498" s="105"/>
      <c r="E498" s="105"/>
      <c r="F498" s="105"/>
      <c r="G498" s="105"/>
      <c r="H498" s="106"/>
      <c r="I498" s="101"/>
      <c r="J498" s="105" t="s">
        <v>347</v>
      </c>
      <c r="K498" s="105"/>
      <c r="L498" s="105" t="s">
        <v>792</v>
      </c>
      <c r="M498" s="101" t="s">
        <v>41</v>
      </c>
      <c r="N498" s="101">
        <v>2392</v>
      </c>
      <c r="O498" s="101">
        <v>11</v>
      </c>
      <c r="P498" s="91">
        <v>41374</v>
      </c>
      <c r="Q498" s="101"/>
      <c r="R498" s="101"/>
      <c r="S498" s="102">
        <v>480</v>
      </c>
      <c r="T498" s="92">
        <v>30.7</v>
      </c>
      <c r="U498" s="103">
        <f>S498-T498</f>
        <v>449.3</v>
      </c>
      <c r="V498" s="104">
        <v>1503.020102</v>
      </c>
      <c r="W498" s="129" t="s">
        <v>786</v>
      </c>
      <c r="X498" s="101" t="s">
        <v>93</v>
      </c>
      <c r="Y498" s="107" t="s">
        <v>663</v>
      </c>
      <c r="Z498" s="107" t="s">
        <v>664</v>
      </c>
      <c r="AA498" s="108">
        <v>44081577</v>
      </c>
      <c r="AB498" s="250" t="s">
        <v>285</v>
      </c>
      <c r="AC498" s="88"/>
      <c r="AD498" s="88"/>
      <c r="AE498" s="88"/>
      <c r="AF498" s="88"/>
      <c r="AG498" s="88"/>
      <c r="AH498" s="88"/>
      <c r="AI498" s="88"/>
      <c r="AJ498" s="88"/>
      <c r="AK498" s="88"/>
      <c r="AL498" s="88"/>
      <c r="AM498" s="88"/>
      <c r="AN498" s="88"/>
    </row>
    <row r="499" spans="1:40" s="86" customFormat="1" ht="12">
      <c r="A499" s="96">
        <v>489</v>
      </c>
      <c r="B499" s="51"/>
      <c r="C499" s="51" t="s">
        <v>47</v>
      </c>
      <c r="D499" s="105"/>
      <c r="E499" s="105"/>
      <c r="F499" s="105"/>
      <c r="G499" s="105"/>
      <c r="H499" s="106"/>
      <c r="I499" s="101"/>
      <c r="J499" s="105" t="s">
        <v>347</v>
      </c>
      <c r="K499" s="105"/>
      <c r="L499" s="105" t="s">
        <v>792</v>
      </c>
      <c r="M499" s="101" t="s">
        <v>41</v>
      </c>
      <c r="N499" s="101">
        <v>2392</v>
      </c>
      <c r="O499" s="101">
        <v>11</v>
      </c>
      <c r="P499" s="91">
        <v>41374</v>
      </c>
      <c r="Q499" s="101"/>
      <c r="R499" s="101"/>
      <c r="S499" s="102">
        <v>480</v>
      </c>
      <c r="T499" s="92">
        <v>30.7</v>
      </c>
      <c r="U499" s="103">
        <f>S499-T499</f>
        <v>449.3</v>
      </c>
      <c r="V499" s="104">
        <v>1503.020102</v>
      </c>
      <c r="W499" s="129" t="s">
        <v>786</v>
      </c>
      <c r="X499" s="101" t="s">
        <v>93</v>
      </c>
      <c r="Y499" s="107" t="s">
        <v>663</v>
      </c>
      <c r="Z499" s="107" t="s">
        <v>664</v>
      </c>
      <c r="AA499" s="108">
        <v>44081577</v>
      </c>
      <c r="AB499" s="250" t="s">
        <v>285</v>
      </c>
      <c r="AC499" s="88"/>
      <c r="AD499" s="88"/>
      <c r="AE499" s="88"/>
      <c r="AF499" s="88"/>
      <c r="AG499" s="88"/>
      <c r="AH499" s="88"/>
      <c r="AI499" s="88"/>
      <c r="AJ499" s="88"/>
      <c r="AK499" s="88"/>
      <c r="AL499" s="88"/>
      <c r="AM499" s="88"/>
      <c r="AN499" s="88"/>
    </row>
    <row r="500" spans="1:40" s="86" customFormat="1" ht="12">
      <c r="A500" s="96">
        <v>490</v>
      </c>
      <c r="B500" s="51"/>
      <c r="C500" s="51" t="s">
        <v>47</v>
      </c>
      <c r="D500" s="105"/>
      <c r="E500" s="105"/>
      <c r="F500" s="105"/>
      <c r="G500" s="105"/>
      <c r="H500" s="106"/>
      <c r="I500" s="101"/>
      <c r="J500" s="105" t="s">
        <v>354</v>
      </c>
      <c r="K500" s="105" t="s">
        <v>353</v>
      </c>
      <c r="L500" s="105" t="s">
        <v>40</v>
      </c>
      <c r="M500" s="101" t="s">
        <v>41</v>
      </c>
      <c r="N500" s="101">
        <v>2658</v>
      </c>
      <c r="O500" s="101">
        <v>6</v>
      </c>
      <c r="P500" s="91">
        <v>41374</v>
      </c>
      <c r="Q500" s="101"/>
      <c r="R500" s="101"/>
      <c r="S500" s="102">
        <v>630</v>
      </c>
      <c r="T500" s="92">
        <v>40.299999999999997</v>
      </c>
      <c r="U500" s="103">
        <f>S500-T500</f>
        <v>589.70000000000005</v>
      </c>
      <c r="V500" s="104">
        <v>1503.020102</v>
      </c>
      <c r="W500" s="129" t="s">
        <v>786</v>
      </c>
      <c r="X500" s="101" t="s">
        <v>93</v>
      </c>
      <c r="Y500" s="107" t="s">
        <v>211</v>
      </c>
      <c r="Z500" s="107" t="s">
        <v>639</v>
      </c>
      <c r="AA500" s="108">
        <v>80144831</v>
      </c>
      <c r="AB500" s="250" t="s">
        <v>167</v>
      </c>
      <c r="AC500" s="88"/>
      <c r="AD500" s="88"/>
      <c r="AE500" s="88"/>
      <c r="AF500" s="88"/>
      <c r="AG500" s="88"/>
      <c r="AH500" s="88"/>
      <c r="AI500" s="88"/>
      <c r="AJ500" s="88"/>
      <c r="AK500" s="88"/>
      <c r="AL500" s="88"/>
      <c r="AM500" s="88"/>
      <c r="AN500" s="88"/>
    </row>
    <row r="501" spans="1:40" s="86" customFormat="1" ht="12">
      <c r="A501" s="51">
        <v>491</v>
      </c>
      <c r="B501" s="51"/>
      <c r="C501" s="51" t="s">
        <v>47</v>
      </c>
      <c r="D501" s="105"/>
      <c r="E501" s="105"/>
      <c r="F501" s="105"/>
      <c r="G501" s="105"/>
      <c r="H501" s="106"/>
      <c r="I501" s="101"/>
      <c r="J501" s="105" t="s">
        <v>363</v>
      </c>
      <c r="K501" s="105" t="s">
        <v>364</v>
      </c>
      <c r="L501" s="105" t="s">
        <v>40</v>
      </c>
      <c r="M501" s="101" t="s">
        <v>41</v>
      </c>
      <c r="N501" s="101">
        <v>2657</v>
      </c>
      <c r="O501" s="101">
        <v>7</v>
      </c>
      <c r="P501" s="91">
        <v>41383</v>
      </c>
      <c r="Q501" s="101">
        <v>4236</v>
      </c>
      <c r="R501" s="91">
        <v>41415</v>
      </c>
      <c r="S501" s="102">
        <v>950</v>
      </c>
      <c r="T501" s="92">
        <v>58.47</v>
      </c>
      <c r="U501" s="103">
        <f>S501-T501</f>
        <v>891.53</v>
      </c>
      <c r="V501" s="104">
        <v>1503.020102</v>
      </c>
      <c r="W501" s="129" t="s">
        <v>786</v>
      </c>
      <c r="X501" s="101" t="s">
        <v>93</v>
      </c>
      <c r="Y501" s="107" t="s">
        <v>622</v>
      </c>
      <c r="Z501" s="107" t="s">
        <v>623</v>
      </c>
      <c r="AA501" s="108">
        <v>16415792</v>
      </c>
      <c r="AB501" s="250" t="s">
        <v>167</v>
      </c>
      <c r="AC501" s="88"/>
      <c r="AD501" s="88"/>
      <c r="AE501" s="88"/>
      <c r="AF501" s="88"/>
      <c r="AG501" s="88"/>
      <c r="AH501" s="88"/>
      <c r="AI501" s="88"/>
      <c r="AJ501" s="88"/>
      <c r="AK501" s="88"/>
      <c r="AL501" s="88"/>
      <c r="AM501" s="88"/>
      <c r="AN501" s="88"/>
    </row>
    <row r="502" spans="1:40" s="86" customFormat="1" ht="12">
      <c r="A502" s="96">
        <v>492</v>
      </c>
      <c r="B502" s="51"/>
      <c r="C502" s="51" t="s">
        <v>47</v>
      </c>
      <c r="D502" s="105"/>
      <c r="E502" s="105"/>
      <c r="F502" s="105"/>
      <c r="G502" s="105"/>
      <c r="H502" s="106"/>
      <c r="I502" s="101"/>
      <c r="J502" s="105"/>
      <c r="K502" s="105" t="s">
        <v>362</v>
      </c>
      <c r="L502" s="105" t="s">
        <v>40</v>
      </c>
      <c r="M502" s="101" t="s">
        <v>41</v>
      </c>
      <c r="N502" s="101">
        <v>2657</v>
      </c>
      <c r="O502" s="101">
        <v>7</v>
      </c>
      <c r="P502" s="91">
        <v>41383</v>
      </c>
      <c r="Q502" s="101">
        <v>4236</v>
      </c>
      <c r="R502" s="91">
        <v>41415</v>
      </c>
      <c r="S502" s="102">
        <v>610</v>
      </c>
      <c r="T502" s="92">
        <v>37.54</v>
      </c>
      <c r="U502" s="103">
        <f>S502-T502</f>
        <v>572.46</v>
      </c>
      <c r="V502" s="104">
        <v>1503.020102</v>
      </c>
      <c r="W502" s="129" t="s">
        <v>786</v>
      </c>
      <c r="X502" s="101" t="s">
        <v>93</v>
      </c>
      <c r="Y502" s="107" t="s">
        <v>635</v>
      </c>
      <c r="Z502" s="107" t="s">
        <v>42</v>
      </c>
      <c r="AA502" s="51">
        <v>28305528</v>
      </c>
      <c r="AB502" s="250" t="s">
        <v>167</v>
      </c>
      <c r="AC502" s="88"/>
      <c r="AD502" s="88"/>
      <c r="AE502" s="88"/>
      <c r="AF502" s="88"/>
      <c r="AG502" s="88"/>
      <c r="AH502" s="88"/>
      <c r="AI502" s="88"/>
      <c r="AJ502" s="88"/>
      <c r="AK502" s="88"/>
      <c r="AL502" s="88"/>
      <c r="AM502" s="88"/>
      <c r="AN502" s="88"/>
    </row>
    <row r="503" spans="1:40" s="86" customFormat="1" ht="12">
      <c r="A503" s="96">
        <v>493</v>
      </c>
      <c r="B503" s="51"/>
      <c r="C503" s="51" t="s">
        <v>47</v>
      </c>
      <c r="D503" s="105"/>
      <c r="E503" s="105"/>
      <c r="F503" s="105"/>
      <c r="G503" s="105"/>
      <c r="H503" s="106"/>
      <c r="I503" s="101"/>
      <c r="J503" s="105" t="s">
        <v>363</v>
      </c>
      <c r="K503" s="105" t="s">
        <v>364</v>
      </c>
      <c r="L503" s="105" t="s">
        <v>40</v>
      </c>
      <c r="M503" s="101" t="s">
        <v>41</v>
      </c>
      <c r="N503" s="101">
        <v>2657</v>
      </c>
      <c r="O503" s="101">
        <v>7</v>
      </c>
      <c r="P503" s="91">
        <v>41383</v>
      </c>
      <c r="Q503" s="101">
        <v>4236</v>
      </c>
      <c r="R503" s="91">
        <v>41415</v>
      </c>
      <c r="S503" s="102">
        <v>950</v>
      </c>
      <c r="T503" s="92">
        <v>58.47</v>
      </c>
      <c r="U503" s="103">
        <f>S503-T503</f>
        <v>891.53</v>
      </c>
      <c r="V503" s="104">
        <v>1503.020102</v>
      </c>
      <c r="W503" s="129" t="s">
        <v>786</v>
      </c>
      <c r="X503" s="101" t="s">
        <v>93</v>
      </c>
      <c r="Y503" s="107" t="s">
        <v>622</v>
      </c>
      <c r="Z503" s="107" t="s">
        <v>623</v>
      </c>
      <c r="AA503" s="108">
        <v>16415792</v>
      </c>
      <c r="AB503" s="250" t="s">
        <v>167</v>
      </c>
      <c r="AC503" s="88"/>
      <c r="AD503" s="88"/>
      <c r="AE503" s="88"/>
      <c r="AF503" s="88"/>
      <c r="AG503" s="88"/>
      <c r="AH503" s="88"/>
      <c r="AI503" s="88"/>
      <c r="AJ503" s="88"/>
      <c r="AK503" s="88"/>
      <c r="AL503" s="88"/>
      <c r="AM503" s="88"/>
      <c r="AN503" s="88"/>
    </row>
    <row r="504" spans="1:40" s="86" customFormat="1" ht="12">
      <c r="A504" s="51">
        <v>494</v>
      </c>
      <c r="B504" s="51"/>
      <c r="C504" s="51" t="s">
        <v>47</v>
      </c>
      <c r="D504" s="105"/>
      <c r="E504" s="105"/>
      <c r="F504" s="105"/>
      <c r="G504" s="105"/>
      <c r="H504" s="106"/>
      <c r="I504" s="101" t="s">
        <v>676</v>
      </c>
      <c r="J504" s="105" t="s">
        <v>363</v>
      </c>
      <c r="K504" s="105" t="s">
        <v>364</v>
      </c>
      <c r="L504" s="105" t="s">
        <v>40</v>
      </c>
      <c r="M504" s="101" t="s">
        <v>41</v>
      </c>
      <c r="N504" s="101">
        <v>2657</v>
      </c>
      <c r="O504" s="101">
        <v>7</v>
      </c>
      <c r="P504" s="91">
        <v>41383</v>
      </c>
      <c r="Q504" s="101">
        <v>4236</v>
      </c>
      <c r="R504" s="91">
        <v>41415</v>
      </c>
      <c r="S504" s="102">
        <v>950</v>
      </c>
      <c r="T504" s="92">
        <v>58.47</v>
      </c>
      <c r="U504" s="103">
        <f>S504-T504</f>
        <v>891.53</v>
      </c>
      <c r="V504" s="104">
        <v>1503.020102</v>
      </c>
      <c r="W504" s="129" t="s">
        <v>786</v>
      </c>
      <c r="X504" s="101" t="s">
        <v>93</v>
      </c>
      <c r="Y504" s="107" t="s">
        <v>636</v>
      </c>
      <c r="Z504" s="107" t="s">
        <v>637</v>
      </c>
      <c r="AA504" s="108">
        <v>28300418</v>
      </c>
      <c r="AB504" s="250" t="s">
        <v>167</v>
      </c>
      <c r="AC504" s="88"/>
      <c r="AD504" s="88"/>
      <c r="AE504" s="88"/>
      <c r="AF504" s="88"/>
      <c r="AG504" s="88"/>
      <c r="AH504" s="88"/>
      <c r="AI504" s="88"/>
      <c r="AJ504" s="88"/>
      <c r="AK504" s="88"/>
      <c r="AL504" s="88"/>
      <c r="AM504" s="88"/>
      <c r="AN504" s="88"/>
    </row>
    <row r="505" spans="1:40" s="86" customFormat="1" ht="12">
      <c r="A505" s="96">
        <v>495</v>
      </c>
      <c r="B505" s="51"/>
      <c r="C505" s="51" t="s">
        <v>47</v>
      </c>
      <c r="D505" s="105"/>
      <c r="E505" s="105"/>
      <c r="F505" s="105"/>
      <c r="G505" s="105"/>
      <c r="H505" s="106"/>
      <c r="I505" s="101"/>
      <c r="J505" s="105"/>
      <c r="K505" s="105" t="s">
        <v>362</v>
      </c>
      <c r="L505" s="105" t="s">
        <v>40</v>
      </c>
      <c r="M505" s="101" t="s">
        <v>41</v>
      </c>
      <c r="N505" s="101">
        <v>2657</v>
      </c>
      <c r="O505" s="101">
        <v>7</v>
      </c>
      <c r="P505" s="91">
        <v>41383</v>
      </c>
      <c r="Q505" s="101">
        <v>4236</v>
      </c>
      <c r="R505" s="91">
        <v>41415</v>
      </c>
      <c r="S505" s="102">
        <v>690</v>
      </c>
      <c r="T505" s="92">
        <v>42.47</v>
      </c>
      <c r="U505" s="103">
        <f>S505-T505</f>
        <v>647.53</v>
      </c>
      <c r="V505" s="104">
        <v>1503.020102</v>
      </c>
      <c r="W505" s="129" t="s">
        <v>786</v>
      </c>
      <c r="X505" s="101" t="s">
        <v>93</v>
      </c>
      <c r="Y505" s="107" t="s">
        <v>70</v>
      </c>
      <c r="Z505" s="107" t="s">
        <v>69</v>
      </c>
      <c r="AA505" s="108">
        <v>23973012</v>
      </c>
      <c r="AB505" s="250" t="s">
        <v>167</v>
      </c>
      <c r="AC505" s="88"/>
      <c r="AD505" s="88"/>
      <c r="AE505" s="88"/>
      <c r="AF505" s="88"/>
      <c r="AG505" s="88"/>
      <c r="AH505" s="88"/>
      <c r="AI505" s="88"/>
      <c r="AJ505" s="88"/>
      <c r="AK505" s="88"/>
      <c r="AL505" s="88"/>
      <c r="AM505" s="88"/>
      <c r="AN505" s="88"/>
    </row>
    <row r="506" spans="1:40" s="86" customFormat="1" ht="12">
      <c r="A506" s="96">
        <v>496</v>
      </c>
      <c r="B506" s="51"/>
      <c r="C506" s="51" t="s">
        <v>47</v>
      </c>
      <c r="D506" s="105"/>
      <c r="E506" s="105"/>
      <c r="F506" s="105"/>
      <c r="G506" s="105"/>
      <c r="H506" s="106"/>
      <c r="I506" s="101"/>
      <c r="J506" s="105"/>
      <c r="K506" s="105" t="s">
        <v>362</v>
      </c>
      <c r="L506" s="105" t="s">
        <v>40</v>
      </c>
      <c r="M506" s="101" t="s">
        <v>41</v>
      </c>
      <c r="N506" s="101">
        <v>2657</v>
      </c>
      <c r="O506" s="101">
        <v>7</v>
      </c>
      <c r="P506" s="91">
        <v>41383</v>
      </c>
      <c r="Q506" s="101">
        <v>4236</v>
      </c>
      <c r="R506" s="91">
        <v>41415</v>
      </c>
      <c r="S506" s="102">
        <v>690</v>
      </c>
      <c r="T506" s="92">
        <v>42.47</v>
      </c>
      <c r="U506" s="103">
        <f>S506-T506</f>
        <v>647.53</v>
      </c>
      <c r="V506" s="104">
        <v>1503.020102</v>
      </c>
      <c r="W506" s="129" t="s">
        <v>786</v>
      </c>
      <c r="X506" s="101" t="s">
        <v>93</v>
      </c>
      <c r="Y506" s="107" t="s">
        <v>46</v>
      </c>
      <c r="Z506" s="107" t="s">
        <v>618</v>
      </c>
      <c r="AA506" s="107"/>
      <c r="AB506" s="250" t="s">
        <v>167</v>
      </c>
      <c r="AC506" s="88"/>
      <c r="AD506" s="88"/>
      <c r="AE506" s="88"/>
      <c r="AF506" s="88"/>
      <c r="AG506" s="88"/>
      <c r="AH506" s="88"/>
      <c r="AI506" s="88"/>
      <c r="AJ506" s="88"/>
      <c r="AK506" s="88"/>
      <c r="AL506" s="88"/>
      <c r="AM506" s="88"/>
      <c r="AN506" s="88"/>
    </row>
    <row r="507" spans="1:40" s="86" customFormat="1" ht="12">
      <c r="A507" s="51">
        <v>497</v>
      </c>
      <c r="B507" s="51"/>
      <c r="C507" s="51" t="s">
        <v>47</v>
      </c>
      <c r="D507" s="105"/>
      <c r="E507" s="105"/>
      <c r="F507" s="105"/>
      <c r="G507" s="105"/>
      <c r="H507" s="106"/>
      <c r="I507" s="101"/>
      <c r="J507" s="105"/>
      <c r="K507" s="105" t="s">
        <v>690</v>
      </c>
      <c r="L507" s="105" t="s">
        <v>40</v>
      </c>
      <c r="M507" s="101" t="s">
        <v>41</v>
      </c>
      <c r="N507" s="101">
        <v>2657</v>
      </c>
      <c r="O507" s="101">
        <v>7</v>
      </c>
      <c r="P507" s="91">
        <v>41383</v>
      </c>
      <c r="Q507" s="101">
        <v>4236</v>
      </c>
      <c r="R507" s="91">
        <v>41415</v>
      </c>
      <c r="S507" s="102">
        <v>690</v>
      </c>
      <c r="T507" s="92">
        <v>42.47</v>
      </c>
      <c r="U507" s="103">
        <f>S507-T507</f>
        <v>647.53</v>
      </c>
      <c r="V507" s="104">
        <v>1503.020102</v>
      </c>
      <c r="W507" s="129" t="s">
        <v>786</v>
      </c>
      <c r="X507" s="101" t="s">
        <v>93</v>
      </c>
      <c r="Y507" s="107" t="s">
        <v>592</v>
      </c>
      <c r="Z507" s="107" t="s">
        <v>593</v>
      </c>
      <c r="AA507" s="108">
        <v>45074257</v>
      </c>
      <c r="AB507" s="250" t="s">
        <v>167</v>
      </c>
      <c r="AC507" s="88"/>
      <c r="AD507" s="88"/>
      <c r="AE507" s="88"/>
      <c r="AF507" s="88"/>
      <c r="AG507" s="88"/>
      <c r="AH507" s="88"/>
      <c r="AI507" s="88"/>
      <c r="AJ507" s="88"/>
      <c r="AK507" s="88"/>
      <c r="AL507" s="88"/>
      <c r="AM507" s="88"/>
      <c r="AN507" s="88"/>
    </row>
    <row r="508" spans="1:40" s="86" customFormat="1" ht="12">
      <c r="A508" s="96">
        <v>498</v>
      </c>
      <c r="B508" s="51"/>
      <c r="C508" s="51" t="s">
        <v>47</v>
      </c>
      <c r="D508" s="105"/>
      <c r="E508" s="105"/>
      <c r="F508" s="105"/>
      <c r="G508" s="105"/>
      <c r="H508" s="106"/>
      <c r="I508" s="101"/>
      <c r="J508" s="105"/>
      <c r="K508" s="105" t="s">
        <v>362</v>
      </c>
      <c r="L508" s="105" t="s">
        <v>40</v>
      </c>
      <c r="M508" s="101" t="s">
        <v>41</v>
      </c>
      <c r="N508" s="101">
        <v>2657</v>
      </c>
      <c r="O508" s="101">
        <v>7</v>
      </c>
      <c r="P508" s="91">
        <v>41383</v>
      </c>
      <c r="Q508" s="101">
        <v>4236</v>
      </c>
      <c r="R508" s="91">
        <v>41415</v>
      </c>
      <c r="S508" s="102">
        <v>690</v>
      </c>
      <c r="T508" s="92">
        <v>42.47</v>
      </c>
      <c r="U508" s="103">
        <f>S508-T508</f>
        <v>647.53</v>
      </c>
      <c r="V508" s="104">
        <v>1503.020102</v>
      </c>
      <c r="W508" s="129" t="s">
        <v>786</v>
      </c>
      <c r="X508" s="101" t="s">
        <v>93</v>
      </c>
      <c r="Y508" s="107" t="s">
        <v>640</v>
      </c>
      <c r="Z508" s="107" t="s">
        <v>641</v>
      </c>
      <c r="AA508" s="108">
        <v>80526752</v>
      </c>
      <c r="AB508" s="250" t="s">
        <v>167</v>
      </c>
      <c r="AC508" s="88"/>
      <c r="AD508" s="88"/>
      <c r="AE508" s="88"/>
      <c r="AF508" s="88"/>
      <c r="AG508" s="88"/>
      <c r="AH508" s="88"/>
      <c r="AI508" s="88"/>
      <c r="AJ508" s="88"/>
      <c r="AK508" s="88"/>
      <c r="AL508" s="88"/>
      <c r="AM508" s="88"/>
      <c r="AN508" s="88"/>
    </row>
    <row r="509" spans="1:40" s="86" customFormat="1" ht="12">
      <c r="A509" s="96">
        <v>499</v>
      </c>
      <c r="B509" s="51"/>
      <c r="C509" s="51" t="s">
        <v>47</v>
      </c>
      <c r="D509" s="105"/>
      <c r="E509" s="105"/>
      <c r="F509" s="105"/>
      <c r="G509" s="105"/>
      <c r="H509" s="106"/>
      <c r="I509" s="101"/>
      <c r="J509" s="105" t="s">
        <v>689</v>
      </c>
      <c r="K509" s="105" t="s">
        <v>362</v>
      </c>
      <c r="L509" s="105" t="s">
        <v>40</v>
      </c>
      <c r="M509" s="101" t="s">
        <v>41</v>
      </c>
      <c r="N509" s="101">
        <v>2657</v>
      </c>
      <c r="O509" s="101">
        <v>7</v>
      </c>
      <c r="P509" s="91">
        <v>41383</v>
      </c>
      <c r="Q509" s="101">
        <v>4236</v>
      </c>
      <c r="R509" s="91">
        <v>41415</v>
      </c>
      <c r="S509" s="102">
        <v>690</v>
      </c>
      <c r="T509" s="92">
        <v>42.47</v>
      </c>
      <c r="U509" s="103">
        <f>S509-T509</f>
        <v>647.53</v>
      </c>
      <c r="V509" s="104">
        <v>1503.020102</v>
      </c>
      <c r="W509" s="129" t="s">
        <v>786</v>
      </c>
      <c r="X509" s="101" t="s">
        <v>93</v>
      </c>
      <c r="Y509" s="120" t="s">
        <v>654</v>
      </c>
      <c r="Z509" s="107" t="s">
        <v>655</v>
      </c>
      <c r="AA509" s="51">
        <v>28713357</v>
      </c>
      <c r="AB509" s="250" t="s">
        <v>167</v>
      </c>
      <c r="AC509" s="88"/>
      <c r="AD509" s="88"/>
      <c r="AE509" s="88"/>
      <c r="AF509" s="88"/>
      <c r="AG509" s="88"/>
      <c r="AH509" s="88"/>
      <c r="AI509" s="88"/>
      <c r="AJ509" s="88"/>
      <c r="AK509" s="88"/>
      <c r="AL509" s="88"/>
      <c r="AM509" s="88"/>
      <c r="AN509" s="88"/>
    </row>
    <row r="510" spans="1:40" s="86" customFormat="1" ht="12">
      <c r="A510" s="51">
        <v>500</v>
      </c>
      <c r="B510" s="51"/>
      <c r="C510" s="51" t="s">
        <v>47</v>
      </c>
      <c r="D510" s="105"/>
      <c r="E510" s="105"/>
      <c r="F510" s="105"/>
      <c r="G510" s="105"/>
      <c r="H510" s="106"/>
      <c r="I510" s="101"/>
      <c r="J510" s="105" t="s">
        <v>87</v>
      </c>
      <c r="K510" s="105"/>
      <c r="L510" s="105" t="s">
        <v>792</v>
      </c>
      <c r="M510" s="101" t="s">
        <v>41</v>
      </c>
      <c r="N510" s="101">
        <v>3230</v>
      </c>
      <c r="O510" s="101">
        <v>410</v>
      </c>
      <c r="P510" s="91">
        <v>41367</v>
      </c>
      <c r="Q510" s="101">
        <v>4972</v>
      </c>
      <c r="R510" s="91">
        <v>41430</v>
      </c>
      <c r="S510" s="102">
        <v>680</v>
      </c>
      <c r="T510" s="92">
        <v>44.77</v>
      </c>
      <c r="U510" s="103">
        <f>S510-T510</f>
        <v>635.23</v>
      </c>
      <c r="V510" s="104">
        <v>1503.020102</v>
      </c>
      <c r="W510" s="129" t="s">
        <v>786</v>
      </c>
      <c r="X510" s="101" t="s">
        <v>93</v>
      </c>
      <c r="Y510" s="107" t="s">
        <v>646</v>
      </c>
      <c r="Z510" s="107" t="s">
        <v>341</v>
      </c>
      <c r="AA510" s="51">
        <v>29292592</v>
      </c>
      <c r="AB510" s="250" t="s">
        <v>342</v>
      </c>
      <c r="AC510" s="88"/>
      <c r="AD510" s="88"/>
      <c r="AE510" s="88"/>
      <c r="AF510" s="88"/>
      <c r="AG510" s="88"/>
      <c r="AH510" s="88"/>
      <c r="AI510" s="88"/>
      <c r="AJ510" s="88"/>
      <c r="AK510" s="88"/>
      <c r="AL510" s="88"/>
      <c r="AM510" s="88"/>
      <c r="AN510" s="88"/>
    </row>
    <row r="511" spans="1:40" s="86" customFormat="1" ht="12">
      <c r="A511" s="96">
        <v>501</v>
      </c>
      <c r="B511" s="51"/>
      <c r="C511" s="51" t="s">
        <v>47</v>
      </c>
      <c r="D511" s="105"/>
      <c r="E511" s="105"/>
      <c r="F511" s="105"/>
      <c r="G511" s="105"/>
      <c r="H511" s="106"/>
      <c r="I511" s="101"/>
      <c r="J511" s="105" t="s">
        <v>87</v>
      </c>
      <c r="K511" s="105"/>
      <c r="L511" s="105" t="s">
        <v>792</v>
      </c>
      <c r="M511" s="101" t="s">
        <v>41</v>
      </c>
      <c r="N511" s="101">
        <v>3230</v>
      </c>
      <c r="O511" s="101">
        <v>410</v>
      </c>
      <c r="P511" s="91">
        <v>41367</v>
      </c>
      <c r="Q511" s="101">
        <v>4972</v>
      </c>
      <c r="R511" s="91">
        <v>41430</v>
      </c>
      <c r="S511" s="102">
        <v>680</v>
      </c>
      <c r="T511" s="92">
        <v>44.77</v>
      </c>
      <c r="U511" s="103">
        <f>S511-T511</f>
        <v>635.23</v>
      </c>
      <c r="V511" s="104">
        <v>1503.020102</v>
      </c>
      <c r="W511" s="129" t="s">
        <v>786</v>
      </c>
      <c r="X511" s="101" t="s">
        <v>93</v>
      </c>
      <c r="Y511" s="107" t="s">
        <v>646</v>
      </c>
      <c r="Z511" s="107" t="s">
        <v>341</v>
      </c>
      <c r="AA511" s="51">
        <v>29292592</v>
      </c>
      <c r="AB511" s="250" t="s">
        <v>342</v>
      </c>
      <c r="AC511" s="88"/>
      <c r="AD511" s="88"/>
      <c r="AE511" s="88"/>
      <c r="AF511" s="88"/>
      <c r="AG511" s="88"/>
      <c r="AH511" s="88"/>
      <c r="AI511" s="88"/>
      <c r="AJ511" s="88"/>
      <c r="AK511" s="88"/>
      <c r="AL511" s="88"/>
      <c r="AM511" s="88"/>
      <c r="AN511" s="88"/>
    </row>
    <row r="512" spans="1:40" s="86" customFormat="1" ht="12">
      <c r="A512" s="96">
        <v>502</v>
      </c>
      <c r="B512" s="51"/>
      <c r="C512" s="51" t="s">
        <v>47</v>
      </c>
      <c r="D512" s="105"/>
      <c r="E512" s="105"/>
      <c r="F512" s="105"/>
      <c r="G512" s="105"/>
      <c r="H512" s="106"/>
      <c r="I512" s="101"/>
      <c r="J512" s="105" t="s">
        <v>87</v>
      </c>
      <c r="K512" s="105"/>
      <c r="L512" s="105" t="s">
        <v>792</v>
      </c>
      <c r="M512" s="101" t="s">
        <v>41</v>
      </c>
      <c r="N512" s="101">
        <v>3230</v>
      </c>
      <c r="O512" s="101">
        <v>410</v>
      </c>
      <c r="P512" s="91">
        <v>41367</v>
      </c>
      <c r="Q512" s="101">
        <v>4972</v>
      </c>
      <c r="R512" s="91">
        <v>41430</v>
      </c>
      <c r="S512" s="102">
        <v>680</v>
      </c>
      <c r="T512" s="92">
        <v>44.77</v>
      </c>
      <c r="U512" s="103">
        <f>S512-T512</f>
        <v>635.23</v>
      </c>
      <c r="V512" s="104">
        <v>1503.020102</v>
      </c>
      <c r="W512" s="129" t="s">
        <v>786</v>
      </c>
      <c r="X512" s="101" t="s">
        <v>93</v>
      </c>
      <c r="Y512" s="107" t="s">
        <v>646</v>
      </c>
      <c r="Z512" s="107" t="s">
        <v>341</v>
      </c>
      <c r="AA512" s="51">
        <v>29292592</v>
      </c>
      <c r="AB512" s="250" t="s">
        <v>342</v>
      </c>
      <c r="AC512" s="88"/>
      <c r="AD512" s="88"/>
      <c r="AE512" s="88"/>
      <c r="AF512" s="88"/>
      <c r="AG512" s="88"/>
      <c r="AH512" s="88"/>
      <c r="AI512" s="88"/>
      <c r="AJ512" s="88"/>
      <c r="AK512" s="88"/>
      <c r="AL512" s="88"/>
      <c r="AM512" s="88"/>
      <c r="AN512" s="88"/>
    </row>
    <row r="513" spans="1:40" s="86" customFormat="1" ht="12">
      <c r="A513" s="51">
        <v>503</v>
      </c>
      <c r="B513" s="51"/>
      <c r="C513" s="51" t="s">
        <v>47</v>
      </c>
      <c r="D513" s="105"/>
      <c r="E513" s="105"/>
      <c r="F513" s="105"/>
      <c r="G513" s="105"/>
      <c r="H513" s="106"/>
      <c r="I513" s="101"/>
      <c r="J513" s="105" t="s">
        <v>87</v>
      </c>
      <c r="K513" s="105"/>
      <c r="L513" s="105" t="s">
        <v>792</v>
      </c>
      <c r="M513" s="101" t="s">
        <v>41</v>
      </c>
      <c r="N513" s="101">
        <v>3230</v>
      </c>
      <c r="O513" s="101">
        <v>410</v>
      </c>
      <c r="P513" s="91">
        <v>41367</v>
      </c>
      <c r="Q513" s="101">
        <v>4972</v>
      </c>
      <c r="R513" s="91">
        <v>41430</v>
      </c>
      <c r="S513" s="102">
        <v>680</v>
      </c>
      <c r="T513" s="92">
        <v>44.77</v>
      </c>
      <c r="U513" s="103">
        <f>S513-T513</f>
        <v>635.23</v>
      </c>
      <c r="V513" s="104">
        <v>1503.020102</v>
      </c>
      <c r="W513" s="129" t="s">
        <v>786</v>
      </c>
      <c r="X513" s="101" t="s">
        <v>93</v>
      </c>
      <c r="Y513" s="107" t="s">
        <v>646</v>
      </c>
      <c r="Z513" s="107" t="s">
        <v>341</v>
      </c>
      <c r="AA513" s="51">
        <v>29292592</v>
      </c>
      <c r="AB513" s="250" t="s">
        <v>342</v>
      </c>
      <c r="AC513" s="88"/>
      <c r="AD513" s="88"/>
      <c r="AE513" s="88"/>
      <c r="AF513" s="88"/>
      <c r="AG513" s="88"/>
      <c r="AH513" s="88"/>
      <c r="AI513" s="88"/>
      <c r="AJ513" s="88"/>
      <c r="AK513" s="88"/>
      <c r="AL513" s="88"/>
      <c r="AM513" s="88"/>
      <c r="AN513" s="88"/>
    </row>
    <row r="514" spans="1:40" s="86" customFormat="1" ht="12">
      <c r="A514" s="96">
        <v>504</v>
      </c>
      <c r="B514" s="51"/>
      <c r="C514" s="51" t="s">
        <v>47</v>
      </c>
      <c r="D514" s="105"/>
      <c r="E514" s="105"/>
      <c r="F514" s="105"/>
      <c r="G514" s="105"/>
      <c r="H514" s="106"/>
      <c r="I514" s="101"/>
      <c r="J514" s="105" t="s">
        <v>87</v>
      </c>
      <c r="K514" s="105"/>
      <c r="L514" s="105" t="s">
        <v>792</v>
      </c>
      <c r="M514" s="101" t="s">
        <v>41</v>
      </c>
      <c r="N514" s="101">
        <v>3230</v>
      </c>
      <c r="O514" s="101">
        <v>410</v>
      </c>
      <c r="P514" s="91">
        <v>41367</v>
      </c>
      <c r="Q514" s="101">
        <v>4972</v>
      </c>
      <c r="R514" s="91">
        <v>41430</v>
      </c>
      <c r="S514" s="102">
        <v>680</v>
      </c>
      <c r="T514" s="92">
        <v>44.77</v>
      </c>
      <c r="U514" s="103">
        <f>S514-T514</f>
        <v>635.23</v>
      </c>
      <c r="V514" s="104">
        <v>1503.020102</v>
      </c>
      <c r="W514" s="129" t="s">
        <v>786</v>
      </c>
      <c r="X514" s="101" t="s">
        <v>93</v>
      </c>
      <c r="Y514" s="107" t="s">
        <v>646</v>
      </c>
      <c r="Z514" s="107" t="s">
        <v>341</v>
      </c>
      <c r="AA514" s="51">
        <v>29292592</v>
      </c>
      <c r="AB514" s="250" t="s">
        <v>342</v>
      </c>
      <c r="AC514" s="88"/>
      <c r="AD514" s="88"/>
      <c r="AE514" s="88"/>
      <c r="AF514" s="88"/>
      <c r="AG514" s="88"/>
      <c r="AH514" s="88"/>
      <c r="AI514" s="88"/>
      <c r="AJ514" s="88"/>
      <c r="AK514" s="88"/>
      <c r="AL514" s="88"/>
      <c r="AM514" s="88"/>
      <c r="AN514" s="88"/>
    </row>
    <row r="515" spans="1:40" s="86" customFormat="1" ht="12">
      <c r="A515" s="96">
        <v>505</v>
      </c>
      <c r="B515" s="51"/>
      <c r="C515" s="51" t="s">
        <v>47</v>
      </c>
      <c r="D515" s="105"/>
      <c r="E515" s="105"/>
      <c r="F515" s="105"/>
      <c r="G515" s="105"/>
      <c r="H515" s="106"/>
      <c r="I515" s="101"/>
      <c r="J515" s="105"/>
      <c r="K515" s="105" t="s">
        <v>374</v>
      </c>
      <c r="L515" s="105" t="s">
        <v>792</v>
      </c>
      <c r="M515" s="101" t="s">
        <v>41</v>
      </c>
      <c r="N515" s="101">
        <v>4000</v>
      </c>
      <c r="O515" s="101">
        <v>25</v>
      </c>
      <c r="P515" s="91">
        <v>41432</v>
      </c>
      <c r="Q515" s="101"/>
      <c r="R515" s="101"/>
      <c r="S515" s="102">
        <v>680</v>
      </c>
      <c r="T515" s="92">
        <v>32.71</v>
      </c>
      <c r="U515" s="103">
        <f>S515-T515</f>
        <v>647.29</v>
      </c>
      <c r="V515" s="104">
        <v>1503.020102</v>
      </c>
      <c r="W515" s="129" t="s">
        <v>786</v>
      </c>
      <c r="X515" s="101" t="s">
        <v>93</v>
      </c>
      <c r="Y515" s="107" t="s">
        <v>608</v>
      </c>
      <c r="Z515" s="107" t="s">
        <v>609</v>
      </c>
      <c r="AA515" s="108">
        <v>23923820</v>
      </c>
      <c r="AB515" s="250" t="s">
        <v>285</v>
      </c>
      <c r="AC515" s="88"/>
      <c r="AD515" s="88"/>
      <c r="AE515" s="88"/>
      <c r="AF515" s="88"/>
      <c r="AG515" s="88"/>
      <c r="AH515" s="88"/>
      <c r="AI515" s="88"/>
      <c r="AJ515" s="88"/>
      <c r="AK515" s="88"/>
      <c r="AL515" s="88"/>
      <c r="AM515" s="88"/>
      <c r="AN515" s="88"/>
    </row>
    <row r="516" spans="1:40" s="86" customFormat="1" ht="12">
      <c r="A516" s="51">
        <v>506</v>
      </c>
      <c r="B516" s="51"/>
      <c r="C516" s="51" t="s">
        <v>47</v>
      </c>
      <c r="D516" s="105"/>
      <c r="E516" s="105"/>
      <c r="F516" s="105"/>
      <c r="G516" s="105"/>
      <c r="H516" s="106"/>
      <c r="I516" s="101"/>
      <c r="J516" s="105"/>
      <c r="K516" s="105" t="s">
        <v>374</v>
      </c>
      <c r="L516" s="105" t="s">
        <v>792</v>
      </c>
      <c r="M516" s="101" t="s">
        <v>41</v>
      </c>
      <c r="N516" s="101">
        <v>4000</v>
      </c>
      <c r="O516" s="101">
        <v>25</v>
      </c>
      <c r="P516" s="91">
        <v>41432</v>
      </c>
      <c r="Q516" s="101"/>
      <c r="R516" s="101"/>
      <c r="S516" s="102">
        <v>680</v>
      </c>
      <c r="T516" s="92">
        <v>32.71</v>
      </c>
      <c r="U516" s="103">
        <f>S516-T516</f>
        <v>647.29</v>
      </c>
      <c r="V516" s="104">
        <v>1503.020102</v>
      </c>
      <c r="W516" s="129" t="s">
        <v>786</v>
      </c>
      <c r="X516" s="101" t="s">
        <v>93</v>
      </c>
      <c r="Y516" s="107" t="s">
        <v>608</v>
      </c>
      <c r="Z516" s="107" t="s">
        <v>609</v>
      </c>
      <c r="AA516" s="108">
        <v>23923820</v>
      </c>
      <c r="AB516" s="250" t="s">
        <v>285</v>
      </c>
      <c r="AC516" s="88"/>
      <c r="AD516" s="88"/>
      <c r="AE516" s="88"/>
      <c r="AF516" s="88"/>
      <c r="AG516" s="88"/>
      <c r="AH516" s="88"/>
      <c r="AI516" s="88"/>
      <c r="AJ516" s="88"/>
      <c r="AK516" s="88"/>
      <c r="AL516" s="88"/>
      <c r="AM516" s="88"/>
      <c r="AN516" s="88"/>
    </row>
    <row r="517" spans="1:40" s="86" customFormat="1" ht="12">
      <c r="A517" s="96">
        <v>507</v>
      </c>
      <c r="B517" s="51"/>
      <c r="C517" s="51" t="s">
        <v>47</v>
      </c>
      <c r="D517" s="105"/>
      <c r="E517" s="105"/>
      <c r="F517" s="105"/>
      <c r="G517" s="105"/>
      <c r="H517" s="106"/>
      <c r="I517" s="101"/>
      <c r="J517" s="105"/>
      <c r="K517" s="105" t="s">
        <v>374</v>
      </c>
      <c r="L517" s="105" t="s">
        <v>792</v>
      </c>
      <c r="M517" s="101" t="s">
        <v>41</v>
      </c>
      <c r="N517" s="101">
        <v>4000</v>
      </c>
      <c r="O517" s="101">
        <v>25</v>
      </c>
      <c r="P517" s="91">
        <v>41432</v>
      </c>
      <c r="Q517" s="101"/>
      <c r="R517" s="101"/>
      <c r="S517" s="102">
        <v>680</v>
      </c>
      <c r="T517" s="92">
        <v>32.71</v>
      </c>
      <c r="U517" s="103">
        <f>S517-T517</f>
        <v>647.29</v>
      </c>
      <c r="V517" s="104">
        <v>1503.020102</v>
      </c>
      <c r="W517" s="129" t="s">
        <v>786</v>
      </c>
      <c r="X517" s="101" t="s">
        <v>93</v>
      </c>
      <c r="Y517" s="107" t="s">
        <v>608</v>
      </c>
      <c r="Z517" s="107" t="s">
        <v>609</v>
      </c>
      <c r="AA517" s="108">
        <v>23923820</v>
      </c>
      <c r="AB517" s="250" t="s">
        <v>285</v>
      </c>
      <c r="AC517" s="88"/>
      <c r="AD517" s="88"/>
      <c r="AE517" s="88"/>
      <c r="AF517" s="88"/>
      <c r="AG517" s="88"/>
      <c r="AH517" s="88"/>
      <c r="AI517" s="88"/>
      <c r="AJ517" s="88"/>
      <c r="AK517" s="88"/>
      <c r="AL517" s="88"/>
      <c r="AM517" s="88"/>
      <c r="AN517" s="88"/>
    </row>
    <row r="518" spans="1:40" s="86" customFormat="1" ht="12">
      <c r="A518" s="96">
        <v>508</v>
      </c>
      <c r="B518" s="51"/>
      <c r="C518" s="51" t="s">
        <v>47</v>
      </c>
      <c r="D518" s="105"/>
      <c r="E518" s="105"/>
      <c r="F518" s="105"/>
      <c r="G518" s="105"/>
      <c r="H518" s="106"/>
      <c r="I518" s="101"/>
      <c r="J518" s="105"/>
      <c r="K518" s="105" t="s">
        <v>374</v>
      </c>
      <c r="L518" s="105" t="s">
        <v>792</v>
      </c>
      <c r="M518" s="101" t="s">
        <v>41</v>
      </c>
      <c r="N518" s="101">
        <v>4000</v>
      </c>
      <c r="O518" s="101">
        <v>25</v>
      </c>
      <c r="P518" s="91">
        <v>41432</v>
      </c>
      <c r="Q518" s="101"/>
      <c r="R518" s="101"/>
      <c r="S518" s="102">
        <v>680</v>
      </c>
      <c r="T518" s="92">
        <v>32.71</v>
      </c>
      <c r="U518" s="103">
        <f>S518-T518</f>
        <v>647.29</v>
      </c>
      <c r="V518" s="104">
        <v>1503.020102</v>
      </c>
      <c r="W518" s="129" t="s">
        <v>786</v>
      </c>
      <c r="X518" s="101" t="s">
        <v>93</v>
      </c>
      <c r="Y518" s="107" t="s">
        <v>608</v>
      </c>
      <c r="Z518" s="107" t="s">
        <v>609</v>
      </c>
      <c r="AA518" s="108">
        <v>23923820</v>
      </c>
      <c r="AB518" s="250" t="s">
        <v>285</v>
      </c>
      <c r="AC518" s="88"/>
      <c r="AD518" s="88"/>
      <c r="AE518" s="88"/>
      <c r="AF518" s="88"/>
      <c r="AG518" s="88"/>
      <c r="AH518" s="88"/>
      <c r="AI518" s="88"/>
      <c r="AJ518" s="88"/>
      <c r="AK518" s="88"/>
      <c r="AL518" s="88"/>
      <c r="AM518" s="88"/>
      <c r="AN518" s="88"/>
    </row>
    <row r="519" spans="1:40" s="86" customFormat="1" ht="12">
      <c r="A519" s="51">
        <v>509</v>
      </c>
      <c r="B519" s="51"/>
      <c r="C519" s="51" t="s">
        <v>47</v>
      </c>
      <c r="D519" s="105"/>
      <c r="E519" s="105"/>
      <c r="F519" s="105"/>
      <c r="G519" s="105"/>
      <c r="H519" s="106"/>
      <c r="I519" s="101"/>
      <c r="J519" s="105"/>
      <c r="K519" s="105" t="s">
        <v>374</v>
      </c>
      <c r="L519" s="105" t="s">
        <v>792</v>
      </c>
      <c r="M519" s="101" t="s">
        <v>41</v>
      </c>
      <c r="N519" s="101">
        <v>4000</v>
      </c>
      <c r="O519" s="101">
        <v>25</v>
      </c>
      <c r="P519" s="91">
        <v>41432</v>
      </c>
      <c r="Q519" s="101"/>
      <c r="R519" s="101"/>
      <c r="S519" s="102">
        <v>680</v>
      </c>
      <c r="T519" s="92">
        <v>32.71</v>
      </c>
      <c r="U519" s="103">
        <f>S519-T519</f>
        <v>647.29</v>
      </c>
      <c r="V519" s="104">
        <v>1503.020102</v>
      </c>
      <c r="W519" s="129" t="s">
        <v>786</v>
      </c>
      <c r="X519" s="101" t="s">
        <v>93</v>
      </c>
      <c r="Y519" s="107" t="s">
        <v>608</v>
      </c>
      <c r="Z519" s="107" t="s">
        <v>609</v>
      </c>
      <c r="AA519" s="108">
        <v>23923820</v>
      </c>
      <c r="AB519" s="250" t="s">
        <v>285</v>
      </c>
      <c r="AC519" s="88"/>
      <c r="AD519" s="88"/>
      <c r="AE519" s="88"/>
      <c r="AF519" s="88"/>
      <c r="AG519" s="88"/>
      <c r="AH519" s="88"/>
      <c r="AI519" s="88"/>
      <c r="AJ519" s="88"/>
      <c r="AK519" s="88"/>
      <c r="AL519" s="88"/>
      <c r="AM519" s="88"/>
      <c r="AN519" s="88"/>
    </row>
    <row r="520" spans="1:40" s="86" customFormat="1" ht="12">
      <c r="A520" s="96">
        <v>510</v>
      </c>
      <c r="B520" s="51"/>
      <c r="C520" s="51" t="s">
        <v>47</v>
      </c>
      <c r="D520" s="105"/>
      <c r="E520" s="105"/>
      <c r="F520" s="105"/>
      <c r="G520" s="105"/>
      <c r="H520" s="106"/>
      <c r="I520" s="101"/>
      <c r="J520" s="105"/>
      <c r="K520" s="105" t="s">
        <v>374</v>
      </c>
      <c r="L520" s="105" t="s">
        <v>792</v>
      </c>
      <c r="M520" s="101" t="s">
        <v>41</v>
      </c>
      <c r="N520" s="101">
        <v>4000</v>
      </c>
      <c r="O520" s="101">
        <v>25</v>
      </c>
      <c r="P520" s="91">
        <v>41432</v>
      </c>
      <c r="Q520" s="101"/>
      <c r="R520" s="101"/>
      <c r="S520" s="102">
        <v>680</v>
      </c>
      <c r="T520" s="92">
        <v>32.71</v>
      </c>
      <c r="U520" s="103">
        <f>S520-T520</f>
        <v>647.29</v>
      </c>
      <c r="V520" s="104">
        <v>1503.020102</v>
      </c>
      <c r="W520" s="129" t="s">
        <v>786</v>
      </c>
      <c r="X520" s="101" t="s">
        <v>93</v>
      </c>
      <c r="Y520" s="107" t="s">
        <v>608</v>
      </c>
      <c r="Z520" s="107" t="s">
        <v>609</v>
      </c>
      <c r="AA520" s="108">
        <v>23923820</v>
      </c>
      <c r="AB520" s="250" t="s">
        <v>285</v>
      </c>
      <c r="AC520" s="88"/>
      <c r="AD520" s="88"/>
      <c r="AE520" s="88"/>
      <c r="AF520" s="88"/>
      <c r="AG520" s="88"/>
      <c r="AH520" s="88"/>
      <c r="AI520" s="88"/>
      <c r="AJ520" s="88"/>
      <c r="AK520" s="88"/>
      <c r="AL520" s="88"/>
      <c r="AM520" s="88"/>
      <c r="AN520" s="88"/>
    </row>
    <row r="521" spans="1:40" s="86" customFormat="1" ht="12">
      <c r="A521" s="96">
        <v>511</v>
      </c>
      <c r="B521" s="51"/>
      <c r="C521" s="51" t="s">
        <v>47</v>
      </c>
      <c r="D521" s="105"/>
      <c r="E521" s="105"/>
      <c r="F521" s="105"/>
      <c r="G521" s="105"/>
      <c r="H521" s="106"/>
      <c r="I521" s="101"/>
      <c r="J521" s="105"/>
      <c r="K521" s="105" t="s">
        <v>374</v>
      </c>
      <c r="L521" s="105" t="s">
        <v>792</v>
      </c>
      <c r="M521" s="101" t="s">
        <v>41</v>
      </c>
      <c r="N521" s="101">
        <v>4000</v>
      </c>
      <c r="O521" s="101">
        <v>25</v>
      </c>
      <c r="P521" s="91">
        <v>41432</v>
      </c>
      <c r="Q521" s="101"/>
      <c r="R521" s="101"/>
      <c r="S521" s="102">
        <v>680</v>
      </c>
      <c r="T521" s="92">
        <v>32.71</v>
      </c>
      <c r="U521" s="103">
        <f>S521-T521</f>
        <v>647.29</v>
      </c>
      <c r="V521" s="104">
        <v>1503.020102</v>
      </c>
      <c r="W521" s="129" t="s">
        <v>786</v>
      </c>
      <c r="X521" s="101" t="s">
        <v>93</v>
      </c>
      <c r="Y521" s="107" t="s">
        <v>663</v>
      </c>
      <c r="Z521" s="107" t="s">
        <v>664</v>
      </c>
      <c r="AA521" s="108">
        <v>44081577</v>
      </c>
      <c r="AB521" s="250" t="s">
        <v>285</v>
      </c>
      <c r="AC521" s="88"/>
      <c r="AD521" s="88"/>
      <c r="AE521" s="88"/>
      <c r="AF521" s="88"/>
      <c r="AG521" s="88"/>
      <c r="AH521" s="88"/>
      <c r="AI521" s="88"/>
      <c r="AJ521" s="88"/>
      <c r="AK521" s="88"/>
      <c r="AL521" s="88"/>
      <c r="AM521" s="88"/>
      <c r="AN521" s="88"/>
    </row>
    <row r="522" spans="1:40" s="86" customFormat="1" ht="12">
      <c r="A522" s="51">
        <v>512</v>
      </c>
      <c r="B522" s="51"/>
      <c r="C522" s="51" t="s">
        <v>47</v>
      </c>
      <c r="D522" s="105"/>
      <c r="E522" s="105"/>
      <c r="F522" s="105"/>
      <c r="G522" s="105"/>
      <c r="H522" s="106"/>
      <c r="I522" s="101"/>
      <c r="J522" s="105"/>
      <c r="K522" s="105" t="s">
        <v>374</v>
      </c>
      <c r="L522" s="105" t="s">
        <v>792</v>
      </c>
      <c r="M522" s="101" t="s">
        <v>41</v>
      </c>
      <c r="N522" s="101">
        <v>4000</v>
      </c>
      <c r="O522" s="101">
        <v>25</v>
      </c>
      <c r="P522" s="91">
        <v>41432</v>
      </c>
      <c r="Q522" s="101"/>
      <c r="R522" s="101"/>
      <c r="S522" s="102">
        <v>680</v>
      </c>
      <c r="T522" s="92">
        <v>32.71</v>
      </c>
      <c r="U522" s="103">
        <f>S522-T522</f>
        <v>647.29</v>
      </c>
      <c r="V522" s="104">
        <v>1503.020102</v>
      </c>
      <c r="W522" s="129" t="s">
        <v>786</v>
      </c>
      <c r="X522" s="101" t="s">
        <v>93</v>
      </c>
      <c r="Y522" s="107" t="s">
        <v>663</v>
      </c>
      <c r="Z522" s="107" t="s">
        <v>664</v>
      </c>
      <c r="AA522" s="108">
        <v>44081577</v>
      </c>
      <c r="AB522" s="250" t="s">
        <v>285</v>
      </c>
      <c r="AC522" s="88"/>
      <c r="AD522" s="88"/>
      <c r="AE522" s="88"/>
      <c r="AF522" s="88"/>
      <c r="AG522" s="88"/>
      <c r="AH522" s="88"/>
      <c r="AI522" s="88"/>
      <c r="AJ522" s="88"/>
      <c r="AK522" s="88"/>
      <c r="AL522" s="88"/>
      <c r="AM522" s="88"/>
      <c r="AN522" s="88"/>
    </row>
    <row r="523" spans="1:40" s="86" customFormat="1" ht="12">
      <c r="A523" s="96">
        <v>513</v>
      </c>
      <c r="B523" s="51"/>
      <c r="C523" s="51" t="s">
        <v>47</v>
      </c>
      <c r="D523" s="105"/>
      <c r="E523" s="105"/>
      <c r="F523" s="105"/>
      <c r="G523" s="105"/>
      <c r="H523" s="106"/>
      <c r="I523" s="101"/>
      <c r="J523" s="105"/>
      <c r="K523" s="105" t="s">
        <v>374</v>
      </c>
      <c r="L523" s="105" t="s">
        <v>792</v>
      </c>
      <c r="M523" s="101" t="s">
        <v>41</v>
      </c>
      <c r="N523" s="101">
        <v>4000</v>
      </c>
      <c r="O523" s="101">
        <v>25</v>
      </c>
      <c r="P523" s="91">
        <v>41432</v>
      </c>
      <c r="Q523" s="101"/>
      <c r="R523" s="101"/>
      <c r="S523" s="102">
        <v>680</v>
      </c>
      <c r="T523" s="92">
        <v>32.71</v>
      </c>
      <c r="U523" s="103">
        <f>S523-T523</f>
        <v>647.29</v>
      </c>
      <c r="V523" s="104">
        <v>1503.020102</v>
      </c>
      <c r="W523" s="129" t="s">
        <v>786</v>
      </c>
      <c r="X523" s="101" t="s">
        <v>93</v>
      </c>
      <c r="Y523" s="107" t="s">
        <v>663</v>
      </c>
      <c r="Z523" s="107" t="s">
        <v>664</v>
      </c>
      <c r="AA523" s="108">
        <v>44081577</v>
      </c>
      <c r="AB523" s="250" t="s">
        <v>285</v>
      </c>
      <c r="AC523" s="88"/>
      <c r="AD523" s="88"/>
      <c r="AE523" s="88"/>
      <c r="AF523" s="88"/>
      <c r="AG523" s="88"/>
      <c r="AH523" s="88"/>
      <c r="AI523" s="88"/>
      <c r="AJ523" s="88"/>
      <c r="AK523" s="88"/>
      <c r="AL523" s="88"/>
      <c r="AM523" s="88"/>
      <c r="AN523" s="88"/>
    </row>
    <row r="524" spans="1:40" s="86" customFormat="1" ht="12">
      <c r="A524" s="96">
        <v>514</v>
      </c>
      <c r="B524" s="51"/>
      <c r="C524" s="51" t="s">
        <v>47</v>
      </c>
      <c r="D524" s="105"/>
      <c r="E524" s="105"/>
      <c r="F524" s="105"/>
      <c r="G524" s="105"/>
      <c r="H524" s="106"/>
      <c r="I524" s="101"/>
      <c r="J524" s="105"/>
      <c r="K524" s="105" t="s">
        <v>374</v>
      </c>
      <c r="L524" s="105" t="s">
        <v>792</v>
      </c>
      <c r="M524" s="101" t="s">
        <v>41</v>
      </c>
      <c r="N524" s="101">
        <v>4000</v>
      </c>
      <c r="O524" s="101">
        <v>25</v>
      </c>
      <c r="P524" s="91">
        <v>41432</v>
      </c>
      <c r="Q524" s="101"/>
      <c r="R524" s="101"/>
      <c r="S524" s="102">
        <v>680</v>
      </c>
      <c r="T524" s="92">
        <v>32.71</v>
      </c>
      <c r="U524" s="103">
        <f>S524-T524</f>
        <v>647.29</v>
      </c>
      <c r="V524" s="104">
        <v>1503.020102</v>
      </c>
      <c r="W524" s="129" t="s">
        <v>786</v>
      </c>
      <c r="X524" s="101" t="s">
        <v>93</v>
      </c>
      <c r="Y524" s="107" t="s">
        <v>663</v>
      </c>
      <c r="Z524" s="107" t="s">
        <v>664</v>
      </c>
      <c r="AA524" s="108">
        <v>44081577</v>
      </c>
      <c r="AB524" s="250" t="s">
        <v>285</v>
      </c>
      <c r="AC524" s="88"/>
      <c r="AD524" s="88"/>
      <c r="AE524" s="88"/>
      <c r="AF524" s="88"/>
      <c r="AG524" s="88"/>
      <c r="AH524" s="88"/>
      <c r="AI524" s="88"/>
      <c r="AJ524" s="88"/>
      <c r="AK524" s="88"/>
      <c r="AL524" s="88"/>
      <c r="AM524" s="88"/>
      <c r="AN524" s="88"/>
    </row>
    <row r="525" spans="1:40" s="86" customFormat="1" ht="12">
      <c r="A525" s="51">
        <v>515</v>
      </c>
      <c r="B525" s="51"/>
      <c r="C525" s="51" t="s">
        <v>47</v>
      </c>
      <c r="D525" s="105"/>
      <c r="E525" s="105"/>
      <c r="F525" s="105"/>
      <c r="G525" s="105"/>
      <c r="H525" s="106"/>
      <c r="I525" s="101"/>
      <c r="J525" s="105"/>
      <c r="K525" s="105" t="s">
        <v>374</v>
      </c>
      <c r="L525" s="105" t="s">
        <v>792</v>
      </c>
      <c r="M525" s="101" t="s">
        <v>41</v>
      </c>
      <c r="N525" s="101">
        <v>4000</v>
      </c>
      <c r="O525" s="101">
        <v>25</v>
      </c>
      <c r="P525" s="91">
        <v>41432</v>
      </c>
      <c r="Q525" s="101"/>
      <c r="R525" s="101"/>
      <c r="S525" s="102">
        <v>680</v>
      </c>
      <c r="T525" s="92">
        <v>32.71</v>
      </c>
      <c r="U525" s="103">
        <f>S525-T525</f>
        <v>647.29</v>
      </c>
      <c r="V525" s="104">
        <v>1503.020102</v>
      </c>
      <c r="W525" s="129" t="s">
        <v>786</v>
      </c>
      <c r="X525" s="101" t="s">
        <v>93</v>
      </c>
      <c r="Y525" s="107" t="s">
        <v>663</v>
      </c>
      <c r="Z525" s="107" t="s">
        <v>664</v>
      </c>
      <c r="AA525" s="108">
        <v>44081577</v>
      </c>
      <c r="AB525" s="250" t="s">
        <v>285</v>
      </c>
      <c r="AC525" s="88"/>
      <c r="AD525" s="88"/>
      <c r="AE525" s="88"/>
      <c r="AF525" s="88"/>
      <c r="AG525" s="88"/>
      <c r="AH525" s="88"/>
      <c r="AI525" s="88"/>
      <c r="AJ525" s="88"/>
      <c r="AK525" s="88"/>
      <c r="AL525" s="88"/>
      <c r="AM525" s="88"/>
      <c r="AN525" s="88"/>
    </row>
    <row r="526" spans="1:40" s="86" customFormat="1" ht="12">
      <c r="A526" s="96">
        <v>516</v>
      </c>
      <c r="B526" s="51"/>
      <c r="C526" s="51" t="s">
        <v>47</v>
      </c>
      <c r="D526" s="105"/>
      <c r="E526" s="105"/>
      <c r="F526" s="105"/>
      <c r="G526" s="105"/>
      <c r="H526" s="106"/>
      <c r="I526" s="101"/>
      <c r="J526" s="105"/>
      <c r="K526" s="105" t="s">
        <v>374</v>
      </c>
      <c r="L526" s="105" t="s">
        <v>792</v>
      </c>
      <c r="M526" s="101" t="s">
        <v>41</v>
      </c>
      <c r="N526" s="101">
        <v>4000</v>
      </c>
      <c r="O526" s="101">
        <v>25</v>
      </c>
      <c r="P526" s="91">
        <v>41432</v>
      </c>
      <c r="Q526" s="101"/>
      <c r="R526" s="101"/>
      <c r="S526" s="102">
        <v>680</v>
      </c>
      <c r="T526" s="92">
        <v>32.71</v>
      </c>
      <c r="U526" s="103">
        <f>S526-T526</f>
        <v>647.29</v>
      </c>
      <c r="V526" s="104">
        <v>1503.020102</v>
      </c>
      <c r="W526" s="129" t="s">
        <v>786</v>
      </c>
      <c r="X526" s="101" t="s">
        <v>93</v>
      </c>
      <c r="Y526" s="107" t="s">
        <v>663</v>
      </c>
      <c r="Z526" s="107" t="s">
        <v>664</v>
      </c>
      <c r="AA526" s="108">
        <v>44081577</v>
      </c>
      <c r="AB526" s="250" t="s">
        <v>285</v>
      </c>
      <c r="AC526" s="88"/>
      <c r="AD526" s="88"/>
      <c r="AE526" s="88"/>
      <c r="AF526" s="88"/>
      <c r="AG526" s="88"/>
      <c r="AH526" s="88"/>
      <c r="AI526" s="88"/>
      <c r="AJ526" s="88"/>
      <c r="AK526" s="88"/>
      <c r="AL526" s="88"/>
      <c r="AM526" s="88"/>
      <c r="AN526" s="88"/>
    </row>
    <row r="527" spans="1:40" s="86" customFormat="1" ht="12">
      <c r="A527" s="96">
        <v>517</v>
      </c>
      <c r="B527" s="51"/>
      <c r="C527" s="51" t="s">
        <v>47</v>
      </c>
      <c r="D527" s="105"/>
      <c r="E527" s="105"/>
      <c r="F527" s="105"/>
      <c r="G527" s="105"/>
      <c r="H527" s="106"/>
      <c r="I527" s="101"/>
      <c r="J527" s="105"/>
      <c r="K527" s="105" t="s">
        <v>374</v>
      </c>
      <c r="L527" s="105" t="s">
        <v>792</v>
      </c>
      <c r="M527" s="101" t="s">
        <v>41</v>
      </c>
      <c r="N527" s="101">
        <v>4000</v>
      </c>
      <c r="O527" s="101">
        <v>25</v>
      </c>
      <c r="P527" s="91">
        <v>41432</v>
      </c>
      <c r="Q527" s="101"/>
      <c r="R527" s="101"/>
      <c r="S527" s="102">
        <v>680</v>
      </c>
      <c r="T527" s="92">
        <v>32.71</v>
      </c>
      <c r="U527" s="103">
        <f>S527-T527</f>
        <v>647.29</v>
      </c>
      <c r="V527" s="104">
        <v>1503.020102</v>
      </c>
      <c r="W527" s="129" t="s">
        <v>786</v>
      </c>
      <c r="X527" s="101" t="s">
        <v>93</v>
      </c>
      <c r="Y527" s="107" t="s">
        <v>663</v>
      </c>
      <c r="Z527" s="107" t="s">
        <v>664</v>
      </c>
      <c r="AA527" s="108">
        <v>44081577</v>
      </c>
      <c r="AB527" s="250" t="s">
        <v>285</v>
      </c>
      <c r="AC527" s="88"/>
      <c r="AD527" s="88"/>
      <c r="AE527" s="88"/>
      <c r="AF527" s="88"/>
      <c r="AG527" s="88"/>
      <c r="AH527" s="88"/>
      <c r="AI527" s="88"/>
      <c r="AJ527" s="88"/>
      <c r="AK527" s="88"/>
      <c r="AL527" s="88"/>
      <c r="AM527" s="88"/>
      <c r="AN527" s="88"/>
    </row>
    <row r="528" spans="1:40" s="86" customFormat="1" ht="12">
      <c r="A528" s="51">
        <v>518</v>
      </c>
      <c r="B528" s="51"/>
      <c r="C528" s="51" t="s">
        <v>47</v>
      </c>
      <c r="D528" s="105"/>
      <c r="E528" s="105"/>
      <c r="F528" s="105"/>
      <c r="G528" s="105"/>
      <c r="H528" s="106"/>
      <c r="I528" s="101"/>
      <c r="J528" s="105"/>
      <c r="K528" s="105" t="s">
        <v>374</v>
      </c>
      <c r="L528" s="105" t="s">
        <v>792</v>
      </c>
      <c r="M528" s="101" t="s">
        <v>41</v>
      </c>
      <c r="N528" s="101">
        <v>4000</v>
      </c>
      <c r="O528" s="101">
        <v>25</v>
      </c>
      <c r="P528" s="91">
        <v>41432</v>
      </c>
      <c r="Q528" s="101"/>
      <c r="R528" s="101"/>
      <c r="S528" s="102">
        <v>680</v>
      </c>
      <c r="T528" s="92">
        <v>32.71</v>
      </c>
      <c r="U528" s="103">
        <f>S528-T528</f>
        <v>647.29</v>
      </c>
      <c r="V528" s="104">
        <v>1503.020102</v>
      </c>
      <c r="W528" s="129" t="s">
        <v>786</v>
      </c>
      <c r="X528" s="101" t="s">
        <v>93</v>
      </c>
      <c r="Y528" s="107" t="s">
        <v>663</v>
      </c>
      <c r="Z528" s="107" t="s">
        <v>664</v>
      </c>
      <c r="AA528" s="108">
        <v>44081577</v>
      </c>
      <c r="AB528" s="250" t="s">
        <v>285</v>
      </c>
      <c r="AC528" s="88"/>
      <c r="AD528" s="88"/>
      <c r="AE528" s="88"/>
      <c r="AF528" s="88"/>
      <c r="AG528" s="88"/>
      <c r="AH528" s="88"/>
      <c r="AI528" s="88"/>
      <c r="AJ528" s="88"/>
      <c r="AK528" s="88"/>
      <c r="AL528" s="88"/>
      <c r="AM528" s="88"/>
      <c r="AN528" s="88"/>
    </row>
    <row r="529" spans="1:40" s="86" customFormat="1" ht="12">
      <c r="A529" s="96">
        <v>519</v>
      </c>
      <c r="B529" s="51"/>
      <c r="C529" s="51" t="s">
        <v>47</v>
      </c>
      <c r="D529" s="105"/>
      <c r="E529" s="105"/>
      <c r="F529" s="105"/>
      <c r="G529" s="105"/>
      <c r="H529" s="106"/>
      <c r="I529" s="101"/>
      <c r="J529" s="105" t="s">
        <v>363</v>
      </c>
      <c r="K529" s="105" t="s">
        <v>520</v>
      </c>
      <c r="L529" s="105" t="s">
        <v>792</v>
      </c>
      <c r="M529" s="101" t="s">
        <v>41</v>
      </c>
      <c r="N529" s="101">
        <v>4190</v>
      </c>
      <c r="O529" s="101">
        <v>16</v>
      </c>
      <c r="P529" s="91">
        <v>41422</v>
      </c>
      <c r="Q529" s="101">
        <v>6318</v>
      </c>
      <c r="R529" s="91">
        <v>41466</v>
      </c>
      <c r="S529" s="102">
        <v>1250</v>
      </c>
      <c r="T529" s="92">
        <v>63.18</v>
      </c>
      <c r="U529" s="103">
        <f>S529-T529</f>
        <v>1186.82</v>
      </c>
      <c r="V529" s="104">
        <v>1503.020102</v>
      </c>
      <c r="W529" s="129" t="s">
        <v>786</v>
      </c>
      <c r="X529" s="101" t="s">
        <v>93</v>
      </c>
      <c r="Y529" s="107" t="s">
        <v>646</v>
      </c>
      <c r="Z529" s="107" t="s">
        <v>341</v>
      </c>
      <c r="AA529" s="51">
        <v>29292592</v>
      </c>
      <c r="AB529" s="250" t="s">
        <v>342</v>
      </c>
      <c r="AC529" s="88"/>
      <c r="AD529" s="88"/>
      <c r="AE529" s="88"/>
      <c r="AF529" s="88"/>
      <c r="AG529" s="88"/>
      <c r="AH529" s="88"/>
      <c r="AI529" s="88"/>
      <c r="AJ529" s="88"/>
      <c r="AK529" s="88"/>
      <c r="AL529" s="88"/>
      <c r="AM529" s="88"/>
      <c r="AN529" s="88"/>
    </row>
    <row r="530" spans="1:40" s="86" customFormat="1" ht="12">
      <c r="A530" s="96">
        <v>520</v>
      </c>
      <c r="B530" s="51"/>
      <c r="C530" s="51" t="s">
        <v>47</v>
      </c>
      <c r="D530" s="105"/>
      <c r="E530" s="105"/>
      <c r="F530" s="105"/>
      <c r="G530" s="105"/>
      <c r="H530" s="106"/>
      <c r="I530" s="101"/>
      <c r="J530" s="105"/>
      <c r="K530" s="105" t="s">
        <v>521</v>
      </c>
      <c r="L530" s="105" t="s">
        <v>792</v>
      </c>
      <c r="M530" s="101" t="s">
        <v>41</v>
      </c>
      <c r="N530" s="101">
        <v>4190</v>
      </c>
      <c r="O530" s="101">
        <v>16</v>
      </c>
      <c r="P530" s="91">
        <v>41422</v>
      </c>
      <c r="Q530" s="101">
        <v>6318</v>
      </c>
      <c r="R530" s="91">
        <v>41466</v>
      </c>
      <c r="S530" s="102">
        <v>680</v>
      </c>
      <c r="T530" s="92">
        <v>34.36</v>
      </c>
      <c r="U530" s="103">
        <f>S530-T530</f>
        <v>645.64</v>
      </c>
      <c r="V530" s="104">
        <v>1503.020102</v>
      </c>
      <c r="W530" s="129" t="s">
        <v>786</v>
      </c>
      <c r="X530" s="101" t="s">
        <v>93</v>
      </c>
      <c r="Y530" s="107" t="s">
        <v>646</v>
      </c>
      <c r="Z530" s="107" t="s">
        <v>341</v>
      </c>
      <c r="AA530" s="51">
        <v>29292592</v>
      </c>
      <c r="AB530" s="250" t="s">
        <v>342</v>
      </c>
      <c r="AC530" s="88"/>
      <c r="AD530" s="88"/>
      <c r="AE530" s="88"/>
      <c r="AF530" s="88"/>
      <c r="AG530" s="88"/>
      <c r="AH530" s="88"/>
      <c r="AI530" s="88"/>
      <c r="AJ530" s="88"/>
      <c r="AK530" s="88"/>
      <c r="AL530" s="88"/>
      <c r="AM530" s="88"/>
      <c r="AN530" s="88"/>
    </row>
    <row r="531" spans="1:40" s="86" customFormat="1" ht="12">
      <c r="A531" s="51">
        <v>521</v>
      </c>
      <c r="B531" s="51"/>
      <c r="C531" s="51" t="s">
        <v>47</v>
      </c>
      <c r="D531" s="105"/>
      <c r="E531" s="105"/>
      <c r="F531" s="105"/>
      <c r="G531" s="105"/>
      <c r="H531" s="106"/>
      <c r="I531" s="101"/>
      <c r="J531" s="105"/>
      <c r="K531" s="105" t="s">
        <v>521</v>
      </c>
      <c r="L531" s="108" t="s">
        <v>40</v>
      </c>
      <c r="M531" s="101" t="s">
        <v>41</v>
      </c>
      <c r="N531" s="101">
        <v>4190</v>
      </c>
      <c r="O531" s="101">
        <v>16</v>
      </c>
      <c r="P531" s="91">
        <v>41422</v>
      </c>
      <c r="Q531" s="101">
        <v>6318</v>
      </c>
      <c r="R531" s="91">
        <v>41466</v>
      </c>
      <c r="S531" s="102">
        <v>680</v>
      </c>
      <c r="T531" s="92">
        <v>34.36</v>
      </c>
      <c r="U531" s="103">
        <f>S531-T531</f>
        <v>645.64</v>
      </c>
      <c r="V531" s="104">
        <v>1503.020102</v>
      </c>
      <c r="W531" s="129" t="s">
        <v>786</v>
      </c>
      <c r="X531" s="101" t="s">
        <v>93</v>
      </c>
      <c r="Y531" s="107" t="s">
        <v>646</v>
      </c>
      <c r="Z531" s="107" t="s">
        <v>341</v>
      </c>
      <c r="AA531" s="51">
        <v>29292592</v>
      </c>
      <c r="AB531" s="250" t="s">
        <v>342</v>
      </c>
      <c r="AC531" s="88"/>
      <c r="AD531" s="88"/>
      <c r="AE531" s="88"/>
      <c r="AF531" s="88"/>
      <c r="AG531" s="88"/>
      <c r="AH531" s="88"/>
      <c r="AI531" s="88"/>
      <c r="AJ531" s="88"/>
      <c r="AK531" s="88"/>
      <c r="AL531" s="88"/>
      <c r="AM531" s="88"/>
      <c r="AN531" s="88"/>
    </row>
    <row r="532" spans="1:40" s="86" customFormat="1" ht="12">
      <c r="A532" s="96">
        <v>522</v>
      </c>
      <c r="B532" s="51"/>
      <c r="C532" s="158" t="s">
        <v>47</v>
      </c>
      <c r="D532" s="158"/>
      <c r="E532" s="158"/>
      <c r="F532" s="162"/>
      <c r="G532" s="158"/>
      <c r="H532" s="158"/>
      <c r="I532" s="122"/>
      <c r="J532" s="158" t="s">
        <v>289</v>
      </c>
      <c r="K532" s="158"/>
      <c r="L532" s="162"/>
      <c r="M532" s="122"/>
      <c r="N532" s="122">
        <v>2517</v>
      </c>
      <c r="O532" s="122" t="s">
        <v>812</v>
      </c>
      <c r="P532" s="163">
        <v>41011</v>
      </c>
      <c r="Q532" s="122">
        <v>2627</v>
      </c>
      <c r="R532" s="163">
        <v>41019</v>
      </c>
      <c r="S532" s="164">
        <v>620</v>
      </c>
      <c r="T532" s="165">
        <v>106.42</v>
      </c>
      <c r="U532" s="153">
        <f>S532-T532</f>
        <v>513.58000000000004</v>
      </c>
      <c r="V532" s="166">
        <v>1503.020102</v>
      </c>
      <c r="W532" s="52" t="s">
        <v>786</v>
      </c>
      <c r="X532" s="53" t="s">
        <v>93</v>
      </c>
      <c r="Y532" s="167" t="s">
        <v>654</v>
      </c>
      <c r="Z532" s="50" t="s">
        <v>655</v>
      </c>
      <c r="AA532" s="51">
        <v>28713357</v>
      </c>
      <c r="AB532" s="255" t="s">
        <v>807</v>
      </c>
      <c r="AC532" s="88"/>
      <c r="AD532" s="88"/>
      <c r="AE532" s="88"/>
      <c r="AF532" s="88"/>
      <c r="AG532" s="88"/>
      <c r="AH532" s="88"/>
      <c r="AI532" s="88"/>
      <c r="AJ532" s="88"/>
      <c r="AK532" s="88"/>
      <c r="AL532" s="88"/>
      <c r="AM532" s="88"/>
      <c r="AN532" s="88"/>
    </row>
    <row r="533" spans="1:40" s="86" customFormat="1" ht="12">
      <c r="A533" s="96">
        <v>523</v>
      </c>
      <c r="B533" s="51"/>
      <c r="C533" s="158" t="s">
        <v>47</v>
      </c>
      <c r="D533" s="158"/>
      <c r="E533" s="158"/>
      <c r="F533" s="162"/>
      <c r="G533" s="158"/>
      <c r="H533" s="158"/>
      <c r="I533" s="122"/>
      <c r="J533" s="158" t="s">
        <v>289</v>
      </c>
      <c r="K533" s="158"/>
      <c r="L533" s="162"/>
      <c r="M533" s="122"/>
      <c r="N533" s="122">
        <v>2517</v>
      </c>
      <c r="O533" s="122" t="s">
        <v>812</v>
      </c>
      <c r="P533" s="163">
        <v>41011</v>
      </c>
      <c r="Q533" s="122">
        <v>2627</v>
      </c>
      <c r="R533" s="163">
        <v>41019</v>
      </c>
      <c r="S533" s="164">
        <v>620</v>
      </c>
      <c r="T533" s="165">
        <v>106.42</v>
      </c>
      <c r="U533" s="153">
        <f>S533-T533</f>
        <v>513.58000000000004</v>
      </c>
      <c r="V533" s="166">
        <v>1503.020102</v>
      </c>
      <c r="W533" s="52" t="s">
        <v>786</v>
      </c>
      <c r="X533" s="53" t="s">
        <v>93</v>
      </c>
      <c r="Y533" s="167" t="s">
        <v>654</v>
      </c>
      <c r="Z533" s="50" t="s">
        <v>655</v>
      </c>
      <c r="AA533" s="51">
        <v>28713357</v>
      </c>
      <c r="AB533" s="255" t="s">
        <v>807</v>
      </c>
      <c r="AC533" s="88"/>
      <c r="AD533" s="88"/>
      <c r="AE533" s="88"/>
      <c r="AF533" s="88"/>
      <c r="AG533" s="88"/>
      <c r="AH533" s="88"/>
      <c r="AI533" s="88"/>
      <c r="AJ533" s="88"/>
      <c r="AK533" s="88"/>
      <c r="AL533" s="88"/>
      <c r="AM533" s="88"/>
      <c r="AN533" s="88"/>
    </row>
    <row r="534" spans="1:40" s="86" customFormat="1" ht="12">
      <c r="A534" s="51">
        <v>524</v>
      </c>
      <c r="B534" s="51"/>
      <c r="C534" s="158" t="s">
        <v>47</v>
      </c>
      <c r="D534" s="158"/>
      <c r="E534" s="158"/>
      <c r="F534" s="162"/>
      <c r="G534" s="158"/>
      <c r="H534" s="158"/>
      <c r="I534" s="122"/>
      <c r="J534" s="158" t="s">
        <v>289</v>
      </c>
      <c r="K534" s="158"/>
      <c r="L534" s="162"/>
      <c r="M534" s="122"/>
      <c r="N534" s="122">
        <v>2517</v>
      </c>
      <c r="O534" s="122" t="s">
        <v>812</v>
      </c>
      <c r="P534" s="163">
        <v>41011</v>
      </c>
      <c r="Q534" s="122">
        <v>2627</v>
      </c>
      <c r="R534" s="163">
        <v>41019</v>
      </c>
      <c r="S534" s="164">
        <v>620</v>
      </c>
      <c r="T534" s="165">
        <v>106.42</v>
      </c>
      <c r="U534" s="153">
        <f>S534-T534</f>
        <v>513.58000000000004</v>
      </c>
      <c r="V534" s="166">
        <v>1503.020102</v>
      </c>
      <c r="W534" s="52" t="s">
        <v>786</v>
      </c>
      <c r="X534" s="53" t="s">
        <v>93</v>
      </c>
      <c r="Y534" s="167" t="s">
        <v>654</v>
      </c>
      <c r="Z534" s="50" t="s">
        <v>655</v>
      </c>
      <c r="AA534" s="51">
        <v>28713357</v>
      </c>
      <c r="AB534" s="255" t="s">
        <v>807</v>
      </c>
      <c r="AC534" s="88"/>
      <c r="AD534" s="88"/>
      <c r="AE534" s="88"/>
      <c r="AF534" s="88"/>
      <c r="AG534" s="88"/>
      <c r="AH534" s="88"/>
      <c r="AI534" s="88"/>
      <c r="AJ534" s="88"/>
      <c r="AK534" s="88"/>
      <c r="AL534" s="88"/>
      <c r="AM534" s="88"/>
      <c r="AN534" s="88"/>
    </row>
    <row r="535" spans="1:40" s="86" customFormat="1" ht="12">
      <c r="A535" s="96">
        <v>525</v>
      </c>
      <c r="B535" s="51"/>
      <c r="C535" s="50" t="s">
        <v>47</v>
      </c>
      <c r="D535" s="50"/>
      <c r="E535" s="50"/>
      <c r="F535" s="50"/>
      <c r="G535" s="50"/>
      <c r="H535" s="50"/>
      <c r="I535" s="50"/>
      <c r="J535" s="50" t="s">
        <v>946</v>
      </c>
      <c r="K535" s="50" t="s">
        <v>947</v>
      </c>
      <c r="L535" s="52" t="s">
        <v>40</v>
      </c>
      <c r="M535" s="53" t="s">
        <v>41</v>
      </c>
      <c r="N535" s="53">
        <v>2835</v>
      </c>
      <c r="O535" s="53">
        <v>567</v>
      </c>
      <c r="P535" s="99">
        <v>41011</v>
      </c>
      <c r="Q535" s="53">
        <v>3206</v>
      </c>
      <c r="R535" s="53"/>
      <c r="S535" s="156">
        <v>450</v>
      </c>
      <c r="T535" s="100">
        <v>73.540000000000006</v>
      </c>
      <c r="U535" s="153">
        <f>S535-T535</f>
        <v>376.46</v>
      </c>
      <c r="V535" s="53">
        <v>1503.020102</v>
      </c>
      <c r="W535" s="98" t="s">
        <v>786</v>
      </c>
      <c r="X535" s="53" t="s">
        <v>93</v>
      </c>
      <c r="Y535" s="50" t="s">
        <v>624</v>
      </c>
      <c r="Z535" s="50" t="s">
        <v>48</v>
      </c>
      <c r="AA535" s="52">
        <v>42826543</v>
      </c>
      <c r="AB535" s="253" t="s">
        <v>285</v>
      </c>
      <c r="AC535" s="88"/>
      <c r="AD535" s="88"/>
      <c r="AE535" s="88"/>
      <c r="AF535" s="88"/>
      <c r="AG535" s="88"/>
      <c r="AH535" s="88"/>
      <c r="AI535" s="88"/>
      <c r="AJ535" s="88"/>
      <c r="AK535" s="88"/>
      <c r="AL535" s="88"/>
      <c r="AM535" s="88"/>
      <c r="AN535" s="88"/>
    </row>
    <row r="536" spans="1:40" s="86" customFormat="1" ht="12">
      <c r="A536" s="96">
        <v>526</v>
      </c>
      <c r="B536" s="51"/>
      <c r="C536" s="50" t="s">
        <v>47</v>
      </c>
      <c r="D536" s="50"/>
      <c r="E536" s="50"/>
      <c r="F536" s="50"/>
      <c r="G536" s="50"/>
      <c r="H536" s="50"/>
      <c r="I536" s="50"/>
      <c r="J536" s="50" t="s">
        <v>946</v>
      </c>
      <c r="K536" s="50" t="s">
        <v>947</v>
      </c>
      <c r="L536" s="52" t="s">
        <v>40</v>
      </c>
      <c r="M536" s="53" t="s">
        <v>41</v>
      </c>
      <c r="N536" s="53">
        <v>2835</v>
      </c>
      <c r="O536" s="53">
        <v>567</v>
      </c>
      <c r="P536" s="99">
        <v>41011</v>
      </c>
      <c r="Q536" s="53">
        <v>3206</v>
      </c>
      <c r="R536" s="53"/>
      <c r="S536" s="156">
        <v>450</v>
      </c>
      <c r="T536" s="100">
        <v>73.540000000000006</v>
      </c>
      <c r="U536" s="153">
        <f>S536-T536</f>
        <v>376.46</v>
      </c>
      <c r="V536" s="53">
        <v>1503.020102</v>
      </c>
      <c r="W536" s="98" t="s">
        <v>786</v>
      </c>
      <c r="X536" s="53" t="s">
        <v>93</v>
      </c>
      <c r="Y536" s="50" t="s">
        <v>624</v>
      </c>
      <c r="Z536" s="50" t="s">
        <v>48</v>
      </c>
      <c r="AA536" s="52">
        <v>42826543</v>
      </c>
      <c r="AB536" s="253" t="s">
        <v>285</v>
      </c>
      <c r="AC536" s="88"/>
      <c r="AD536" s="88"/>
      <c r="AE536" s="88"/>
      <c r="AF536" s="88"/>
      <c r="AG536" s="88"/>
      <c r="AH536" s="88"/>
      <c r="AI536" s="88"/>
      <c r="AJ536" s="88"/>
      <c r="AK536" s="88"/>
      <c r="AL536" s="88"/>
      <c r="AM536" s="88"/>
      <c r="AN536" s="88"/>
    </row>
    <row r="537" spans="1:40" s="86" customFormat="1" ht="12">
      <c r="A537" s="51">
        <v>527</v>
      </c>
      <c r="B537" s="51"/>
      <c r="C537" s="50" t="s">
        <v>47</v>
      </c>
      <c r="D537" s="50"/>
      <c r="E537" s="50"/>
      <c r="F537" s="50"/>
      <c r="G537" s="50"/>
      <c r="H537" s="50"/>
      <c r="I537" s="50"/>
      <c r="J537" s="50" t="s">
        <v>948</v>
      </c>
      <c r="K537" s="50" t="s">
        <v>947</v>
      </c>
      <c r="L537" s="52" t="s">
        <v>949</v>
      </c>
      <c r="M537" s="53" t="s">
        <v>41</v>
      </c>
      <c r="N537" s="53">
        <v>2835</v>
      </c>
      <c r="O537" s="53">
        <v>567</v>
      </c>
      <c r="P537" s="99">
        <v>41011</v>
      </c>
      <c r="Q537" s="53">
        <v>3206</v>
      </c>
      <c r="R537" s="53"/>
      <c r="S537" s="156">
        <v>450</v>
      </c>
      <c r="T537" s="100">
        <v>73.540000000000006</v>
      </c>
      <c r="U537" s="153">
        <f>S537-T537</f>
        <v>376.46</v>
      </c>
      <c r="V537" s="53">
        <v>1503.020102</v>
      </c>
      <c r="W537" s="98" t="s">
        <v>786</v>
      </c>
      <c r="X537" s="53" t="s">
        <v>93</v>
      </c>
      <c r="Y537" s="50" t="s">
        <v>624</v>
      </c>
      <c r="Z537" s="50" t="s">
        <v>48</v>
      </c>
      <c r="AA537" s="52">
        <v>42826543</v>
      </c>
      <c r="AB537" s="253" t="s">
        <v>285</v>
      </c>
      <c r="AC537" s="88"/>
      <c r="AD537" s="88"/>
      <c r="AE537" s="88"/>
      <c r="AF537" s="88"/>
      <c r="AG537" s="88"/>
      <c r="AH537" s="88"/>
      <c r="AI537" s="88"/>
      <c r="AJ537" s="88"/>
      <c r="AK537" s="88"/>
      <c r="AL537" s="88"/>
      <c r="AM537" s="88"/>
      <c r="AN537" s="88"/>
    </row>
    <row r="538" spans="1:40" s="86" customFormat="1" ht="12">
      <c r="A538" s="96">
        <v>528</v>
      </c>
      <c r="B538" s="51"/>
      <c r="C538" s="50" t="s">
        <v>47</v>
      </c>
      <c r="D538" s="50"/>
      <c r="E538" s="50"/>
      <c r="F538" s="50"/>
      <c r="G538" s="50"/>
      <c r="H538" s="50"/>
      <c r="I538" s="50"/>
      <c r="J538" s="50" t="s">
        <v>948</v>
      </c>
      <c r="K538" s="50" t="s">
        <v>947</v>
      </c>
      <c r="L538" s="52" t="s">
        <v>949</v>
      </c>
      <c r="M538" s="53" t="s">
        <v>41</v>
      </c>
      <c r="N538" s="53">
        <v>2835</v>
      </c>
      <c r="O538" s="53">
        <v>567</v>
      </c>
      <c r="P538" s="99">
        <v>41011</v>
      </c>
      <c r="Q538" s="53">
        <v>3206</v>
      </c>
      <c r="R538" s="53"/>
      <c r="S538" s="156">
        <v>450</v>
      </c>
      <c r="T538" s="100">
        <v>73.540000000000006</v>
      </c>
      <c r="U538" s="153">
        <f>S538-T538</f>
        <v>376.46</v>
      </c>
      <c r="V538" s="53">
        <v>1503.020102</v>
      </c>
      <c r="W538" s="98" t="s">
        <v>786</v>
      </c>
      <c r="X538" s="53" t="s">
        <v>93</v>
      </c>
      <c r="Y538" s="50" t="s">
        <v>624</v>
      </c>
      <c r="Z538" s="50" t="s">
        <v>48</v>
      </c>
      <c r="AA538" s="52">
        <v>42826543</v>
      </c>
      <c r="AB538" s="253" t="s">
        <v>285</v>
      </c>
      <c r="AC538" s="88"/>
      <c r="AD538" s="88"/>
      <c r="AE538" s="88"/>
      <c r="AF538" s="88"/>
      <c r="AG538" s="88"/>
      <c r="AH538" s="88"/>
      <c r="AI538" s="88"/>
      <c r="AJ538" s="88"/>
      <c r="AK538" s="88"/>
      <c r="AL538" s="88"/>
      <c r="AM538" s="88"/>
      <c r="AN538" s="88"/>
    </row>
    <row r="539" spans="1:40" s="86" customFormat="1" ht="12">
      <c r="A539" s="96">
        <v>529</v>
      </c>
      <c r="B539" s="51"/>
      <c r="C539" s="98" t="s">
        <v>47</v>
      </c>
      <c r="D539" s="50"/>
      <c r="E539" s="50"/>
      <c r="F539" s="170"/>
      <c r="G539" s="50"/>
      <c r="H539" s="50"/>
      <c r="I539" s="50"/>
      <c r="J539" s="50" t="s">
        <v>87</v>
      </c>
      <c r="K539" s="50" t="s">
        <v>953</v>
      </c>
      <c r="L539" s="50" t="s">
        <v>595</v>
      </c>
      <c r="M539" s="53" t="s">
        <v>41</v>
      </c>
      <c r="N539" s="53">
        <v>4262</v>
      </c>
      <c r="O539" s="53">
        <v>1154</v>
      </c>
      <c r="P539" s="99">
        <v>41106</v>
      </c>
      <c r="Q539" s="53"/>
      <c r="R539" s="53"/>
      <c r="S539" s="156">
        <v>580</v>
      </c>
      <c r="T539" s="100">
        <v>69.989999999999995</v>
      </c>
      <c r="U539" s="153">
        <f>S539-T539</f>
        <v>510.01</v>
      </c>
      <c r="V539" s="53">
        <v>1503.020102</v>
      </c>
      <c r="W539" s="98" t="s">
        <v>786</v>
      </c>
      <c r="X539" s="53" t="s">
        <v>93</v>
      </c>
      <c r="Y539" s="107" t="s">
        <v>608</v>
      </c>
      <c r="Z539" s="107" t="s">
        <v>609</v>
      </c>
      <c r="AA539" s="108">
        <v>23923820</v>
      </c>
      <c r="AB539" s="253" t="s">
        <v>285</v>
      </c>
      <c r="AC539" s="88"/>
      <c r="AD539" s="88"/>
      <c r="AE539" s="88"/>
      <c r="AF539" s="88"/>
      <c r="AG539" s="88"/>
      <c r="AH539" s="88"/>
      <c r="AI539" s="88"/>
      <c r="AJ539" s="88"/>
      <c r="AK539" s="88"/>
      <c r="AL539" s="88"/>
      <c r="AM539" s="88"/>
      <c r="AN539" s="88"/>
    </row>
    <row r="540" spans="1:40" s="86" customFormat="1" ht="12">
      <c r="A540" s="51">
        <v>530</v>
      </c>
      <c r="B540" s="51"/>
      <c r="C540" s="98" t="s">
        <v>47</v>
      </c>
      <c r="D540" s="50"/>
      <c r="E540" s="50"/>
      <c r="F540" s="170"/>
      <c r="G540" s="50"/>
      <c r="H540" s="50"/>
      <c r="I540" s="50"/>
      <c r="J540" s="50" t="s">
        <v>289</v>
      </c>
      <c r="K540" s="50" t="s">
        <v>953</v>
      </c>
      <c r="L540" s="50" t="s">
        <v>952</v>
      </c>
      <c r="M540" s="53" t="s">
        <v>41</v>
      </c>
      <c r="N540" s="53">
        <v>4262</v>
      </c>
      <c r="O540" s="53">
        <v>1154</v>
      </c>
      <c r="P540" s="99">
        <v>41106</v>
      </c>
      <c r="Q540" s="53"/>
      <c r="R540" s="53"/>
      <c r="S540" s="156">
        <v>580</v>
      </c>
      <c r="T540" s="100">
        <v>69.989999999999995</v>
      </c>
      <c r="U540" s="153">
        <f>S540-T540</f>
        <v>510.01</v>
      </c>
      <c r="V540" s="53">
        <v>1503.020102</v>
      </c>
      <c r="W540" s="98" t="s">
        <v>786</v>
      </c>
      <c r="X540" s="53" t="s">
        <v>93</v>
      </c>
      <c r="Y540" s="107" t="s">
        <v>608</v>
      </c>
      <c r="Z540" s="107" t="s">
        <v>609</v>
      </c>
      <c r="AA540" s="108">
        <v>23923820</v>
      </c>
      <c r="AB540" s="253" t="s">
        <v>285</v>
      </c>
      <c r="AC540" s="88"/>
      <c r="AD540" s="88"/>
      <c r="AE540" s="88"/>
      <c r="AF540" s="88"/>
      <c r="AG540" s="88"/>
      <c r="AH540" s="88"/>
      <c r="AI540" s="88"/>
      <c r="AJ540" s="88"/>
      <c r="AK540" s="88"/>
      <c r="AL540" s="88"/>
      <c r="AM540" s="88"/>
      <c r="AN540" s="88"/>
    </row>
    <row r="541" spans="1:40" s="86" customFormat="1" ht="12">
      <c r="A541" s="96">
        <v>531</v>
      </c>
      <c r="B541" s="51"/>
      <c r="C541" s="98" t="s">
        <v>47</v>
      </c>
      <c r="D541" s="50"/>
      <c r="E541" s="50"/>
      <c r="F541" s="170"/>
      <c r="G541" s="50"/>
      <c r="H541" s="50"/>
      <c r="I541" s="50"/>
      <c r="J541" s="50" t="s">
        <v>289</v>
      </c>
      <c r="K541" s="50" t="s">
        <v>953</v>
      </c>
      <c r="L541" s="50" t="s">
        <v>954</v>
      </c>
      <c r="M541" s="53" t="s">
        <v>41</v>
      </c>
      <c r="N541" s="53">
        <v>4262</v>
      </c>
      <c r="O541" s="53">
        <v>1154</v>
      </c>
      <c r="P541" s="99">
        <v>41106</v>
      </c>
      <c r="Q541" s="53"/>
      <c r="R541" s="53"/>
      <c r="S541" s="156">
        <v>580</v>
      </c>
      <c r="T541" s="100">
        <v>69.989999999999995</v>
      </c>
      <c r="U541" s="153">
        <f>S541-T541</f>
        <v>510.01</v>
      </c>
      <c r="V541" s="53">
        <v>1503.020102</v>
      </c>
      <c r="W541" s="98" t="s">
        <v>786</v>
      </c>
      <c r="X541" s="53" t="s">
        <v>93</v>
      </c>
      <c r="Y541" s="107" t="s">
        <v>608</v>
      </c>
      <c r="Z541" s="107" t="s">
        <v>609</v>
      </c>
      <c r="AA541" s="108">
        <v>23923820</v>
      </c>
      <c r="AB541" s="253" t="s">
        <v>285</v>
      </c>
      <c r="AC541" s="88"/>
      <c r="AD541" s="88"/>
      <c r="AE541" s="88"/>
      <c r="AF541" s="88"/>
      <c r="AG541" s="88"/>
      <c r="AH541" s="88"/>
      <c r="AI541" s="88"/>
      <c r="AJ541" s="88"/>
      <c r="AK541" s="88"/>
      <c r="AL541" s="88"/>
      <c r="AM541" s="88"/>
      <c r="AN541" s="88"/>
    </row>
    <row r="542" spans="1:40" s="86" customFormat="1" ht="12">
      <c r="A542" s="96">
        <v>532</v>
      </c>
      <c r="B542" s="51"/>
      <c r="C542" s="98" t="s">
        <v>47</v>
      </c>
      <c r="D542" s="50"/>
      <c r="E542" s="50"/>
      <c r="F542" s="170"/>
      <c r="G542" s="50"/>
      <c r="H542" s="50"/>
      <c r="I542" s="50"/>
      <c r="J542" s="50" t="s">
        <v>289</v>
      </c>
      <c r="K542" s="50" t="s">
        <v>955</v>
      </c>
      <c r="L542" s="50" t="s">
        <v>952</v>
      </c>
      <c r="M542" s="53" t="s">
        <v>41</v>
      </c>
      <c r="N542" s="53">
        <v>4262</v>
      </c>
      <c r="O542" s="53">
        <v>1154</v>
      </c>
      <c r="P542" s="99">
        <v>41106</v>
      </c>
      <c r="Q542" s="53"/>
      <c r="R542" s="53"/>
      <c r="S542" s="156">
        <v>1250</v>
      </c>
      <c r="T542" s="100">
        <v>171.7</v>
      </c>
      <c r="U542" s="153">
        <f>S542-T542</f>
        <v>1078.3</v>
      </c>
      <c r="V542" s="53">
        <v>1503.020102</v>
      </c>
      <c r="W542" s="98" t="s">
        <v>786</v>
      </c>
      <c r="X542" s="53" t="s">
        <v>93</v>
      </c>
      <c r="Y542" s="107" t="s">
        <v>608</v>
      </c>
      <c r="Z542" s="107" t="s">
        <v>609</v>
      </c>
      <c r="AA542" s="108">
        <v>23923820</v>
      </c>
      <c r="AB542" s="253" t="s">
        <v>285</v>
      </c>
      <c r="AC542" s="88"/>
      <c r="AD542" s="88"/>
      <c r="AE542" s="88"/>
      <c r="AF542" s="88"/>
      <c r="AG542" s="88"/>
      <c r="AH542" s="88"/>
      <c r="AI542" s="88"/>
      <c r="AJ542" s="88"/>
      <c r="AK542" s="88"/>
      <c r="AL542" s="88"/>
      <c r="AM542" s="88"/>
      <c r="AN542" s="88"/>
    </row>
    <row r="543" spans="1:40" s="86" customFormat="1" ht="12">
      <c r="A543" s="51">
        <v>533</v>
      </c>
      <c r="B543" s="51"/>
      <c r="C543" s="50" t="s">
        <v>47</v>
      </c>
      <c r="D543" s="50" t="s">
        <v>956</v>
      </c>
      <c r="E543" s="50"/>
      <c r="F543" s="52"/>
      <c r="G543" s="50"/>
      <c r="H543" s="50"/>
      <c r="I543" s="50"/>
      <c r="J543" s="50" t="s">
        <v>957</v>
      </c>
      <c r="K543" s="50" t="s">
        <v>374</v>
      </c>
      <c r="L543" s="52"/>
      <c r="M543" s="50"/>
      <c r="N543" s="53">
        <v>5549</v>
      </c>
      <c r="O543" s="53">
        <v>1660</v>
      </c>
      <c r="P543" s="99">
        <v>41157</v>
      </c>
      <c r="Q543" s="53">
        <v>7150</v>
      </c>
      <c r="R543" s="53"/>
      <c r="S543" s="156">
        <v>580</v>
      </c>
      <c r="T543" s="100">
        <v>71.709999999999994</v>
      </c>
      <c r="U543" s="153">
        <f>S543-T543</f>
        <v>508.29</v>
      </c>
      <c r="V543" s="53">
        <v>1503.020102</v>
      </c>
      <c r="W543" s="98" t="s">
        <v>786</v>
      </c>
      <c r="X543" s="53" t="s">
        <v>93</v>
      </c>
      <c r="Y543" s="107" t="s">
        <v>608</v>
      </c>
      <c r="Z543" s="107" t="s">
        <v>609</v>
      </c>
      <c r="AA543" s="108">
        <v>23923820</v>
      </c>
      <c r="AB543" s="253" t="s">
        <v>67</v>
      </c>
      <c r="AC543" s="88"/>
      <c r="AD543" s="88"/>
      <c r="AE543" s="88"/>
      <c r="AF543" s="88"/>
      <c r="AG543" s="88"/>
      <c r="AH543" s="88"/>
      <c r="AI543" s="88"/>
      <c r="AJ543" s="88"/>
      <c r="AK543" s="88"/>
      <c r="AL543" s="88"/>
      <c r="AM543" s="88"/>
      <c r="AN543" s="88"/>
    </row>
    <row r="544" spans="1:40" s="86" customFormat="1" ht="12">
      <c r="A544" s="96">
        <v>534</v>
      </c>
      <c r="B544" s="51"/>
      <c r="C544" s="50" t="s">
        <v>47</v>
      </c>
      <c r="D544" s="50" t="s">
        <v>956</v>
      </c>
      <c r="E544" s="50"/>
      <c r="F544" s="52"/>
      <c r="G544" s="50"/>
      <c r="H544" s="50"/>
      <c r="I544" s="50"/>
      <c r="J544" s="50" t="s">
        <v>957</v>
      </c>
      <c r="K544" s="50" t="s">
        <v>374</v>
      </c>
      <c r="L544" s="52"/>
      <c r="M544" s="50"/>
      <c r="N544" s="53">
        <v>5549</v>
      </c>
      <c r="O544" s="53">
        <v>1660</v>
      </c>
      <c r="P544" s="99">
        <v>41157</v>
      </c>
      <c r="Q544" s="53">
        <v>7150</v>
      </c>
      <c r="R544" s="53"/>
      <c r="S544" s="156">
        <v>580</v>
      </c>
      <c r="T544" s="100">
        <v>71.709999999999994</v>
      </c>
      <c r="U544" s="153">
        <f>S544-T544</f>
        <v>508.29</v>
      </c>
      <c r="V544" s="53">
        <v>1503.020102</v>
      </c>
      <c r="W544" s="98" t="s">
        <v>786</v>
      </c>
      <c r="X544" s="53" t="s">
        <v>93</v>
      </c>
      <c r="Y544" s="107" t="s">
        <v>608</v>
      </c>
      <c r="Z544" s="107" t="s">
        <v>609</v>
      </c>
      <c r="AA544" s="108">
        <v>23923820</v>
      </c>
      <c r="AB544" s="253" t="s">
        <v>67</v>
      </c>
      <c r="AC544" s="88"/>
      <c r="AD544" s="88"/>
      <c r="AE544" s="88"/>
      <c r="AF544" s="88"/>
      <c r="AG544" s="88"/>
      <c r="AH544" s="88"/>
      <c r="AI544" s="88"/>
      <c r="AJ544" s="88"/>
      <c r="AK544" s="88"/>
      <c r="AL544" s="88"/>
      <c r="AM544" s="88"/>
      <c r="AN544" s="88"/>
    </row>
    <row r="545" spans="1:40" s="86" customFormat="1" ht="12">
      <c r="A545" s="96">
        <v>535</v>
      </c>
      <c r="B545" s="51"/>
      <c r="C545" s="50" t="s">
        <v>47</v>
      </c>
      <c r="D545" s="50" t="s">
        <v>956</v>
      </c>
      <c r="E545" s="50"/>
      <c r="F545" s="52"/>
      <c r="G545" s="50"/>
      <c r="H545" s="50"/>
      <c r="I545" s="50"/>
      <c r="J545" s="50" t="s">
        <v>957</v>
      </c>
      <c r="K545" s="50" t="s">
        <v>374</v>
      </c>
      <c r="L545" s="52"/>
      <c r="M545" s="50"/>
      <c r="N545" s="53">
        <v>5549</v>
      </c>
      <c r="O545" s="53">
        <v>1660</v>
      </c>
      <c r="P545" s="99">
        <v>41157</v>
      </c>
      <c r="Q545" s="53">
        <v>7150</v>
      </c>
      <c r="R545" s="53"/>
      <c r="S545" s="156">
        <v>580</v>
      </c>
      <c r="T545" s="100">
        <v>71.709999999999994</v>
      </c>
      <c r="U545" s="153">
        <f>S545-T545</f>
        <v>508.29</v>
      </c>
      <c r="V545" s="53">
        <v>1503.020102</v>
      </c>
      <c r="W545" s="98" t="s">
        <v>786</v>
      </c>
      <c r="X545" s="53" t="s">
        <v>93</v>
      </c>
      <c r="Y545" s="107" t="s">
        <v>608</v>
      </c>
      <c r="Z545" s="107" t="s">
        <v>609</v>
      </c>
      <c r="AA545" s="108">
        <v>23923820</v>
      </c>
      <c r="AB545" s="253" t="s">
        <v>67</v>
      </c>
      <c r="AC545" s="88"/>
      <c r="AD545" s="88"/>
      <c r="AE545" s="88"/>
      <c r="AF545" s="88"/>
      <c r="AG545" s="88"/>
      <c r="AH545" s="88"/>
      <c r="AI545" s="88"/>
      <c r="AJ545" s="88"/>
      <c r="AK545" s="88"/>
      <c r="AL545" s="88"/>
      <c r="AM545" s="88"/>
      <c r="AN545" s="88"/>
    </row>
    <row r="546" spans="1:40" s="86" customFormat="1" ht="12">
      <c r="A546" s="51">
        <v>536</v>
      </c>
      <c r="B546" s="51"/>
      <c r="C546" s="50" t="s">
        <v>47</v>
      </c>
      <c r="D546" s="50" t="s">
        <v>956</v>
      </c>
      <c r="E546" s="50"/>
      <c r="F546" s="52"/>
      <c r="G546" s="50"/>
      <c r="H546" s="50"/>
      <c r="I546" s="50"/>
      <c r="J546" s="50" t="s">
        <v>957</v>
      </c>
      <c r="K546" s="50" t="s">
        <v>374</v>
      </c>
      <c r="L546" s="52"/>
      <c r="M546" s="50"/>
      <c r="N546" s="53">
        <v>5549</v>
      </c>
      <c r="O546" s="53">
        <v>1660</v>
      </c>
      <c r="P546" s="99">
        <v>41157</v>
      </c>
      <c r="Q546" s="53">
        <v>7150</v>
      </c>
      <c r="R546" s="53"/>
      <c r="S546" s="156">
        <v>580</v>
      </c>
      <c r="T546" s="100">
        <v>71.709999999999994</v>
      </c>
      <c r="U546" s="153">
        <f>S546-T546</f>
        <v>508.29</v>
      </c>
      <c r="V546" s="53">
        <v>1503.020102</v>
      </c>
      <c r="W546" s="98" t="s">
        <v>786</v>
      </c>
      <c r="X546" s="53" t="s">
        <v>93</v>
      </c>
      <c r="Y546" s="107" t="s">
        <v>608</v>
      </c>
      <c r="Z546" s="107" t="s">
        <v>609</v>
      </c>
      <c r="AA546" s="108">
        <v>23923820</v>
      </c>
      <c r="AB546" s="253" t="s">
        <v>67</v>
      </c>
      <c r="AC546" s="88"/>
      <c r="AD546" s="88"/>
      <c r="AE546" s="88"/>
      <c r="AF546" s="88"/>
      <c r="AG546" s="88"/>
      <c r="AH546" s="88"/>
      <c r="AI546" s="88"/>
      <c r="AJ546" s="88"/>
      <c r="AK546" s="88"/>
      <c r="AL546" s="88"/>
      <c r="AM546" s="88"/>
      <c r="AN546" s="88"/>
    </row>
    <row r="547" spans="1:40" s="86" customFormat="1" ht="12">
      <c r="A547" s="96">
        <v>537</v>
      </c>
      <c r="B547" s="51"/>
      <c r="C547" s="50" t="s">
        <v>47</v>
      </c>
      <c r="D547" s="50" t="s">
        <v>956</v>
      </c>
      <c r="E547" s="50"/>
      <c r="F547" s="52"/>
      <c r="G547" s="50"/>
      <c r="H547" s="50"/>
      <c r="I547" s="50"/>
      <c r="J547" s="50" t="s">
        <v>957</v>
      </c>
      <c r="K547" s="50" t="s">
        <v>374</v>
      </c>
      <c r="L547" s="52"/>
      <c r="M547" s="50"/>
      <c r="N547" s="53">
        <v>5549</v>
      </c>
      <c r="O547" s="53">
        <v>1660</v>
      </c>
      <c r="P547" s="99">
        <v>41157</v>
      </c>
      <c r="Q547" s="53">
        <v>7150</v>
      </c>
      <c r="R547" s="53"/>
      <c r="S547" s="156">
        <v>580</v>
      </c>
      <c r="T547" s="100">
        <v>71.709999999999994</v>
      </c>
      <c r="U547" s="153">
        <f>S547-T547</f>
        <v>508.29</v>
      </c>
      <c r="V547" s="53">
        <v>1503.020102</v>
      </c>
      <c r="W547" s="98" t="s">
        <v>786</v>
      </c>
      <c r="X547" s="53" t="s">
        <v>93</v>
      </c>
      <c r="Y547" s="107" t="s">
        <v>608</v>
      </c>
      <c r="Z547" s="107" t="s">
        <v>609</v>
      </c>
      <c r="AA547" s="108">
        <v>23923820</v>
      </c>
      <c r="AB547" s="253" t="s">
        <v>67</v>
      </c>
      <c r="AC547" s="88"/>
      <c r="AD547" s="88"/>
      <c r="AE547" s="88"/>
      <c r="AF547" s="88"/>
      <c r="AG547" s="88"/>
      <c r="AH547" s="88"/>
      <c r="AI547" s="88"/>
      <c r="AJ547" s="88"/>
      <c r="AK547" s="88"/>
      <c r="AL547" s="88"/>
      <c r="AM547" s="88"/>
      <c r="AN547" s="88"/>
    </row>
    <row r="548" spans="1:40" s="86" customFormat="1" ht="12">
      <c r="A548" s="96">
        <v>538</v>
      </c>
      <c r="B548" s="51"/>
      <c r="C548" s="50" t="s">
        <v>47</v>
      </c>
      <c r="D548" s="50" t="s">
        <v>956</v>
      </c>
      <c r="E548" s="50"/>
      <c r="F548" s="52"/>
      <c r="G548" s="50"/>
      <c r="H548" s="50"/>
      <c r="I548" s="50"/>
      <c r="J548" s="50" t="s">
        <v>957</v>
      </c>
      <c r="K548" s="50" t="s">
        <v>374</v>
      </c>
      <c r="L548" s="52"/>
      <c r="M548" s="50"/>
      <c r="N548" s="53">
        <v>5549</v>
      </c>
      <c r="O548" s="53">
        <v>1660</v>
      </c>
      <c r="P548" s="99">
        <v>41157</v>
      </c>
      <c r="Q548" s="53">
        <v>7150</v>
      </c>
      <c r="R548" s="53"/>
      <c r="S548" s="156">
        <v>580</v>
      </c>
      <c r="T548" s="100">
        <v>71.709999999999994</v>
      </c>
      <c r="U548" s="153">
        <f>S548-T548</f>
        <v>508.29</v>
      </c>
      <c r="V548" s="53">
        <v>1503.020102</v>
      </c>
      <c r="W548" s="98" t="s">
        <v>786</v>
      </c>
      <c r="X548" s="53" t="s">
        <v>93</v>
      </c>
      <c r="Y548" s="107" t="s">
        <v>663</v>
      </c>
      <c r="Z548" s="107" t="s">
        <v>664</v>
      </c>
      <c r="AA548" s="108">
        <v>44081577</v>
      </c>
      <c r="AB548" s="253" t="s">
        <v>67</v>
      </c>
      <c r="AC548" s="88"/>
      <c r="AD548" s="88"/>
      <c r="AE548" s="88"/>
      <c r="AF548" s="88"/>
      <c r="AG548" s="88"/>
      <c r="AH548" s="88"/>
      <c r="AI548" s="88"/>
      <c r="AJ548" s="88"/>
      <c r="AK548" s="88"/>
      <c r="AL548" s="88"/>
      <c r="AM548" s="88"/>
      <c r="AN548" s="88"/>
    </row>
    <row r="549" spans="1:40" s="86" customFormat="1" ht="12">
      <c r="A549" s="51">
        <v>539</v>
      </c>
      <c r="B549" s="51"/>
      <c r="C549" s="50" t="s">
        <v>47</v>
      </c>
      <c r="D549" s="50"/>
      <c r="E549" s="50"/>
      <c r="F549" s="170"/>
      <c r="G549" s="50"/>
      <c r="H549" s="50"/>
      <c r="I549" s="50"/>
      <c r="J549" s="50" t="s">
        <v>957</v>
      </c>
      <c r="K549" s="50" t="s">
        <v>964</v>
      </c>
      <c r="L549" s="50" t="s">
        <v>50</v>
      </c>
      <c r="M549" s="53" t="s">
        <v>41</v>
      </c>
      <c r="N549" s="53">
        <v>5868</v>
      </c>
      <c r="O549" s="53">
        <v>1643</v>
      </c>
      <c r="P549" s="99">
        <v>41144</v>
      </c>
      <c r="Q549" s="53"/>
      <c r="R549" s="53"/>
      <c r="S549" s="156">
        <v>520</v>
      </c>
      <c r="T549" s="100">
        <v>66</v>
      </c>
      <c r="U549" s="153">
        <f>S549-T549</f>
        <v>454</v>
      </c>
      <c r="V549" s="53">
        <v>1503.020102</v>
      </c>
      <c r="W549" s="98" t="s">
        <v>786</v>
      </c>
      <c r="X549" s="53" t="s">
        <v>93</v>
      </c>
      <c r="Y549" s="50" t="s">
        <v>965</v>
      </c>
      <c r="Z549" s="50" t="s">
        <v>478</v>
      </c>
      <c r="AA549" s="50" t="s">
        <v>84</v>
      </c>
      <c r="AB549" s="253" t="s">
        <v>963</v>
      </c>
      <c r="AC549" s="88"/>
      <c r="AD549" s="88"/>
      <c r="AE549" s="88"/>
      <c r="AF549" s="88"/>
      <c r="AG549" s="88"/>
      <c r="AH549" s="88"/>
      <c r="AI549" s="88"/>
      <c r="AJ549" s="88"/>
      <c r="AK549" s="88"/>
      <c r="AL549" s="88"/>
      <c r="AM549" s="88"/>
      <c r="AN549" s="88"/>
    </row>
    <row r="550" spans="1:40" s="86" customFormat="1" ht="12">
      <c r="A550" s="96">
        <v>540</v>
      </c>
      <c r="B550" s="51"/>
      <c r="C550" s="50" t="s">
        <v>47</v>
      </c>
      <c r="D550" s="50"/>
      <c r="E550" s="50"/>
      <c r="F550" s="170"/>
      <c r="G550" s="50"/>
      <c r="H550" s="50"/>
      <c r="I550" s="50"/>
      <c r="J550" s="50" t="s">
        <v>966</v>
      </c>
      <c r="K550" s="50" t="s">
        <v>967</v>
      </c>
      <c r="L550" s="50" t="s">
        <v>949</v>
      </c>
      <c r="M550" s="53" t="s">
        <v>41</v>
      </c>
      <c r="N550" s="53">
        <v>6796</v>
      </c>
      <c r="O550" s="53">
        <v>2084</v>
      </c>
      <c r="P550" s="99">
        <v>41198</v>
      </c>
      <c r="Q550" s="53"/>
      <c r="R550" s="53"/>
      <c r="S550" s="156">
        <v>870</v>
      </c>
      <c r="T550" s="100">
        <v>97.63</v>
      </c>
      <c r="U550" s="153">
        <f>S550-T550</f>
        <v>772.37</v>
      </c>
      <c r="V550" s="53">
        <v>1503.020102</v>
      </c>
      <c r="W550" s="98" t="s">
        <v>786</v>
      </c>
      <c r="X550" s="53" t="s">
        <v>93</v>
      </c>
      <c r="Y550" s="50" t="s">
        <v>622</v>
      </c>
      <c r="Z550" s="50" t="s">
        <v>623</v>
      </c>
      <c r="AA550" s="52">
        <v>16415792</v>
      </c>
      <c r="AB550" s="253" t="s">
        <v>968</v>
      </c>
      <c r="AC550" s="88"/>
      <c r="AD550" s="88"/>
      <c r="AE550" s="88"/>
      <c r="AF550" s="88"/>
      <c r="AG550" s="88"/>
      <c r="AH550" s="88"/>
      <c r="AI550" s="88"/>
      <c r="AJ550" s="88"/>
      <c r="AK550" s="88"/>
      <c r="AL550" s="88"/>
      <c r="AM550" s="88"/>
      <c r="AN550" s="88"/>
    </row>
    <row r="551" spans="1:40" s="86" customFormat="1" ht="12">
      <c r="A551" s="96">
        <v>541</v>
      </c>
      <c r="B551" s="51"/>
      <c r="C551" s="50" t="s">
        <v>47</v>
      </c>
      <c r="D551" s="50"/>
      <c r="E551" s="50"/>
      <c r="F551" s="170"/>
      <c r="G551" s="50"/>
      <c r="H551" s="50"/>
      <c r="I551" s="50"/>
      <c r="J551" s="50" t="s">
        <v>363</v>
      </c>
      <c r="K551" s="50" t="s">
        <v>989</v>
      </c>
      <c r="L551" s="50"/>
      <c r="M551" s="53"/>
      <c r="N551" s="53">
        <v>8557</v>
      </c>
      <c r="O551" s="53">
        <v>2548</v>
      </c>
      <c r="P551" s="99">
        <v>41261</v>
      </c>
      <c r="Q551" s="53">
        <v>482</v>
      </c>
      <c r="R551" s="99">
        <v>41295</v>
      </c>
      <c r="S551" s="100">
        <v>2600</v>
      </c>
      <c r="T551" s="100">
        <v>247.41</v>
      </c>
      <c r="U551" s="153">
        <f>S551-T551</f>
        <v>2352.59</v>
      </c>
      <c r="V551" s="53">
        <v>1503.020102</v>
      </c>
      <c r="W551" s="98" t="s">
        <v>786</v>
      </c>
      <c r="X551" s="53" t="s">
        <v>93</v>
      </c>
      <c r="Y551" s="50" t="s">
        <v>629</v>
      </c>
      <c r="Z551" s="50" t="s">
        <v>630</v>
      </c>
      <c r="AA551" s="52">
        <v>43262324</v>
      </c>
      <c r="AB551" s="256" t="s">
        <v>140</v>
      </c>
      <c r="AC551" s="88"/>
      <c r="AD551" s="88"/>
      <c r="AE551" s="88"/>
      <c r="AF551" s="88"/>
      <c r="AG551" s="88"/>
      <c r="AH551" s="88"/>
      <c r="AI551" s="88"/>
      <c r="AJ551" s="88"/>
      <c r="AK551" s="88"/>
      <c r="AL551" s="88"/>
      <c r="AM551" s="88"/>
      <c r="AN551" s="88"/>
    </row>
    <row r="552" spans="1:40" s="86" customFormat="1" ht="12">
      <c r="A552" s="51">
        <v>542</v>
      </c>
      <c r="B552" s="51"/>
      <c r="C552" s="50" t="s">
        <v>47</v>
      </c>
      <c r="D552" s="50" t="s">
        <v>1069</v>
      </c>
      <c r="E552" s="50"/>
      <c r="F552" s="50"/>
      <c r="G552" s="50"/>
      <c r="H552" s="50"/>
      <c r="I552" s="50"/>
      <c r="J552" s="50" t="s">
        <v>363</v>
      </c>
      <c r="K552" s="50" t="s">
        <v>1106</v>
      </c>
      <c r="L552" s="52" t="s">
        <v>1107</v>
      </c>
      <c r="M552" s="50"/>
      <c r="N552" s="53">
        <v>3946</v>
      </c>
      <c r="O552" s="53">
        <v>665</v>
      </c>
      <c r="P552" s="99">
        <v>41087</v>
      </c>
      <c r="Q552" s="53"/>
      <c r="R552" s="53"/>
      <c r="S552" s="156">
        <v>1200</v>
      </c>
      <c r="T552" s="100">
        <v>155.66</v>
      </c>
      <c r="U552" s="153">
        <f>S552-T552</f>
        <v>1044.3399999999999</v>
      </c>
      <c r="V552" s="53">
        <v>1503.020102</v>
      </c>
      <c r="W552" s="98" t="s">
        <v>786</v>
      </c>
      <c r="X552" s="53" t="s">
        <v>93</v>
      </c>
      <c r="Y552" s="107" t="s">
        <v>46</v>
      </c>
      <c r="Z552" s="107" t="s">
        <v>618</v>
      </c>
      <c r="AA552" s="50"/>
      <c r="AB552" s="253" t="s">
        <v>1108</v>
      </c>
      <c r="AC552" s="88"/>
      <c r="AD552" s="88"/>
      <c r="AE552" s="88"/>
      <c r="AF552" s="88"/>
      <c r="AG552" s="88"/>
      <c r="AH552" s="88"/>
      <c r="AI552" s="88"/>
      <c r="AJ552" s="88"/>
      <c r="AK552" s="88"/>
      <c r="AL552" s="88"/>
      <c r="AM552" s="88"/>
      <c r="AN552" s="88"/>
    </row>
    <row r="553" spans="1:40" s="86" customFormat="1" ht="12">
      <c r="A553" s="96">
        <v>543</v>
      </c>
      <c r="B553" s="51"/>
      <c r="C553" s="50" t="s">
        <v>47</v>
      </c>
      <c r="D553" s="50" t="s">
        <v>1069</v>
      </c>
      <c r="E553" s="50"/>
      <c r="F553" s="50"/>
      <c r="G553" s="50"/>
      <c r="H553" s="50"/>
      <c r="I553" s="50"/>
      <c r="J553" s="50" t="s">
        <v>363</v>
      </c>
      <c r="K553" s="50" t="s">
        <v>1106</v>
      </c>
      <c r="L553" s="52" t="s">
        <v>1107</v>
      </c>
      <c r="M553" s="50"/>
      <c r="N553" s="53">
        <v>3946</v>
      </c>
      <c r="O553" s="53">
        <v>665</v>
      </c>
      <c r="P553" s="99">
        <v>41087</v>
      </c>
      <c r="Q553" s="53"/>
      <c r="R553" s="53"/>
      <c r="S553" s="156">
        <v>1200</v>
      </c>
      <c r="T553" s="100">
        <v>155.66</v>
      </c>
      <c r="U553" s="153">
        <f>S553-T553</f>
        <v>1044.3399999999999</v>
      </c>
      <c r="V553" s="53">
        <v>1503.020102</v>
      </c>
      <c r="W553" s="98" t="s">
        <v>786</v>
      </c>
      <c r="X553" s="53" t="s">
        <v>93</v>
      </c>
      <c r="Y553" s="107" t="s">
        <v>101</v>
      </c>
      <c r="Z553" s="107" t="s">
        <v>653</v>
      </c>
      <c r="AA553" s="108">
        <v>21073655</v>
      </c>
      <c r="AB553" s="253" t="s">
        <v>1108</v>
      </c>
      <c r="AC553" s="88"/>
      <c r="AD553" s="88"/>
      <c r="AE553" s="88"/>
      <c r="AF553" s="88"/>
      <c r="AG553" s="88"/>
      <c r="AH553" s="88"/>
      <c r="AI553" s="88"/>
      <c r="AJ553" s="88"/>
      <c r="AK553" s="88"/>
      <c r="AL553" s="88"/>
      <c r="AM553" s="88"/>
      <c r="AN553" s="88"/>
    </row>
    <row r="554" spans="1:40" s="86" customFormat="1" ht="12">
      <c r="A554" s="96">
        <v>544</v>
      </c>
      <c r="B554" s="51"/>
      <c r="C554" s="50" t="s">
        <v>47</v>
      </c>
      <c r="D554" s="50" t="s">
        <v>1069</v>
      </c>
      <c r="E554" s="50"/>
      <c r="F554" s="50"/>
      <c r="G554" s="50"/>
      <c r="H554" s="50"/>
      <c r="I554" s="50"/>
      <c r="J554" s="50"/>
      <c r="K554" s="50" t="s">
        <v>1109</v>
      </c>
      <c r="L554" s="52" t="s">
        <v>293</v>
      </c>
      <c r="M554" s="50"/>
      <c r="N554" s="53">
        <v>3946</v>
      </c>
      <c r="O554" s="53">
        <v>665</v>
      </c>
      <c r="P554" s="99">
        <v>41087</v>
      </c>
      <c r="Q554" s="53"/>
      <c r="R554" s="53"/>
      <c r="S554" s="156">
        <v>580</v>
      </c>
      <c r="T554" s="100">
        <v>82.78</v>
      </c>
      <c r="U554" s="153">
        <f>S554-T554</f>
        <v>497.22</v>
      </c>
      <c r="V554" s="53">
        <v>1503.020102</v>
      </c>
      <c r="W554" s="98" t="s">
        <v>786</v>
      </c>
      <c r="X554" s="53" t="s">
        <v>93</v>
      </c>
      <c r="Y554" s="107" t="s">
        <v>636</v>
      </c>
      <c r="Z554" s="107" t="s">
        <v>637</v>
      </c>
      <c r="AA554" s="108">
        <v>28300418</v>
      </c>
      <c r="AB554" s="253" t="s">
        <v>1108</v>
      </c>
      <c r="AC554" s="88"/>
      <c r="AD554" s="88"/>
      <c r="AE554" s="88"/>
      <c r="AF554" s="88"/>
      <c r="AG554" s="88"/>
      <c r="AH554" s="88"/>
      <c r="AI554" s="88"/>
      <c r="AJ554" s="88"/>
      <c r="AK554" s="88"/>
      <c r="AL554" s="88"/>
      <c r="AM554" s="88"/>
      <c r="AN554" s="88"/>
    </row>
    <row r="555" spans="1:40" s="86" customFormat="1" ht="12">
      <c r="A555" s="51">
        <v>545</v>
      </c>
      <c r="B555" s="51"/>
      <c r="C555" s="50" t="s">
        <v>47</v>
      </c>
      <c r="D555" s="50" t="s">
        <v>1069</v>
      </c>
      <c r="E555" s="50"/>
      <c r="F555" s="50"/>
      <c r="G555" s="50"/>
      <c r="H555" s="50"/>
      <c r="I555" s="50"/>
      <c r="J555" s="50"/>
      <c r="K555" s="50" t="s">
        <v>1109</v>
      </c>
      <c r="L555" s="52" t="s">
        <v>293</v>
      </c>
      <c r="M555" s="50"/>
      <c r="N555" s="53">
        <v>3946</v>
      </c>
      <c r="O555" s="53">
        <v>665</v>
      </c>
      <c r="P555" s="99">
        <v>41087</v>
      </c>
      <c r="Q555" s="53"/>
      <c r="R555" s="53"/>
      <c r="S555" s="156">
        <v>580</v>
      </c>
      <c r="T555" s="100">
        <v>82.78</v>
      </c>
      <c r="U555" s="153">
        <f>S555-T555</f>
        <v>497.22</v>
      </c>
      <c r="V555" s="53">
        <v>1503.020102</v>
      </c>
      <c r="W555" s="98" t="s">
        <v>786</v>
      </c>
      <c r="X555" s="53" t="s">
        <v>93</v>
      </c>
      <c r="Y555" s="107" t="s">
        <v>95</v>
      </c>
      <c r="Z555" s="107" t="s">
        <v>1615</v>
      </c>
      <c r="AA555" s="108">
        <v>28310802</v>
      </c>
      <c r="AB555" s="253" t="s">
        <v>1108</v>
      </c>
      <c r="AC555" s="88"/>
      <c r="AD555" s="88"/>
      <c r="AE555" s="88"/>
      <c r="AF555" s="88"/>
      <c r="AG555" s="88"/>
      <c r="AH555" s="88"/>
      <c r="AI555" s="88"/>
      <c r="AJ555" s="88"/>
      <c r="AK555" s="88"/>
      <c r="AL555" s="88"/>
      <c r="AM555" s="88"/>
      <c r="AN555" s="88"/>
    </row>
    <row r="556" spans="1:40" s="86" customFormat="1" ht="12">
      <c r="A556" s="96">
        <v>546</v>
      </c>
      <c r="B556" s="51"/>
      <c r="C556" s="50" t="s">
        <v>47</v>
      </c>
      <c r="D556" s="50" t="s">
        <v>1069</v>
      </c>
      <c r="E556" s="50"/>
      <c r="F556" s="50"/>
      <c r="G556" s="50"/>
      <c r="H556" s="50"/>
      <c r="I556" s="50"/>
      <c r="J556" s="50"/>
      <c r="K556" s="50" t="s">
        <v>1109</v>
      </c>
      <c r="L556" s="52" t="s">
        <v>293</v>
      </c>
      <c r="M556" s="50"/>
      <c r="N556" s="53">
        <v>3946</v>
      </c>
      <c r="O556" s="53">
        <v>665</v>
      </c>
      <c r="P556" s="99">
        <v>41087</v>
      </c>
      <c r="Q556" s="53"/>
      <c r="R556" s="53"/>
      <c r="S556" s="156">
        <v>580</v>
      </c>
      <c r="T556" s="100">
        <v>82.78</v>
      </c>
      <c r="U556" s="153">
        <f>S556-T556</f>
        <v>497.22</v>
      </c>
      <c r="V556" s="53">
        <v>1503.020102</v>
      </c>
      <c r="W556" s="98" t="s">
        <v>786</v>
      </c>
      <c r="X556" s="53" t="s">
        <v>93</v>
      </c>
      <c r="Y556" s="107" t="s">
        <v>1110</v>
      </c>
      <c r="Z556" s="107" t="s">
        <v>298</v>
      </c>
      <c r="AA556" s="51">
        <v>40038534</v>
      </c>
      <c r="AB556" s="253" t="s">
        <v>1108</v>
      </c>
      <c r="AC556" s="88"/>
      <c r="AD556" s="88"/>
      <c r="AE556" s="88"/>
      <c r="AF556" s="88"/>
      <c r="AG556" s="88"/>
      <c r="AH556" s="88"/>
      <c r="AI556" s="88"/>
      <c r="AJ556" s="88"/>
      <c r="AK556" s="88"/>
      <c r="AL556" s="88"/>
      <c r="AM556" s="88"/>
      <c r="AN556" s="88"/>
    </row>
    <row r="557" spans="1:40" s="86" customFormat="1" ht="12">
      <c r="A557" s="96">
        <v>547</v>
      </c>
      <c r="B557" s="51"/>
      <c r="C557" s="50" t="s">
        <v>47</v>
      </c>
      <c r="D557" s="50" t="s">
        <v>1069</v>
      </c>
      <c r="E557" s="50"/>
      <c r="F557" s="50"/>
      <c r="G557" s="50"/>
      <c r="H557" s="50"/>
      <c r="I557" s="50"/>
      <c r="J557" s="50"/>
      <c r="K557" s="50" t="s">
        <v>1109</v>
      </c>
      <c r="L557" s="52" t="s">
        <v>293</v>
      </c>
      <c r="M557" s="50"/>
      <c r="N557" s="53">
        <v>3946</v>
      </c>
      <c r="O557" s="53">
        <v>665</v>
      </c>
      <c r="P557" s="99">
        <v>41087</v>
      </c>
      <c r="Q557" s="53"/>
      <c r="R557" s="53"/>
      <c r="S557" s="156">
        <v>580</v>
      </c>
      <c r="T557" s="100">
        <v>82.78</v>
      </c>
      <c r="U557" s="153">
        <f>S557-T557</f>
        <v>497.22</v>
      </c>
      <c r="V557" s="53">
        <v>1503.020102</v>
      </c>
      <c r="W557" s="98" t="s">
        <v>786</v>
      </c>
      <c r="X557" s="53" t="s">
        <v>93</v>
      </c>
      <c r="Y557" s="107" t="s">
        <v>1023</v>
      </c>
      <c r="Z557" s="107" t="s">
        <v>1024</v>
      </c>
      <c r="AA557" s="108">
        <v>42798591</v>
      </c>
      <c r="AB557" s="253" t="s">
        <v>1108</v>
      </c>
      <c r="AC557" s="88"/>
      <c r="AD557" s="88"/>
      <c r="AE557" s="88"/>
      <c r="AF557" s="88"/>
      <c r="AG557" s="88"/>
      <c r="AH557" s="88"/>
      <c r="AI557" s="88"/>
      <c r="AJ557" s="88"/>
      <c r="AK557" s="88"/>
      <c r="AL557" s="88"/>
      <c r="AM557" s="88"/>
      <c r="AN557" s="88"/>
    </row>
    <row r="558" spans="1:40" s="86" customFormat="1" ht="12">
      <c r="A558" s="51">
        <v>548</v>
      </c>
      <c r="B558" s="51"/>
      <c r="C558" s="50" t="s">
        <v>47</v>
      </c>
      <c r="D558" s="50" t="s">
        <v>1069</v>
      </c>
      <c r="E558" s="50"/>
      <c r="F558" s="50"/>
      <c r="G558" s="50"/>
      <c r="H558" s="50"/>
      <c r="I558" s="50"/>
      <c r="J558" s="50"/>
      <c r="K558" s="50" t="s">
        <v>1109</v>
      </c>
      <c r="L558" s="52" t="s">
        <v>293</v>
      </c>
      <c r="M558" s="50"/>
      <c r="N558" s="53">
        <v>3946</v>
      </c>
      <c r="O558" s="53">
        <v>665</v>
      </c>
      <c r="P558" s="99">
        <v>41087</v>
      </c>
      <c r="Q558" s="53"/>
      <c r="R558" s="53"/>
      <c r="S558" s="156">
        <v>580</v>
      </c>
      <c r="T558" s="100">
        <v>82.78</v>
      </c>
      <c r="U558" s="153">
        <f>S558-T558</f>
        <v>497.22</v>
      </c>
      <c r="V558" s="53">
        <v>1503.020102</v>
      </c>
      <c r="W558" s="98" t="s">
        <v>786</v>
      </c>
      <c r="X558" s="53" t="s">
        <v>93</v>
      </c>
      <c r="Y558" s="107" t="s">
        <v>70</v>
      </c>
      <c r="Z558" s="107" t="s">
        <v>69</v>
      </c>
      <c r="AA558" s="108">
        <v>23973012</v>
      </c>
      <c r="AB558" s="253" t="s">
        <v>1108</v>
      </c>
      <c r="AC558" s="88"/>
      <c r="AD558" s="88"/>
      <c r="AE558" s="88"/>
      <c r="AF558" s="88"/>
      <c r="AG558" s="88"/>
      <c r="AH558" s="88"/>
      <c r="AI558" s="88"/>
      <c r="AJ558" s="88"/>
      <c r="AK558" s="88"/>
      <c r="AL558" s="88"/>
      <c r="AM558" s="88"/>
      <c r="AN558" s="88"/>
    </row>
    <row r="559" spans="1:40" s="86" customFormat="1" ht="12">
      <c r="A559" s="96">
        <v>549</v>
      </c>
      <c r="B559" s="51"/>
      <c r="C559" s="50" t="s">
        <v>47</v>
      </c>
      <c r="D559" s="50" t="s">
        <v>1069</v>
      </c>
      <c r="E559" s="50"/>
      <c r="F559" s="50"/>
      <c r="G559" s="50"/>
      <c r="H559" s="50"/>
      <c r="I559" s="50"/>
      <c r="J559" s="50"/>
      <c r="K559" s="50" t="s">
        <v>1109</v>
      </c>
      <c r="L559" s="52" t="s">
        <v>293</v>
      </c>
      <c r="M559" s="50"/>
      <c r="N559" s="53">
        <v>3946</v>
      </c>
      <c r="O559" s="53">
        <v>665</v>
      </c>
      <c r="P559" s="99">
        <v>41087</v>
      </c>
      <c r="Q559" s="53"/>
      <c r="R559" s="53"/>
      <c r="S559" s="156">
        <v>580</v>
      </c>
      <c r="T559" s="100">
        <v>82.78</v>
      </c>
      <c r="U559" s="153">
        <f>S559-T559</f>
        <v>497.22</v>
      </c>
      <c r="V559" s="53">
        <v>1503.020102</v>
      </c>
      <c r="W559" s="98" t="s">
        <v>786</v>
      </c>
      <c r="X559" s="53" t="s">
        <v>93</v>
      </c>
      <c r="Y559" s="107" t="s">
        <v>206</v>
      </c>
      <c r="Z559" s="107" t="s">
        <v>638</v>
      </c>
      <c r="AA559" s="108">
        <v>72364938</v>
      </c>
      <c r="AB559" s="253" t="s">
        <v>1108</v>
      </c>
      <c r="AC559" s="88"/>
      <c r="AD559" s="88"/>
      <c r="AE559" s="88"/>
      <c r="AF559" s="88"/>
      <c r="AG559" s="88"/>
      <c r="AH559" s="88"/>
      <c r="AI559" s="88"/>
      <c r="AJ559" s="88"/>
      <c r="AK559" s="88"/>
      <c r="AL559" s="88"/>
      <c r="AM559" s="88"/>
      <c r="AN559" s="88"/>
    </row>
    <row r="560" spans="1:40" s="86" customFormat="1" ht="12">
      <c r="A560" s="96">
        <v>550</v>
      </c>
      <c r="B560" s="51"/>
      <c r="C560" s="50" t="s">
        <v>47</v>
      </c>
      <c r="D560" s="50"/>
      <c r="E560" s="50"/>
      <c r="F560" s="52"/>
      <c r="G560" s="50"/>
      <c r="H560" s="50"/>
      <c r="I560" s="50"/>
      <c r="J560" s="50" t="s">
        <v>1138</v>
      </c>
      <c r="K560" s="50"/>
      <c r="L560" s="52"/>
      <c r="M560" s="50"/>
      <c r="N560" s="53">
        <v>6538</v>
      </c>
      <c r="O560" s="53">
        <v>1800</v>
      </c>
      <c r="P560" s="99">
        <v>41164</v>
      </c>
      <c r="Q560" s="53"/>
      <c r="R560" s="50"/>
      <c r="S560" s="156">
        <v>1500</v>
      </c>
      <c r="T560" s="176">
        <v>182.66</v>
      </c>
      <c r="U560" s="153">
        <f>S560-T560</f>
        <v>1317.34</v>
      </c>
      <c r="V560" s="53">
        <v>1503.020102</v>
      </c>
      <c r="W560" s="98" t="s">
        <v>786</v>
      </c>
      <c r="X560" s="53" t="s">
        <v>93</v>
      </c>
      <c r="Y560" s="50" t="s">
        <v>1139</v>
      </c>
      <c r="Z560" s="107" t="s">
        <v>568</v>
      </c>
      <c r="AA560" s="52">
        <v>23720136</v>
      </c>
      <c r="AB560" s="253" t="s">
        <v>924</v>
      </c>
      <c r="AC560" s="88"/>
      <c r="AD560" s="88"/>
      <c r="AE560" s="88"/>
      <c r="AF560" s="88"/>
      <c r="AG560" s="88"/>
      <c r="AH560" s="88"/>
      <c r="AI560" s="88"/>
      <c r="AJ560" s="88"/>
      <c r="AK560" s="88"/>
      <c r="AL560" s="88"/>
      <c r="AM560" s="88"/>
      <c r="AN560" s="88"/>
    </row>
    <row r="561" spans="1:40" s="86" customFormat="1" ht="12">
      <c r="A561" s="51">
        <v>551</v>
      </c>
      <c r="B561" s="51"/>
      <c r="C561" s="160" t="s">
        <v>47</v>
      </c>
      <c r="D561" s="168"/>
      <c r="E561" s="168"/>
      <c r="F561" s="168"/>
      <c r="G561" s="160"/>
      <c r="H561" s="160"/>
      <c r="I561" s="160"/>
      <c r="J561" s="160"/>
      <c r="K561" s="160" t="s">
        <v>1240</v>
      </c>
      <c r="L561" s="160" t="s">
        <v>949</v>
      </c>
      <c r="M561" s="161" t="s">
        <v>41</v>
      </c>
      <c r="N561" s="161">
        <v>1995</v>
      </c>
      <c r="O561" s="161">
        <v>437</v>
      </c>
      <c r="P561" s="190">
        <v>40675</v>
      </c>
      <c r="Q561" s="161">
        <v>1809</v>
      </c>
      <c r="R561" s="190">
        <v>40702</v>
      </c>
      <c r="S561" s="151">
        <v>1450</v>
      </c>
      <c r="T561" s="152">
        <v>369.9</v>
      </c>
      <c r="U561" s="151">
        <f>S561-T561</f>
        <v>1080.0999999999999</v>
      </c>
      <c r="V561" s="166">
        <v>1503.020102</v>
      </c>
      <c r="W561" s="50" t="s">
        <v>786</v>
      </c>
      <c r="X561" s="53" t="s">
        <v>93</v>
      </c>
      <c r="Y561" s="50" t="s">
        <v>624</v>
      </c>
      <c r="Z561" s="50" t="s">
        <v>48</v>
      </c>
      <c r="AA561" s="52">
        <v>42826543</v>
      </c>
      <c r="AB561" s="260" t="s">
        <v>1226</v>
      </c>
      <c r="AC561" s="88"/>
      <c r="AD561" s="88"/>
      <c r="AE561" s="88"/>
      <c r="AF561" s="88"/>
      <c r="AG561" s="88"/>
      <c r="AH561" s="88"/>
      <c r="AI561" s="88"/>
      <c r="AJ561" s="88"/>
      <c r="AK561" s="88"/>
      <c r="AL561" s="88"/>
      <c r="AM561" s="88"/>
      <c r="AN561" s="88"/>
    </row>
    <row r="562" spans="1:40" s="86" customFormat="1" ht="12">
      <c r="A562" s="96">
        <v>552</v>
      </c>
      <c r="B562" s="51"/>
      <c r="C562" s="160" t="s">
        <v>47</v>
      </c>
      <c r="D562" s="168"/>
      <c r="E562" s="168"/>
      <c r="F562" s="168"/>
      <c r="G562" s="160"/>
      <c r="H562" s="160"/>
      <c r="I562" s="160"/>
      <c r="J562" s="160" t="s">
        <v>1438</v>
      </c>
      <c r="K562" s="160" t="s">
        <v>481</v>
      </c>
      <c r="L562" s="52" t="s">
        <v>50</v>
      </c>
      <c r="M562" s="53" t="s">
        <v>41</v>
      </c>
      <c r="N562" s="161">
        <v>3291</v>
      </c>
      <c r="O562" s="161">
        <v>438</v>
      </c>
      <c r="P562" s="190">
        <v>40675</v>
      </c>
      <c r="Q562" s="161">
        <v>2894</v>
      </c>
      <c r="R562" s="190">
        <v>40763</v>
      </c>
      <c r="S562" s="152">
        <v>680</v>
      </c>
      <c r="T562" s="152">
        <v>173.4</v>
      </c>
      <c r="U562" s="151">
        <f>S562-T562</f>
        <v>506.6</v>
      </c>
      <c r="V562" s="166">
        <v>1503.020102</v>
      </c>
      <c r="W562" s="50" t="s">
        <v>786</v>
      </c>
      <c r="X562" s="53" t="s">
        <v>93</v>
      </c>
      <c r="Y562" s="50" t="s">
        <v>101</v>
      </c>
      <c r="Z562" s="50" t="s">
        <v>653</v>
      </c>
      <c r="AA562" s="108">
        <v>21073655</v>
      </c>
      <c r="AB562" s="260" t="s">
        <v>1118</v>
      </c>
      <c r="AC562" s="88"/>
      <c r="AD562" s="88"/>
      <c r="AE562" s="88"/>
      <c r="AF562" s="88"/>
      <c r="AG562" s="88"/>
      <c r="AH562" s="88"/>
      <c r="AI562" s="88"/>
      <c r="AJ562" s="88"/>
      <c r="AK562" s="88"/>
      <c r="AL562" s="88"/>
      <c r="AM562" s="88"/>
      <c r="AN562" s="88"/>
    </row>
    <row r="563" spans="1:40" s="86" customFormat="1" ht="12">
      <c r="A563" s="96">
        <v>553</v>
      </c>
      <c r="B563" s="51"/>
      <c r="C563" s="160" t="s">
        <v>47</v>
      </c>
      <c r="D563" s="168"/>
      <c r="E563" s="168"/>
      <c r="F563" s="192"/>
      <c r="G563" s="168"/>
      <c r="H563" s="168"/>
      <c r="I563" s="160" t="s">
        <v>1459</v>
      </c>
      <c r="J563" s="160" t="s">
        <v>89</v>
      </c>
      <c r="K563" s="160"/>
      <c r="L563" s="160" t="s">
        <v>50</v>
      </c>
      <c r="M563" s="161" t="s">
        <v>41</v>
      </c>
      <c r="N563" s="161">
        <v>3794</v>
      </c>
      <c r="O563" s="161" t="s">
        <v>1457</v>
      </c>
      <c r="P563" s="169">
        <v>40773</v>
      </c>
      <c r="Q563" s="161">
        <v>3222</v>
      </c>
      <c r="R563" s="169">
        <v>40777</v>
      </c>
      <c r="S563" s="152">
        <v>1050</v>
      </c>
      <c r="T563" s="152">
        <v>239.75</v>
      </c>
      <c r="U563" s="151">
        <f>S563-T563</f>
        <v>810.25</v>
      </c>
      <c r="V563" s="166">
        <v>1503.020102</v>
      </c>
      <c r="W563" s="50" t="s">
        <v>786</v>
      </c>
      <c r="X563" s="53" t="s">
        <v>93</v>
      </c>
      <c r="Y563" s="167" t="s">
        <v>654</v>
      </c>
      <c r="Z563" s="50" t="s">
        <v>655</v>
      </c>
      <c r="AA563" s="51">
        <v>28713357</v>
      </c>
      <c r="AB563" s="260" t="s">
        <v>1118</v>
      </c>
      <c r="AC563" s="88"/>
      <c r="AD563" s="88"/>
      <c r="AE563" s="88"/>
      <c r="AF563" s="88"/>
      <c r="AG563" s="88"/>
      <c r="AH563" s="88"/>
      <c r="AI563" s="88"/>
      <c r="AJ563" s="88"/>
      <c r="AK563" s="88"/>
      <c r="AL563" s="88"/>
      <c r="AM563" s="88"/>
      <c r="AN563" s="88"/>
    </row>
    <row r="564" spans="1:40" s="86" customFormat="1" ht="12">
      <c r="A564" s="51">
        <v>554</v>
      </c>
      <c r="B564" s="51"/>
      <c r="C564" s="50" t="s">
        <v>1122</v>
      </c>
      <c r="D564" s="50"/>
      <c r="E564" s="50" t="s">
        <v>347</v>
      </c>
      <c r="F564" s="50"/>
      <c r="G564" s="50"/>
      <c r="H564" s="50"/>
      <c r="I564" s="50"/>
      <c r="J564" s="50" t="s">
        <v>289</v>
      </c>
      <c r="K564" s="50" t="s">
        <v>1123</v>
      </c>
      <c r="L564" s="50" t="s">
        <v>612</v>
      </c>
      <c r="M564" s="53" t="s">
        <v>41</v>
      </c>
      <c r="N564" s="53">
        <v>5094</v>
      </c>
      <c r="O564" s="53">
        <v>1250</v>
      </c>
      <c r="P564" s="99">
        <v>41110</v>
      </c>
      <c r="Q564" s="53">
        <v>10020</v>
      </c>
      <c r="R564" s="99">
        <v>41243</v>
      </c>
      <c r="S564" s="156">
        <v>580</v>
      </c>
      <c r="T564" s="98">
        <v>78.94</v>
      </c>
      <c r="U564" s="153">
        <f>S564-T564</f>
        <v>501.06</v>
      </c>
      <c r="V564" s="53">
        <v>1503.020102</v>
      </c>
      <c r="W564" s="98" t="s">
        <v>786</v>
      </c>
      <c r="X564" s="53" t="s">
        <v>93</v>
      </c>
      <c r="Y564" s="50" t="s">
        <v>887</v>
      </c>
      <c r="Z564" s="50" t="s">
        <v>155</v>
      </c>
      <c r="AA564" s="50"/>
      <c r="AB564" s="253" t="s">
        <v>67</v>
      </c>
      <c r="AC564" s="88"/>
      <c r="AD564" s="88"/>
      <c r="AE564" s="88"/>
      <c r="AF564" s="88"/>
      <c r="AG564" s="88"/>
      <c r="AH564" s="88"/>
      <c r="AI564" s="88"/>
      <c r="AJ564" s="88"/>
      <c r="AK564" s="88"/>
      <c r="AL564" s="88"/>
      <c r="AM564" s="88"/>
      <c r="AN564" s="88"/>
    </row>
    <row r="565" spans="1:40" s="86" customFormat="1" ht="12">
      <c r="A565" s="96">
        <v>555</v>
      </c>
      <c r="B565" s="51"/>
      <c r="C565" s="50" t="s">
        <v>1122</v>
      </c>
      <c r="D565" s="50"/>
      <c r="E565" s="50" t="s">
        <v>347</v>
      </c>
      <c r="F565" s="50"/>
      <c r="G565" s="50"/>
      <c r="H565" s="50"/>
      <c r="I565" s="50"/>
      <c r="J565" s="50" t="s">
        <v>289</v>
      </c>
      <c r="K565" s="50" t="s">
        <v>1123</v>
      </c>
      <c r="L565" s="50" t="s">
        <v>612</v>
      </c>
      <c r="M565" s="53" t="s">
        <v>41</v>
      </c>
      <c r="N565" s="53">
        <v>5094</v>
      </c>
      <c r="O565" s="53">
        <v>1250</v>
      </c>
      <c r="P565" s="99">
        <v>41110</v>
      </c>
      <c r="Q565" s="53">
        <v>10020</v>
      </c>
      <c r="R565" s="99">
        <v>41243</v>
      </c>
      <c r="S565" s="156">
        <v>580</v>
      </c>
      <c r="T565" s="98">
        <v>78.94</v>
      </c>
      <c r="U565" s="153">
        <f>S565-T565</f>
        <v>501.06</v>
      </c>
      <c r="V565" s="53">
        <v>1503.020102</v>
      </c>
      <c r="W565" s="98" t="s">
        <v>786</v>
      </c>
      <c r="X565" s="53" t="s">
        <v>93</v>
      </c>
      <c r="Y565" s="50" t="s">
        <v>887</v>
      </c>
      <c r="Z565" s="50" t="s">
        <v>155</v>
      </c>
      <c r="AA565" s="50"/>
      <c r="AB565" s="253" t="s">
        <v>67</v>
      </c>
      <c r="AC565" s="88"/>
      <c r="AD565" s="88"/>
      <c r="AE565" s="88"/>
      <c r="AF565" s="88"/>
      <c r="AG565" s="88"/>
      <c r="AH565" s="88"/>
      <c r="AI565" s="88"/>
      <c r="AJ565" s="88"/>
      <c r="AK565" s="88"/>
      <c r="AL565" s="88"/>
      <c r="AM565" s="88"/>
      <c r="AN565" s="88"/>
    </row>
    <row r="566" spans="1:40" s="86" customFormat="1" ht="12">
      <c r="A566" s="96">
        <v>556</v>
      </c>
      <c r="B566" s="51"/>
      <c r="C566" s="50" t="s">
        <v>1122</v>
      </c>
      <c r="D566" s="50"/>
      <c r="E566" s="50" t="s">
        <v>347</v>
      </c>
      <c r="F566" s="50"/>
      <c r="G566" s="50"/>
      <c r="H566" s="50"/>
      <c r="I566" s="50"/>
      <c r="J566" s="50" t="s">
        <v>289</v>
      </c>
      <c r="K566" s="50" t="s">
        <v>1123</v>
      </c>
      <c r="L566" s="50" t="s">
        <v>612</v>
      </c>
      <c r="M566" s="53" t="s">
        <v>41</v>
      </c>
      <c r="N566" s="53">
        <v>5094</v>
      </c>
      <c r="O566" s="53">
        <v>1250</v>
      </c>
      <c r="P566" s="99">
        <v>41110</v>
      </c>
      <c r="Q566" s="53">
        <v>10020</v>
      </c>
      <c r="R566" s="99">
        <v>41243</v>
      </c>
      <c r="S566" s="156">
        <v>580</v>
      </c>
      <c r="T566" s="98">
        <v>78.94</v>
      </c>
      <c r="U566" s="153">
        <f>S566-T566</f>
        <v>501.06</v>
      </c>
      <c r="V566" s="53">
        <v>1503.020102</v>
      </c>
      <c r="W566" s="98" t="s">
        <v>786</v>
      </c>
      <c r="X566" s="53" t="s">
        <v>93</v>
      </c>
      <c r="Y566" s="50" t="s">
        <v>887</v>
      </c>
      <c r="Z566" s="50" t="s">
        <v>155</v>
      </c>
      <c r="AA566" s="50"/>
      <c r="AB566" s="253" t="s">
        <v>67</v>
      </c>
      <c r="AC566" s="88"/>
      <c r="AD566" s="88"/>
      <c r="AE566" s="88"/>
      <c r="AF566" s="88"/>
      <c r="AG566" s="88"/>
      <c r="AH566" s="88"/>
      <c r="AI566" s="88"/>
      <c r="AJ566" s="88"/>
      <c r="AK566" s="88"/>
      <c r="AL566" s="88"/>
      <c r="AM566" s="88"/>
      <c r="AN566" s="88"/>
    </row>
    <row r="567" spans="1:40" s="86" customFormat="1" ht="12">
      <c r="A567" s="51">
        <v>557</v>
      </c>
      <c r="B567" s="51"/>
      <c r="C567" s="50" t="s">
        <v>1122</v>
      </c>
      <c r="D567" s="50"/>
      <c r="E567" s="50" t="s">
        <v>347</v>
      </c>
      <c r="F567" s="50"/>
      <c r="G567" s="50"/>
      <c r="H567" s="50"/>
      <c r="I567" s="50"/>
      <c r="J567" s="50" t="s">
        <v>289</v>
      </c>
      <c r="K567" s="50" t="s">
        <v>1124</v>
      </c>
      <c r="L567" s="50" t="s">
        <v>612</v>
      </c>
      <c r="M567" s="53" t="s">
        <v>41</v>
      </c>
      <c r="N567" s="53">
        <v>5094</v>
      </c>
      <c r="O567" s="53">
        <v>1250</v>
      </c>
      <c r="P567" s="99">
        <v>41110</v>
      </c>
      <c r="Q567" s="53">
        <v>10020</v>
      </c>
      <c r="R567" s="99">
        <v>41243</v>
      </c>
      <c r="S567" s="156">
        <v>580</v>
      </c>
      <c r="T567" s="98">
        <v>78.94</v>
      </c>
      <c r="U567" s="153">
        <f>S567-T567</f>
        <v>501.06</v>
      </c>
      <c r="V567" s="53">
        <v>1503.020102</v>
      </c>
      <c r="W567" s="98" t="s">
        <v>786</v>
      </c>
      <c r="X567" s="53" t="s">
        <v>93</v>
      </c>
      <c r="Y567" s="50" t="s">
        <v>887</v>
      </c>
      <c r="Z567" s="50" t="s">
        <v>155</v>
      </c>
      <c r="AA567" s="50"/>
      <c r="AB567" s="253" t="s">
        <v>67</v>
      </c>
      <c r="AC567" s="88"/>
      <c r="AD567" s="88"/>
      <c r="AE567" s="88"/>
      <c r="AF567" s="88"/>
      <c r="AG567" s="88"/>
      <c r="AH567" s="88"/>
      <c r="AI567" s="88"/>
      <c r="AJ567" s="88"/>
      <c r="AK567" s="88"/>
      <c r="AL567" s="88"/>
      <c r="AM567" s="88"/>
      <c r="AN567" s="88"/>
    </row>
    <row r="568" spans="1:40" s="86" customFormat="1" ht="12">
      <c r="A568" s="96">
        <v>558</v>
      </c>
      <c r="B568" s="51"/>
      <c r="C568" s="51" t="s">
        <v>77</v>
      </c>
      <c r="D568" s="105" t="s">
        <v>340</v>
      </c>
      <c r="E568" s="105"/>
      <c r="F568" s="105"/>
      <c r="G568" s="105"/>
      <c r="H568" s="106"/>
      <c r="I568" s="101"/>
      <c r="J568" s="105"/>
      <c r="K568" s="105"/>
      <c r="L568" s="105" t="s">
        <v>40</v>
      </c>
      <c r="M568" s="101" t="s">
        <v>41</v>
      </c>
      <c r="N568" s="101">
        <v>2739</v>
      </c>
      <c r="O568" s="101">
        <v>7</v>
      </c>
      <c r="P568" s="91">
        <v>41390</v>
      </c>
      <c r="Q568" s="101">
        <v>4333</v>
      </c>
      <c r="R568" s="91">
        <v>41416</v>
      </c>
      <c r="S568" s="102">
        <v>60</v>
      </c>
      <c r="T568" s="92"/>
      <c r="U568" s="103">
        <f>S568-T568</f>
        <v>60</v>
      </c>
      <c r="V568" s="53">
        <v>9105.0300999999999</v>
      </c>
      <c r="W568" s="137" t="s">
        <v>790</v>
      </c>
      <c r="X568" s="101" t="s">
        <v>771</v>
      </c>
      <c r="Y568" s="107" t="s">
        <v>646</v>
      </c>
      <c r="Z568" s="51" t="s">
        <v>341</v>
      </c>
      <c r="AA568" s="51">
        <v>29292592</v>
      </c>
      <c r="AB568" s="250" t="s">
        <v>342</v>
      </c>
      <c r="AC568" s="88"/>
      <c r="AD568" s="88"/>
      <c r="AE568" s="88"/>
      <c r="AF568" s="88"/>
      <c r="AG568" s="88"/>
      <c r="AH568" s="88"/>
      <c r="AI568" s="88"/>
      <c r="AJ568" s="88"/>
      <c r="AK568" s="88"/>
      <c r="AL568" s="88"/>
      <c r="AM568" s="88"/>
      <c r="AN568" s="88"/>
    </row>
    <row r="569" spans="1:40" s="86" customFormat="1" ht="12">
      <c r="A569" s="96">
        <v>559</v>
      </c>
      <c r="B569" s="51"/>
      <c r="C569" s="51" t="s">
        <v>77</v>
      </c>
      <c r="D569" s="105" t="s">
        <v>340</v>
      </c>
      <c r="E569" s="105"/>
      <c r="F569" s="105"/>
      <c r="G569" s="105"/>
      <c r="H569" s="106"/>
      <c r="I569" s="101"/>
      <c r="J569" s="105"/>
      <c r="K569" s="105"/>
      <c r="L569" s="105" t="s">
        <v>40</v>
      </c>
      <c r="M569" s="101" t="s">
        <v>41</v>
      </c>
      <c r="N569" s="101">
        <v>2739</v>
      </c>
      <c r="O569" s="101">
        <v>7</v>
      </c>
      <c r="P569" s="91">
        <v>41390</v>
      </c>
      <c r="Q569" s="101">
        <v>4333</v>
      </c>
      <c r="R569" s="91">
        <v>41416</v>
      </c>
      <c r="S569" s="102">
        <v>60</v>
      </c>
      <c r="T569" s="92"/>
      <c r="U569" s="103">
        <f>S569-T569</f>
        <v>60</v>
      </c>
      <c r="V569" s="53">
        <v>9105.0300999999999</v>
      </c>
      <c r="W569" s="137" t="s">
        <v>790</v>
      </c>
      <c r="X569" s="101" t="s">
        <v>771</v>
      </c>
      <c r="Y569" s="107" t="s">
        <v>646</v>
      </c>
      <c r="Z569" s="51" t="s">
        <v>341</v>
      </c>
      <c r="AA569" s="51">
        <v>29292592</v>
      </c>
      <c r="AB569" s="250" t="s">
        <v>342</v>
      </c>
      <c r="AC569" s="88"/>
      <c r="AD569" s="88"/>
      <c r="AE569" s="88"/>
      <c r="AF569" s="88"/>
      <c r="AG569" s="88"/>
      <c r="AH569" s="88"/>
      <c r="AI569" s="88"/>
      <c r="AJ569" s="88"/>
      <c r="AK569" s="88"/>
      <c r="AL569" s="88"/>
      <c r="AM569" s="88"/>
      <c r="AN569" s="88"/>
    </row>
    <row r="570" spans="1:40" s="86" customFormat="1" ht="12">
      <c r="A570" s="51">
        <v>560</v>
      </c>
      <c r="B570" s="51"/>
      <c r="C570" s="51" t="s">
        <v>77</v>
      </c>
      <c r="D570" s="105" t="s">
        <v>340</v>
      </c>
      <c r="E570" s="105"/>
      <c r="F570" s="105"/>
      <c r="G570" s="105"/>
      <c r="H570" s="106"/>
      <c r="I570" s="101"/>
      <c r="J570" s="105"/>
      <c r="K570" s="105"/>
      <c r="L570" s="105" t="s">
        <v>40</v>
      </c>
      <c r="M570" s="101" t="s">
        <v>41</v>
      </c>
      <c r="N570" s="101">
        <v>2739</v>
      </c>
      <c r="O570" s="101">
        <v>7</v>
      </c>
      <c r="P570" s="91">
        <v>41390</v>
      </c>
      <c r="Q570" s="101">
        <v>4333</v>
      </c>
      <c r="R570" s="91">
        <v>41416</v>
      </c>
      <c r="S570" s="102">
        <v>60</v>
      </c>
      <c r="T570" s="92"/>
      <c r="U570" s="103">
        <f>S570-T570</f>
        <v>60</v>
      </c>
      <c r="V570" s="53">
        <v>9105.0300999999999</v>
      </c>
      <c r="W570" s="137" t="s">
        <v>790</v>
      </c>
      <c r="X570" s="101" t="s">
        <v>771</v>
      </c>
      <c r="Y570" s="107" t="s">
        <v>646</v>
      </c>
      <c r="Z570" s="51" t="s">
        <v>341</v>
      </c>
      <c r="AA570" s="51">
        <v>29292592</v>
      </c>
      <c r="AB570" s="250" t="s">
        <v>342</v>
      </c>
      <c r="AC570" s="88"/>
      <c r="AD570" s="88"/>
      <c r="AE570" s="88"/>
      <c r="AF570" s="88"/>
      <c r="AG570" s="88"/>
      <c r="AH570" s="88"/>
      <c r="AI570" s="88"/>
      <c r="AJ570" s="88"/>
      <c r="AK570" s="88"/>
      <c r="AL570" s="88"/>
      <c r="AM570" s="88"/>
      <c r="AN570" s="88"/>
    </row>
    <row r="571" spans="1:40" s="86" customFormat="1" ht="12">
      <c r="A571" s="96">
        <v>561</v>
      </c>
      <c r="B571" s="51"/>
      <c r="C571" s="51" t="s">
        <v>77</v>
      </c>
      <c r="D571" s="105" t="s">
        <v>340</v>
      </c>
      <c r="E571" s="105"/>
      <c r="F571" s="105"/>
      <c r="G571" s="105"/>
      <c r="H571" s="106"/>
      <c r="I571" s="101"/>
      <c r="J571" s="105"/>
      <c r="K571" s="105"/>
      <c r="L571" s="105" t="s">
        <v>40</v>
      </c>
      <c r="M571" s="101" t="s">
        <v>41</v>
      </c>
      <c r="N571" s="101">
        <v>2739</v>
      </c>
      <c r="O571" s="101">
        <v>7</v>
      </c>
      <c r="P571" s="91">
        <v>41390</v>
      </c>
      <c r="Q571" s="101">
        <v>4333</v>
      </c>
      <c r="R571" s="91">
        <v>41416</v>
      </c>
      <c r="S571" s="102">
        <v>60</v>
      </c>
      <c r="T571" s="92"/>
      <c r="U571" s="103">
        <f>S571-T571</f>
        <v>60</v>
      </c>
      <c r="V571" s="53">
        <v>9105.0300999999999</v>
      </c>
      <c r="W571" s="137" t="s">
        <v>790</v>
      </c>
      <c r="X571" s="101" t="s">
        <v>771</v>
      </c>
      <c r="Y571" s="107" t="s">
        <v>646</v>
      </c>
      <c r="Z571" s="51" t="s">
        <v>341</v>
      </c>
      <c r="AA571" s="51">
        <v>29292592</v>
      </c>
      <c r="AB571" s="250" t="s">
        <v>342</v>
      </c>
      <c r="AC571" s="88"/>
      <c r="AD571" s="88"/>
      <c r="AE571" s="88"/>
      <c r="AF571" s="88"/>
      <c r="AG571" s="88"/>
      <c r="AH571" s="88"/>
      <c r="AI571" s="88"/>
      <c r="AJ571" s="88"/>
      <c r="AK571" s="88"/>
      <c r="AL571" s="88"/>
      <c r="AM571" s="88"/>
      <c r="AN571" s="88"/>
    </row>
    <row r="572" spans="1:40" s="86" customFormat="1" ht="12">
      <c r="A572" s="96">
        <v>562</v>
      </c>
      <c r="B572" s="51"/>
      <c r="C572" s="51" t="s">
        <v>77</v>
      </c>
      <c r="D572" s="105" t="s">
        <v>340</v>
      </c>
      <c r="E572" s="105"/>
      <c r="F572" s="105"/>
      <c r="G572" s="105"/>
      <c r="H572" s="106"/>
      <c r="I572" s="101"/>
      <c r="J572" s="105"/>
      <c r="K572" s="105"/>
      <c r="L572" s="105" t="s">
        <v>40</v>
      </c>
      <c r="M572" s="101" t="s">
        <v>41</v>
      </c>
      <c r="N572" s="101">
        <v>2739</v>
      </c>
      <c r="O572" s="101">
        <v>7</v>
      </c>
      <c r="P572" s="91">
        <v>41390</v>
      </c>
      <c r="Q572" s="101">
        <v>4333</v>
      </c>
      <c r="R572" s="91">
        <v>41416</v>
      </c>
      <c r="S572" s="102">
        <v>60</v>
      </c>
      <c r="T572" s="92"/>
      <c r="U572" s="103">
        <f>S572-T572</f>
        <v>60</v>
      </c>
      <c r="V572" s="53">
        <v>9105.0300999999999</v>
      </c>
      <c r="W572" s="137" t="s">
        <v>790</v>
      </c>
      <c r="X572" s="101" t="s">
        <v>771</v>
      </c>
      <c r="Y572" s="107" t="s">
        <v>646</v>
      </c>
      <c r="Z572" s="51" t="s">
        <v>341</v>
      </c>
      <c r="AA572" s="51">
        <v>29292592</v>
      </c>
      <c r="AB572" s="250" t="s">
        <v>342</v>
      </c>
      <c r="AC572" s="88"/>
      <c r="AD572" s="88"/>
      <c r="AE572" s="88"/>
      <c r="AF572" s="88"/>
      <c r="AG572" s="88"/>
      <c r="AH572" s="88"/>
      <c r="AI572" s="88"/>
      <c r="AJ572" s="88"/>
      <c r="AK572" s="88"/>
      <c r="AL572" s="88"/>
      <c r="AM572" s="88"/>
      <c r="AN572" s="88"/>
    </row>
    <row r="573" spans="1:40" s="86" customFormat="1" ht="12">
      <c r="A573" s="51">
        <v>563</v>
      </c>
      <c r="B573" s="51"/>
      <c r="C573" s="51" t="s">
        <v>77</v>
      </c>
      <c r="D573" s="105" t="s">
        <v>78</v>
      </c>
      <c r="E573" s="105"/>
      <c r="F573" s="105"/>
      <c r="G573" s="105"/>
      <c r="H573" s="106"/>
      <c r="I573" s="101"/>
      <c r="J573" s="105"/>
      <c r="K573" s="105"/>
      <c r="L573" s="108" t="s">
        <v>40</v>
      </c>
      <c r="M573" s="101" t="s">
        <v>41</v>
      </c>
      <c r="N573" s="101">
        <v>5210</v>
      </c>
      <c r="O573" s="101">
        <v>21</v>
      </c>
      <c r="P573" s="91">
        <v>41449</v>
      </c>
      <c r="Q573" s="101">
        <v>7828</v>
      </c>
      <c r="R573" s="91">
        <v>41498</v>
      </c>
      <c r="S573" s="102">
        <v>60</v>
      </c>
      <c r="T573" s="92"/>
      <c r="U573" s="103">
        <f>S573-T573</f>
        <v>60</v>
      </c>
      <c r="V573" s="101">
        <v>9105.0300999999999</v>
      </c>
      <c r="W573" s="137" t="s">
        <v>790</v>
      </c>
      <c r="X573" s="101" t="s">
        <v>771</v>
      </c>
      <c r="Y573" s="107" t="s">
        <v>646</v>
      </c>
      <c r="Z573" s="51" t="s">
        <v>341</v>
      </c>
      <c r="AA573" s="51">
        <v>29292592</v>
      </c>
      <c r="AB573" s="250" t="s">
        <v>342</v>
      </c>
      <c r="AC573" s="88"/>
      <c r="AD573" s="88"/>
      <c r="AE573" s="88"/>
      <c r="AF573" s="88"/>
      <c r="AG573" s="88"/>
      <c r="AH573" s="88"/>
      <c r="AI573" s="88"/>
      <c r="AJ573" s="88"/>
      <c r="AK573" s="88"/>
      <c r="AL573" s="88"/>
      <c r="AM573" s="88"/>
      <c r="AN573" s="88"/>
    </row>
    <row r="574" spans="1:40" s="86" customFormat="1" ht="12">
      <c r="A574" s="96">
        <v>564</v>
      </c>
      <c r="B574" s="51"/>
      <c r="C574" s="51" t="s">
        <v>77</v>
      </c>
      <c r="D574" s="105" t="s">
        <v>78</v>
      </c>
      <c r="E574" s="105"/>
      <c r="F574" s="105"/>
      <c r="G574" s="105"/>
      <c r="H574" s="106"/>
      <c r="I574" s="101"/>
      <c r="J574" s="105"/>
      <c r="K574" s="105"/>
      <c r="L574" s="108" t="s">
        <v>40</v>
      </c>
      <c r="M574" s="101" t="s">
        <v>41</v>
      </c>
      <c r="N574" s="101">
        <v>5210</v>
      </c>
      <c r="O574" s="101">
        <v>21</v>
      </c>
      <c r="P574" s="91">
        <v>41449</v>
      </c>
      <c r="Q574" s="101">
        <v>7828</v>
      </c>
      <c r="R574" s="91">
        <v>41498</v>
      </c>
      <c r="S574" s="102">
        <v>60</v>
      </c>
      <c r="T574" s="92"/>
      <c r="U574" s="103">
        <f>S574-T574</f>
        <v>60</v>
      </c>
      <c r="V574" s="101">
        <v>9105.0300999999999</v>
      </c>
      <c r="W574" s="137" t="s">
        <v>790</v>
      </c>
      <c r="X574" s="101" t="s">
        <v>771</v>
      </c>
      <c r="Y574" s="107" t="s">
        <v>646</v>
      </c>
      <c r="Z574" s="51" t="s">
        <v>341</v>
      </c>
      <c r="AA574" s="51">
        <v>29292592</v>
      </c>
      <c r="AB574" s="250" t="s">
        <v>342</v>
      </c>
      <c r="AC574" s="88"/>
      <c r="AD574" s="88"/>
      <c r="AE574" s="88"/>
      <c r="AF574" s="88"/>
      <c r="AG574" s="88"/>
      <c r="AH574" s="88"/>
      <c r="AI574" s="88"/>
      <c r="AJ574" s="88"/>
      <c r="AK574" s="88"/>
      <c r="AL574" s="88"/>
      <c r="AM574" s="88"/>
      <c r="AN574" s="88"/>
    </row>
    <row r="575" spans="1:40" s="86" customFormat="1" ht="12">
      <c r="A575" s="96">
        <v>565</v>
      </c>
      <c r="B575" s="51"/>
      <c r="C575" s="51" t="s">
        <v>77</v>
      </c>
      <c r="D575" s="105" t="s">
        <v>161</v>
      </c>
      <c r="E575" s="105"/>
      <c r="F575" s="105"/>
      <c r="G575" s="105"/>
      <c r="H575" s="106"/>
      <c r="I575" s="101"/>
      <c r="J575" s="105"/>
      <c r="K575" s="105"/>
      <c r="L575" s="108" t="s">
        <v>40</v>
      </c>
      <c r="M575" s="101" t="s">
        <v>41</v>
      </c>
      <c r="N575" s="101">
        <v>2729</v>
      </c>
      <c r="O575" s="101">
        <v>15</v>
      </c>
      <c r="P575" s="91">
        <v>41369</v>
      </c>
      <c r="Q575" s="101"/>
      <c r="R575" s="101"/>
      <c r="S575" s="102">
        <v>45.9</v>
      </c>
      <c r="T575" s="92">
        <v>2.99</v>
      </c>
      <c r="U575" s="103">
        <f>S575-T575</f>
        <v>42.91</v>
      </c>
      <c r="V575" s="104">
        <v>1503.020301</v>
      </c>
      <c r="W575" s="105" t="s">
        <v>60</v>
      </c>
      <c r="X575" s="101" t="s">
        <v>768</v>
      </c>
      <c r="Y575" s="107" t="s">
        <v>608</v>
      </c>
      <c r="Z575" s="107" t="s">
        <v>609</v>
      </c>
      <c r="AA575" s="108">
        <v>23923820</v>
      </c>
      <c r="AB575" s="250" t="s">
        <v>285</v>
      </c>
      <c r="AC575" s="88"/>
      <c r="AD575" s="88"/>
      <c r="AE575" s="88"/>
      <c r="AF575" s="88"/>
      <c r="AG575" s="88"/>
      <c r="AH575" s="88"/>
      <c r="AI575" s="88"/>
      <c r="AJ575" s="88"/>
      <c r="AK575" s="88"/>
      <c r="AL575" s="88"/>
      <c r="AM575" s="88"/>
      <c r="AN575" s="88"/>
    </row>
    <row r="576" spans="1:40" s="86" customFormat="1" ht="12">
      <c r="A576" s="51">
        <v>566</v>
      </c>
      <c r="B576" s="51"/>
      <c r="C576" s="51" t="s">
        <v>77</v>
      </c>
      <c r="D576" s="105" t="s">
        <v>161</v>
      </c>
      <c r="E576" s="105"/>
      <c r="F576" s="105"/>
      <c r="G576" s="105"/>
      <c r="H576" s="106"/>
      <c r="I576" s="101"/>
      <c r="J576" s="105"/>
      <c r="K576" s="105"/>
      <c r="L576" s="108" t="s">
        <v>40</v>
      </c>
      <c r="M576" s="101" t="s">
        <v>41</v>
      </c>
      <c r="N576" s="101">
        <v>2729</v>
      </c>
      <c r="O576" s="101">
        <v>15</v>
      </c>
      <c r="P576" s="91">
        <v>41369</v>
      </c>
      <c r="Q576" s="101"/>
      <c r="R576" s="101"/>
      <c r="S576" s="102">
        <v>45.9</v>
      </c>
      <c r="T576" s="92">
        <v>2.99</v>
      </c>
      <c r="U576" s="103">
        <f>S576-T576</f>
        <v>42.91</v>
      </c>
      <c r="V576" s="104">
        <v>1503.020301</v>
      </c>
      <c r="W576" s="105" t="s">
        <v>60</v>
      </c>
      <c r="X576" s="101" t="s">
        <v>768</v>
      </c>
      <c r="Y576" s="107" t="s">
        <v>608</v>
      </c>
      <c r="Z576" s="107" t="s">
        <v>609</v>
      </c>
      <c r="AA576" s="108">
        <v>23923820</v>
      </c>
      <c r="AB576" s="250" t="s">
        <v>285</v>
      </c>
      <c r="AC576" s="88"/>
      <c r="AD576" s="88"/>
      <c r="AE576" s="88"/>
      <c r="AF576" s="88"/>
      <c r="AG576" s="88"/>
      <c r="AH576" s="88"/>
      <c r="AI576" s="88"/>
      <c r="AJ576" s="88"/>
      <c r="AK576" s="88"/>
      <c r="AL576" s="88"/>
      <c r="AM576" s="88"/>
      <c r="AN576" s="88"/>
    </row>
    <row r="577" spans="1:40" s="86" customFormat="1" ht="12">
      <c r="A577" s="96">
        <v>567</v>
      </c>
      <c r="B577" s="51"/>
      <c r="C577" s="51" t="s">
        <v>77</v>
      </c>
      <c r="D577" s="105" t="s">
        <v>161</v>
      </c>
      <c r="E577" s="105"/>
      <c r="F577" s="105"/>
      <c r="G577" s="105"/>
      <c r="H577" s="106"/>
      <c r="I577" s="101"/>
      <c r="J577" s="105"/>
      <c r="K577" s="105"/>
      <c r="L577" s="108" t="s">
        <v>40</v>
      </c>
      <c r="M577" s="101" t="s">
        <v>41</v>
      </c>
      <c r="N577" s="101">
        <v>2729</v>
      </c>
      <c r="O577" s="101">
        <v>15</v>
      </c>
      <c r="P577" s="91">
        <v>41369</v>
      </c>
      <c r="Q577" s="101"/>
      <c r="R577" s="101"/>
      <c r="S577" s="102">
        <v>45.9</v>
      </c>
      <c r="T577" s="92">
        <v>2.99</v>
      </c>
      <c r="U577" s="103">
        <f>S577-T577</f>
        <v>42.91</v>
      </c>
      <c r="V577" s="104">
        <v>1503.020301</v>
      </c>
      <c r="W577" s="105" t="s">
        <v>60</v>
      </c>
      <c r="X577" s="101" t="s">
        <v>768</v>
      </c>
      <c r="Y577" s="107" t="s">
        <v>608</v>
      </c>
      <c r="Z577" s="107" t="s">
        <v>609</v>
      </c>
      <c r="AA577" s="108">
        <v>23923820</v>
      </c>
      <c r="AB577" s="250" t="s">
        <v>285</v>
      </c>
      <c r="AC577" s="88"/>
      <c r="AD577" s="88"/>
      <c r="AE577" s="88"/>
      <c r="AF577" s="88"/>
      <c r="AG577" s="88"/>
      <c r="AH577" s="88"/>
      <c r="AI577" s="88"/>
      <c r="AJ577" s="88"/>
      <c r="AK577" s="88"/>
      <c r="AL577" s="88"/>
      <c r="AM577" s="88"/>
      <c r="AN577" s="88"/>
    </row>
    <row r="578" spans="1:40" s="86" customFormat="1" ht="12">
      <c r="A578" s="96">
        <v>568</v>
      </c>
      <c r="B578" s="51"/>
      <c r="C578" s="51" t="s">
        <v>77</v>
      </c>
      <c r="D578" s="105" t="s">
        <v>144</v>
      </c>
      <c r="E578" s="105" t="s">
        <v>419</v>
      </c>
      <c r="F578" s="105"/>
      <c r="G578" s="105"/>
      <c r="H578" s="106"/>
      <c r="I578" s="101"/>
      <c r="J578" s="105"/>
      <c r="K578" s="105"/>
      <c r="L578" s="105" t="s">
        <v>40</v>
      </c>
      <c r="M578" s="101" t="s">
        <v>41</v>
      </c>
      <c r="N578" s="101">
        <v>3468</v>
      </c>
      <c r="O578" s="101">
        <v>18</v>
      </c>
      <c r="P578" s="91">
        <v>41389</v>
      </c>
      <c r="Q578" s="101">
        <v>4662</v>
      </c>
      <c r="R578" s="91">
        <v>41425</v>
      </c>
      <c r="S578" s="102">
        <v>46</v>
      </c>
      <c r="T578" s="92">
        <v>2.75</v>
      </c>
      <c r="U578" s="103">
        <f>S578-T578</f>
        <v>43.25</v>
      </c>
      <c r="V578" s="104">
        <v>1503.020904</v>
      </c>
      <c r="W578" s="136" t="s">
        <v>177</v>
      </c>
      <c r="X578" s="101" t="s">
        <v>768</v>
      </c>
      <c r="Y578" s="107" t="s">
        <v>608</v>
      </c>
      <c r="Z578" s="107" t="s">
        <v>609</v>
      </c>
      <c r="AA578" s="108">
        <v>23923820</v>
      </c>
      <c r="AB578" s="250" t="s">
        <v>285</v>
      </c>
      <c r="AC578" s="88"/>
      <c r="AD578" s="88"/>
      <c r="AE578" s="88"/>
      <c r="AF578" s="88"/>
      <c r="AG578" s="88"/>
      <c r="AH578" s="88"/>
      <c r="AI578" s="88"/>
      <c r="AJ578" s="88"/>
      <c r="AK578" s="88"/>
      <c r="AL578" s="88"/>
      <c r="AM578" s="88"/>
      <c r="AN578" s="88"/>
    </row>
    <row r="579" spans="1:40" s="86" customFormat="1" ht="12">
      <c r="A579" s="51">
        <v>569</v>
      </c>
      <c r="B579" s="51"/>
      <c r="C579" s="51" t="s">
        <v>77</v>
      </c>
      <c r="D579" s="105" t="s">
        <v>144</v>
      </c>
      <c r="E579" s="105" t="s">
        <v>419</v>
      </c>
      <c r="F579" s="105"/>
      <c r="G579" s="105"/>
      <c r="H579" s="106"/>
      <c r="I579" s="101"/>
      <c r="J579" s="105"/>
      <c r="K579" s="105"/>
      <c r="L579" s="105" t="s">
        <v>40</v>
      </c>
      <c r="M579" s="101" t="s">
        <v>41</v>
      </c>
      <c r="N579" s="101">
        <v>3468</v>
      </c>
      <c r="O579" s="101">
        <v>18</v>
      </c>
      <c r="P579" s="91">
        <v>41389</v>
      </c>
      <c r="Q579" s="101">
        <v>4662</v>
      </c>
      <c r="R579" s="91">
        <v>41425</v>
      </c>
      <c r="S579" s="102">
        <v>46</v>
      </c>
      <c r="T579" s="92">
        <v>2.75</v>
      </c>
      <c r="U579" s="103">
        <f>S579-T579</f>
        <v>43.25</v>
      </c>
      <c r="V579" s="104">
        <v>1503.020904</v>
      </c>
      <c r="W579" s="136" t="s">
        <v>177</v>
      </c>
      <c r="X579" s="101" t="s">
        <v>768</v>
      </c>
      <c r="Y579" s="107" t="s">
        <v>608</v>
      </c>
      <c r="Z579" s="107" t="s">
        <v>609</v>
      </c>
      <c r="AA579" s="108">
        <v>23923820</v>
      </c>
      <c r="AB579" s="250" t="s">
        <v>285</v>
      </c>
      <c r="AC579" s="88"/>
      <c r="AD579" s="88"/>
      <c r="AE579" s="88"/>
      <c r="AF579" s="88"/>
      <c r="AG579" s="88"/>
      <c r="AH579" s="88"/>
      <c r="AI579" s="88"/>
      <c r="AJ579" s="88"/>
      <c r="AK579" s="88"/>
      <c r="AL579" s="88"/>
      <c r="AM579" s="88"/>
      <c r="AN579" s="88"/>
    </row>
    <row r="580" spans="1:40" s="86" customFormat="1" ht="12">
      <c r="A580" s="96">
        <v>570</v>
      </c>
      <c r="B580" s="51"/>
      <c r="C580" s="51" t="s">
        <v>77</v>
      </c>
      <c r="D580" s="105" t="s">
        <v>144</v>
      </c>
      <c r="E580" s="105" t="s">
        <v>419</v>
      </c>
      <c r="F580" s="105"/>
      <c r="G580" s="105"/>
      <c r="H580" s="106"/>
      <c r="I580" s="101"/>
      <c r="J580" s="105"/>
      <c r="K580" s="105"/>
      <c r="L580" s="105" t="s">
        <v>40</v>
      </c>
      <c r="M580" s="101" t="s">
        <v>41</v>
      </c>
      <c r="N580" s="101">
        <v>3468</v>
      </c>
      <c r="O580" s="101">
        <v>18</v>
      </c>
      <c r="P580" s="91">
        <v>41389</v>
      </c>
      <c r="Q580" s="101">
        <v>4662</v>
      </c>
      <c r="R580" s="91">
        <v>41425</v>
      </c>
      <c r="S580" s="102">
        <v>46</v>
      </c>
      <c r="T580" s="92">
        <v>2.75</v>
      </c>
      <c r="U580" s="103">
        <f>S580-T580</f>
        <v>43.25</v>
      </c>
      <c r="V580" s="104">
        <v>1503.020904</v>
      </c>
      <c r="W580" s="136" t="s">
        <v>177</v>
      </c>
      <c r="X580" s="101" t="s">
        <v>768</v>
      </c>
      <c r="Y580" s="107" t="s">
        <v>608</v>
      </c>
      <c r="Z580" s="107" t="s">
        <v>609</v>
      </c>
      <c r="AA580" s="108">
        <v>23923820</v>
      </c>
      <c r="AB580" s="250" t="s">
        <v>285</v>
      </c>
      <c r="AC580" s="88"/>
      <c r="AD580" s="88"/>
      <c r="AE580" s="88"/>
      <c r="AF580" s="88"/>
      <c r="AG580" s="88"/>
      <c r="AH580" s="88"/>
      <c r="AI580" s="88"/>
      <c r="AJ580" s="88"/>
      <c r="AK580" s="88"/>
      <c r="AL580" s="88"/>
      <c r="AM580" s="88"/>
      <c r="AN580" s="88"/>
    </row>
    <row r="581" spans="1:40" s="86" customFormat="1" ht="12">
      <c r="A581" s="96">
        <v>571</v>
      </c>
      <c r="B581" s="51"/>
      <c r="C581" s="51" t="s">
        <v>77</v>
      </c>
      <c r="D581" s="105" t="s">
        <v>486</v>
      </c>
      <c r="E581" s="105"/>
      <c r="F581" s="105"/>
      <c r="G581" s="105"/>
      <c r="H581" s="106"/>
      <c r="I581" s="101"/>
      <c r="J581" s="105"/>
      <c r="K581" s="105"/>
      <c r="L581" s="105" t="s">
        <v>40</v>
      </c>
      <c r="M581" s="101" t="s">
        <v>41</v>
      </c>
      <c r="N581" s="101">
        <v>6520</v>
      </c>
      <c r="O581" s="101">
        <v>56</v>
      </c>
      <c r="P581" s="91">
        <v>41492</v>
      </c>
      <c r="Q581" s="101">
        <v>8755</v>
      </c>
      <c r="R581" s="91">
        <v>41515</v>
      </c>
      <c r="S581" s="102">
        <v>48.706800000000001</v>
      </c>
      <c r="T581" s="92">
        <v>1.53</v>
      </c>
      <c r="U581" s="103">
        <f>S581-T581</f>
        <v>47.1768</v>
      </c>
      <c r="V581" s="104">
        <v>1503.020301</v>
      </c>
      <c r="W581" s="105" t="s">
        <v>60</v>
      </c>
      <c r="X581" s="95" t="s">
        <v>178</v>
      </c>
      <c r="Y581" s="107" t="s">
        <v>608</v>
      </c>
      <c r="Z581" s="107" t="s">
        <v>609</v>
      </c>
      <c r="AA581" s="108">
        <v>23923820</v>
      </c>
      <c r="AB581" s="250" t="s">
        <v>285</v>
      </c>
      <c r="AC581" s="88"/>
      <c r="AD581" s="88"/>
      <c r="AE581" s="88"/>
      <c r="AF581" s="88"/>
      <c r="AG581" s="88"/>
      <c r="AH581" s="88"/>
      <c r="AI581" s="88"/>
      <c r="AJ581" s="88"/>
      <c r="AK581" s="88"/>
      <c r="AL581" s="88"/>
      <c r="AM581" s="88"/>
      <c r="AN581" s="88"/>
    </row>
    <row r="582" spans="1:40" s="86" customFormat="1" ht="12">
      <c r="A582" s="51">
        <v>572</v>
      </c>
      <c r="B582" s="51"/>
      <c r="C582" s="51" t="s">
        <v>77</v>
      </c>
      <c r="D582" s="105" t="s">
        <v>486</v>
      </c>
      <c r="E582" s="105"/>
      <c r="F582" s="105"/>
      <c r="G582" s="105"/>
      <c r="H582" s="106"/>
      <c r="I582" s="101"/>
      <c r="J582" s="105"/>
      <c r="K582" s="105"/>
      <c r="L582" s="105" t="s">
        <v>40</v>
      </c>
      <c r="M582" s="101" t="s">
        <v>41</v>
      </c>
      <c r="N582" s="101">
        <v>6520</v>
      </c>
      <c r="O582" s="101">
        <v>56</v>
      </c>
      <c r="P582" s="91">
        <v>41492</v>
      </c>
      <c r="Q582" s="101">
        <v>8755</v>
      </c>
      <c r="R582" s="91">
        <v>41515</v>
      </c>
      <c r="S582" s="102">
        <v>48.706800000000001</v>
      </c>
      <c r="T582" s="92">
        <v>1.53</v>
      </c>
      <c r="U582" s="103">
        <f>S582-T582</f>
        <v>47.1768</v>
      </c>
      <c r="V582" s="104">
        <v>1503.020301</v>
      </c>
      <c r="W582" s="105" t="s">
        <v>60</v>
      </c>
      <c r="X582" s="95" t="s">
        <v>178</v>
      </c>
      <c r="Y582" s="107" t="s">
        <v>608</v>
      </c>
      <c r="Z582" s="107" t="s">
        <v>609</v>
      </c>
      <c r="AA582" s="108">
        <v>23923820</v>
      </c>
      <c r="AB582" s="250" t="s">
        <v>285</v>
      </c>
      <c r="AC582" s="88"/>
      <c r="AD582" s="88"/>
      <c r="AE582" s="88"/>
      <c r="AF582" s="88"/>
      <c r="AG582" s="88"/>
      <c r="AH582" s="88"/>
      <c r="AI582" s="88"/>
      <c r="AJ582" s="88"/>
      <c r="AK582" s="88"/>
      <c r="AL582" s="88"/>
      <c r="AM582" s="88"/>
      <c r="AN582" s="88"/>
    </row>
    <row r="583" spans="1:40" s="86" customFormat="1" ht="12">
      <c r="A583" s="96">
        <v>573</v>
      </c>
      <c r="B583" s="51"/>
      <c r="C583" s="51" t="s">
        <v>77</v>
      </c>
      <c r="D583" s="105" t="s">
        <v>486</v>
      </c>
      <c r="E583" s="105"/>
      <c r="F583" s="105"/>
      <c r="G583" s="105"/>
      <c r="H583" s="106"/>
      <c r="I583" s="101"/>
      <c r="J583" s="105"/>
      <c r="K583" s="105"/>
      <c r="L583" s="105" t="s">
        <v>40</v>
      </c>
      <c r="M583" s="101" t="s">
        <v>41</v>
      </c>
      <c r="N583" s="101">
        <v>6520</v>
      </c>
      <c r="O583" s="101">
        <v>56</v>
      </c>
      <c r="P583" s="91">
        <v>41492</v>
      </c>
      <c r="Q583" s="101">
        <v>8755</v>
      </c>
      <c r="R583" s="91">
        <v>41515</v>
      </c>
      <c r="S583" s="102">
        <v>48.706800000000001</v>
      </c>
      <c r="T583" s="92">
        <v>1.53</v>
      </c>
      <c r="U583" s="103">
        <f>S583-T583</f>
        <v>47.1768</v>
      </c>
      <c r="V583" s="104">
        <v>1503.020301</v>
      </c>
      <c r="W583" s="105" t="s">
        <v>60</v>
      </c>
      <c r="X583" s="113" t="s">
        <v>178</v>
      </c>
      <c r="Y583" s="51" t="s">
        <v>780</v>
      </c>
      <c r="Z583" s="51" t="s">
        <v>779</v>
      </c>
      <c r="AA583" s="123">
        <v>9867891</v>
      </c>
      <c r="AB583" s="250" t="s">
        <v>285</v>
      </c>
      <c r="AC583" s="88"/>
      <c r="AD583" s="88"/>
      <c r="AE583" s="88"/>
      <c r="AF583" s="88"/>
      <c r="AG583" s="88"/>
      <c r="AH583" s="88"/>
      <c r="AI583" s="88"/>
      <c r="AJ583" s="88"/>
      <c r="AK583" s="88"/>
      <c r="AL583" s="88"/>
      <c r="AM583" s="88"/>
      <c r="AN583" s="88"/>
    </row>
    <row r="584" spans="1:40" s="86" customFormat="1" ht="12">
      <c r="A584" s="96">
        <v>574</v>
      </c>
      <c r="B584" s="51"/>
      <c r="C584" s="51" t="s">
        <v>77</v>
      </c>
      <c r="D584" s="105" t="s">
        <v>486</v>
      </c>
      <c r="E584" s="105"/>
      <c r="F584" s="105"/>
      <c r="G584" s="105"/>
      <c r="H584" s="106"/>
      <c r="I584" s="101"/>
      <c r="J584" s="105"/>
      <c r="K584" s="105"/>
      <c r="L584" s="105" t="s">
        <v>40</v>
      </c>
      <c r="M584" s="101" t="s">
        <v>41</v>
      </c>
      <c r="N584" s="101">
        <v>6520</v>
      </c>
      <c r="O584" s="101">
        <v>56</v>
      </c>
      <c r="P584" s="91">
        <v>41492</v>
      </c>
      <c r="Q584" s="101">
        <v>8755</v>
      </c>
      <c r="R584" s="91">
        <v>41515</v>
      </c>
      <c r="S584" s="102">
        <v>48.706800000000001</v>
      </c>
      <c r="T584" s="92">
        <v>1.53</v>
      </c>
      <c r="U584" s="103">
        <f>S584-T584</f>
        <v>47.1768</v>
      </c>
      <c r="V584" s="104">
        <v>1503.020301</v>
      </c>
      <c r="W584" s="105" t="s">
        <v>60</v>
      </c>
      <c r="X584" s="113" t="s">
        <v>178</v>
      </c>
      <c r="Y584" s="51" t="s">
        <v>780</v>
      </c>
      <c r="Z584" s="51" t="s">
        <v>779</v>
      </c>
      <c r="AA584" s="123">
        <v>9867891</v>
      </c>
      <c r="AB584" s="250" t="s">
        <v>285</v>
      </c>
      <c r="AC584" s="88"/>
      <c r="AD584" s="88"/>
      <c r="AE584" s="88"/>
      <c r="AF584" s="88"/>
      <c r="AG584" s="88"/>
      <c r="AH584" s="88"/>
      <c r="AI584" s="88"/>
      <c r="AJ584" s="88"/>
      <c r="AK584" s="88"/>
      <c r="AL584" s="88"/>
      <c r="AM584" s="88"/>
      <c r="AN584" s="88"/>
    </row>
    <row r="585" spans="1:40" s="86" customFormat="1" ht="12">
      <c r="A585" s="51">
        <v>575</v>
      </c>
      <c r="B585" s="51"/>
      <c r="C585" s="51" t="s">
        <v>77</v>
      </c>
      <c r="D585" s="105" t="s">
        <v>486</v>
      </c>
      <c r="E585" s="105"/>
      <c r="F585" s="105"/>
      <c r="G585" s="105"/>
      <c r="H585" s="106"/>
      <c r="I585" s="101"/>
      <c r="J585" s="105"/>
      <c r="K585" s="105"/>
      <c r="L585" s="105" t="s">
        <v>40</v>
      </c>
      <c r="M585" s="101" t="s">
        <v>41</v>
      </c>
      <c r="N585" s="101">
        <v>6520</v>
      </c>
      <c r="O585" s="101">
        <v>56</v>
      </c>
      <c r="P585" s="91">
        <v>41492</v>
      </c>
      <c r="Q585" s="101">
        <v>8755</v>
      </c>
      <c r="R585" s="91">
        <v>41515</v>
      </c>
      <c r="S585" s="102">
        <v>48.706800000000001</v>
      </c>
      <c r="T585" s="92">
        <v>1.53</v>
      </c>
      <c r="U585" s="103">
        <f>S585-T585</f>
        <v>47.1768</v>
      </c>
      <c r="V585" s="104">
        <v>1503.020301</v>
      </c>
      <c r="W585" s="105" t="s">
        <v>60</v>
      </c>
      <c r="X585" s="117" t="s">
        <v>178</v>
      </c>
      <c r="Y585" s="51" t="s">
        <v>780</v>
      </c>
      <c r="Z585" s="51" t="s">
        <v>779</v>
      </c>
      <c r="AA585" s="123">
        <v>9867891</v>
      </c>
      <c r="AB585" s="250" t="s">
        <v>285</v>
      </c>
      <c r="AC585" s="88"/>
      <c r="AD585" s="88"/>
      <c r="AE585" s="88"/>
      <c r="AF585" s="88"/>
      <c r="AG585" s="88"/>
      <c r="AH585" s="88"/>
      <c r="AI585" s="88"/>
      <c r="AJ585" s="88"/>
      <c r="AK585" s="88"/>
      <c r="AL585" s="88"/>
      <c r="AM585" s="88"/>
      <c r="AN585" s="88"/>
    </row>
    <row r="586" spans="1:40" s="86" customFormat="1" ht="12">
      <c r="A586" s="96">
        <v>576</v>
      </c>
      <c r="B586" s="51"/>
      <c r="C586" s="51" t="s">
        <v>77</v>
      </c>
      <c r="D586" s="105" t="s">
        <v>486</v>
      </c>
      <c r="E586" s="105"/>
      <c r="F586" s="105"/>
      <c r="G586" s="105"/>
      <c r="H586" s="106"/>
      <c r="I586" s="101"/>
      <c r="J586" s="105"/>
      <c r="K586" s="105"/>
      <c r="L586" s="105" t="s">
        <v>40</v>
      </c>
      <c r="M586" s="101" t="s">
        <v>41</v>
      </c>
      <c r="N586" s="101">
        <v>6520</v>
      </c>
      <c r="O586" s="101">
        <v>56</v>
      </c>
      <c r="P586" s="91">
        <v>41492</v>
      </c>
      <c r="Q586" s="101">
        <v>8755</v>
      </c>
      <c r="R586" s="91">
        <v>41515</v>
      </c>
      <c r="S586" s="102">
        <v>48.706800000000001</v>
      </c>
      <c r="T586" s="92">
        <v>1.53</v>
      </c>
      <c r="U586" s="103">
        <f>S586-T586</f>
        <v>47.1768</v>
      </c>
      <c r="V586" s="104">
        <v>1503.020301</v>
      </c>
      <c r="W586" s="105" t="s">
        <v>60</v>
      </c>
      <c r="X586" s="117" t="s">
        <v>178</v>
      </c>
      <c r="Y586" s="51" t="s">
        <v>780</v>
      </c>
      <c r="Z586" s="51" t="s">
        <v>779</v>
      </c>
      <c r="AA586" s="123">
        <v>9867891</v>
      </c>
      <c r="AB586" s="250" t="s">
        <v>285</v>
      </c>
      <c r="AC586" s="88"/>
      <c r="AD586" s="88"/>
      <c r="AE586" s="88"/>
      <c r="AF586" s="88"/>
      <c r="AG586" s="88"/>
      <c r="AH586" s="88"/>
      <c r="AI586" s="88"/>
      <c r="AJ586" s="88"/>
      <c r="AK586" s="88"/>
      <c r="AL586" s="88"/>
      <c r="AM586" s="88"/>
      <c r="AN586" s="88"/>
    </row>
    <row r="587" spans="1:40" s="86" customFormat="1" ht="12">
      <c r="A587" s="96">
        <v>577</v>
      </c>
      <c r="B587" s="51"/>
      <c r="C587" s="51" t="s">
        <v>77</v>
      </c>
      <c r="D587" s="105" t="s">
        <v>486</v>
      </c>
      <c r="E587" s="105"/>
      <c r="F587" s="105"/>
      <c r="G587" s="105"/>
      <c r="H587" s="106"/>
      <c r="I587" s="101"/>
      <c r="J587" s="105"/>
      <c r="K587" s="105"/>
      <c r="L587" s="105" t="s">
        <v>40</v>
      </c>
      <c r="M587" s="101" t="s">
        <v>41</v>
      </c>
      <c r="N587" s="101">
        <v>6520</v>
      </c>
      <c r="O587" s="101">
        <v>56</v>
      </c>
      <c r="P587" s="91">
        <v>41492</v>
      </c>
      <c r="Q587" s="101">
        <v>8755</v>
      </c>
      <c r="R587" s="91">
        <v>41515</v>
      </c>
      <c r="S587" s="102">
        <v>48.706800000000001</v>
      </c>
      <c r="T587" s="92">
        <v>1.53</v>
      </c>
      <c r="U587" s="103">
        <f>S587-T587</f>
        <v>47.1768</v>
      </c>
      <c r="V587" s="104">
        <v>1503.020301</v>
      </c>
      <c r="W587" s="105" t="s">
        <v>60</v>
      </c>
      <c r="X587" s="117" t="s">
        <v>178</v>
      </c>
      <c r="Y587" s="51" t="s">
        <v>780</v>
      </c>
      <c r="Z587" s="51" t="s">
        <v>779</v>
      </c>
      <c r="AA587" s="123">
        <v>9867891</v>
      </c>
      <c r="AB587" s="250" t="s">
        <v>285</v>
      </c>
      <c r="AC587" s="88"/>
      <c r="AD587" s="88"/>
      <c r="AE587" s="88"/>
      <c r="AF587" s="88"/>
      <c r="AG587" s="88"/>
      <c r="AH587" s="88"/>
      <c r="AI587" s="88"/>
      <c r="AJ587" s="88"/>
      <c r="AK587" s="88"/>
      <c r="AL587" s="88"/>
      <c r="AM587" s="88"/>
      <c r="AN587" s="88"/>
    </row>
    <row r="588" spans="1:40" s="86" customFormat="1" ht="12">
      <c r="A588" s="51">
        <v>578</v>
      </c>
      <c r="B588" s="51"/>
      <c r="C588" s="51" t="s">
        <v>77</v>
      </c>
      <c r="D588" s="105" t="s">
        <v>486</v>
      </c>
      <c r="E588" s="105"/>
      <c r="F588" s="105"/>
      <c r="G588" s="105"/>
      <c r="H588" s="106"/>
      <c r="I588" s="101"/>
      <c r="J588" s="105"/>
      <c r="K588" s="105"/>
      <c r="L588" s="105" t="s">
        <v>40</v>
      </c>
      <c r="M588" s="101" t="s">
        <v>41</v>
      </c>
      <c r="N588" s="101">
        <v>6520</v>
      </c>
      <c r="O588" s="101">
        <v>56</v>
      </c>
      <c r="P588" s="91">
        <v>41492</v>
      </c>
      <c r="Q588" s="101">
        <v>8755</v>
      </c>
      <c r="R588" s="91">
        <v>41515</v>
      </c>
      <c r="S588" s="102">
        <v>48.706800000000001</v>
      </c>
      <c r="T588" s="92">
        <v>1.53</v>
      </c>
      <c r="U588" s="103">
        <f>S588-T588</f>
        <v>47.1768</v>
      </c>
      <c r="V588" s="104">
        <v>1503.020301</v>
      </c>
      <c r="W588" s="105" t="s">
        <v>60</v>
      </c>
      <c r="X588" s="117" t="s">
        <v>178</v>
      </c>
      <c r="Y588" s="51" t="s">
        <v>780</v>
      </c>
      <c r="Z588" s="51" t="s">
        <v>779</v>
      </c>
      <c r="AA588" s="123">
        <v>9867891</v>
      </c>
      <c r="AB588" s="250" t="s">
        <v>285</v>
      </c>
      <c r="AC588" s="88"/>
      <c r="AD588" s="88"/>
      <c r="AE588" s="88"/>
      <c r="AF588" s="88"/>
      <c r="AG588" s="88"/>
      <c r="AH588" s="88"/>
      <c r="AI588" s="88"/>
      <c r="AJ588" s="88"/>
      <c r="AK588" s="88"/>
      <c r="AL588" s="88"/>
      <c r="AM588" s="88"/>
      <c r="AN588" s="88"/>
    </row>
    <row r="589" spans="1:40" s="86" customFormat="1" ht="12">
      <c r="A589" s="96">
        <v>579</v>
      </c>
      <c r="B589" s="51"/>
      <c r="C589" s="51" t="s">
        <v>77</v>
      </c>
      <c r="D589" s="105" t="s">
        <v>486</v>
      </c>
      <c r="E589" s="105"/>
      <c r="F589" s="105"/>
      <c r="G589" s="105"/>
      <c r="H589" s="106"/>
      <c r="I589" s="101"/>
      <c r="J589" s="105"/>
      <c r="K589" s="105"/>
      <c r="L589" s="105" t="s">
        <v>40</v>
      </c>
      <c r="M589" s="101" t="s">
        <v>41</v>
      </c>
      <c r="N589" s="101">
        <v>6520</v>
      </c>
      <c r="O589" s="101">
        <v>56</v>
      </c>
      <c r="P589" s="91">
        <v>41492</v>
      </c>
      <c r="Q589" s="101">
        <v>8755</v>
      </c>
      <c r="R589" s="91">
        <v>41515</v>
      </c>
      <c r="S589" s="102">
        <v>48.706800000000001</v>
      </c>
      <c r="T589" s="92">
        <v>1.53</v>
      </c>
      <c r="U589" s="103">
        <f>S589-T589</f>
        <v>47.1768</v>
      </c>
      <c r="V589" s="104">
        <v>1503.020301</v>
      </c>
      <c r="W589" s="105" t="s">
        <v>60</v>
      </c>
      <c r="X589" s="117" t="s">
        <v>178</v>
      </c>
      <c r="Y589" s="51" t="s">
        <v>780</v>
      </c>
      <c r="Z589" s="51" t="s">
        <v>779</v>
      </c>
      <c r="AA589" s="123">
        <v>9867891</v>
      </c>
      <c r="AB589" s="250" t="s">
        <v>285</v>
      </c>
      <c r="AC589" s="88"/>
      <c r="AD589" s="88"/>
      <c r="AE589" s="88"/>
      <c r="AF589" s="88"/>
      <c r="AG589" s="88"/>
      <c r="AH589" s="88"/>
      <c r="AI589" s="88"/>
      <c r="AJ589" s="88"/>
      <c r="AK589" s="88"/>
      <c r="AL589" s="88"/>
      <c r="AM589" s="88"/>
      <c r="AN589" s="88"/>
    </row>
    <row r="590" spans="1:40" s="86" customFormat="1" ht="12">
      <c r="A590" s="96">
        <v>580</v>
      </c>
      <c r="B590" s="51"/>
      <c r="C590" s="50" t="s">
        <v>77</v>
      </c>
      <c r="D590" s="50" t="s">
        <v>996</v>
      </c>
      <c r="E590" s="50"/>
      <c r="F590" s="50"/>
      <c r="G590" s="50"/>
      <c r="H590" s="50"/>
      <c r="I590" s="50"/>
      <c r="J590" s="50"/>
      <c r="K590" s="50"/>
      <c r="L590" s="50" t="s">
        <v>40</v>
      </c>
      <c r="M590" s="53" t="s">
        <v>41</v>
      </c>
      <c r="N590" s="53">
        <v>2310</v>
      </c>
      <c r="O590" s="53">
        <v>472</v>
      </c>
      <c r="P590" s="99">
        <v>40996</v>
      </c>
      <c r="Q590" s="53"/>
      <c r="R590" s="53"/>
      <c r="S590" s="156">
        <v>70</v>
      </c>
      <c r="T590" s="100">
        <v>11.71</v>
      </c>
      <c r="U590" s="153">
        <f>S590-T590</f>
        <v>58.29</v>
      </c>
      <c r="V590" s="166">
        <v>1503.020904</v>
      </c>
      <c r="W590" s="52" t="s">
        <v>177</v>
      </c>
      <c r="X590" s="53" t="s">
        <v>178</v>
      </c>
      <c r="Y590" s="50" t="s">
        <v>993</v>
      </c>
      <c r="Z590" s="50" t="s">
        <v>801</v>
      </c>
      <c r="AA590" s="52">
        <v>16415792</v>
      </c>
      <c r="AB590" s="253" t="s">
        <v>994</v>
      </c>
      <c r="AC590" s="88"/>
      <c r="AD590" s="88"/>
      <c r="AE590" s="88"/>
      <c r="AF590" s="88"/>
      <c r="AG590" s="88"/>
      <c r="AH590" s="88"/>
      <c r="AI590" s="88"/>
      <c r="AJ590" s="88"/>
      <c r="AK590" s="88"/>
      <c r="AL590" s="88"/>
      <c r="AM590" s="88"/>
      <c r="AN590" s="88"/>
    </row>
    <row r="591" spans="1:40" s="86" customFormat="1" ht="12">
      <c r="A591" s="51">
        <v>581</v>
      </c>
      <c r="B591" s="51"/>
      <c r="C591" s="50" t="s">
        <v>77</v>
      </c>
      <c r="D591" s="50" t="s">
        <v>144</v>
      </c>
      <c r="E591" s="50"/>
      <c r="F591" s="170"/>
      <c r="G591" s="50"/>
      <c r="H591" s="50"/>
      <c r="I591" s="50"/>
      <c r="J591" s="50"/>
      <c r="K591" s="50"/>
      <c r="L591" s="50"/>
      <c r="M591" s="53" t="s">
        <v>41</v>
      </c>
      <c r="N591" s="53">
        <v>5752</v>
      </c>
      <c r="O591" s="53">
        <v>1639</v>
      </c>
      <c r="P591" s="99">
        <v>41149</v>
      </c>
      <c r="Q591" s="53">
        <v>7406</v>
      </c>
      <c r="R591" s="99">
        <v>41170</v>
      </c>
      <c r="S591" s="156">
        <v>76.6875</v>
      </c>
      <c r="T591" s="100">
        <v>9.61</v>
      </c>
      <c r="U591" s="153">
        <f>S591-T591</f>
        <v>67.077500000000001</v>
      </c>
      <c r="V591" s="53">
        <v>1503.020904</v>
      </c>
      <c r="W591" s="98" t="s">
        <v>177</v>
      </c>
      <c r="X591" s="50" t="s">
        <v>178</v>
      </c>
      <c r="Y591" s="107" t="s">
        <v>608</v>
      </c>
      <c r="Z591" s="107" t="s">
        <v>609</v>
      </c>
      <c r="AA591" s="108">
        <v>23923820</v>
      </c>
      <c r="AB591" s="253" t="s">
        <v>894</v>
      </c>
      <c r="AC591" s="88"/>
      <c r="AD591" s="88"/>
      <c r="AE591" s="88"/>
      <c r="AF591" s="88"/>
      <c r="AG591" s="88"/>
      <c r="AH591" s="88"/>
      <c r="AI591" s="88"/>
      <c r="AJ591" s="88"/>
      <c r="AK591" s="88"/>
      <c r="AL591" s="88"/>
      <c r="AM591" s="88"/>
      <c r="AN591" s="88"/>
    </row>
    <row r="592" spans="1:40" s="86" customFormat="1" ht="12">
      <c r="A592" s="96">
        <v>582</v>
      </c>
      <c r="B592" s="51"/>
      <c r="C592" s="98" t="s">
        <v>77</v>
      </c>
      <c r="D592" s="52" t="s">
        <v>144</v>
      </c>
      <c r="E592" s="52" t="s">
        <v>419</v>
      </c>
      <c r="F592" s="52"/>
      <c r="G592" s="52"/>
      <c r="H592" s="52"/>
      <c r="I592" s="52"/>
      <c r="J592" s="53"/>
      <c r="K592" s="53"/>
      <c r="L592" s="50" t="s">
        <v>40</v>
      </c>
      <c r="M592" s="53" t="s">
        <v>806</v>
      </c>
      <c r="N592" s="53">
        <v>8318</v>
      </c>
      <c r="O592" s="53">
        <v>2415</v>
      </c>
      <c r="P592" s="99">
        <v>41253</v>
      </c>
      <c r="Q592" s="53"/>
      <c r="R592" s="53"/>
      <c r="S592" s="100">
        <v>58.32</v>
      </c>
      <c r="T592" s="100">
        <v>5.66</v>
      </c>
      <c r="U592" s="153">
        <f>S592-T592</f>
        <v>52.66</v>
      </c>
      <c r="V592" s="53">
        <v>1503.020904</v>
      </c>
      <c r="W592" s="98" t="s">
        <v>177</v>
      </c>
      <c r="X592" s="50" t="s">
        <v>178</v>
      </c>
      <c r="Y592" s="50" t="s">
        <v>675</v>
      </c>
      <c r="Z592" s="50" t="s">
        <v>674</v>
      </c>
      <c r="AA592" s="52">
        <v>43779332</v>
      </c>
      <c r="AB592" s="253" t="s">
        <v>67</v>
      </c>
      <c r="AC592" s="88"/>
      <c r="AD592" s="88"/>
      <c r="AE592" s="88"/>
      <c r="AF592" s="88"/>
      <c r="AG592" s="88"/>
      <c r="AH592" s="88"/>
      <c r="AI592" s="88"/>
      <c r="AJ592" s="88"/>
      <c r="AK592" s="88"/>
      <c r="AL592" s="88"/>
      <c r="AM592" s="88"/>
      <c r="AN592" s="88"/>
    </row>
    <row r="593" spans="1:40" s="86" customFormat="1" ht="12">
      <c r="A593" s="96">
        <v>583</v>
      </c>
      <c r="B593" s="51"/>
      <c r="C593" s="98" t="s">
        <v>77</v>
      </c>
      <c r="D593" s="52" t="s">
        <v>144</v>
      </c>
      <c r="E593" s="52" t="s">
        <v>419</v>
      </c>
      <c r="F593" s="52"/>
      <c r="G593" s="52"/>
      <c r="H593" s="52"/>
      <c r="I593" s="52"/>
      <c r="J593" s="53"/>
      <c r="K593" s="53"/>
      <c r="L593" s="50" t="s">
        <v>40</v>
      </c>
      <c r="M593" s="53" t="s">
        <v>806</v>
      </c>
      <c r="N593" s="53">
        <v>8318</v>
      </c>
      <c r="O593" s="53">
        <v>2415</v>
      </c>
      <c r="P593" s="99">
        <v>41253</v>
      </c>
      <c r="Q593" s="53"/>
      <c r="R593" s="53"/>
      <c r="S593" s="100">
        <v>58.32</v>
      </c>
      <c r="T593" s="100">
        <v>5.66</v>
      </c>
      <c r="U593" s="153">
        <f>S593-T593</f>
        <v>52.66</v>
      </c>
      <c r="V593" s="53">
        <v>1503.020904</v>
      </c>
      <c r="W593" s="98" t="s">
        <v>177</v>
      </c>
      <c r="X593" s="50" t="s">
        <v>178</v>
      </c>
      <c r="Y593" s="50" t="s">
        <v>675</v>
      </c>
      <c r="Z593" s="50" t="s">
        <v>674</v>
      </c>
      <c r="AA593" s="52">
        <v>43779332</v>
      </c>
      <c r="AB593" s="253" t="s">
        <v>67</v>
      </c>
      <c r="AC593" s="88"/>
      <c r="AD593" s="88"/>
      <c r="AE593" s="88"/>
      <c r="AF593" s="88"/>
      <c r="AG593" s="88"/>
      <c r="AH593" s="88"/>
      <c r="AI593" s="88"/>
      <c r="AJ593" s="88"/>
      <c r="AK593" s="88"/>
      <c r="AL593" s="88"/>
      <c r="AM593" s="88"/>
      <c r="AN593" s="88"/>
    </row>
    <row r="594" spans="1:40" s="86" customFormat="1" ht="12">
      <c r="A594" s="51">
        <v>584</v>
      </c>
      <c r="B594" s="51"/>
      <c r="C594" s="98" t="s">
        <v>77</v>
      </c>
      <c r="D594" s="52" t="s">
        <v>144</v>
      </c>
      <c r="E594" s="52" t="s">
        <v>419</v>
      </c>
      <c r="F594" s="52"/>
      <c r="G594" s="52"/>
      <c r="H594" s="52"/>
      <c r="I594" s="52"/>
      <c r="J594" s="53"/>
      <c r="K594" s="53"/>
      <c r="L594" s="50" t="s">
        <v>40</v>
      </c>
      <c r="M594" s="53" t="s">
        <v>806</v>
      </c>
      <c r="N594" s="53">
        <v>8318</v>
      </c>
      <c r="O594" s="53">
        <v>2415</v>
      </c>
      <c r="P594" s="99">
        <v>41253</v>
      </c>
      <c r="Q594" s="53"/>
      <c r="R594" s="53"/>
      <c r="S594" s="100">
        <v>58.32</v>
      </c>
      <c r="T594" s="100">
        <v>5.66</v>
      </c>
      <c r="U594" s="153">
        <f>S594-T594</f>
        <v>52.66</v>
      </c>
      <c r="V594" s="53">
        <v>1503.020904</v>
      </c>
      <c r="W594" s="98" t="s">
        <v>177</v>
      </c>
      <c r="X594" s="50" t="s">
        <v>178</v>
      </c>
      <c r="Y594" s="50" t="s">
        <v>675</v>
      </c>
      <c r="Z594" s="50" t="s">
        <v>674</v>
      </c>
      <c r="AA594" s="52">
        <v>43779332</v>
      </c>
      <c r="AB594" s="253" t="s">
        <v>67</v>
      </c>
      <c r="AC594" s="88"/>
      <c r="AD594" s="88"/>
      <c r="AE594" s="88"/>
      <c r="AF594" s="88"/>
      <c r="AG594" s="88"/>
      <c r="AH594" s="88"/>
      <c r="AI594" s="88"/>
      <c r="AJ594" s="88"/>
      <c r="AK594" s="88"/>
      <c r="AL594" s="88"/>
      <c r="AM594" s="88"/>
      <c r="AN594" s="88"/>
    </row>
    <row r="595" spans="1:40" s="86" customFormat="1" ht="12">
      <c r="A595" s="96">
        <v>585</v>
      </c>
      <c r="B595" s="51"/>
      <c r="C595" s="160" t="s">
        <v>77</v>
      </c>
      <c r="D595" s="168" t="s">
        <v>1520</v>
      </c>
      <c r="E595" s="168" t="s">
        <v>1521</v>
      </c>
      <c r="F595" s="192"/>
      <c r="G595" s="168"/>
      <c r="H595" s="168"/>
      <c r="I595" s="168"/>
      <c r="J595" s="168" t="s">
        <v>1522</v>
      </c>
      <c r="K595" s="160"/>
      <c r="L595" s="50" t="s">
        <v>40</v>
      </c>
      <c r="M595" s="53" t="s">
        <v>806</v>
      </c>
      <c r="N595" s="161">
        <v>4555</v>
      </c>
      <c r="O595" s="161">
        <v>1120</v>
      </c>
      <c r="P595" s="169">
        <v>40791</v>
      </c>
      <c r="Q595" s="161">
        <v>4005</v>
      </c>
      <c r="R595" s="169">
        <v>40808</v>
      </c>
      <c r="S595" s="152">
        <v>300</v>
      </c>
      <c r="T595" s="152"/>
      <c r="U595" s="151">
        <f>S595-T595</f>
        <v>300</v>
      </c>
      <c r="V595" s="53">
        <v>9105.0300999999999</v>
      </c>
      <c r="W595" s="52" t="s">
        <v>790</v>
      </c>
      <c r="X595" s="53" t="s">
        <v>771</v>
      </c>
      <c r="Y595" s="50" t="s">
        <v>675</v>
      </c>
      <c r="Z595" s="50" t="s">
        <v>674</v>
      </c>
      <c r="AA595" s="52">
        <v>43779332</v>
      </c>
      <c r="AB595" s="260" t="s">
        <v>1118</v>
      </c>
      <c r="AC595" s="88"/>
      <c r="AD595" s="88"/>
      <c r="AE595" s="88"/>
      <c r="AF595" s="88"/>
      <c r="AG595" s="88"/>
      <c r="AH595" s="88"/>
      <c r="AI595" s="88"/>
      <c r="AJ595" s="88"/>
      <c r="AK595" s="88"/>
      <c r="AL595" s="88"/>
      <c r="AM595" s="88"/>
      <c r="AN595" s="88"/>
    </row>
    <row r="596" spans="1:40" s="86" customFormat="1" ht="12">
      <c r="A596" s="96">
        <v>586</v>
      </c>
      <c r="B596" s="51"/>
      <c r="C596" s="98" t="s">
        <v>77</v>
      </c>
      <c r="D596" s="50" t="s">
        <v>1609</v>
      </c>
      <c r="E596" s="52"/>
      <c r="F596" s="52"/>
      <c r="G596" s="52"/>
      <c r="H596" s="52"/>
      <c r="I596" s="52"/>
      <c r="J596" s="50"/>
      <c r="K596" s="50"/>
      <c r="L596" s="52"/>
      <c r="M596" s="53" t="s">
        <v>41</v>
      </c>
      <c r="N596" s="53">
        <v>3724</v>
      </c>
      <c r="O596" s="53">
        <v>411</v>
      </c>
      <c r="P596" s="99">
        <v>40260</v>
      </c>
      <c r="Q596" s="53">
        <v>4205</v>
      </c>
      <c r="R596" s="99">
        <v>40400</v>
      </c>
      <c r="S596" s="100">
        <v>530</v>
      </c>
      <c r="T596" s="176">
        <v>101.36</v>
      </c>
      <c r="U596" s="165">
        <f>S596-T596</f>
        <v>428.64</v>
      </c>
      <c r="V596" s="219">
        <v>1503020904</v>
      </c>
      <c r="W596" s="218" t="s">
        <v>177</v>
      </c>
      <c r="X596" s="117" t="s">
        <v>178</v>
      </c>
      <c r="Y596" s="107" t="s">
        <v>601</v>
      </c>
      <c r="Z596" s="107" t="s">
        <v>602</v>
      </c>
      <c r="AA596" s="108">
        <v>28289545</v>
      </c>
      <c r="AB596" s="256" t="s">
        <v>1226</v>
      </c>
      <c r="AC596" s="88"/>
      <c r="AD596" s="88"/>
      <c r="AE596" s="88"/>
      <c r="AF596" s="88"/>
      <c r="AG596" s="88"/>
      <c r="AH596" s="88"/>
      <c r="AI596" s="88"/>
      <c r="AJ596" s="88"/>
      <c r="AK596" s="88"/>
      <c r="AL596" s="88"/>
      <c r="AM596" s="88"/>
      <c r="AN596" s="88"/>
    </row>
    <row r="597" spans="1:40" s="86" customFormat="1" ht="12">
      <c r="A597" s="51">
        <v>587</v>
      </c>
      <c r="B597" s="51"/>
      <c r="C597" s="98" t="s">
        <v>77</v>
      </c>
      <c r="D597" s="50" t="s">
        <v>1609</v>
      </c>
      <c r="E597" s="52"/>
      <c r="F597" s="52"/>
      <c r="G597" s="52"/>
      <c r="H597" s="52"/>
      <c r="I597" s="52"/>
      <c r="J597" s="50"/>
      <c r="K597" s="50"/>
      <c r="L597" s="52"/>
      <c r="M597" s="53" t="s">
        <v>806</v>
      </c>
      <c r="N597" s="53">
        <v>3724</v>
      </c>
      <c r="O597" s="53">
        <v>411</v>
      </c>
      <c r="P597" s="99">
        <v>40260</v>
      </c>
      <c r="Q597" s="53">
        <v>4205</v>
      </c>
      <c r="R597" s="99">
        <v>40400</v>
      </c>
      <c r="S597" s="100">
        <v>110</v>
      </c>
      <c r="T597" s="176"/>
      <c r="U597" s="165">
        <f>S597-T597</f>
        <v>110</v>
      </c>
      <c r="V597" s="101">
        <v>9105.0300999999999</v>
      </c>
      <c r="W597" s="98" t="s">
        <v>790</v>
      </c>
      <c r="X597" s="53"/>
      <c r="Y597" s="107" t="s">
        <v>608</v>
      </c>
      <c r="Z597" s="107" t="s">
        <v>609</v>
      </c>
      <c r="AA597" s="108">
        <v>23923820</v>
      </c>
      <c r="AB597" s="256" t="s">
        <v>1226</v>
      </c>
      <c r="AC597" s="88"/>
      <c r="AD597" s="88"/>
      <c r="AE597" s="88"/>
      <c r="AF597" s="88"/>
      <c r="AG597" s="88"/>
      <c r="AH597" s="88"/>
      <c r="AI597" s="88"/>
      <c r="AJ597" s="88"/>
      <c r="AK597" s="88"/>
      <c r="AL597" s="88"/>
      <c r="AM597" s="88"/>
      <c r="AN597" s="88"/>
    </row>
    <row r="598" spans="1:40" s="86" customFormat="1" ht="12">
      <c r="A598" s="96">
        <v>588</v>
      </c>
      <c r="B598" s="51"/>
      <c r="C598" s="98" t="s">
        <v>1604</v>
      </c>
      <c r="D598" s="107" t="s">
        <v>1605</v>
      </c>
      <c r="E598" s="107" t="s">
        <v>1606</v>
      </c>
      <c r="F598" s="108"/>
      <c r="G598" s="52"/>
      <c r="H598" s="52"/>
      <c r="I598" s="52"/>
      <c r="J598" s="50"/>
      <c r="K598" s="50"/>
      <c r="L598" s="52"/>
      <c r="M598" s="53"/>
      <c r="N598" s="53">
        <v>3724</v>
      </c>
      <c r="O598" s="53">
        <v>411</v>
      </c>
      <c r="P598" s="99">
        <v>40260</v>
      </c>
      <c r="Q598" s="53">
        <v>4205</v>
      </c>
      <c r="R598" s="99">
        <v>40400</v>
      </c>
      <c r="S598" s="100">
        <v>110</v>
      </c>
      <c r="T598" s="176">
        <v>101.36</v>
      </c>
      <c r="U598" s="165">
        <f>S598-T598</f>
        <v>8.64</v>
      </c>
      <c r="V598" s="219">
        <v>1503020904</v>
      </c>
      <c r="W598" s="218" t="s">
        <v>177</v>
      </c>
      <c r="X598" s="117" t="s">
        <v>178</v>
      </c>
      <c r="Y598" s="107" t="s">
        <v>95</v>
      </c>
      <c r="Z598" s="107" t="s">
        <v>1615</v>
      </c>
      <c r="AA598" s="108">
        <v>28310802</v>
      </c>
      <c r="AB598" s="256" t="s">
        <v>1226</v>
      </c>
      <c r="AC598" s="88"/>
      <c r="AD598" s="88"/>
      <c r="AE598" s="88"/>
      <c r="AF598" s="88"/>
      <c r="AG598" s="88"/>
      <c r="AH598" s="88"/>
      <c r="AI598" s="88"/>
      <c r="AJ598" s="88"/>
      <c r="AK598" s="88"/>
      <c r="AL598" s="88"/>
      <c r="AM598" s="88"/>
      <c r="AN598" s="88"/>
    </row>
    <row r="599" spans="1:40" s="86" customFormat="1" ht="12">
      <c r="A599" s="96">
        <v>589</v>
      </c>
      <c r="B599" s="51"/>
      <c r="C599" s="98" t="s">
        <v>1604</v>
      </c>
      <c r="D599" s="50" t="s">
        <v>1611</v>
      </c>
      <c r="E599" s="52"/>
      <c r="F599" s="52"/>
      <c r="G599" s="52"/>
      <c r="H599" s="52"/>
      <c r="I599" s="52"/>
      <c r="J599" s="50"/>
      <c r="K599" s="50"/>
      <c r="L599" s="52"/>
      <c r="M599" s="53"/>
      <c r="N599" s="53">
        <v>3724</v>
      </c>
      <c r="O599" s="53">
        <v>411</v>
      </c>
      <c r="P599" s="99">
        <v>40260</v>
      </c>
      <c r="Q599" s="53">
        <v>4205</v>
      </c>
      <c r="R599" s="99">
        <v>40400</v>
      </c>
      <c r="S599" s="100">
        <v>110</v>
      </c>
      <c r="T599" s="176"/>
      <c r="U599" s="165">
        <f>S599-T599</f>
        <v>110</v>
      </c>
      <c r="V599" s="101">
        <v>9105.0300999999999</v>
      </c>
      <c r="W599" s="98" t="s">
        <v>790</v>
      </c>
      <c r="X599" s="53"/>
      <c r="Y599" s="107" t="s">
        <v>608</v>
      </c>
      <c r="Z599" s="107" t="s">
        <v>609</v>
      </c>
      <c r="AA599" s="108">
        <v>23923820</v>
      </c>
      <c r="AB599" s="256" t="s">
        <v>1226</v>
      </c>
      <c r="AC599" s="88"/>
      <c r="AD599" s="88"/>
      <c r="AE599" s="88"/>
      <c r="AF599" s="88"/>
      <c r="AG599" s="88"/>
      <c r="AH599" s="88"/>
      <c r="AI599" s="88"/>
      <c r="AJ599" s="88"/>
      <c r="AK599" s="88"/>
      <c r="AL599" s="88"/>
      <c r="AM599" s="88"/>
      <c r="AN599" s="88"/>
    </row>
    <row r="600" spans="1:40" s="86" customFormat="1" ht="12">
      <c r="A600" s="51">
        <v>590</v>
      </c>
      <c r="B600" s="51"/>
      <c r="C600" s="98" t="s">
        <v>1604</v>
      </c>
      <c r="D600" s="50" t="s">
        <v>1611</v>
      </c>
      <c r="E600" s="52"/>
      <c r="F600" s="52"/>
      <c r="G600" s="52"/>
      <c r="H600" s="52"/>
      <c r="I600" s="52"/>
      <c r="J600" s="50"/>
      <c r="K600" s="50"/>
      <c r="L600" s="52"/>
      <c r="M600" s="53"/>
      <c r="N600" s="53">
        <v>3724</v>
      </c>
      <c r="O600" s="53">
        <v>411</v>
      </c>
      <c r="P600" s="99">
        <v>40260</v>
      </c>
      <c r="Q600" s="53">
        <v>4205</v>
      </c>
      <c r="R600" s="99">
        <v>40400</v>
      </c>
      <c r="S600" s="100">
        <v>110</v>
      </c>
      <c r="T600" s="176"/>
      <c r="U600" s="165">
        <f>S600-T600</f>
        <v>110</v>
      </c>
      <c r="V600" s="101">
        <v>9105.0300999999999</v>
      </c>
      <c r="W600" s="98" t="s">
        <v>790</v>
      </c>
      <c r="X600" s="53"/>
      <c r="Y600" s="107" t="s">
        <v>608</v>
      </c>
      <c r="Z600" s="107" t="s">
        <v>609</v>
      </c>
      <c r="AA600" s="108">
        <v>23923820</v>
      </c>
      <c r="AB600" s="256" t="s">
        <v>1226</v>
      </c>
      <c r="AC600" s="88"/>
      <c r="AD600" s="88"/>
      <c r="AE600" s="88"/>
      <c r="AF600" s="88"/>
      <c r="AG600" s="88"/>
      <c r="AH600" s="88"/>
      <c r="AI600" s="88"/>
      <c r="AJ600" s="88"/>
      <c r="AK600" s="88"/>
      <c r="AL600" s="88"/>
      <c r="AM600" s="88"/>
      <c r="AN600" s="88"/>
    </row>
    <row r="601" spans="1:40" s="86" customFormat="1" ht="12">
      <c r="A601" s="96">
        <v>591</v>
      </c>
      <c r="B601" s="51"/>
      <c r="C601" s="98" t="s">
        <v>1604</v>
      </c>
      <c r="D601" s="50" t="s">
        <v>1611</v>
      </c>
      <c r="E601" s="52"/>
      <c r="F601" s="52"/>
      <c r="G601" s="52"/>
      <c r="H601" s="52"/>
      <c r="I601" s="52"/>
      <c r="J601" s="50"/>
      <c r="K601" s="50"/>
      <c r="L601" s="52"/>
      <c r="M601" s="53"/>
      <c r="N601" s="53">
        <v>3724</v>
      </c>
      <c r="O601" s="53">
        <v>411</v>
      </c>
      <c r="P601" s="99">
        <v>40260</v>
      </c>
      <c r="Q601" s="53">
        <v>4205</v>
      </c>
      <c r="R601" s="99">
        <v>40400</v>
      </c>
      <c r="S601" s="100">
        <v>110</v>
      </c>
      <c r="T601" s="176"/>
      <c r="U601" s="165">
        <f>S601-T601</f>
        <v>110</v>
      </c>
      <c r="V601" s="101">
        <v>9105.0300999999999</v>
      </c>
      <c r="W601" s="98" t="s">
        <v>790</v>
      </c>
      <c r="X601" s="53"/>
      <c r="Y601" s="107" t="s">
        <v>608</v>
      </c>
      <c r="Z601" s="107" t="s">
        <v>609</v>
      </c>
      <c r="AA601" s="108">
        <v>23923820</v>
      </c>
      <c r="AB601" s="256" t="s">
        <v>1226</v>
      </c>
      <c r="AC601" s="88"/>
      <c r="AD601" s="88"/>
      <c r="AE601" s="88"/>
      <c r="AF601" s="88"/>
      <c r="AG601" s="88"/>
      <c r="AH601" s="88"/>
      <c r="AI601" s="88"/>
      <c r="AJ601" s="88"/>
      <c r="AK601" s="88"/>
      <c r="AL601" s="88"/>
      <c r="AM601" s="88"/>
      <c r="AN601" s="88"/>
    </row>
    <row r="602" spans="1:40" s="86" customFormat="1" ht="12">
      <c r="A602" s="96">
        <v>592</v>
      </c>
      <c r="B602" s="51"/>
      <c r="C602" s="51" t="s">
        <v>426</v>
      </c>
      <c r="D602" s="105" t="s">
        <v>427</v>
      </c>
      <c r="E602" s="105" t="s">
        <v>428</v>
      </c>
      <c r="F602" s="105" t="s">
        <v>429</v>
      </c>
      <c r="G602" s="105"/>
      <c r="H602" s="106"/>
      <c r="I602" s="101"/>
      <c r="J602" s="105"/>
      <c r="K602" s="105"/>
      <c r="L602" s="105" t="s">
        <v>40</v>
      </c>
      <c r="M602" s="101" t="s">
        <v>41</v>
      </c>
      <c r="N602" s="101">
        <v>3126</v>
      </c>
      <c r="O602" s="101">
        <v>2144</v>
      </c>
      <c r="P602" s="91">
        <v>41578</v>
      </c>
      <c r="Q602" s="101">
        <v>4082</v>
      </c>
      <c r="R602" s="91">
        <v>41404</v>
      </c>
      <c r="S602" s="102">
        <v>24960</v>
      </c>
      <c r="T602" s="92">
        <v>208</v>
      </c>
      <c r="U602" s="103">
        <f>S602-T602</f>
        <v>24752</v>
      </c>
      <c r="V602" s="101">
        <v>1503.0209050000001</v>
      </c>
      <c r="W602" s="129" t="s">
        <v>789</v>
      </c>
      <c r="X602" s="101" t="s">
        <v>681</v>
      </c>
      <c r="Y602" s="107" t="s">
        <v>608</v>
      </c>
      <c r="Z602" s="107" t="s">
        <v>609</v>
      </c>
      <c r="AA602" s="108">
        <v>23923820</v>
      </c>
      <c r="AB602" s="250" t="s">
        <v>285</v>
      </c>
      <c r="AC602" s="88"/>
      <c r="AD602" s="88"/>
      <c r="AE602" s="88"/>
      <c r="AF602" s="88"/>
      <c r="AG602" s="88"/>
      <c r="AH602" s="88"/>
      <c r="AI602" s="88"/>
      <c r="AJ602" s="88"/>
      <c r="AK602" s="88"/>
      <c r="AL602" s="88"/>
      <c r="AM602" s="88"/>
      <c r="AN602" s="88"/>
    </row>
    <row r="603" spans="1:40" s="86" customFormat="1" ht="12">
      <c r="A603" s="51">
        <v>593</v>
      </c>
      <c r="B603" s="51"/>
      <c r="C603" s="98" t="s">
        <v>1145</v>
      </c>
      <c r="D603" s="52"/>
      <c r="E603" s="52"/>
      <c r="F603" s="170"/>
      <c r="G603" s="52"/>
      <c r="H603" s="52"/>
      <c r="I603" s="52"/>
      <c r="J603" s="53"/>
      <c r="K603" s="53" t="s">
        <v>1146</v>
      </c>
      <c r="L603" s="52" t="s">
        <v>1147</v>
      </c>
      <c r="M603" s="53" t="s">
        <v>41</v>
      </c>
      <c r="N603" s="53">
        <v>8300</v>
      </c>
      <c r="O603" s="53">
        <v>2425</v>
      </c>
      <c r="P603" s="99">
        <v>41253</v>
      </c>
      <c r="Q603" s="53">
        <v>10918</v>
      </c>
      <c r="R603" s="99">
        <v>41263</v>
      </c>
      <c r="S603" s="100">
        <v>595</v>
      </c>
      <c r="T603" s="176">
        <v>57.89</v>
      </c>
      <c r="U603" s="153">
        <f>S603-T603</f>
        <v>537.11</v>
      </c>
      <c r="V603" s="53">
        <v>1503.020102</v>
      </c>
      <c r="W603" s="98" t="s">
        <v>786</v>
      </c>
      <c r="X603" s="53" t="s">
        <v>93</v>
      </c>
      <c r="Y603" s="107" t="s">
        <v>608</v>
      </c>
      <c r="Z603" s="107" t="s">
        <v>609</v>
      </c>
      <c r="AA603" s="108">
        <v>23923820</v>
      </c>
      <c r="AB603" s="253"/>
      <c r="AC603" s="88"/>
      <c r="AD603" s="88"/>
      <c r="AE603" s="88"/>
      <c r="AF603" s="88"/>
      <c r="AG603" s="88"/>
      <c r="AH603" s="88"/>
      <c r="AI603" s="88"/>
      <c r="AJ603" s="88"/>
      <c r="AK603" s="88"/>
      <c r="AL603" s="88"/>
      <c r="AM603" s="88"/>
      <c r="AN603" s="88"/>
    </row>
    <row r="604" spans="1:40" s="86" customFormat="1" ht="12">
      <c r="A604" s="96">
        <v>594</v>
      </c>
      <c r="B604" s="51"/>
      <c r="C604" s="51" t="s">
        <v>86</v>
      </c>
      <c r="D604" s="105"/>
      <c r="E604" s="105"/>
      <c r="F604" s="105"/>
      <c r="G604" s="105"/>
      <c r="H604" s="106"/>
      <c r="I604" s="101"/>
      <c r="J604" s="105" t="s">
        <v>371</v>
      </c>
      <c r="K604" s="105" t="s">
        <v>372</v>
      </c>
      <c r="L604" s="105" t="s">
        <v>792</v>
      </c>
      <c r="M604" s="101" t="s">
        <v>41</v>
      </c>
      <c r="N604" s="101">
        <v>3908</v>
      </c>
      <c r="O604" s="101">
        <v>20</v>
      </c>
      <c r="P604" s="91">
        <v>41397</v>
      </c>
      <c r="Q604" s="101"/>
      <c r="R604" s="101"/>
      <c r="S604" s="102">
        <v>900</v>
      </c>
      <c r="T604" s="92">
        <v>51.75</v>
      </c>
      <c r="U604" s="103">
        <f>S604-T604</f>
        <v>848.25</v>
      </c>
      <c r="V604" s="104">
        <v>1503.020102</v>
      </c>
      <c r="W604" s="129" t="s">
        <v>786</v>
      </c>
      <c r="X604" s="101" t="s">
        <v>93</v>
      </c>
      <c r="Y604" s="107" t="s">
        <v>624</v>
      </c>
      <c r="Z604" s="107" t="s">
        <v>48</v>
      </c>
      <c r="AA604" s="108">
        <v>42826543</v>
      </c>
      <c r="AB604" s="250" t="s">
        <v>285</v>
      </c>
      <c r="AC604" s="88"/>
      <c r="AD604" s="88"/>
      <c r="AE604" s="88"/>
      <c r="AF604" s="88"/>
      <c r="AG604" s="88"/>
      <c r="AH604" s="88"/>
      <c r="AI604" s="88"/>
      <c r="AJ604" s="88"/>
      <c r="AK604" s="88"/>
      <c r="AL604" s="88"/>
      <c r="AM604" s="88"/>
      <c r="AN604" s="88"/>
    </row>
    <row r="605" spans="1:40" s="86" customFormat="1" ht="12">
      <c r="A605" s="96">
        <v>595</v>
      </c>
      <c r="B605" s="51"/>
      <c r="C605" s="51" t="s">
        <v>86</v>
      </c>
      <c r="D605" s="105"/>
      <c r="E605" s="105"/>
      <c r="F605" s="105"/>
      <c r="G605" s="105"/>
      <c r="H605" s="106"/>
      <c r="I605" s="101"/>
      <c r="J605" s="105" t="s">
        <v>516</v>
      </c>
      <c r="K605" s="105" t="s">
        <v>515</v>
      </c>
      <c r="L605" s="105" t="s">
        <v>792</v>
      </c>
      <c r="M605" s="101" t="s">
        <v>41</v>
      </c>
      <c r="N605" s="101">
        <v>4781</v>
      </c>
      <c r="O605" s="101">
        <v>19</v>
      </c>
      <c r="P605" s="91">
        <v>41431</v>
      </c>
      <c r="Q605" s="101">
        <v>6580</v>
      </c>
      <c r="R605" s="91">
        <v>41470</v>
      </c>
      <c r="S605" s="102">
        <v>950</v>
      </c>
      <c r="T605" s="92">
        <v>45.96</v>
      </c>
      <c r="U605" s="103">
        <f>S605-T605</f>
        <v>904.04</v>
      </c>
      <c r="V605" s="104">
        <v>1503.020102</v>
      </c>
      <c r="W605" s="129" t="s">
        <v>786</v>
      </c>
      <c r="X605" s="101" t="s">
        <v>93</v>
      </c>
      <c r="Y605" s="107" t="s">
        <v>646</v>
      </c>
      <c r="Z605" s="107" t="s">
        <v>341</v>
      </c>
      <c r="AA605" s="51">
        <v>29292592</v>
      </c>
      <c r="AB605" s="250" t="s">
        <v>342</v>
      </c>
      <c r="AC605" s="88"/>
      <c r="AD605" s="88"/>
      <c r="AE605" s="88"/>
      <c r="AF605" s="88"/>
      <c r="AG605" s="88"/>
      <c r="AH605" s="88"/>
      <c r="AI605" s="88"/>
      <c r="AJ605" s="88"/>
      <c r="AK605" s="88"/>
      <c r="AL605" s="88"/>
      <c r="AM605" s="88"/>
      <c r="AN605" s="88"/>
    </row>
    <row r="606" spans="1:40" s="86" customFormat="1" ht="12">
      <c r="A606" s="51">
        <v>596</v>
      </c>
      <c r="B606" s="51"/>
      <c r="C606" s="51" t="s">
        <v>86</v>
      </c>
      <c r="D606" s="105"/>
      <c r="E606" s="105"/>
      <c r="F606" s="105"/>
      <c r="G606" s="105"/>
      <c r="H606" s="106"/>
      <c r="I606" s="101"/>
      <c r="J606" s="105" t="s">
        <v>516</v>
      </c>
      <c r="K606" s="105" t="s">
        <v>515</v>
      </c>
      <c r="L606" s="105" t="s">
        <v>792</v>
      </c>
      <c r="M606" s="101" t="s">
        <v>41</v>
      </c>
      <c r="N606" s="101">
        <v>4781</v>
      </c>
      <c r="O606" s="101">
        <v>19</v>
      </c>
      <c r="P606" s="91">
        <v>41431</v>
      </c>
      <c r="Q606" s="101">
        <v>6580</v>
      </c>
      <c r="R606" s="91">
        <v>41470</v>
      </c>
      <c r="S606" s="102">
        <v>950</v>
      </c>
      <c r="T606" s="92">
        <v>45.96</v>
      </c>
      <c r="U606" s="103">
        <f>S606-T606</f>
        <v>904.04</v>
      </c>
      <c r="V606" s="104">
        <v>1503.020102</v>
      </c>
      <c r="W606" s="129" t="s">
        <v>786</v>
      </c>
      <c r="X606" s="101" t="s">
        <v>93</v>
      </c>
      <c r="Y606" s="107" t="s">
        <v>646</v>
      </c>
      <c r="Z606" s="107" t="s">
        <v>341</v>
      </c>
      <c r="AA606" s="51">
        <v>29292592</v>
      </c>
      <c r="AB606" s="250" t="s">
        <v>342</v>
      </c>
      <c r="AC606" s="88"/>
      <c r="AD606" s="88"/>
      <c r="AE606" s="88"/>
      <c r="AF606" s="88"/>
      <c r="AG606" s="88"/>
      <c r="AH606" s="88"/>
      <c r="AI606" s="88"/>
      <c r="AJ606" s="88"/>
      <c r="AK606" s="88"/>
      <c r="AL606" s="88"/>
      <c r="AM606" s="88"/>
      <c r="AN606" s="88"/>
    </row>
    <row r="607" spans="1:40" s="86" customFormat="1" ht="12">
      <c r="A607" s="96">
        <v>597</v>
      </c>
      <c r="B607" s="51"/>
      <c r="C607" s="51" t="s">
        <v>86</v>
      </c>
      <c r="D607" s="105"/>
      <c r="E607" s="105"/>
      <c r="F607" s="105"/>
      <c r="G607" s="105"/>
      <c r="H607" s="106"/>
      <c r="I607" s="101"/>
      <c r="J607" s="105" t="s">
        <v>516</v>
      </c>
      <c r="K607" s="105" t="s">
        <v>515</v>
      </c>
      <c r="L607" s="105" t="s">
        <v>792</v>
      </c>
      <c r="M607" s="101" t="s">
        <v>41</v>
      </c>
      <c r="N607" s="101">
        <v>4781</v>
      </c>
      <c r="O607" s="101">
        <v>19</v>
      </c>
      <c r="P607" s="91">
        <v>41431</v>
      </c>
      <c r="Q607" s="101">
        <v>6580</v>
      </c>
      <c r="R607" s="91">
        <v>41470</v>
      </c>
      <c r="S607" s="102">
        <v>950</v>
      </c>
      <c r="T607" s="92">
        <v>45.96</v>
      </c>
      <c r="U607" s="103">
        <f>S607-T607</f>
        <v>904.04</v>
      </c>
      <c r="V607" s="104">
        <v>1503.020102</v>
      </c>
      <c r="W607" s="129" t="s">
        <v>786</v>
      </c>
      <c r="X607" s="101" t="s">
        <v>93</v>
      </c>
      <c r="Y607" s="107" t="s">
        <v>646</v>
      </c>
      <c r="Z607" s="107" t="s">
        <v>341</v>
      </c>
      <c r="AA607" s="51">
        <v>29292592</v>
      </c>
      <c r="AB607" s="250" t="s">
        <v>342</v>
      </c>
      <c r="AC607" s="88"/>
      <c r="AD607" s="88"/>
      <c r="AE607" s="88"/>
      <c r="AF607" s="88"/>
      <c r="AG607" s="88"/>
      <c r="AH607" s="88"/>
      <c r="AI607" s="88"/>
      <c r="AJ607" s="88"/>
      <c r="AK607" s="88"/>
      <c r="AL607" s="88"/>
      <c r="AM607" s="88"/>
      <c r="AN607" s="88"/>
    </row>
    <row r="608" spans="1:40" s="86" customFormat="1" ht="12">
      <c r="A608" s="96">
        <v>598</v>
      </c>
      <c r="B608" s="51"/>
      <c r="C608" s="50" t="s">
        <v>86</v>
      </c>
      <c r="D608" s="50"/>
      <c r="E608" s="50"/>
      <c r="F608" s="170"/>
      <c r="G608" s="50"/>
      <c r="H608" s="50"/>
      <c r="I608" s="50"/>
      <c r="J608" s="50" t="s">
        <v>942</v>
      </c>
      <c r="K608" s="50" t="s">
        <v>943</v>
      </c>
      <c r="L608" s="52" t="s">
        <v>50</v>
      </c>
      <c r="M608" s="53" t="s">
        <v>41</v>
      </c>
      <c r="N608" s="53">
        <v>2025</v>
      </c>
      <c r="O608" s="53">
        <v>2053</v>
      </c>
      <c r="P608" s="99">
        <v>40897</v>
      </c>
      <c r="Q608" s="53">
        <v>2313</v>
      </c>
      <c r="R608" s="99">
        <v>41010</v>
      </c>
      <c r="S608" s="156">
        <v>400</v>
      </c>
      <c r="T608" s="100">
        <v>64.400000000000006</v>
      </c>
      <c r="U608" s="153">
        <f>S608-T608</f>
        <v>335.6</v>
      </c>
      <c r="V608" s="53">
        <v>1503.020102</v>
      </c>
      <c r="W608" s="98" t="s">
        <v>786</v>
      </c>
      <c r="X608" s="53" t="s">
        <v>93</v>
      </c>
      <c r="Y608" s="50" t="s">
        <v>101</v>
      </c>
      <c r="Z608" s="50" t="s">
        <v>653</v>
      </c>
      <c r="AA608" s="108">
        <v>21073655</v>
      </c>
      <c r="AB608" s="256" t="s">
        <v>944</v>
      </c>
      <c r="AC608" s="88"/>
      <c r="AD608" s="88"/>
      <c r="AE608" s="88"/>
      <c r="AF608" s="88"/>
      <c r="AG608" s="88"/>
      <c r="AH608" s="88"/>
      <c r="AI608" s="88"/>
      <c r="AJ608" s="88"/>
      <c r="AK608" s="88"/>
      <c r="AL608" s="88"/>
      <c r="AM608" s="88"/>
      <c r="AN608" s="88"/>
    </row>
    <row r="609" spans="1:40" s="86" customFormat="1" ht="12">
      <c r="A609" s="51">
        <v>599</v>
      </c>
      <c r="B609" s="51"/>
      <c r="C609" s="50" t="s">
        <v>86</v>
      </c>
      <c r="D609" s="50"/>
      <c r="E609" s="50"/>
      <c r="F609" s="170"/>
      <c r="G609" s="50"/>
      <c r="H609" s="50"/>
      <c r="I609" s="50"/>
      <c r="J609" s="50" t="s">
        <v>942</v>
      </c>
      <c r="K609" s="50" t="s">
        <v>945</v>
      </c>
      <c r="L609" s="52" t="s">
        <v>50</v>
      </c>
      <c r="M609" s="53" t="s">
        <v>41</v>
      </c>
      <c r="N609" s="53">
        <v>2025</v>
      </c>
      <c r="O609" s="53">
        <v>2053</v>
      </c>
      <c r="P609" s="99">
        <v>40897</v>
      </c>
      <c r="Q609" s="53">
        <v>2313</v>
      </c>
      <c r="R609" s="99">
        <v>41010</v>
      </c>
      <c r="S609" s="156">
        <v>400</v>
      </c>
      <c r="T609" s="100">
        <v>64.400000000000006</v>
      </c>
      <c r="U609" s="153">
        <f>S609-T609</f>
        <v>335.6</v>
      </c>
      <c r="V609" s="53">
        <v>1503.020102</v>
      </c>
      <c r="W609" s="98" t="s">
        <v>786</v>
      </c>
      <c r="X609" s="53" t="s">
        <v>93</v>
      </c>
      <c r="Y609" s="50" t="s">
        <v>101</v>
      </c>
      <c r="Z609" s="50" t="s">
        <v>653</v>
      </c>
      <c r="AA609" s="108">
        <v>21073655</v>
      </c>
      <c r="AB609" s="256" t="s">
        <v>944</v>
      </c>
      <c r="AC609" s="88"/>
      <c r="AD609" s="88"/>
      <c r="AE609" s="88"/>
      <c r="AF609" s="88"/>
      <c r="AG609" s="88"/>
      <c r="AH609" s="88"/>
      <c r="AI609" s="88"/>
      <c r="AJ609" s="88"/>
      <c r="AK609" s="88"/>
      <c r="AL609" s="88"/>
      <c r="AM609" s="88"/>
      <c r="AN609" s="88"/>
    </row>
    <row r="610" spans="1:40" s="86" customFormat="1" ht="12">
      <c r="A610" s="96">
        <v>600</v>
      </c>
      <c r="B610" s="51"/>
      <c r="C610" s="50" t="s">
        <v>86</v>
      </c>
      <c r="D610" s="50"/>
      <c r="E610" s="50"/>
      <c r="F610" s="170"/>
      <c r="G610" s="50"/>
      <c r="H610" s="50"/>
      <c r="I610" s="50"/>
      <c r="J610" s="50" t="s">
        <v>89</v>
      </c>
      <c r="K610" s="50" t="s">
        <v>974</v>
      </c>
      <c r="L610" s="50" t="s">
        <v>50</v>
      </c>
      <c r="M610" s="53" t="s">
        <v>41</v>
      </c>
      <c r="N610" s="53">
        <v>7858</v>
      </c>
      <c r="O610" s="53">
        <v>2373</v>
      </c>
      <c r="P610" s="99">
        <v>41246</v>
      </c>
      <c r="Q610" s="53">
        <v>10406</v>
      </c>
      <c r="R610" s="99">
        <v>41254</v>
      </c>
      <c r="S610" s="156">
        <v>600</v>
      </c>
      <c r="T610" s="100">
        <v>59.51</v>
      </c>
      <c r="U610" s="153">
        <f>S610-T610</f>
        <v>540.49</v>
      </c>
      <c r="V610" s="166">
        <v>1503.020102</v>
      </c>
      <c r="W610" s="98" t="s">
        <v>786</v>
      </c>
      <c r="X610" s="53" t="s">
        <v>93</v>
      </c>
      <c r="Y610" s="167" t="s">
        <v>654</v>
      </c>
      <c r="Z610" s="50" t="s">
        <v>655</v>
      </c>
      <c r="AA610" s="51">
        <v>28713357</v>
      </c>
      <c r="AB610" s="256" t="s">
        <v>167</v>
      </c>
      <c r="AC610" s="88"/>
      <c r="AD610" s="88"/>
      <c r="AE610" s="88"/>
      <c r="AF610" s="88"/>
      <c r="AG610" s="88"/>
      <c r="AH610" s="88"/>
      <c r="AI610" s="88"/>
      <c r="AJ610" s="88"/>
      <c r="AK610" s="88"/>
      <c r="AL610" s="88"/>
      <c r="AM610" s="88"/>
      <c r="AN610" s="88"/>
    </row>
    <row r="611" spans="1:40" s="86" customFormat="1" ht="12">
      <c r="A611" s="96">
        <v>601</v>
      </c>
      <c r="B611" s="51"/>
      <c r="C611" s="50" t="s">
        <v>86</v>
      </c>
      <c r="D611" s="50"/>
      <c r="E611" s="50"/>
      <c r="F611" s="170"/>
      <c r="G611" s="50"/>
      <c r="H611" s="50"/>
      <c r="I611" s="50"/>
      <c r="J611" s="50" t="s">
        <v>89</v>
      </c>
      <c r="K611" s="50" t="s">
        <v>975</v>
      </c>
      <c r="L611" s="50" t="s">
        <v>50</v>
      </c>
      <c r="M611" s="53" t="s">
        <v>41</v>
      </c>
      <c r="N611" s="53">
        <v>7858</v>
      </c>
      <c r="O611" s="53">
        <v>2373</v>
      </c>
      <c r="P611" s="99">
        <v>41246</v>
      </c>
      <c r="Q611" s="53">
        <v>10406</v>
      </c>
      <c r="R611" s="99">
        <v>41254</v>
      </c>
      <c r="S611" s="156">
        <v>600</v>
      </c>
      <c r="T611" s="100">
        <v>59.51</v>
      </c>
      <c r="U611" s="153">
        <f>S611-T611</f>
        <v>540.49</v>
      </c>
      <c r="V611" s="166">
        <v>1503.020102</v>
      </c>
      <c r="W611" s="98" t="s">
        <v>786</v>
      </c>
      <c r="X611" s="53" t="s">
        <v>93</v>
      </c>
      <c r="Y611" s="167" t="s">
        <v>654</v>
      </c>
      <c r="Z611" s="50" t="s">
        <v>655</v>
      </c>
      <c r="AA611" s="51">
        <v>28713357</v>
      </c>
      <c r="AB611" s="256" t="s">
        <v>167</v>
      </c>
      <c r="AC611" s="88"/>
      <c r="AD611" s="88"/>
      <c r="AE611" s="88"/>
      <c r="AF611" s="88"/>
      <c r="AG611" s="88"/>
      <c r="AH611" s="88"/>
      <c r="AI611" s="88"/>
      <c r="AJ611" s="88"/>
      <c r="AK611" s="88"/>
      <c r="AL611" s="88"/>
      <c r="AM611" s="88"/>
      <c r="AN611" s="88"/>
    </row>
    <row r="612" spans="1:40" s="86" customFormat="1" ht="12">
      <c r="A612" s="51">
        <v>602</v>
      </c>
      <c r="B612" s="51"/>
      <c r="C612" s="50" t="s">
        <v>86</v>
      </c>
      <c r="D612" s="50"/>
      <c r="E612" s="50"/>
      <c r="F612" s="170"/>
      <c r="G612" s="50"/>
      <c r="H612" s="50"/>
      <c r="I612" s="50"/>
      <c r="J612" s="50" t="s">
        <v>89</v>
      </c>
      <c r="K612" s="50" t="s">
        <v>976</v>
      </c>
      <c r="L612" s="50" t="s">
        <v>50</v>
      </c>
      <c r="M612" s="53" t="s">
        <v>41</v>
      </c>
      <c r="N612" s="53">
        <v>7858</v>
      </c>
      <c r="O612" s="53">
        <v>2373</v>
      </c>
      <c r="P612" s="99">
        <v>41246</v>
      </c>
      <c r="Q612" s="53">
        <v>10406</v>
      </c>
      <c r="R612" s="99">
        <v>41254</v>
      </c>
      <c r="S612" s="156">
        <v>600</v>
      </c>
      <c r="T612" s="100">
        <v>59.51</v>
      </c>
      <c r="U612" s="153">
        <f>S612-T612</f>
        <v>540.49</v>
      </c>
      <c r="V612" s="166">
        <v>1503.020102</v>
      </c>
      <c r="W612" s="98" t="s">
        <v>786</v>
      </c>
      <c r="X612" s="53" t="s">
        <v>93</v>
      </c>
      <c r="Y612" s="167" t="s">
        <v>654</v>
      </c>
      <c r="Z612" s="50" t="s">
        <v>655</v>
      </c>
      <c r="AA612" s="51">
        <v>28713357</v>
      </c>
      <c r="AB612" s="256" t="s">
        <v>167</v>
      </c>
      <c r="AC612" s="88"/>
      <c r="AD612" s="88"/>
      <c r="AE612" s="88"/>
      <c r="AF612" s="88"/>
      <c r="AG612" s="88"/>
      <c r="AH612" s="88"/>
      <c r="AI612" s="88"/>
      <c r="AJ612" s="88"/>
      <c r="AK612" s="88"/>
      <c r="AL612" s="88"/>
      <c r="AM612" s="88"/>
      <c r="AN612" s="88"/>
    </row>
    <row r="613" spans="1:40" s="86" customFormat="1" ht="12">
      <c r="A613" s="96">
        <v>603</v>
      </c>
      <c r="B613" s="51"/>
      <c r="C613" s="50" t="s">
        <v>86</v>
      </c>
      <c r="D613" s="50"/>
      <c r="E613" s="50"/>
      <c r="F613" s="170"/>
      <c r="G613" s="50"/>
      <c r="H613" s="50"/>
      <c r="I613" s="50"/>
      <c r="J613" s="50" t="s">
        <v>89</v>
      </c>
      <c r="K613" s="50" t="s">
        <v>977</v>
      </c>
      <c r="L613" s="50" t="s">
        <v>50</v>
      </c>
      <c r="M613" s="53" t="s">
        <v>41</v>
      </c>
      <c r="N613" s="53">
        <v>7858</v>
      </c>
      <c r="O613" s="53">
        <v>2373</v>
      </c>
      <c r="P613" s="99">
        <v>41246</v>
      </c>
      <c r="Q613" s="53">
        <v>10406</v>
      </c>
      <c r="R613" s="99">
        <v>41254</v>
      </c>
      <c r="S613" s="156">
        <v>600</v>
      </c>
      <c r="T613" s="100">
        <v>59.51</v>
      </c>
      <c r="U613" s="153">
        <f>S613-T613</f>
        <v>540.49</v>
      </c>
      <c r="V613" s="166">
        <v>1503.020102</v>
      </c>
      <c r="W613" s="98" t="s">
        <v>786</v>
      </c>
      <c r="X613" s="53" t="s">
        <v>93</v>
      </c>
      <c r="Y613" s="167" t="s">
        <v>654</v>
      </c>
      <c r="Z613" s="50" t="s">
        <v>655</v>
      </c>
      <c r="AA613" s="51">
        <v>28713357</v>
      </c>
      <c r="AB613" s="256" t="s">
        <v>167</v>
      </c>
      <c r="AC613" s="88"/>
      <c r="AD613" s="88"/>
      <c r="AE613" s="88"/>
      <c r="AF613" s="88"/>
      <c r="AG613" s="88"/>
      <c r="AH613" s="88"/>
      <c r="AI613" s="88"/>
      <c r="AJ613" s="88"/>
      <c r="AK613" s="88"/>
      <c r="AL613" s="88"/>
      <c r="AM613" s="88"/>
      <c r="AN613" s="88"/>
    </row>
    <row r="614" spans="1:40" s="86" customFormat="1" ht="12">
      <c r="A614" s="96">
        <v>604</v>
      </c>
      <c r="B614" s="51"/>
      <c r="C614" s="98" t="s">
        <v>86</v>
      </c>
      <c r="D614" s="98"/>
      <c r="E614" s="52"/>
      <c r="F614" s="170"/>
      <c r="G614" s="52"/>
      <c r="H614" s="52"/>
      <c r="I614" s="52"/>
      <c r="J614" s="98" t="s">
        <v>89</v>
      </c>
      <c r="K614" s="50" t="s">
        <v>978</v>
      </c>
      <c r="L614" s="50" t="s">
        <v>50</v>
      </c>
      <c r="M614" s="53" t="s">
        <v>41</v>
      </c>
      <c r="N614" s="53">
        <v>7858</v>
      </c>
      <c r="O614" s="53">
        <v>2373</v>
      </c>
      <c r="P614" s="99">
        <v>41246</v>
      </c>
      <c r="Q614" s="53">
        <v>10406</v>
      </c>
      <c r="R614" s="99">
        <v>41254</v>
      </c>
      <c r="S614" s="156">
        <v>600</v>
      </c>
      <c r="T614" s="100">
        <v>59.51</v>
      </c>
      <c r="U614" s="153">
        <f>S614-T614</f>
        <v>540.49</v>
      </c>
      <c r="V614" s="166">
        <v>1503.020102</v>
      </c>
      <c r="W614" s="98" t="s">
        <v>786</v>
      </c>
      <c r="X614" s="53" t="s">
        <v>93</v>
      </c>
      <c r="Y614" s="167" t="s">
        <v>654</v>
      </c>
      <c r="Z614" s="50" t="s">
        <v>655</v>
      </c>
      <c r="AA614" s="51">
        <v>28713357</v>
      </c>
      <c r="AB614" s="256" t="s">
        <v>167</v>
      </c>
      <c r="AC614" s="88"/>
      <c r="AD614" s="88"/>
      <c r="AE614" s="88"/>
      <c r="AF614" s="88"/>
      <c r="AG614" s="88"/>
      <c r="AH614" s="88"/>
      <c r="AI614" s="88"/>
      <c r="AJ614" s="88"/>
      <c r="AK614" s="88"/>
      <c r="AL614" s="88"/>
      <c r="AM614" s="88"/>
      <c r="AN614" s="88"/>
    </row>
    <row r="615" spans="1:40" s="86" customFormat="1" ht="12">
      <c r="A615" s="51">
        <v>605</v>
      </c>
      <c r="B615" s="51"/>
      <c r="C615" s="98" t="s">
        <v>86</v>
      </c>
      <c r="D615" s="98"/>
      <c r="E615" s="52"/>
      <c r="F615" s="170"/>
      <c r="G615" s="52"/>
      <c r="H615" s="52"/>
      <c r="I615" s="52"/>
      <c r="J615" s="98" t="s">
        <v>89</v>
      </c>
      <c r="K615" s="50" t="s">
        <v>978</v>
      </c>
      <c r="L615" s="50" t="s">
        <v>50</v>
      </c>
      <c r="M615" s="53" t="s">
        <v>41</v>
      </c>
      <c r="N615" s="53">
        <v>7858</v>
      </c>
      <c r="O615" s="53">
        <v>2373</v>
      </c>
      <c r="P615" s="99">
        <v>41246</v>
      </c>
      <c r="Q615" s="53">
        <v>10406</v>
      </c>
      <c r="R615" s="99">
        <v>41254</v>
      </c>
      <c r="S615" s="156">
        <v>600</v>
      </c>
      <c r="T615" s="100">
        <v>59.51</v>
      </c>
      <c r="U615" s="153">
        <f>S615-T615</f>
        <v>540.49</v>
      </c>
      <c r="V615" s="166">
        <v>1503.020102</v>
      </c>
      <c r="W615" s="98" t="s">
        <v>786</v>
      </c>
      <c r="X615" s="53" t="s">
        <v>93</v>
      </c>
      <c r="Y615" s="167" t="s">
        <v>654</v>
      </c>
      <c r="Z615" s="50" t="s">
        <v>655</v>
      </c>
      <c r="AA615" s="51">
        <v>28713357</v>
      </c>
      <c r="AB615" s="256" t="s">
        <v>167</v>
      </c>
      <c r="AC615" s="88"/>
      <c r="AD615" s="88"/>
      <c r="AE615" s="88"/>
      <c r="AF615" s="88"/>
      <c r="AG615" s="88"/>
      <c r="AH615" s="88"/>
      <c r="AI615" s="88"/>
      <c r="AJ615" s="88"/>
      <c r="AK615" s="88"/>
      <c r="AL615" s="88"/>
      <c r="AM615" s="88"/>
      <c r="AN615" s="88"/>
    </row>
    <row r="616" spans="1:40" s="86" customFormat="1" ht="12">
      <c r="A616" s="96">
        <v>606</v>
      </c>
      <c r="B616" s="51"/>
      <c r="C616" s="98" t="s">
        <v>86</v>
      </c>
      <c r="D616" s="50" t="s">
        <v>1069</v>
      </c>
      <c r="E616" s="52"/>
      <c r="F616" s="52"/>
      <c r="G616" s="52"/>
      <c r="H616" s="52"/>
      <c r="I616" s="52"/>
      <c r="J616" s="53"/>
      <c r="K616" s="53" t="s">
        <v>1070</v>
      </c>
      <c r="L616" s="52" t="s">
        <v>792</v>
      </c>
      <c r="M616" s="53"/>
      <c r="N616" s="53">
        <v>5071</v>
      </c>
      <c r="O616" s="53">
        <v>1476</v>
      </c>
      <c r="P616" s="99">
        <v>41134</v>
      </c>
      <c r="Q616" s="53"/>
      <c r="R616" s="53"/>
      <c r="S616" s="100">
        <v>650</v>
      </c>
      <c r="T616" s="100">
        <v>84.3</v>
      </c>
      <c r="U616" s="153">
        <f>S616-T616</f>
        <v>565.70000000000005</v>
      </c>
      <c r="V616" s="53">
        <v>1503.020102</v>
      </c>
      <c r="W616" s="98" t="s">
        <v>786</v>
      </c>
      <c r="X616" s="53" t="s">
        <v>93</v>
      </c>
      <c r="Y616" s="50" t="s">
        <v>1071</v>
      </c>
      <c r="Z616" s="50"/>
      <c r="AA616" s="50"/>
      <c r="AB616" s="256" t="s">
        <v>1017</v>
      </c>
      <c r="AC616" s="88"/>
      <c r="AD616" s="88"/>
      <c r="AE616" s="88"/>
      <c r="AF616" s="88"/>
      <c r="AG616" s="88"/>
      <c r="AH616" s="88"/>
      <c r="AI616" s="88"/>
      <c r="AJ616" s="88"/>
      <c r="AK616" s="88"/>
      <c r="AL616" s="88"/>
      <c r="AM616" s="88"/>
      <c r="AN616" s="88"/>
    </row>
    <row r="617" spans="1:40" s="86" customFormat="1" ht="12">
      <c r="A617" s="96">
        <v>607</v>
      </c>
      <c r="B617" s="51"/>
      <c r="C617" s="98" t="s">
        <v>86</v>
      </c>
      <c r="D617" s="50" t="s">
        <v>1069</v>
      </c>
      <c r="E617" s="52"/>
      <c r="F617" s="52"/>
      <c r="G617" s="52"/>
      <c r="H617" s="52"/>
      <c r="I617" s="52"/>
      <c r="J617" s="53"/>
      <c r="K617" s="53" t="s">
        <v>1072</v>
      </c>
      <c r="L617" s="52" t="s">
        <v>792</v>
      </c>
      <c r="M617" s="53"/>
      <c r="N617" s="53">
        <v>5071</v>
      </c>
      <c r="O617" s="53">
        <v>1476</v>
      </c>
      <c r="P617" s="99">
        <v>41134</v>
      </c>
      <c r="Q617" s="53"/>
      <c r="R617" s="53"/>
      <c r="S617" s="100">
        <v>650</v>
      </c>
      <c r="T617" s="100">
        <v>84.3</v>
      </c>
      <c r="U617" s="153">
        <f>S617-T617</f>
        <v>565.70000000000005</v>
      </c>
      <c r="V617" s="53">
        <v>1503.020102</v>
      </c>
      <c r="W617" s="98" t="s">
        <v>786</v>
      </c>
      <c r="X617" s="53" t="s">
        <v>93</v>
      </c>
      <c r="Y617" s="50" t="s">
        <v>1071</v>
      </c>
      <c r="Z617" s="50"/>
      <c r="AA617" s="50"/>
      <c r="AB617" s="256" t="s">
        <v>1017</v>
      </c>
      <c r="AC617" s="88"/>
      <c r="AD617" s="88"/>
      <c r="AE617" s="88"/>
      <c r="AF617" s="88"/>
      <c r="AG617" s="88"/>
      <c r="AH617" s="88"/>
      <c r="AI617" s="88"/>
      <c r="AJ617" s="88"/>
      <c r="AK617" s="88"/>
      <c r="AL617" s="88"/>
      <c r="AM617" s="88"/>
      <c r="AN617" s="88"/>
    </row>
    <row r="618" spans="1:40" s="86" customFormat="1" ht="12">
      <c r="A618" s="51">
        <v>608</v>
      </c>
      <c r="B618" s="51"/>
      <c r="C618" s="98" t="s">
        <v>86</v>
      </c>
      <c r="D618" s="50" t="s">
        <v>1069</v>
      </c>
      <c r="E618" s="52"/>
      <c r="F618" s="52"/>
      <c r="G618" s="52"/>
      <c r="H618" s="52"/>
      <c r="I618" s="52"/>
      <c r="J618" s="53"/>
      <c r="K618" s="53"/>
      <c r="L618" s="52" t="s">
        <v>792</v>
      </c>
      <c r="M618" s="53"/>
      <c r="N618" s="53">
        <v>5071</v>
      </c>
      <c r="O618" s="53">
        <v>1476</v>
      </c>
      <c r="P618" s="99">
        <v>41134</v>
      </c>
      <c r="Q618" s="53"/>
      <c r="R618" s="53"/>
      <c r="S618" s="100">
        <v>650</v>
      </c>
      <c r="T618" s="100">
        <v>84.3</v>
      </c>
      <c r="U618" s="153">
        <f>S618-T618</f>
        <v>565.70000000000005</v>
      </c>
      <c r="V618" s="53">
        <v>1503.020102</v>
      </c>
      <c r="W618" s="98" t="s">
        <v>786</v>
      </c>
      <c r="X618" s="53" t="s">
        <v>93</v>
      </c>
      <c r="Y618" s="50" t="s">
        <v>640</v>
      </c>
      <c r="Z618" s="50"/>
      <c r="AA618" s="50"/>
      <c r="AB618" s="256" t="s">
        <v>1017</v>
      </c>
      <c r="AC618" s="88"/>
      <c r="AD618" s="88"/>
      <c r="AE618" s="88"/>
      <c r="AF618" s="88"/>
      <c r="AG618" s="88"/>
      <c r="AH618" s="88"/>
      <c r="AI618" s="88"/>
      <c r="AJ618" s="88"/>
      <c r="AK618" s="88"/>
      <c r="AL618" s="88"/>
      <c r="AM618" s="88"/>
      <c r="AN618" s="88"/>
    </row>
    <row r="619" spans="1:40" s="86" customFormat="1" ht="12">
      <c r="A619" s="96">
        <v>609</v>
      </c>
      <c r="B619" s="51"/>
      <c r="C619" s="98" t="s">
        <v>86</v>
      </c>
      <c r="D619" s="50" t="s">
        <v>1069</v>
      </c>
      <c r="E619" s="52"/>
      <c r="F619" s="52"/>
      <c r="G619" s="52"/>
      <c r="H619" s="52"/>
      <c r="I619" s="52"/>
      <c r="J619" s="53"/>
      <c r="K619" s="53"/>
      <c r="L619" s="52" t="s">
        <v>792</v>
      </c>
      <c r="M619" s="53"/>
      <c r="N619" s="53">
        <v>5071</v>
      </c>
      <c r="O619" s="53">
        <v>1476</v>
      </c>
      <c r="P619" s="99">
        <v>41134</v>
      </c>
      <c r="Q619" s="53"/>
      <c r="R619" s="53"/>
      <c r="S619" s="100">
        <v>650</v>
      </c>
      <c r="T619" s="100">
        <v>84.3</v>
      </c>
      <c r="U619" s="153">
        <f>S619-T619</f>
        <v>565.70000000000005</v>
      </c>
      <c r="V619" s="53">
        <v>1503.020102</v>
      </c>
      <c r="W619" s="98" t="s">
        <v>786</v>
      </c>
      <c r="X619" s="53" t="s">
        <v>93</v>
      </c>
      <c r="Y619" s="50" t="s">
        <v>1073</v>
      </c>
      <c r="Z619" s="50"/>
      <c r="AA619" s="50"/>
      <c r="AB619" s="256" t="s">
        <v>1017</v>
      </c>
      <c r="AC619" s="88"/>
      <c r="AD619" s="88"/>
      <c r="AE619" s="88"/>
      <c r="AF619" s="88"/>
      <c r="AG619" s="88"/>
      <c r="AH619" s="88"/>
      <c r="AI619" s="88"/>
      <c r="AJ619" s="88"/>
      <c r="AK619" s="88"/>
      <c r="AL619" s="88"/>
      <c r="AM619" s="88"/>
      <c r="AN619" s="88"/>
    </row>
    <row r="620" spans="1:40" s="86" customFormat="1" ht="12">
      <c r="A620" s="96">
        <v>610</v>
      </c>
      <c r="B620" s="51"/>
      <c r="C620" s="98" t="s">
        <v>86</v>
      </c>
      <c r="D620" s="50" t="s">
        <v>1069</v>
      </c>
      <c r="E620" s="52"/>
      <c r="F620" s="52"/>
      <c r="G620" s="52"/>
      <c r="H620" s="52"/>
      <c r="I620" s="52"/>
      <c r="J620" s="53"/>
      <c r="K620" s="53"/>
      <c r="L620" s="52" t="s">
        <v>792</v>
      </c>
      <c r="M620" s="53"/>
      <c r="N620" s="53">
        <v>5071</v>
      </c>
      <c r="O620" s="53">
        <v>1476</v>
      </c>
      <c r="P620" s="99">
        <v>41134</v>
      </c>
      <c r="Q620" s="53"/>
      <c r="R620" s="53"/>
      <c r="S620" s="100">
        <v>650</v>
      </c>
      <c r="T620" s="100">
        <v>84.3</v>
      </c>
      <c r="U620" s="153">
        <f>S620-T620</f>
        <v>565.70000000000005</v>
      </c>
      <c r="V620" s="53">
        <v>1503.020102</v>
      </c>
      <c r="W620" s="98" t="s">
        <v>786</v>
      </c>
      <c r="X620" s="53" t="s">
        <v>93</v>
      </c>
      <c r="Y620" s="50" t="s">
        <v>1073</v>
      </c>
      <c r="Z620" s="50"/>
      <c r="AA620" s="50"/>
      <c r="AB620" s="256" t="s">
        <v>1017</v>
      </c>
      <c r="AC620" s="88"/>
      <c r="AD620" s="88"/>
      <c r="AE620" s="88"/>
      <c r="AF620" s="88"/>
      <c r="AG620" s="88"/>
      <c r="AH620" s="88"/>
      <c r="AI620" s="88"/>
      <c r="AJ620" s="88"/>
      <c r="AK620" s="88"/>
      <c r="AL620" s="88"/>
      <c r="AM620" s="88"/>
      <c r="AN620" s="88"/>
    </row>
    <row r="621" spans="1:40" s="86" customFormat="1" ht="12">
      <c r="A621" s="51">
        <v>611</v>
      </c>
      <c r="B621" s="51"/>
      <c r="C621" s="98" t="s">
        <v>86</v>
      </c>
      <c r="D621" s="50" t="s">
        <v>1069</v>
      </c>
      <c r="E621" s="52"/>
      <c r="F621" s="52"/>
      <c r="G621" s="52"/>
      <c r="H621" s="52"/>
      <c r="I621" s="52"/>
      <c r="J621" s="53"/>
      <c r="K621" s="53"/>
      <c r="L621" s="52" t="s">
        <v>792</v>
      </c>
      <c r="M621" s="53"/>
      <c r="N621" s="53">
        <v>5071</v>
      </c>
      <c r="O621" s="53">
        <v>1476</v>
      </c>
      <c r="P621" s="99">
        <v>41134</v>
      </c>
      <c r="Q621" s="53"/>
      <c r="R621" s="53"/>
      <c r="S621" s="100">
        <v>650</v>
      </c>
      <c r="T621" s="100">
        <v>84.3</v>
      </c>
      <c r="U621" s="153">
        <f>S621-T621</f>
        <v>565.70000000000005</v>
      </c>
      <c r="V621" s="53">
        <v>1503.020102</v>
      </c>
      <c r="W621" s="98" t="s">
        <v>786</v>
      </c>
      <c r="X621" s="53" t="s">
        <v>93</v>
      </c>
      <c r="Y621" s="50" t="s">
        <v>1073</v>
      </c>
      <c r="Z621" s="50"/>
      <c r="AA621" s="50"/>
      <c r="AB621" s="256" t="s">
        <v>1017</v>
      </c>
      <c r="AC621" s="88"/>
      <c r="AD621" s="88"/>
      <c r="AE621" s="88"/>
      <c r="AF621" s="88"/>
      <c r="AG621" s="88"/>
      <c r="AH621" s="88"/>
      <c r="AI621" s="88"/>
      <c r="AJ621" s="88"/>
      <c r="AK621" s="88"/>
      <c r="AL621" s="88"/>
      <c r="AM621" s="88"/>
      <c r="AN621" s="88"/>
    </row>
    <row r="622" spans="1:40" s="86" customFormat="1" ht="12">
      <c r="A622" s="96">
        <v>612</v>
      </c>
      <c r="B622" s="51"/>
      <c r="C622" s="98" t="s">
        <v>86</v>
      </c>
      <c r="D622" s="50" t="s">
        <v>1069</v>
      </c>
      <c r="E622" s="52"/>
      <c r="F622" s="52"/>
      <c r="G622" s="52"/>
      <c r="H622" s="52"/>
      <c r="I622" s="52"/>
      <c r="J622" s="53"/>
      <c r="K622" s="53"/>
      <c r="L622" s="52" t="s">
        <v>792</v>
      </c>
      <c r="M622" s="53"/>
      <c r="N622" s="53">
        <v>5071</v>
      </c>
      <c r="O622" s="53">
        <v>1476</v>
      </c>
      <c r="P622" s="99">
        <v>41134</v>
      </c>
      <c r="Q622" s="53"/>
      <c r="R622" s="53"/>
      <c r="S622" s="100">
        <v>1700</v>
      </c>
      <c r="T622" s="100">
        <v>220.51</v>
      </c>
      <c r="U622" s="153">
        <f>S622-T622</f>
        <v>1479.49</v>
      </c>
      <c r="V622" s="53">
        <v>1503.020102</v>
      </c>
      <c r="W622" s="98" t="s">
        <v>786</v>
      </c>
      <c r="X622" s="53" t="s">
        <v>93</v>
      </c>
      <c r="Y622" s="50" t="s">
        <v>640</v>
      </c>
      <c r="Z622" s="50"/>
      <c r="AA622" s="50"/>
      <c r="AB622" s="256" t="s">
        <v>1017</v>
      </c>
      <c r="AC622" s="88"/>
      <c r="AD622" s="88"/>
      <c r="AE622" s="88"/>
      <c r="AF622" s="88"/>
      <c r="AG622" s="88"/>
      <c r="AH622" s="88"/>
      <c r="AI622" s="88"/>
      <c r="AJ622" s="88"/>
      <c r="AK622" s="88"/>
      <c r="AL622" s="88"/>
      <c r="AM622" s="88"/>
      <c r="AN622" s="88"/>
    </row>
    <row r="623" spans="1:40" s="86" customFormat="1" ht="12">
      <c r="A623" s="96">
        <v>613</v>
      </c>
      <c r="B623" s="51"/>
      <c r="C623" s="160" t="s">
        <v>86</v>
      </c>
      <c r="D623" s="168"/>
      <c r="E623" s="168"/>
      <c r="F623" s="168"/>
      <c r="G623" s="168"/>
      <c r="H623" s="168"/>
      <c r="I623" s="168"/>
      <c r="J623" s="50" t="s">
        <v>1443</v>
      </c>
      <c r="K623" s="160" t="s">
        <v>1444</v>
      </c>
      <c r="L623" s="50" t="s">
        <v>294</v>
      </c>
      <c r="M623" s="53" t="s">
        <v>41</v>
      </c>
      <c r="N623" s="161">
        <v>3457</v>
      </c>
      <c r="O623" s="161" t="s">
        <v>1445</v>
      </c>
      <c r="P623" s="169">
        <v>40722</v>
      </c>
      <c r="Q623" s="161">
        <v>2985</v>
      </c>
      <c r="R623" s="169">
        <v>40766</v>
      </c>
      <c r="S623" s="152">
        <v>650</v>
      </c>
      <c r="T623" s="152">
        <v>157.6</v>
      </c>
      <c r="U623" s="151">
        <f>S623-T623</f>
        <v>492.4</v>
      </c>
      <c r="V623" s="166">
        <v>1503.020102</v>
      </c>
      <c r="W623" s="50" t="s">
        <v>786</v>
      </c>
      <c r="X623" s="53" t="s">
        <v>93</v>
      </c>
      <c r="Y623" s="50" t="s">
        <v>1446</v>
      </c>
      <c r="Z623" s="50" t="s">
        <v>1447</v>
      </c>
      <c r="AA623" s="52">
        <v>44303203</v>
      </c>
      <c r="AB623" s="260" t="s">
        <v>1118</v>
      </c>
      <c r="AC623" s="88"/>
      <c r="AD623" s="88"/>
      <c r="AE623" s="88"/>
      <c r="AF623" s="88"/>
      <c r="AG623" s="88"/>
      <c r="AH623" s="88"/>
      <c r="AI623" s="88"/>
      <c r="AJ623" s="88"/>
      <c r="AK623" s="88"/>
      <c r="AL623" s="88"/>
      <c r="AM623" s="88"/>
      <c r="AN623" s="88"/>
    </row>
    <row r="624" spans="1:40" s="86" customFormat="1" ht="12">
      <c r="A624" s="51">
        <v>614</v>
      </c>
      <c r="B624" s="51"/>
      <c r="C624" s="160" t="s">
        <v>86</v>
      </c>
      <c r="D624" s="50"/>
      <c r="E624" s="50"/>
      <c r="F624" s="52"/>
      <c r="G624" s="50"/>
      <c r="H624" s="50"/>
      <c r="I624" s="50"/>
      <c r="J624" s="50" t="s">
        <v>1475</v>
      </c>
      <c r="K624" s="50" t="s">
        <v>1476</v>
      </c>
      <c r="L624" s="50" t="s">
        <v>294</v>
      </c>
      <c r="M624" s="53" t="s">
        <v>41</v>
      </c>
      <c r="N624" s="161">
        <v>4112</v>
      </c>
      <c r="O624" s="161" t="s">
        <v>1474</v>
      </c>
      <c r="P624" s="169">
        <v>40731</v>
      </c>
      <c r="Q624" s="161">
        <v>3615</v>
      </c>
      <c r="R624" s="169">
        <v>40793</v>
      </c>
      <c r="S624" s="152">
        <v>870</v>
      </c>
      <c r="T624" s="152">
        <v>208.61</v>
      </c>
      <c r="U624" s="151">
        <f>S624-T624</f>
        <v>661.39</v>
      </c>
      <c r="V624" s="166">
        <v>1503.020102</v>
      </c>
      <c r="W624" s="50" t="s">
        <v>786</v>
      </c>
      <c r="X624" s="53" t="s">
        <v>93</v>
      </c>
      <c r="Y624" s="50" t="s">
        <v>95</v>
      </c>
      <c r="Z624" s="107" t="s">
        <v>1615</v>
      </c>
      <c r="AA624" s="108">
        <v>28310802</v>
      </c>
      <c r="AB624" s="260" t="s">
        <v>1118</v>
      </c>
      <c r="AC624" s="88"/>
      <c r="AD624" s="88"/>
      <c r="AE624" s="88"/>
      <c r="AF624" s="88"/>
      <c r="AG624" s="88"/>
      <c r="AH624" s="88"/>
      <c r="AI624" s="88"/>
      <c r="AJ624" s="88"/>
      <c r="AK624" s="88"/>
      <c r="AL624" s="88"/>
      <c r="AM624" s="88"/>
      <c r="AN624" s="88"/>
    </row>
    <row r="625" spans="1:40" s="86" customFormat="1" ht="12">
      <c r="A625" s="96">
        <v>615</v>
      </c>
      <c r="B625" s="51"/>
      <c r="C625" s="160" t="s">
        <v>86</v>
      </c>
      <c r="D625" s="168"/>
      <c r="E625" s="168"/>
      <c r="F625" s="192"/>
      <c r="G625" s="168"/>
      <c r="H625" s="168"/>
      <c r="I625" s="168" t="s">
        <v>89</v>
      </c>
      <c r="J625" s="160" t="s">
        <v>1477</v>
      </c>
      <c r="K625" s="160"/>
      <c r="L625" s="52" t="s">
        <v>50</v>
      </c>
      <c r="M625" s="53" t="s">
        <v>41</v>
      </c>
      <c r="N625" s="161">
        <v>3775</v>
      </c>
      <c r="O625" s="161">
        <v>910</v>
      </c>
      <c r="P625" s="169">
        <v>40766</v>
      </c>
      <c r="Q625" s="161">
        <v>3468</v>
      </c>
      <c r="R625" s="169">
        <v>40787</v>
      </c>
      <c r="S625" s="152">
        <v>650</v>
      </c>
      <c r="T625" s="152">
        <v>149.68</v>
      </c>
      <c r="U625" s="151">
        <f>S625-T625</f>
        <v>500.32</v>
      </c>
      <c r="V625" s="166">
        <v>1503.020102</v>
      </c>
      <c r="W625" s="50" t="s">
        <v>786</v>
      </c>
      <c r="X625" s="53" t="s">
        <v>93</v>
      </c>
      <c r="Y625" s="167" t="s">
        <v>654</v>
      </c>
      <c r="Z625" s="50" t="s">
        <v>655</v>
      </c>
      <c r="AA625" s="51">
        <v>28713357</v>
      </c>
      <c r="AB625" s="260" t="s">
        <v>1118</v>
      </c>
      <c r="AC625" s="88"/>
      <c r="AD625" s="88"/>
      <c r="AE625" s="88"/>
      <c r="AF625" s="88"/>
      <c r="AG625" s="88"/>
      <c r="AH625" s="88"/>
      <c r="AI625" s="88"/>
      <c r="AJ625" s="88"/>
      <c r="AK625" s="88"/>
      <c r="AL625" s="88"/>
      <c r="AM625" s="88"/>
      <c r="AN625" s="88"/>
    </row>
    <row r="626" spans="1:40" s="86" customFormat="1" ht="12">
      <c r="A626" s="96">
        <v>616</v>
      </c>
      <c r="B626" s="51"/>
      <c r="C626" s="160" t="s">
        <v>86</v>
      </c>
      <c r="D626" s="168"/>
      <c r="E626" s="168"/>
      <c r="F626" s="192"/>
      <c r="G626" s="168"/>
      <c r="H626" s="168"/>
      <c r="I626" s="168" t="s">
        <v>89</v>
      </c>
      <c r="J626" s="160" t="s">
        <v>1477</v>
      </c>
      <c r="K626" s="160"/>
      <c r="L626" s="52" t="s">
        <v>50</v>
      </c>
      <c r="M626" s="53" t="s">
        <v>41</v>
      </c>
      <c r="N626" s="161">
        <v>3775</v>
      </c>
      <c r="O626" s="161">
        <v>910</v>
      </c>
      <c r="P626" s="169">
        <v>40766</v>
      </c>
      <c r="Q626" s="161">
        <v>3468</v>
      </c>
      <c r="R626" s="169">
        <v>40787</v>
      </c>
      <c r="S626" s="152">
        <v>650</v>
      </c>
      <c r="T626" s="152">
        <v>149.68</v>
      </c>
      <c r="U626" s="151">
        <f>S626-T626</f>
        <v>500.32</v>
      </c>
      <c r="V626" s="166">
        <v>1503.020102</v>
      </c>
      <c r="W626" s="50" t="s">
        <v>786</v>
      </c>
      <c r="X626" s="53" t="s">
        <v>93</v>
      </c>
      <c r="Y626" s="167" t="s">
        <v>654</v>
      </c>
      <c r="Z626" s="50" t="s">
        <v>655</v>
      </c>
      <c r="AA626" s="51">
        <v>28713357</v>
      </c>
      <c r="AB626" s="260" t="s">
        <v>1118</v>
      </c>
      <c r="AC626" s="88"/>
      <c r="AD626" s="88"/>
      <c r="AE626" s="88"/>
      <c r="AF626" s="88"/>
      <c r="AG626" s="88"/>
      <c r="AH626" s="88"/>
      <c r="AI626" s="88"/>
      <c r="AJ626" s="88"/>
      <c r="AK626" s="88"/>
      <c r="AL626" s="88"/>
      <c r="AM626" s="88"/>
      <c r="AN626" s="88"/>
    </row>
    <row r="627" spans="1:40" s="86" customFormat="1" ht="12">
      <c r="A627" s="51">
        <v>617</v>
      </c>
      <c r="B627" s="51"/>
      <c r="C627" s="160" t="s">
        <v>86</v>
      </c>
      <c r="D627" s="168"/>
      <c r="E627" s="168"/>
      <c r="F627" s="192"/>
      <c r="G627" s="168"/>
      <c r="H627" s="168"/>
      <c r="I627" s="168" t="s">
        <v>89</v>
      </c>
      <c r="J627" s="160" t="s">
        <v>1477</v>
      </c>
      <c r="K627" s="160"/>
      <c r="L627" s="52" t="s">
        <v>50</v>
      </c>
      <c r="M627" s="53" t="s">
        <v>41</v>
      </c>
      <c r="N627" s="161">
        <v>3775</v>
      </c>
      <c r="O627" s="161">
        <v>910</v>
      </c>
      <c r="P627" s="169">
        <v>40766</v>
      </c>
      <c r="Q627" s="161">
        <v>3468</v>
      </c>
      <c r="R627" s="169">
        <v>40787</v>
      </c>
      <c r="S627" s="152">
        <v>650</v>
      </c>
      <c r="T627" s="152">
        <v>149.68</v>
      </c>
      <c r="U627" s="151">
        <f>S627-T627</f>
        <v>500.32</v>
      </c>
      <c r="V627" s="166">
        <v>1503.020102</v>
      </c>
      <c r="W627" s="50" t="s">
        <v>786</v>
      </c>
      <c r="X627" s="53" t="s">
        <v>93</v>
      </c>
      <c r="Y627" s="167" t="s">
        <v>654</v>
      </c>
      <c r="Z627" s="50" t="s">
        <v>655</v>
      </c>
      <c r="AA627" s="51">
        <v>28713357</v>
      </c>
      <c r="AB627" s="260" t="s">
        <v>1118</v>
      </c>
      <c r="AC627" s="88"/>
      <c r="AD627" s="88"/>
      <c r="AE627" s="88"/>
      <c r="AF627" s="88"/>
      <c r="AG627" s="88"/>
      <c r="AH627" s="88"/>
      <c r="AI627" s="88"/>
      <c r="AJ627" s="88"/>
      <c r="AK627" s="88"/>
      <c r="AL627" s="88"/>
      <c r="AM627" s="88"/>
      <c r="AN627" s="88"/>
    </row>
    <row r="628" spans="1:40" s="86" customFormat="1" ht="12">
      <c r="A628" s="96">
        <v>618</v>
      </c>
      <c r="B628" s="51"/>
      <c r="C628" s="160" t="s">
        <v>86</v>
      </c>
      <c r="D628" s="168"/>
      <c r="E628" s="168"/>
      <c r="F628" s="192"/>
      <c r="G628" s="168"/>
      <c r="H628" s="168"/>
      <c r="I628" s="168" t="s">
        <v>89</v>
      </c>
      <c r="J628" s="160" t="s">
        <v>1477</v>
      </c>
      <c r="K628" s="160"/>
      <c r="L628" s="52" t="s">
        <v>50</v>
      </c>
      <c r="M628" s="53" t="s">
        <v>41</v>
      </c>
      <c r="N628" s="161">
        <v>3775</v>
      </c>
      <c r="O628" s="161">
        <v>910</v>
      </c>
      <c r="P628" s="169">
        <v>40766</v>
      </c>
      <c r="Q628" s="161">
        <v>3468</v>
      </c>
      <c r="R628" s="169">
        <v>40787</v>
      </c>
      <c r="S628" s="152">
        <v>650</v>
      </c>
      <c r="T628" s="152">
        <v>149.68</v>
      </c>
      <c r="U628" s="151">
        <f>S628-T628</f>
        <v>500.32</v>
      </c>
      <c r="V628" s="166">
        <v>1503.020102</v>
      </c>
      <c r="W628" s="50" t="s">
        <v>786</v>
      </c>
      <c r="X628" s="53" t="s">
        <v>93</v>
      </c>
      <c r="Y628" s="167" t="s">
        <v>654</v>
      </c>
      <c r="Z628" s="50" t="s">
        <v>655</v>
      </c>
      <c r="AA628" s="51">
        <v>28713357</v>
      </c>
      <c r="AB628" s="260" t="s">
        <v>1118</v>
      </c>
      <c r="AC628" s="88"/>
      <c r="AD628" s="88"/>
      <c r="AE628" s="88"/>
      <c r="AF628" s="88"/>
      <c r="AG628" s="88"/>
      <c r="AH628" s="88"/>
      <c r="AI628" s="88"/>
      <c r="AJ628" s="88"/>
      <c r="AK628" s="88"/>
      <c r="AL628" s="88"/>
      <c r="AM628" s="88"/>
      <c r="AN628" s="88"/>
    </row>
    <row r="629" spans="1:40" s="86" customFormat="1" ht="12">
      <c r="A629" s="96">
        <v>619</v>
      </c>
      <c r="B629" s="51"/>
      <c r="C629" s="160" t="s">
        <v>86</v>
      </c>
      <c r="D629" s="168"/>
      <c r="E629" s="168"/>
      <c r="F629" s="192"/>
      <c r="G629" s="168"/>
      <c r="H629" s="168"/>
      <c r="I629" s="168" t="s">
        <v>89</v>
      </c>
      <c r="J629" s="160" t="s">
        <v>1477</v>
      </c>
      <c r="K629" s="160"/>
      <c r="L629" s="52" t="s">
        <v>50</v>
      </c>
      <c r="M629" s="53" t="s">
        <v>41</v>
      </c>
      <c r="N629" s="161">
        <v>3775</v>
      </c>
      <c r="O629" s="161">
        <v>910</v>
      </c>
      <c r="P629" s="169">
        <v>40766</v>
      </c>
      <c r="Q629" s="161">
        <v>3468</v>
      </c>
      <c r="R629" s="169">
        <v>40787</v>
      </c>
      <c r="S629" s="152">
        <v>650</v>
      </c>
      <c r="T629" s="152">
        <v>149.68</v>
      </c>
      <c r="U629" s="151">
        <f>S629-T629</f>
        <v>500.32</v>
      </c>
      <c r="V629" s="166">
        <v>1503.020102</v>
      </c>
      <c r="W629" s="50" t="s">
        <v>786</v>
      </c>
      <c r="X629" s="53" t="s">
        <v>93</v>
      </c>
      <c r="Y629" s="167" t="s">
        <v>654</v>
      </c>
      <c r="Z629" s="50" t="s">
        <v>655</v>
      </c>
      <c r="AA629" s="51">
        <v>28713357</v>
      </c>
      <c r="AB629" s="260" t="s">
        <v>1118</v>
      </c>
      <c r="AC629" s="88"/>
      <c r="AD629" s="88"/>
      <c r="AE629" s="88"/>
      <c r="AF629" s="88"/>
      <c r="AG629" s="88"/>
      <c r="AH629" s="88"/>
      <c r="AI629" s="88"/>
      <c r="AJ629" s="88"/>
      <c r="AK629" s="88"/>
      <c r="AL629" s="88"/>
      <c r="AM629" s="88"/>
      <c r="AN629" s="88"/>
    </row>
    <row r="630" spans="1:40" s="86" customFormat="1" ht="12">
      <c r="A630" s="51">
        <v>620</v>
      </c>
      <c r="B630" s="51"/>
      <c r="C630" s="160" t="s">
        <v>86</v>
      </c>
      <c r="D630" s="168"/>
      <c r="E630" s="168"/>
      <c r="F630" s="168"/>
      <c r="G630" s="168"/>
      <c r="H630" s="168"/>
      <c r="I630" s="168"/>
      <c r="J630" s="160" t="s">
        <v>1475</v>
      </c>
      <c r="K630" s="160" t="s">
        <v>1478</v>
      </c>
      <c r="L630" s="52" t="s">
        <v>792</v>
      </c>
      <c r="M630" s="53" t="s">
        <v>41</v>
      </c>
      <c r="N630" s="161">
        <v>4129</v>
      </c>
      <c r="O630" s="161">
        <v>1052</v>
      </c>
      <c r="P630" s="169">
        <v>40780</v>
      </c>
      <c r="Q630" s="161">
        <v>3845</v>
      </c>
      <c r="R630" s="169">
        <v>40800</v>
      </c>
      <c r="S630" s="152">
        <v>850</v>
      </c>
      <c r="T630" s="152">
        <v>192.43</v>
      </c>
      <c r="U630" s="151">
        <f>S630-T630</f>
        <v>657.56999999999994</v>
      </c>
      <c r="V630" s="166">
        <v>1503.020102</v>
      </c>
      <c r="W630" s="50" t="s">
        <v>786</v>
      </c>
      <c r="X630" s="53" t="s">
        <v>93</v>
      </c>
      <c r="Y630" s="50" t="s">
        <v>624</v>
      </c>
      <c r="Z630" s="50" t="s">
        <v>48</v>
      </c>
      <c r="AA630" s="52">
        <v>42826543</v>
      </c>
      <c r="AB630" s="260" t="s">
        <v>1226</v>
      </c>
      <c r="AC630" s="88"/>
      <c r="AD630" s="88"/>
      <c r="AE630" s="88"/>
      <c r="AF630" s="88"/>
      <c r="AG630" s="88"/>
      <c r="AH630" s="88"/>
      <c r="AI630" s="88"/>
      <c r="AJ630" s="88"/>
      <c r="AK630" s="88"/>
      <c r="AL630" s="88"/>
      <c r="AM630" s="88"/>
      <c r="AN630" s="88"/>
    </row>
    <row r="631" spans="1:40" s="86" customFormat="1" ht="12">
      <c r="A631" s="96">
        <v>621</v>
      </c>
      <c r="B631" s="51"/>
      <c r="C631" s="160" t="s">
        <v>86</v>
      </c>
      <c r="D631" s="168"/>
      <c r="E631" s="168"/>
      <c r="F631" s="168"/>
      <c r="G631" s="168"/>
      <c r="H631" s="168"/>
      <c r="I631" s="168"/>
      <c r="J631" s="160" t="s">
        <v>1475</v>
      </c>
      <c r="K631" s="160" t="s">
        <v>1478</v>
      </c>
      <c r="L631" s="52" t="s">
        <v>50</v>
      </c>
      <c r="M631" s="53" t="s">
        <v>41</v>
      </c>
      <c r="N631" s="161">
        <v>4129</v>
      </c>
      <c r="O631" s="161">
        <v>1052</v>
      </c>
      <c r="P631" s="169">
        <v>40780</v>
      </c>
      <c r="Q631" s="161">
        <v>3845</v>
      </c>
      <c r="R631" s="169">
        <v>40800</v>
      </c>
      <c r="S631" s="152">
        <v>630</v>
      </c>
      <c r="T631" s="152">
        <v>142.62</v>
      </c>
      <c r="U631" s="151">
        <f>S631-T631</f>
        <v>487.38</v>
      </c>
      <c r="V631" s="166">
        <v>1503.020102</v>
      </c>
      <c r="W631" s="50" t="s">
        <v>786</v>
      </c>
      <c r="X631" s="53" t="s">
        <v>93</v>
      </c>
      <c r="Y631" s="50" t="s">
        <v>624</v>
      </c>
      <c r="Z631" s="50" t="s">
        <v>48</v>
      </c>
      <c r="AA631" s="52">
        <v>42826543</v>
      </c>
      <c r="AB631" s="260" t="s">
        <v>1226</v>
      </c>
      <c r="AC631" s="88"/>
      <c r="AD631" s="88"/>
      <c r="AE631" s="88"/>
      <c r="AF631" s="88"/>
      <c r="AG631" s="88"/>
      <c r="AH631" s="88"/>
      <c r="AI631" s="88"/>
      <c r="AJ631" s="88"/>
      <c r="AK631" s="88"/>
      <c r="AL631" s="88"/>
      <c r="AM631" s="88"/>
      <c r="AN631" s="88"/>
    </row>
    <row r="632" spans="1:40" s="86" customFormat="1" ht="12">
      <c r="A632" s="96">
        <v>622</v>
      </c>
      <c r="B632" s="51"/>
      <c r="C632" s="160" t="s">
        <v>86</v>
      </c>
      <c r="D632" s="168"/>
      <c r="E632" s="168"/>
      <c r="F632" s="168"/>
      <c r="G632" s="168"/>
      <c r="H632" s="168"/>
      <c r="I632" s="168"/>
      <c r="J632" s="160" t="s">
        <v>89</v>
      </c>
      <c r="K632" s="160" t="s">
        <v>1486</v>
      </c>
      <c r="L632" s="160"/>
      <c r="M632" s="161"/>
      <c r="N632" s="161">
        <v>5239</v>
      </c>
      <c r="O632" s="161">
        <v>1348</v>
      </c>
      <c r="P632" s="169">
        <v>40842</v>
      </c>
      <c r="Q632" s="161">
        <v>5181</v>
      </c>
      <c r="R632" s="169">
        <v>40855</v>
      </c>
      <c r="S632" s="152">
        <v>720</v>
      </c>
      <c r="T632" s="152">
        <v>150.80000000000001</v>
      </c>
      <c r="U632" s="151">
        <f>S632-T632</f>
        <v>569.20000000000005</v>
      </c>
      <c r="V632" s="166">
        <v>1503.020102</v>
      </c>
      <c r="W632" s="50" t="s">
        <v>786</v>
      </c>
      <c r="X632" s="53" t="s">
        <v>93</v>
      </c>
      <c r="Y632" s="50" t="s">
        <v>95</v>
      </c>
      <c r="Z632" s="107" t="s">
        <v>1615</v>
      </c>
      <c r="AA632" s="108">
        <v>28310802</v>
      </c>
      <c r="AB632" s="260" t="s">
        <v>1118</v>
      </c>
      <c r="AC632" s="88"/>
      <c r="AD632" s="88"/>
      <c r="AE632" s="88"/>
      <c r="AF632" s="88"/>
      <c r="AG632" s="88"/>
      <c r="AH632" s="88"/>
      <c r="AI632" s="88"/>
      <c r="AJ632" s="88"/>
      <c r="AK632" s="88"/>
      <c r="AL632" s="88"/>
      <c r="AM632" s="88"/>
      <c r="AN632" s="88"/>
    </row>
    <row r="633" spans="1:40" s="86" customFormat="1" ht="12">
      <c r="A633" s="51">
        <v>623</v>
      </c>
      <c r="B633" s="51"/>
      <c r="C633" s="160" t="s">
        <v>86</v>
      </c>
      <c r="D633" s="168"/>
      <c r="E633" s="168"/>
      <c r="F633" s="168"/>
      <c r="G633" s="168"/>
      <c r="H633" s="168"/>
      <c r="I633" s="168"/>
      <c r="J633" s="160" t="s">
        <v>89</v>
      </c>
      <c r="K633" s="160" t="s">
        <v>1486</v>
      </c>
      <c r="L633" s="160"/>
      <c r="M633" s="161"/>
      <c r="N633" s="161">
        <v>5239</v>
      </c>
      <c r="O633" s="161">
        <v>1348</v>
      </c>
      <c r="P633" s="169">
        <v>40842</v>
      </c>
      <c r="Q633" s="161">
        <v>5181</v>
      </c>
      <c r="R633" s="169">
        <v>40855</v>
      </c>
      <c r="S633" s="152">
        <v>720</v>
      </c>
      <c r="T633" s="152">
        <v>150.80000000000001</v>
      </c>
      <c r="U633" s="151">
        <f>S633-T633</f>
        <v>569.20000000000005</v>
      </c>
      <c r="V633" s="166">
        <v>1503.020102</v>
      </c>
      <c r="W633" s="50" t="s">
        <v>786</v>
      </c>
      <c r="X633" s="53" t="s">
        <v>93</v>
      </c>
      <c r="Y633" s="50" t="s">
        <v>95</v>
      </c>
      <c r="Z633" s="107" t="s">
        <v>1615</v>
      </c>
      <c r="AA633" s="108">
        <v>28310802</v>
      </c>
      <c r="AB633" s="260" t="s">
        <v>1118</v>
      </c>
      <c r="AC633" s="88"/>
      <c r="AD633" s="88"/>
      <c r="AE633" s="88"/>
      <c r="AF633" s="88"/>
      <c r="AG633" s="88"/>
      <c r="AH633" s="88"/>
      <c r="AI633" s="88"/>
      <c r="AJ633" s="88"/>
      <c r="AK633" s="88"/>
      <c r="AL633" s="88"/>
      <c r="AM633" s="88"/>
      <c r="AN633" s="88"/>
    </row>
    <row r="634" spans="1:40" s="86" customFormat="1" ht="12">
      <c r="A634" s="96">
        <v>624</v>
      </c>
      <c r="B634" s="51"/>
      <c r="C634" s="160" t="s">
        <v>86</v>
      </c>
      <c r="D634" s="168"/>
      <c r="E634" s="168"/>
      <c r="F634" s="168"/>
      <c r="G634" s="168"/>
      <c r="H634" s="168"/>
      <c r="I634" s="168"/>
      <c r="J634" s="160" t="s">
        <v>89</v>
      </c>
      <c r="K634" s="160" t="s">
        <v>1486</v>
      </c>
      <c r="L634" s="160"/>
      <c r="M634" s="161"/>
      <c r="N634" s="161">
        <v>5239</v>
      </c>
      <c r="O634" s="161">
        <v>1348</v>
      </c>
      <c r="P634" s="169">
        <v>40842</v>
      </c>
      <c r="Q634" s="161">
        <v>5181</v>
      </c>
      <c r="R634" s="169">
        <v>40855</v>
      </c>
      <c r="S634" s="152">
        <v>720</v>
      </c>
      <c r="T634" s="152">
        <v>150.80000000000001</v>
      </c>
      <c r="U634" s="151">
        <f>S634-T634</f>
        <v>569.20000000000005</v>
      </c>
      <c r="V634" s="166">
        <v>1503.020102</v>
      </c>
      <c r="W634" s="50" t="s">
        <v>786</v>
      </c>
      <c r="X634" s="53" t="s">
        <v>93</v>
      </c>
      <c r="Y634" s="50" t="s">
        <v>95</v>
      </c>
      <c r="Z634" s="107" t="s">
        <v>1615</v>
      </c>
      <c r="AA634" s="108">
        <v>28310802</v>
      </c>
      <c r="AB634" s="260" t="s">
        <v>1118</v>
      </c>
      <c r="AC634" s="88"/>
      <c r="AD634" s="88"/>
      <c r="AE634" s="88"/>
      <c r="AF634" s="88"/>
      <c r="AG634" s="88"/>
      <c r="AH634" s="88"/>
      <c r="AI634" s="88"/>
      <c r="AJ634" s="88"/>
      <c r="AK634" s="88"/>
      <c r="AL634" s="88"/>
      <c r="AM634" s="88"/>
      <c r="AN634" s="88"/>
    </row>
    <row r="635" spans="1:40" s="86" customFormat="1" ht="12">
      <c r="A635" s="96">
        <v>625</v>
      </c>
      <c r="B635" s="51"/>
      <c r="C635" s="160" t="s">
        <v>86</v>
      </c>
      <c r="D635" s="168"/>
      <c r="E635" s="168"/>
      <c r="F635" s="168"/>
      <c r="G635" s="168"/>
      <c r="H635" s="168"/>
      <c r="I635" s="168"/>
      <c r="J635" s="160" t="s">
        <v>89</v>
      </c>
      <c r="K635" s="160" t="s">
        <v>1486</v>
      </c>
      <c r="L635" s="160"/>
      <c r="M635" s="161"/>
      <c r="N635" s="161">
        <v>5239</v>
      </c>
      <c r="O635" s="161">
        <v>1348</v>
      </c>
      <c r="P635" s="169">
        <v>40842</v>
      </c>
      <c r="Q635" s="161">
        <v>5181</v>
      </c>
      <c r="R635" s="169">
        <v>40855</v>
      </c>
      <c r="S635" s="152">
        <v>720</v>
      </c>
      <c r="T635" s="152">
        <v>150.80000000000001</v>
      </c>
      <c r="U635" s="151">
        <f>S635-T635</f>
        <v>569.20000000000005</v>
      </c>
      <c r="V635" s="166">
        <v>1503.020102</v>
      </c>
      <c r="W635" s="50" t="s">
        <v>786</v>
      </c>
      <c r="X635" s="53" t="s">
        <v>93</v>
      </c>
      <c r="Y635" s="50" t="s">
        <v>107</v>
      </c>
      <c r="Z635" s="50" t="s">
        <v>108</v>
      </c>
      <c r="AA635" s="50"/>
      <c r="AB635" s="260" t="s">
        <v>1118</v>
      </c>
      <c r="AC635" s="88"/>
      <c r="AD635" s="88"/>
      <c r="AE635" s="88"/>
      <c r="AF635" s="88"/>
      <c r="AG635" s="88"/>
      <c r="AH635" s="88"/>
      <c r="AI635" s="88"/>
      <c r="AJ635" s="88"/>
      <c r="AK635" s="88"/>
      <c r="AL635" s="88"/>
      <c r="AM635" s="88"/>
      <c r="AN635" s="88"/>
    </row>
    <row r="636" spans="1:40" s="86" customFormat="1" ht="12">
      <c r="A636" s="51">
        <v>626</v>
      </c>
      <c r="B636" s="51"/>
      <c r="C636" s="160" t="s">
        <v>86</v>
      </c>
      <c r="D636" s="168"/>
      <c r="E636" s="168"/>
      <c r="F636" s="168"/>
      <c r="G636" s="168"/>
      <c r="H636" s="168"/>
      <c r="I636" s="168"/>
      <c r="J636" s="160" t="s">
        <v>89</v>
      </c>
      <c r="K636" s="160" t="s">
        <v>1486</v>
      </c>
      <c r="L636" s="160"/>
      <c r="M636" s="161"/>
      <c r="N636" s="161">
        <v>5239</v>
      </c>
      <c r="O636" s="161">
        <v>1348</v>
      </c>
      <c r="P636" s="169">
        <v>40842</v>
      </c>
      <c r="Q636" s="161">
        <v>5181</v>
      </c>
      <c r="R636" s="169">
        <v>40855</v>
      </c>
      <c r="S636" s="152">
        <v>720</v>
      </c>
      <c r="T636" s="152">
        <v>150.80000000000001</v>
      </c>
      <c r="U636" s="151">
        <f>S636-T636</f>
        <v>569.20000000000005</v>
      </c>
      <c r="V636" s="166">
        <v>1503.020102</v>
      </c>
      <c r="W636" s="50" t="s">
        <v>786</v>
      </c>
      <c r="X636" s="53" t="s">
        <v>93</v>
      </c>
      <c r="Y636" s="50" t="s">
        <v>51</v>
      </c>
      <c r="Z636" s="107" t="s">
        <v>1617</v>
      </c>
      <c r="AA636" s="51">
        <v>42989767</v>
      </c>
      <c r="AB636" s="260" t="s">
        <v>1118</v>
      </c>
      <c r="AC636" s="88"/>
      <c r="AD636" s="88"/>
      <c r="AE636" s="88"/>
      <c r="AF636" s="88"/>
      <c r="AG636" s="88"/>
      <c r="AH636" s="88"/>
      <c r="AI636" s="88"/>
      <c r="AJ636" s="88"/>
      <c r="AK636" s="88"/>
      <c r="AL636" s="88"/>
      <c r="AM636" s="88"/>
      <c r="AN636" s="88"/>
    </row>
    <row r="637" spans="1:40" s="86" customFormat="1" ht="12">
      <c r="A637" s="96">
        <v>627</v>
      </c>
      <c r="B637" s="51"/>
      <c r="C637" s="160" t="s">
        <v>86</v>
      </c>
      <c r="D637" s="168"/>
      <c r="E637" s="168"/>
      <c r="F637" s="168"/>
      <c r="G637" s="168"/>
      <c r="H637" s="168"/>
      <c r="I637" s="168"/>
      <c r="J637" s="160" t="s">
        <v>89</v>
      </c>
      <c r="K637" s="160" t="s">
        <v>1486</v>
      </c>
      <c r="L637" s="160"/>
      <c r="M637" s="161"/>
      <c r="N637" s="161">
        <v>5239</v>
      </c>
      <c r="O637" s="161">
        <v>1348</v>
      </c>
      <c r="P637" s="169">
        <v>40842</v>
      </c>
      <c r="Q637" s="161">
        <v>5181</v>
      </c>
      <c r="R637" s="169">
        <v>40855</v>
      </c>
      <c r="S637" s="152">
        <v>720</v>
      </c>
      <c r="T637" s="152">
        <v>150.80000000000001</v>
      </c>
      <c r="U637" s="151">
        <f>S637-T637</f>
        <v>569.20000000000005</v>
      </c>
      <c r="V637" s="166">
        <v>1503.020102</v>
      </c>
      <c r="W637" s="50" t="s">
        <v>786</v>
      </c>
      <c r="X637" s="53" t="s">
        <v>93</v>
      </c>
      <c r="Y637" s="50" t="s">
        <v>635</v>
      </c>
      <c r="Z637" s="50" t="s">
        <v>42</v>
      </c>
      <c r="AA637" s="51">
        <v>28305528</v>
      </c>
      <c r="AB637" s="260" t="s">
        <v>1118</v>
      </c>
      <c r="AC637" s="88"/>
      <c r="AD637" s="88"/>
      <c r="AE637" s="88"/>
      <c r="AF637" s="88"/>
      <c r="AG637" s="88"/>
      <c r="AH637" s="88"/>
      <c r="AI637" s="88"/>
      <c r="AJ637" s="88"/>
      <c r="AK637" s="88"/>
      <c r="AL637" s="88"/>
      <c r="AM637" s="88"/>
      <c r="AN637" s="88"/>
    </row>
    <row r="638" spans="1:40" s="86" customFormat="1" ht="12">
      <c r="A638" s="96">
        <v>628</v>
      </c>
      <c r="B638" s="51"/>
      <c r="C638" s="160" t="s">
        <v>86</v>
      </c>
      <c r="D638" s="168"/>
      <c r="E638" s="168"/>
      <c r="F638" s="168"/>
      <c r="G638" s="168"/>
      <c r="H638" s="168"/>
      <c r="I638" s="168"/>
      <c r="J638" s="160" t="s">
        <v>89</v>
      </c>
      <c r="K638" s="160" t="s">
        <v>1486</v>
      </c>
      <c r="L638" s="160"/>
      <c r="M638" s="161"/>
      <c r="N638" s="161">
        <v>5239</v>
      </c>
      <c r="O638" s="161">
        <v>1348</v>
      </c>
      <c r="P638" s="169">
        <v>40842</v>
      </c>
      <c r="Q638" s="161">
        <v>5181</v>
      </c>
      <c r="R638" s="169">
        <v>40855</v>
      </c>
      <c r="S638" s="152">
        <v>720</v>
      </c>
      <c r="T638" s="152">
        <v>150.80000000000001</v>
      </c>
      <c r="U638" s="151">
        <f>S638-T638</f>
        <v>569.20000000000005</v>
      </c>
      <c r="V638" s="166">
        <v>1503.020102</v>
      </c>
      <c r="W638" s="50" t="s">
        <v>786</v>
      </c>
      <c r="X638" s="53" t="s">
        <v>93</v>
      </c>
      <c r="Y638" s="167" t="s">
        <v>654</v>
      </c>
      <c r="Z638" s="50" t="s">
        <v>655</v>
      </c>
      <c r="AA638" s="51">
        <v>28713357</v>
      </c>
      <c r="AB638" s="260" t="s">
        <v>1118</v>
      </c>
      <c r="AC638" s="88"/>
      <c r="AD638" s="88"/>
      <c r="AE638" s="88"/>
      <c r="AF638" s="88"/>
      <c r="AG638" s="88"/>
      <c r="AH638" s="88"/>
      <c r="AI638" s="88"/>
      <c r="AJ638" s="88"/>
      <c r="AK638" s="88"/>
      <c r="AL638" s="88"/>
      <c r="AM638" s="88"/>
      <c r="AN638" s="88"/>
    </row>
    <row r="639" spans="1:40" s="86" customFormat="1" ht="12">
      <c r="A639" s="51">
        <v>629</v>
      </c>
      <c r="B639" s="51"/>
      <c r="C639" s="160" t="s">
        <v>86</v>
      </c>
      <c r="D639" s="168"/>
      <c r="E639" s="168"/>
      <c r="F639" s="168"/>
      <c r="G639" s="168"/>
      <c r="H639" s="168"/>
      <c r="I639" s="168"/>
      <c r="J639" s="160" t="s">
        <v>89</v>
      </c>
      <c r="K639" s="160" t="s">
        <v>1486</v>
      </c>
      <c r="L639" s="160"/>
      <c r="M639" s="161"/>
      <c r="N639" s="161">
        <v>5239</v>
      </c>
      <c r="O639" s="161">
        <v>1348</v>
      </c>
      <c r="P639" s="169">
        <v>40842</v>
      </c>
      <c r="Q639" s="161">
        <v>5181</v>
      </c>
      <c r="R639" s="169">
        <v>40855</v>
      </c>
      <c r="S639" s="152">
        <v>720</v>
      </c>
      <c r="T639" s="152">
        <v>150.80000000000001</v>
      </c>
      <c r="U639" s="151">
        <f>S639-T639</f>
        <v>569.20000000000005</v>
      </c>
      <c r="V639" s="166">
        <v>1503.020102</v>
      </c>
      <c r="W639" s="50" t="s">
        <v>786</v>
      </c>
      <c r="X639" s="53" t="s">
        <v>93</v>
      </c>
      <c r="Y639" s="50" t="s">
        <v>972</v>
      </c>
      <c r="Z639" s="50" t="s">
        <v>973</v>
      </c>
      <c r="AA639" s="52">
        <v>40233715</v>
      </c>
      <c r="AB639" s="260" t="s">
        <v>1118</v>
      </c>
      <c r="AC639" s="88"/>
      <c r="AD639" s="88"/>
      <c r="AE639" s="88"/>
      <c r="AF639" s="88"/>
      <c r="AG639" s="88"/>
      <c r="AH639" s="88"/>
      <c r="AI639" s="88"/>
      <c r="AJ639" s="88"/>
      <c r="AK639" s="88"/>
      <c r="AL639" s="88"/>
      <c r="AM639" s="88"/>
      <c r="AN639" s="88"/>
    </row>
    <row r="640" spans="1:40" s="86" customFormat="1" ht="12">
      <c r="A640" s="96">
        <v>630</v>
      </c>
      <c r="B640" s="51"/>
      <c r="C640" s="160" t="s">
        <v>86</v>
      </c>
      <c r="D640" s="168"/>
      <c r="E640" s="168"/>
      <c r="F640" s="168"/>
      <c r="G640" s="168"/>
      <c r="H640" s="168"/>
      <c r="I640" s="168"/>
      <c r="J640" s="160" t="s">
        <v>89</v>
      </c>
      <c r="K640" s="160" t="s">
        <v>1486</v>
      </c>
      <c r="L640" s="160"/>
      <c r="M640" s="161"/>
      <c r="N640" s="161">
        <v>5239</v>
      </c>
      <c r="O640" s="161">
        <v>1348</v>
      </c>
      <c r="P640" s="169">
        <v>40842</v>
      </c>
      <c r="Q640" s="161">
        <v>5181</v>
      </c>
      <c r="R640" s="169">
        <v>40855</v>
      </c>
      <c r="S640" s="152">
        <v>720</v>
      </c>
      <c r="T640" s="152">
        <v>150.80000000000001</v>
      </c>
      <c r="U640" s="151">
        <f>S640-T640</f>
        <v>569.20000000000005</v>
      </c>
      <c r="V640" s="166">
        <v>1503.020102</v>
      </c>
      <c r="W640" s="50" t="s">
        <v>786</v>
      </c>
      <c r="X640" s="53" t="s">
        <v>93</v>
      </c>
      <c r="Y640" s="50" t="s">
        <v>972</v>
      </c>
      <c r="Z640" s="50" t="s">
        <v>973</v>
      </c>
      <c r="AA640" s="52">
        <v>40233715</v>
      </c>
      <c r="AB640" s="260" t="s">
        <v>1118</v>
      </c>
      <c r="AC640" s="88"/>
      <c r="AD640" s="88"/>
      <c r="AE640" s="88"/>
      <c r="AF640" s="88"/>
      <c r="AG640" s="88"/>
      <c r="AH640" s="88"/>
      <c r="AI640" s="88"/>
      <c r="AJ640" s="88"/>
      <c r="AK640" s="88"/>
      <c r="AL640" s="88"/>
      <c r="AM640" s="88"/>
      <c r="AN640" s="88"/>
    </row>
    <row r="641" spans="1:40" s="86" customFormat="1" ht="12">
      <c r="A641" s="96">
        <v>631</v>
      </c>
      <c r="B641" s="51"/>
      <c r="C641" s="160" t="s">
        <v>86</v>
      </c>
      <c r="D641" s="168"/>
      <c r="E641" s="168"/>
      <c r="F641" s="168"/>
      <c r="G641" s="168"/>
      <c r="H641" s="168"/>
      <c r="I641" s="168"/>
      <c r="J641" s="160" t="s">
        <v>89</v>
      </c>
      <c r="K641" s="160" t="s">
        <v>1486</v>
      </c>
      <c r="L641" s="160"/>
      <c r="M641" s="161"/>
      <c r="N641" s="161">
        <v>5239</v>
      </c>
      <c r="O641" s="161">
        <v>1348</v>
      </c>
      <c r="P641" s="169">
        <v>40842</v>
      </c>
      <c r="Q641" s="161">
        <v>5181</v>
      </c>
      <c r="R641" s="169">
        <v>40855</v>
      </c>
      <c r="S641" s="152">
        <v>720</v>
      </c>
      <c r="T641" s="152">
        <v>150.80000000000001</v>
      </c>
      <c r="U641" s="151">
        <f>S641-T641</f>
        <v>569.20000000000005</v>
      </c>
      <c r="V641" s="166">
        <v>1503.020102</v>
      </c>
      <c r="W641" s="50" t="s">
        <v>786</v>
      </c>
      <c r="X641" s="53" t="s">
        <v>93</v>
      </c>
      <c r="Y641" s="50" t="s">
        <v>107</v>
      </c>
      <c r="Z641" s="50" t="s">
        <v>108</v>
      </c>
      <c r="AA641" s="50"/>
      <c r="AB641" s="260" t="s">
        <v>1118</v>
      </c>
      <c r="AC641" s="88"/>
      <c r="AD641" s="88"/>
      <c r="AE641" s="88"/>
      <c r="AF641" s="88"/>
      <c r="AG641" s="88"/>
      <c r="AH641" s="88"/>
      <c r="AI641" s="88"/>
      <c r="AJ641" s="88"/>
      <c r="AK641" s="88"/>
      <c r="AL641" s="88"/>
      <c r="AM641" s="88"/>
      <c r="AN641" s="88"/>
    </row>
    <row r="642" spans="1:40" s="86" customFormat="1" ht="12">
      <c r="A642" s="51">
        <v>632</v>
      </c>
      <c r="B642" s="51"/>
      <c r="C642" s="160" t="s">
        <v>86</v>
      </c>
      <c r="D642" s="168"/>
      <c r="E642" s="168"/>
      <c r="F642" s="168"/>
      <c r="G642" s="160"/>
      <c r="H642" s="160"/>
      <c r="I642" s="160"/>
      <c r="J642" s="160" t="s">
        <v>1487</v>
      </c>
      <c r="K642" s="160" t="s">
        <v>1488</v>
      </c>
      <c r="L642" s="52" t="s">
        <v>50</v>
      </c>
      <c r="M642" s="53" t="s">
        <v>41</v>
      </c>
      <c r="N642" s="161">
        <v>6130</v>
      </c>
      <c r="O642" s="161">
        <v>1798</v>
      </c>
      <c r="P642" s="190">
        <v>40872</v>
      </c>
      <c r="Q642" s="161">
        <v>5899</v>
      </c>
      <c r="R642" s="190">
        <v>40878</v>
      </c>
      <c r="S642" s="152">
        <v>600</v>
      </c>
      <c r="T642" s="152">
        <v>120.96</v>
      </c>
      <c r="U642" s="151">
        <f>S642-T642</f>
        <v>479.04</v>
      </c>
      <c r="V642" s="166">
        <v>1503.020102</v>
      </c>
      <c r="W642" s="50" t="s">
        <v>786</v>
      </c>
      <c r="X642" s="53" t="s">
        <v>93</v>
      </c>
      <c r="Y642" s="50" t="s">
        <v>51</v>
      </c>
      <c r="Z642" s="107" t="s">
        <v>1617</v>
      </c>
      <c r="AA642" s="51">
        <v>42989767</v>
      </c>
      <c r="AB642" s="260" t="s">
        <v>1118</v>
      </c>
      <c r="AC642" s="88"/>
      <c r="AD642" s="88"/>
      <c r="AE642" s="88"/>
      <c r="AF642" s="88"/>
      <c r="AG642" s="88"/>
      <c r="AH642" s="88"/>
      <c r="AI642" s="88"/>
      <c r="AJ642" s="88"/>
      <c r="AK642" s="88"/>
      <c r="AL642" s="88"/>
      <c r="AM642" s="88"/>
      <c r="AN642" s="88"/>
    </row>
    <row r="643" spans="1:40" s="86" customFormat="1" ht="12">
      <c r="A643" s="96">
        <v>633</v>
      </c>
      <c r="B643" s="51"/>
      <c r="C643" s="98" t="s">
        <v>86</v>
      </c>
      <c r="D643" s="50" t="s">
        <v>1567</v>
      </c>
      <c r="E643" s="52"/>
      <c r="F643" s="52"/>
      <c r="G643" s="52"/>
      <c r="H643" s="52"/>
      <c r="I643" s="52"/>
      <c r="J643" s="98"/>
      <c r="K643" s="50" t="s">
        <v>1567</v>
      </c>
      <c r="L643" s="52"/>
      <c r="M643" s="53" t="s">
        <v>41</v>
      </c>
      <c r="N643" s="53">
        <v>1227</v>
      </c>
      <c r="O643" s="53">
        <v>1641</v>
      </c>
      <c r="P643" s="99">
        <v>40134</v>
      </c>
      <c r="Q643" s="53">
        <v>1017</v>
      </c>
      <c r="R643" s="99">
        <v>40247</v>
      </c>
      <c r="S643" s="100">
        <v>600</v>
      </c>
      <c r="T643" s="176">
        <v>283.38</v>
      </c>
      <c r="U643" s="165">
        <f>S643-T643</f>
        <v>316.62</v>
      </c>
      <c r="V643" s="53">
        <v>1503.020102</v>
      </c>
      <c r="W643" s="218" t="s">
        <v>786</v>
      </c>
      <c r="X643" s="117" t="s">
        <v>93</v>
      </c>
      <c r="Y643" s="107" t="s">
        <v>972</v>
      </c>
      <c r="Z643" s="107" t="s">
        <v>973</v>
      </c>
      <c r="AA643" s="108">
        <v>40233715</v>
      </c>
      <c r="AB643" s="256" t="s">
        <v>888</v>
      </c>
      <c r="AC643" s="88"/>
      <c r="AD643" s="88"/>
      <c r="AE643" s="88"/>
      <c r="AF643" s="88"/>
      <c r="AG643" s="88"/>
      <c r="AH643" s="88"/>
      <c r="AI643" s="88"/>
      <c r="AJ643" s="88"/>
      <c r="AK643" s="88"/>
      <c r="AL643" s="88"/>
      <c r="AM643" s="88"/>
      <c r="AN643" s="88"/>
    </row>
    <row r="644" spans="1:40" s="86" customFormat="1" ht="12">
      <c r="A644" s="96">
        <v>634</v>
      </c>
      <c r="B644" s="51"/>
      <c r="C644" s="98" t="s">
        <v>86</v>
      </c>
      <c r="D644" s="50"/>
      <c r="E644" s="52"/>
      <c r="F644" s="52"/>
      <c r="G644" s="52"/>
      <c r="H644" s="52"/>
      <c r="I644" s="52"/>
      <c r="J644" s="50" t="s">
        <v>1574</v>
      </c>
      <c r="K644" s="50"/>
      <c r="L644" s="52"/>
      <c r="M644" s="53"/>
      <c r="N644" s="53">
        <v>2989</v>
      </c>
      <c r="O644" s="53">
        <v>563</v>
      </c>
      <c r="P644" s="99">
        <v>40283</v>
      </c>
      <c r="Q644" s="53">
        <v>3283</v>
      </c>
      <c r="R644" s="99">
        <v>40365</v>
      </c>
      <c r="S644" s="100">
        <v>700</v>
      </c>
      <c r="T644" s="176">
        <v>253.84</v>
      </c>
      <c r="U644" s="165">
        <f>S644-T644</f>
        <v>446.15999999999997</v>
      </c>
      <c r="V644" s="53">
        <v>1503.020102</v>
      </c>
      <c r="W644" s="218" t="s">
        <v>786</v>
      </c>
      <c r="X644" s="117" t="s">
        <v>93</v>
      </c>
      <c r="Y644" s="107" t="s">
        <v>617</v>
      </c>
      <c r="Z644" s="107" t="s">
        <v>100</v>
      </c>
      <c r="AA644" s="108">
        <v>28294190</v>
      </c>
      <c r="AB644" s="256" t="s">
        <v>1226</v>
      </c>
      <c r="AC644" s="88"/>
      <c r="AD644" s="88"/>
      <c r="AE644" s="88"/>
      <c r="AF644" s="88"/>
      <c r="AG644" s="88"/>
      <c r="AH644" s="88"/>
      <c r="AI644" s="88"/>
      <c r="AJ644" s="88"/>
      <c r="AK644" s="88"/>
      <c r="AL644" s="88"/>
      <c r="AM644" s="88"/>
      <c r="AN644" s="88"/>
    </row>
    <row r="645" spans="1:40" s="86" customFormat="1" ht="12">
      <c r="A645" s="51">
        <v>635</v>
      </c>
      <c r="B645" s="51"/>
      <c r="C645" s="98" t="s">
        <v>86</v>
      </c>
      <c r="D645" s="50"/>
      <c r="E645" s="52"/>
      <c r="F645" s="52"/>
      <c r="G645" s="52"/>
      <c r="H645" s="52"/>
      <c r="I645" s="52"/>
      <c r="J645" s="50" t="s">
        <v>1574</v>
      </c>
      <c r="K645" s="50"/>
      <c r="L645" s="52"/>
      <c r="M645" s="53"/>
      <c r="N645" s="53">
        <v>2989</v>
      </c>
      <c r="O645" s="53">
        <v>563</v>
      </c>
      <c r="P645" s="99">
        <v>40283</v>
      </c>
      <c r="Q645" s="53">
        <v>3283</v>
      </c>
      <c r="R645" s="99">
        <v>40365</v>
      </c>
      <c r="S645" s="100">
        <v>700</v>
      </c>
      <c r="T645" s="176">
        <v>253.84</v>
      </c>
      <c r="U645" s="165">
        <f>S645-T645</f>
        <v>446.15999999999997</v>
      </c>
      <c r="V645" s="53">
        <v>1503.020102</v>
      </c>
      <c r="W645" s="218" t="s">
        <v>786</v>
      </c>
      <c r="X645" s="117" t="s">
        <v>93</v>
      </c>
      <c r="Y645" s="107" t="s">
        <v>972</v>
      </c>
      <c r="Z645" s="107" t="s">
        <v>973</v>
      </c>
      <c r="AA645" s="108">
        <v>40233715</v>
      </c>
      <c r="AB645" s="256" t="s">
        <v>1226</v>
      </c>
      <c r="AC645" s="88"/>
      <c r="AD645" s="88"/>
      <c r="AE645" s="88"/>
      <c r="AF645" s="88"/>
      <c r="AG645" s="88"/>
      <c r="AH645" s="88"/>
      <c r="AI645" s="88"/>
      <c r="AJ645" s="88"/>
      <c r="AK645" s="88"/>
      <c r="AL645" s="88"/>
      <c r="AM645" s="88"/>
      <c r="AN645" s="88"/>
    </row>
    <row r="646" spans="1:40" s="86" customFormat="1" ht="12">
      <c r="A646" s="96">
        <v>636</v>
      </c>
      <c r="B646" s="51"/>
      <c r="C646" s="98" t="s">
        <v>86</v>
      </c>
      <c r="D646" s="50" t="s">
        <v>1575</v>
      </c>
      <c r="E646" s="52"/>
      <c r="F646" s="52"/>
      <c r="G646" s="52"/>
      <c r="H646" s="52"/>
      <c r="I646" s="52"/>
      <c r="J646" s="50"/>
      <c r="K646" s="50"/>
      <c r="L646" s="50"/>
      <c r="M646" s="50"/>
      <c r="N646" s="50">
        <v>5372</v>
      </c>
      <c r="O646" s="53">
        <v>111</v>
      </c>
      <c r="P646" s="99">
        <v>40322</v>
      </c>
      <c r="Q646" s="53">
        <v>775</v>
      </c>
      <c r="R646" s="99">
        <v>40399</v>
      </c>
      <c r="S646" s="100">
        <v>500</v>
      </c>
      <c r="T646" s="176">
        <v>175.83</v>
      </c>
      <c r="U646" s="165">
        <f>S646-T646</f>
        <v>324.16999999999996</v>
      </c>
      <c r="V646" s="53">
        <v>1503.020102</v>
      </c>
      <c r="W646" s="218" t="s">
        <v>786</v>
      </c>
      <c r="X646" s="117" t="s">
        <v>93</v>
      </c>
      <c r="Y646" s="107" t="s">
        <v>622</v>
      </c>
      <c r="Z646" s="107" t="s">
        <v>623</v>
      </c>
      <c r="AA646" s="108">
        <v>16415792</v>
      </c>
      <c r="AB646" s="256" t="s">
        <v>1576</v>
      </c>
      <c r="AC646" s="88"/>
      <c r="AD646" s="88"/>
      <c r="AE646" s="88"/>
      <c r="AF646" s="88"/>
      <c r="AG646" s="88"/>
      <c r="AH646" s="88"/>
      <c r="AI646" s="88"/>
      <c r="AJ646" s="88"/>
      <c r="AK646" s="88"/>
      <c r="AL646" s="88"/>
      <c r="AM646" s="88"/>
      <c r="AN646" s="88"/>
    </row>
    <row r="647" spans="1:40" s="86" customFormat="1" ht="12">
      <c r="A647" s="96">
        <v>637</v>
      </c>
      <c r="B647" s="51"/>
      <c r="C647" s="98" t="s">
        <v>86</v>
      </c>
      <c r="D647" s="50"/>
      <c r="E647" s="52"/>
      <c r="F647" s="52"/>
      <c r="G647" s="52"/>
      <c r="H647" s="52"/>
      <c r="I647" s="52"/>
      <c r="J647" s="98" t="s">
        <v>1577</v>
      </c>
      <c r="K647" s="50" t="s">
        <v>1578</v>
      </c>
      <c r="L647" s="98"/>
      <c r="M647" s="53"/>
      <c r="N647" s="53">
        <v>6334</v>
      </c>
      <c r="O647" s="53">
        <v>137</v>
      </c>
      <c r="P647" s="99">
        <v>40360</v>
      </c>
      <c r="Q647" s="53">
        <v>897</v>
      </c>
      <c r="R647" s="99">
        <v>40428</v>
      </c>
      <c r="S647" s="100">
        <v>600</v>
      </c>
      <c r="T647" s="176">
        <v>204.83</v>
      </c>
      <c r="U647" s="165">
        <f>S647-T647</f>
        <v>395.16999999999996</v>
      </c>
      <c r="V647" s="53">
        <v>1503.020102</v>
      </c>
      <c r="W647" s="218" t="s">
        <v>786</v>
      </c>
      <c r="X647" s="117" t="s">
        <v>93</v>
      </c>
      <c r="Y647" s="107" t="s">
        <v>596</v>
      </c>
      <c r="Z647" s="107" t="s">
        <v>597</v>
      </c>
      <c r="AA647" s="108">
        <v>80060978</v>
      </c>
      <c r="AB647" s="256" t="s">
        <v>1561</v>
      </c>
      <c r="AC647" s="88"/>
      <c r="AD647" s="88"/>
      <c r="AE647" s="88"/>
      <c r="AF647" s="88"/>
      <c r="AG647" s="88"/>
      <c r="AH647" s="88"/>
      <c r="AI647" s="88"/>
      <c r="AJ647" s="88"/>
      <c r="AK647" s="88"/>
      <c r="AL647" s="88"/>
      <c r="AM647" s="88"/>
      <c r="AN647" s="88"/>
    </row>
    <row r="648" spans="1:40" s="86" customFormat="1" ht="12">
      <c r="A648" s="51">
        <v>638</v>
      </c>
      <c r="B648" s="51"/>
      <c r="C648" s="98" t="s">
        <v>86</v>
      </c>
      <c r="D648" s="50"/>
      <c r="E648" s="52"/>
      <c r="F648" s="52"/>
      <c r="G648" s="52"/>
      <c r="H648" s="52"/>
      <c r="I648" s="52"/>
      <c r="J648" s="98" t="s">
        <v>1577</v>
      </c>
      <c r="K648" s="50" t="s">
        <v>1578</v>
      </c>
      <c r="L648" s="98"/>
      <c r="M648" s="53"/>
      <c r="N648" s="53">
        <v>6334</v>
      </c>
      <c r="O648" s="53">
        <v>137</v>
      </c>
      <c r="P648" s="99">
        <v>40360</v>
      </c>
      <c r="Q648" s="53">
        <v>897</v>
      </c>
      <c r="R648" s="99">
        <v>40428</v>
      </c>
      <c r="S648" s="100">
        <v>600</v>
      </c>
      <c r="T648" s="176">
        <v>204.83</v>
      </c>
      <c r="U648" s="165">
        <f>S648-T648</f>
        <v>395.16999999999996</v>
      </c>
      <c r="V648" s="53">
        <v>1503.020102</v>
      </c>
      <c r="W648" s="218" t="s">
        <v>786</v>
      </c>
      <c r="X648" s="117" t="s">
        <v>93</v>
      </c>
      <c r="Y648" s="107" t="s">
        <v>596</v>
      </c>
      <c r="Z648" s="107" t="s">
        <v>597</v>
      </c>
      <c r="AA648" s="108">
        <v>80060978</v>
      </c>
      <c r="AB648" s="256" t="s">
        <v>1561</v>
      </c>
      <c r="AC648" s="88"/>
      <c r="AD648" s="88"/>
      <c r="AE648" s="88"/>
      <c r="AF648" s="88"/>
      <c r="AG648" s="88"/>
      <c r="AH648" s="88"/>
      <c r="AI648" s="88"/>
      <c r="AJ648" s="88"/>
      <c r="AK648" s="88"/>
      <c r="AL648" s="88"/>
      <c r="AM648" s="88"/>
      <c r="AN648" s="88"/>
    </row>
    <row r="649" spans="1:40" s="86" customFormat="1" ht="12">
      <c r="A649" s="96">
        <v>639</v>
      </c>
      <c r="B649" s="51"/>
      <c r="C649" s="51" t="s">
        <v>290</v>
      </c>
      <c r="D649" s="105"/>
      <c r="E649" s="105"/>
      <c r="F649" s="105"/>
      <c r="G649" s="105"/>
      <c r="H649" s="106"/>
      <c r="I649" s="101"/>
      <c r="J649" s="105"/>
      <c r="K649" s="105"/>
      <c r="L649" s="105" t="s">
        <v>792</v>
      </c>
      <c r="M649" s="101" t="s">
        <v>41</v>
      </c>
      <c r="N649" s="101">
        <v>2572</v>
      </c>
      <c r="O649" s="101">
        <v>11</v>
      </c>
      <c r="P649" s="91">
        <v>41383</v>
      </c>
      <c r="Q649" s="101">
        <v>3806</v>
      </c>
      <c r="R649" s="91">
        <v>41394</v>
      </c>
      <c r="S649" s="102">
        <v>690</v>
      </c>
      <c r="T649" s="92">
        <v>42.47</v>
      </c>
      <c r="U649" s="103">
        <f>S649-T649</f>
        <v>647.53</v>
      </c>
      <c r="V649" s="101">
        <v>1503.020102</v>
      </c>
      <c r="W649" s="129" t="s">
        <v>786</v>
      </c>
      <c r="X649" s="101" t="s">
        <v>678</v>
      </c>
      <c r="Y649" s="107" t="s">
        <v>191</v>
      </c>
      <c r="Z649" s="107" t="s">
        <v>659</v>
      </c>
      <c r="AA649" s="108">
        <v>28295168</v>
      </c>
      <c r="AB649" s="250" t="s">
        <v>167</v>
      </c>
      <c r="AC649" s="88"/>
      <c r="AD649" s="88"/>
      <c r="AE649" s="88"/>
      <c r="AF649" s="88"/>
      <c r="AG649" s="88"/>
      <c r="AH649" s="88"/>
      <c r="AI649" s="88"/>
      <c r="AJ649" s="88"/>
      <c r="AK649" s="88"/>
      <c r="AL649" s="88"/>
      <c r="AM649" s="88"/>
      <c r="AN649" s="88"/>
    </row>
    <row r="650" spans="1:40" s="86" customFormat="1" ht="12">
      <c r="A650" s="96">
        <v>640</v>
      </c>
      <c r="B650" s="51"/>
      <c r="C650" s="51" t="s">
        <v>290</v>
      </c>
      <c r="D650" s="105"/>
      <c r="E650" s="105"/>
      <c r="F650" s="105"/>
      <c r="G650" s="105"/>
      <c r="H650" s="106"/>
      <c r="I650" s="101"/>
      <c r="J650" s="105"/>
      <c r="K650" s="105"/>
      <c r="L650" s="105" t="s">
        <v>792</v>
      </c>
      <c r="M650" s="101" t="s">
        <v>41</v>
      </c>
      <c r="N650" s="101">
        <v>2572</v>
      </c>
      <c r="O650" s="101">
        <v>11</v>
      </c>
      <c r="P650" s="91">
        <v>41383</v>
      </c>
      <c r="Q650" s="101">
        <v>3806</v>
      </c>
      <c r="R650" s="91">
        <v>41394</v>
      </c>
      <c r="S650" s="102">
        <v>690</v>
      </c>
      <c r="T650" s="92">
        <v>42.47</v>
      </c>
      <c r="U650" s="103">
        <f>S650-T650</f>
        <v>647.53</v>
      </c>
      <c r="V650" s="101">
        <v>1503.020102</v>
      </c>
      <c r="W650" s="129" t="s">
        <v>786</v>
      </c>
      <c r="X650" s="101" t="s">
        <v>678</v>
      </c>
      <c r="Y650" s="107" t="s">
        <v>191</v>
      </c>
      <c r="Z650" s="107" t="s">
        <v>659</v>
      </c>
      <c r="AA650" s="108">
        <v>28295168</v>
      </c>
      <c r="AB650" s="250" t="s">
        <v>167</v>
      </c>
      <c r="AC650" s="88"/>
      <c r="AD650" s="88"/>
      <c r="AE650" s="88"/>
      <c r="AF650" s="88"/>
      <c r="AG650" s="88"/>
      <c r="AH650" s="88"/>
      <c r="AI650" s="88"/>
      <c r="AJ650" s="88"/>
      <c r="AK650" s="88"/>
      <c r="AL650" s="88"/>
      <c r="AM650" s="88"/>
      <c r="AN650" s="88"/>
    </row>
    <row r="651" spans="1:40" s="86" customFormat="1" ht="12">
      <c r="A651" s="51">
        <v>641</v>
      </c>
      <c r="B651" s="51"/>
      <c r="C651" s="51" t="s">
        <v>290</v>
      </c>
      <c r="D651" s="105"/>
      <c r="E651" s="105"/>
      <c r="F651" s="105"/>
      <c r="G651" s="105"/>
      <c r="H651" s="106"/>
      <c r="I651" s="101"/>
      <c r="J651" s="105"/>
      <c r="K651" s="105"/>
      <c r="L651" s="105" t="s">
        <v>792</v>
      </c>
      <c r="M651" s="101" t="s">
        <v>41</v>
      </c>
      <c r="N651" s="101">
        <v>2572</v>
      </c>
      <c r="O651" s="101">
        <v>11</v>
      </c>
      <c r="P651" s="91">
        <v>41383</v>
      </c>
      <c r="Q651" s="101">
        <v>3806</v>
      </c>
      <c r="R651" s="91">
        <v>41394</v>
      </c>
      <c r="S651" s="102">
        <v>690</v>
      </c>
      <c r="T651" s="92">
        <v>42.47</v>
      </c>
      <c r="U651" s="103">
        <f>S651-T651</f>
        <v>647.53</v>
      </c>
      <c r="V651" s="101">
        <v>1503.020102</v>
      </c>
      <c r="W651" s="129" t="s">
        <v>786</v>
      </c>
      <c r="X651" s="101" t="s">
        <v>678</v>
      </c>
      <c r="Y651" s="107" t="s">
        <v>608</v>
      </c>
      <c r="Z651" s="107" t="s">
        <v>609</v>
      </c>
      <c r="AA651" s="108">
        <v>23923820</v>
      </c>
      <c r="AB651" s="250" t="s">
        <v>167</v>
      </c>
      <c r="AC651" s="88"/>
      <c r="AD651" s="88"/>
      <c r="AE651" s="88"/>
      <c r="AF651" s="88"/>
      <c r="AG651" s="88"/>
      <c r="AH651" s="88"/>
      <c r="AI651" s="88"/>
      <c r="AJ651" s="88"/>
      <c r="AK651" s="88"/>
      <c r="AL651" s="88"/>
      <c r="AM651" s="88"/>
      <c r="AN651" s="88"/>
    </row>
    <row r="652" spans="1:40" s="86" customFormat="1" ht="12">
      <c r="A652" s="96">
        <v>642</v>
      </c>
      <c r="B652" s="51"/>
      <c r="C652" s="51" t="s">
        <v>290</v>
      </c>
      <c r="D652" s="105"/>
      <c r="E652" s="105"/>
      <c r="F652" s="105"/>
      <c r="G652" s="105"/>
      <c r="H652" s="106"/>
      <c r="I652" s="101"/>
      <c r="J652" s="105"/>
      <c r="K652" s="105"/>
      <c r="L652" s="105" t="s">
        <v>792</v>
      </c>
      <c r="M652" s="101" t="s">
        <v>41</v>
      </c>
      <c r="N652" s="101">
        <v>2572</v>
      </c>
      <c r="O652" s="101">
        <v>11</v>
      </c>
      <c r="P652" s="91">
        <v>41383</v>
      </c>
      <c r="Q652" s="101">
        <v>3806</v>
      </c>
      <c r="R652" s="91">
        <v>41394</v>
      </c>
      <c r="S652" s="102">
        <v>690</v>
      </c>
      <c r="T652" s="92">
        <v>42.47</v>
      </c>
      <c r="U652" s="103">
        <f>S652-T652</f>
        <v>647.53</v>
      </c>
      <c r="V652" s="101">
        <v>1503.020102</v>
      </c>
      <c r="W652" s="129" t="s">
        <v>786</v>
      </c>
      <c r="X652" s="101" t="s">
        <v>678</v>
      </c>
      <c r="Y652" s="107" t="s">
        <v>608</v>
      </c>
      <c r="Z652" s="107" t="s">
        <v>609</v>
      </c>
      <c r="AA652" s="108">
        <v>23923820</v>
      </c>
      <c r="AB652" s="250" t="s">
        <v>167</v>
      </c>
      <c r="AC652" s="88"/>
      <c r="AD652" s="88"/>
      <c r="AE652" s="88"/>
      <c r="AF652" s="88"/>
      <c r="AG652" s="88"/>
      <c r="AH652" s="88"/>
      <c r="AI652" s="88"/>
      <c r="AJ652" s="88"/>
      <c r="AK652" s="88"/>
      <c r="AL652" s="88"/>
      <c r="AM652" s="88"/>
      <c r="AN652" s="88"/>
    </row>
    <row r="653" spans="1:40" s="86" customFormat="1" ht="12">
      <c r="A653" s="96">
        <v>643</v>
      </c>
      <c r="B653" s="51"/>
      <c r="C653" s="51" t="s">
        <v>290</v>
      </c>
      <c r="D653" s="105"/>
      <c r="E653" s="105"/>
      <c r="F653" s="105"/>
      <c r="G653" s="105"/>
      <c r="H653" s="106"/>
      <c r="I653" s="101"/>
      <c r="J653" s="105"/>
      <c r="K653" s="105"/>
      <c r="L653" s="105" t="s">
        <v>792</v>
      </c>
      <c r="M653" s="101" t="s">
        <v>41</v>
      </c>
      <c r="N653" s="101">
        <v>2572</v>
      </c>
      <c r="O653" s="101">
        <v>11</v>
      </c>
      <c r="P653" s="91">
        <v>41383</v>
      </c>
      <c r="Q653" s="101">
        <v>3806</v>
      </c>
      <c r="R653" s="91">
        <v>41394</v>
      </c>
      <c r="S653" s="102">
        <v>690</v>
      </c>
      <c r="T653" s="92">
        <v>42.47</v>
      </c>
      <c r="U653" s="103">
        <f>S653-T653</f>
        <v>647.53</v>
      </c>
      <c r="V653" s="101">
        <v>1503.020102</v>
      </c>
      <c r="W653" s="129" t="s">
        <v>786</v>
      </c>
      <c r="X653" s="101" t="s">
        <v>678</v>
      </c>
      <c r="Y653" s="107" t="s">
        <v>670</v>
      </c>
      <c r="Z653" s="107" t="s">
        <v>671</v>
      </c>
      <c r="AA653" s="51"/>
      <c r="AB653" s="250" t="s">
        <v>167</v>
      </c>
      <c r="AC653" s="88"/>
      <c r="AD653" s="88"/>
      <c r="AE653" s="88"/>
      <c r="AF653" s="88"/>
      <c r="AG653" s="88"/>
      <c r="AH653" s="88"/>
      <c r="AI653" s="88"/>
      <c r="AJ653" s="88"/>
      <c r="AK653" s="88"/>
      <c r="AL653" s="88"/>
      <c r="AM653" s="88"/>
      <c r="AN653" s="88"/>
    </row>
    <row r="654" spans="1:40" s="86" customFormat="1" ht="12">
      <c r="A654" s="51">
        <v>644</v>
      </c>
      <c r="B654" s="51"/>
      <c r="C654" s="51" t="s">
        <v>290</v>
      </c>
      <c r="D654" s="105"/>
      <c r="E654" s="105"/>
      <c r="F654" s="105"/>
      <c r="G654" s="105"/>
      <c r="H654" s="106"/>
      <c r="I654" s="101"/>
      <c r="J654" s="105" t="s">
        <v>351</v>
      </c>
      <c r="K654" s="105"/>
      <c r="L654" s="105" t="s">
        <v>792</v>
      </c>
      <c r="M654" s="101" t="s">
        <v>41</v>
      </c>
      <c r="N654" s="101">
        <v>2572</v>
      </c>
      <c r="O654" s="101">
        <v>11</v>
      </c>
      <c r="P654" s="91">
        <v>41383</v>
      </c>
      <c r="Q654" s="101">
        <v>3806</v>
      </c>
      <c r="R654" s="91">
        <v>41394</v>
      </c>
      <c r="S654" s="102">
        <v>890</v>
      </c>
      <c r="T654" s="92">
        <v>54.78</v>
      </c>
      <c r="U654" s="103">
        <f>S654-T654</f>
        <v>835.22</v>
      </c>
      <c r="V654" s="101">
        <v>1503.020102</v>
      </c>
      <c r="W654" s="129" t="s">
        <v>786</v>
      </c>
      <c r="X654" s="101" t="s">
        <v>678</v>
      </c>
      <c r="Y654" s="107" t="s">
        <v>596</v>
      </c>
      <c r="Z654" s="107" t="s">
        <v>597</v>
      </c>
      <c r="AA654" s="108">
        <v>80060978</v>
      </c>
      <c r="AB654" s="250" t="s">
        <v>167</v>
      </c>
      <c r="AC654" s="88"/>
      <c r="AD654" s="88"/>
      <c r="AE654" s="88"/>
      <c r="AF654" s="88"/>
      <c r="AG654" s="88"/>
      <c r="AH654" s="88"/>
      <c r="AI654" s="88"/>
      <c r="AJ654" s="88"/>
      <c r="AK654" s="88"/>
      <c r="AL654" s="88"/>
      <c r="AM654" s="88"/>
      <c r="AN654" s="88"/>
    </row>
    <row r="655" spans="1:40" s="86" customFormat="1" ht="12">
      <c r="A655" s="96">
        <v>645</v>
      </c>
      <c r="B655" s="51"/>
      <c r="C655" s="51" t="s">
        <v>290</v>
      </c>
      <c r="D655" s="105"/>
      <c r="E655" s="105"/>
      <c r="F655" s="105"/>
      <c r="G655" s="105"/>
      <c r="H655" s="106"/>
      <c r="I655" s="101"/>
      <c r="J655" s="105" t="s">
        <v>351</v>
      </c>
      <c r="K655" s="105"/>
      <c r="L655" s="105" t="s">
        <v>792</v>
      </c>
      <c r="M655" s="101" t="s">
        <v>41</v>
      </c>
      <c r="N655" s="101">
        <v>2572</v>
      </c>
      <c r="O655" s="101">
        <v>11</v>
      </c>
      <c r="P655" s="91">
        <v>41383</v>
      </c>
      <c r="Q655" s="101">
        <v>3806</v>
      </c>
      <c r="R655" s="91">
        <v>41394</v>
      </c>
      <c r="S655" s="102">
        <v>890</v>
      </c>
      <c r="T655" s="92">
        <v>54.78</v>
      </c>
      <c r="U655" s="103">
        <f>S655-T655</f>
        <v>835.22</v>
      </c>
      <c r="V655" s="101">
        <v>1503.020102</v>
      </c>
      <c r="W655" s="129" t="s">
        <v>786</v>
      </c>
      <c r="X655" s="101" t="s">
        <v>678</v>
      </c>
      <c r="Y655" s="107" t="s">
        <v>169</v>
      </c>
      <c r="Z655" s="107" t="s">
        <v>170</v>
      </c>
      <c r="AA655" s="108">
        <v>28308772</v>
      </c>
      <c r="AB655" s="250" t="s">
        <v>167</v>
      </c>
      <c r="AC655" s="88"/>
      <c r="AD655" s="88"/>
      <c r="AE655" s="88"/>
      <c r="AF655" s="88"/>
      <c r="AG655" s="88"/>
      <c r="AH655" s="88"/>
      <c r="AI655" s="88"/>
      <c r="AJ655" s="88"/>
      <c r="AK655" s="88"/>
      <c r="AL655" s="88"/>
      <c r="AM655" s="88"/>
      <c r="AN655" s="88"/>
    </row>
    <row r="656" spans="1:40" s="86" customFormat="1" ht="12">
      <c r="A656" s="96">
        <v>646</v>
      </c>
      <c r="B656" s="51"/>
      <c r="C656" s="51" t="s">
        <v>290</v>
      </c>
      <c r="D656" s="105"/>
      <c r="E656" s="105"/>
      <c r="F656" s="105"/>
      <c r="G656" s="105"/>
      <c r="H656" s="106"/>
      <c r="I656" s="101"/>
      <c r="J656" s="105" t="s">
        <v>361</v>
      </c>
      <c r="K656" s="105" t="s">
        <v>360</v>
      </c>
      <c r="L656" s="105" t="s">
        <v>40</v>
      </c>
      <c r="M656" s="101" t="s">
        <v>41</v>
      </c>
      <c r="N656" s="101">
        <v>2915</v>
      </c>
      <c r="O656" s="101">
        <v>15</v>
      </c>
      <c r="P656" s="91">
        <v>41376</v>
      </c>
      <c r="Q656" s="101">
        <v>4243</v>
      </c>
      <c r="R656" s="91">
        <v>41415</v>
      </c>
      <c r="S656" s="102">
        <v>739.5</v>
      </c>
      <c r="T656" s="92">
        <v>46.87</v>
      </c>
      <c r="U656" s="103">
        <f>S656-T656</f>
        <v>692.63</v>
      </c>
      <c r="V656" s="101">
        <v>1503.020102</v>
      </c>
      <c r="W656" s="129" t="s">
        <v>786</v>
      </c>
      <c r="X656" s="101" t="s">
        <v>678</v>
      </c>
      <c r="Y656" s="107" t="s">
        <v>101</v>
      </c>
      <c r="Z656" s="107" t="s">
        <v>653</v>
      </c>
      <c r="AA656" s="108">
        <v>21073655</v>
      </c>
      <c r="AB656" s="250" t="s">
        <v>167</v>
      </c>
      <c r="AC656" s="88"/>
      <c r="AD656" s="88"/>
      <c r="AE656" s="88"/>
      <c r="AF656" s="88"/>
      <c r="AG656" s="88"/>
      <c r="AH656" s="88"/>
      <c r="AI656" s="88"/>
      <c r="AJ656" s="88"/>
      <c r="AK656" s="88"/>
      <c r="AL656" s="88"/>
      <c r="AM656" s="88"/>
      <c r="AN656" s="88"/>
    </row>
    <row r="657" spans="1:40" s="86" customFormat="1" ht="12">
      <c r="A657" s="51">
        <v>647</v>
      </c>
      <c r="B657" s="51"/>
      <c r="C657" s="51" t="s">
        <v>290</v>
      </c>
      <c r="D657" s="105"/>
      <c r="E657" s="105"/>
      <c r="F657" s="105"/>
      <c r="G657" s="105"/>
      <c r="H657" s="106"/>
      <c r="I657" s="101"/>
      <c r="J657" s="105" t="s">
        <v>361</v>
      </c>
      <c r="K657" s="105" t="s">
        <v>360</v>
      </c>
      <c r="L657" s="105" t="s">
        <v>40</v>
      </c>
      <c r="M657" s="101" t="s">
        <v>41</v>
      </c>
      <c r="N657" s="101">
        <v>2915</v>
      </c>
      <c r="O657" s="101">
        <v>15</v>
      </c>
      <c r="P657" s="91">
        <v>41376</v>
      </c>
      <c r="Q657" s="101">
        <v>4243</v>
      </c>
      <c r="R657" s="91">
        <v>41415</v>
      </c>
      <c r="S657" s="102">
        <v>739.5</v>
      </c>
      <c r="T657" s="92">
        <v>46.87</v>
      </c>
      <c r="U657" s="103">
        <f>S657-T657</f>
        <v>692.63</v>
      </c>
      <c r="V657" s="101">
        <v>1503.020102</v>
      </c>
      <c r="W657" s="129" t="s">
        <v>786</v>
      </c>
      <c r="X657" s="101" t="s">
        <v>678</v>
      </c>
      <c r="Y657" s="107" t="s">
        <v>95</v>
      </c>
      <c r="Z657" s="107" t="s">
        <v>1615</v>
      </c>
      <c r="AA657" s="108">
        <v>28310802</v>
      </c>
      <c r="AB657" s="250" t="s">
        <v>167</v>
      </c>
      <c r="AC657" s="88"/>
      <c r="AD657" s="88"/>
      <c r="AE657" s="88"/>
      <c r="AF657" s="88"/>
      <c r="AG657" s="88"/>
      <c r="AH657" s="88"/>
      <c r="AI657" s="88"/>
      <c r="AJ657" s="88"/>
      <c r="AK657" s="88"/>
      <c r="AL657" s="88"/>
      <c r="AM657" s="88"/>
      <c r="AN657" s="88"/>
    </row>
    <row r="658" spans="1:40" s="86" customFormat="1" ht="12">
      <c r="A658" s="96">
        <v>648</v>
      </c>
      <c r="B658" s="51"/>
      <c r="C658" s="51" t="s">
        <v>290</v>
      </c>
      <c r="D658" s="105"/>
      <c r="E658" s="105"/>
      <c r="F658" s="105"/>
      <c r="G658" s="105"/>
      <c r="H658" s="106"/>
      <c r="I658" s="101"/>
      <c r="J658" s="105" t="s">
        <v>361</v>
      </c>
      <c r="K658" s="105" t="s">
        <v>360</v>
      </c>
      <c r="L658" s="105" t="s">
        <v>40</v>
      </c>
      <c r="M658" s="101" t="s">
        <v>41</v>
      </c>
      <c r="N658" s="101">
        <v>2915</v>
      </c>
      <c r="O658" s="101">
        <v>15</v>
      </c>
      <c r="P658" s="91">
        <v>41376</v>
      </c>
      <c r="Q658" s="101">
        <v>4243</v>
      </c>
      <c r="R658" s="91">
        <v>41415</v>
      </c>
      <c r="S658" s="102">
        <v>739.5</v>
      </c>
      <c r="T658" s="92">
        <v>46.87</v>
      </c>
      <c r="U658" s="103">
        <f>S658-T658</f>
        <v>692.63</v>
      </c>
      <c r="V658" s="101">
        <v>1503.020102</v>
      </c>
      <c r="W658" s="129" t="s">
        <v>786</v>
      </c>
      <c r="X658" s="101" t="s">
        <v>678</v>
      </c>
      <c r="Y658" s="107" t="s">
        <v>83</v>
      </c>
      <c r="Z658" s="107" t="s">
        <v>614</v>
      </c>
      <c r="AA658" s="96">
        <v>44954256</v>
      </c>
      <c r="AB658" s="250" t="s">
        <v>167</v>
      </c>
      <c r="AC658" s="88"/>
      <c r="AD658" s="88"/>
      <c r="AE658" s="88"/>
      <c r="AF658" s="88"/>
      <c r="AG658" s="88"/>
      <c r="AH658" s="88"/>
      <c r="AI658" s="88"/>
      <c r="AJ658" s="88"/>
      <c r="AK658" s="88"/>
      <c r="AL658" s="88"/>
      <c r="AM658" s="88"/>
      <c r="AN658" s="88"/>
    </row>
    <row r="659" spans="1:40" s="86" customFormat="1" ht="12">
      <c r="A659" s="96">
        <v>649</v>
      </c>
      <c r="B659" s="51"/>
      <c r="C659" s="51" t="s">
        <v>290</v>
      </c>
      <c r="D659" s="105"/>
      <c r="E659" s="105"/>
      <c r="F659" s="105"/>
      <c r="G659" s="105"/>
      <c r="H659" s="106"/>
      <c r="I659" s="101"/>
      <c r="J659" s="105" t="s">
        <v>361</v>
      </c>
      <c r="K659" s="105" t="s">
        <v>360</v>
      </c>
      <c r="L659" s="105" t="s">
        <v>40</v>
      </c>
      <c r="M659" s="101" t="s">
        <v>41</v>
      </c>
      <c r="N659" s="101">
        <v>2915</v>
      </c>
      <c r="O659" s="101">
        <v>15</v>
      </c>
      <c r="P659" s="91">
        <v>41376</v>
      </c>
      <c r="Q659" s="101">
        <v>4243</v>
      </c>
      <c r="R659" s="91">
        <v>41415</v>
      </c>
      <c r="S659" s="102">
        <v>739.5</v>
      </c>
      <c r="T659" s="92">
        <v>46.87</v>
      </c>
      <c r="U659" s="103">
        <f>S659-T659</f>
        <v>692.63</v>
      </c>
      <c r="V659" s="101">
        <v>1503.020102</v>
      </c>
      <c r="W659" s="129" t="s">
        <v>786</v>
      </c>
      <c r="X659" s="101" t="s">
        <v>678</v>
      </c>
      <c r="Y659" s="107" t="s">
        <v>83</v>
      </c>
      <c r="Z659" s="107" t="s">
        <v>614</v>
      </c>
      <c r="AA659" s="96">
        <v>44954256</v>
      </c>
      <c r="AB659" s="250" t="s">
        <v>167</v>
      </c>
      <c r="AC659" s="88"/>
      <c r="AD659" s="88"/>
      <c r="AE659" s="88"/>
      <c r="AF659" s="88"/>
      <c r="AG659" s="88"/>
      <c r="AH659" s="88"/>
      <c r="AI659" s="88"/>
      <c r="AJ659" s="88"/>
      <c r="AK659" s="88"/>
      <c r="AL659" s="88"/>
      <c r="AM659" s="88"/>
      <c r="AN659" s="88"/>
    </row>
    <row r="660" spans="1:40" s="86" customFormat="1" ht="12">
      <c r="A660" s="51">
        <v>650</v>
      </c>
      <c r="B660" s="51"/>
      <c r="C660" s="51" t="s">
        <v>290</v>
      </c>
      <c r="D660" s="105"/>
      <c r="E660" s="105"/>
      <c r="F660" s="105"/>
      <c r="G660" s="105"/>
      <c r="H660" s="106"/>
      <c r="I660" s="101"/>
      <c r="J660" s="105" t="s">
        <v>361</v>
      </c>
      <c r="K660" s="105" t="s">
        <v>360</v>
      </c>
      <c r="L660" s="105" t="s">
        <v>40</v>
      </c>
      <c r="M660" s="101" t="s">
        <v>41</v>
      </c>
      <c r="N660" s="101">
        <v>2915</v>
      </c>
      <c r="O660" s="101">
        <v>15</v>
      </c>
      <c r="P660" s="91">
        <v>41376</v>
      </c>
      <c r="Q660" s="101">
        <v>4243</v>
      </c>
      <c r="R660" s="91">
        <v>41415</v>
      </c>
      <c r="S660" s="102">
        <v>739.5</v>
      </c>
      <c r="T660" s="92">
        <v>46.87</v>
      </c>
      <c r="U660" s="103">
        <f>S660-T660</f>
        <v>692.63</v>
      </c>
      <c r="V660" s="101">
        <v>1503.020102</v>
      </c>
      <c r="W660" s="129" t="s">
        <v>786</v>
      </c>
      <c r="X660" s="101" t="s">
        <v>678</v>
      </c>
      <c r="Y660" s="107" t="s">
        <v>83</v>
      </c>
      <c r="Z660" s="107" t="s">
        <v>614</v>
      </c>
      <c r="AA660" s="96">
        <v>44954256</v>
      </c>
      <c r="AB660" s="250" t="s">
        <v>167</v>
      </c>
      <c r="AC660" s="88"/>
      <c r="AD660" s="88"/>
      <c r="AE660" s="88"/>
      <c r="AF660" s="88"/>
      <c r="AG660" s="88"/>
      <c r="AH660" s="88"/>
      <c r="AI660" s="88"/>
      <c r="AJ660" s="88"/>
      <c r="AK660" s="88"/>
      <c r="AL660" s="88"/>
      <c r="AM660" s="88"/>
      <c r="AN660" s="88"/>
    </row>
    <row r="661" spans="1:40" s="86" customFormat="1" ht="12">
      <c r="A661" s="96">
        <v>651</v>
      </c>
      <c r="B661" s="51"/>
      <c r="C661" s="51" t="s">
        <v>290</v>
      </c>
      <c r="D661" s="105"/>
      <c r="E661" s="105"/>
      <c r="F661" s="105"/>
      <c r="G661" s="105"/>
      <c r="H661" s="106"/>
      <c r="I661" s="101"/>
      <c r="J661" s="105" t="s">
        <v>361</v>
      </c>
      <c r="K661" s="105" t="s">
        <v>360</v>
      </c>
      <c r="L661" s="105" t="s">
        <v>40</v>
      </c>
      <c r="M661" s="101" t="s">
        <v>41</v>
      </c>
      <c r="N661" s="101">
        <v>2915</v>
      </c>
      <c r="O661" s="101">
        <v>15</v>
      </c>
      <c r="P661" s="91">
        <v>41376</v>
      </c>
      <c r="Q661" s="101">
        <v>4243</v>
      </c>
      <c r="R661" s="91">
        <v>41415</v>
      </c>
      <c r="S661" s="102">
        <v>739.5</v>
      </c>
      <c r="T661" s="92">
        <v>46.87</v>
      </c>
      <c r="U661" s="103">
        <f>S661-T661</f>
        <v>692.63</v>
      </c>
      <c r="V661" s="101">
        <v>1503.020102</v>
      </c>
      <c r="W661" s="129" t="s">
        <v>786</v>
      </c>
      <c r="X661" s="101" t="s">
        <v>678</v>
      </c>
      <c r="Y661" s="107" t="s">
        <v>83</v>
      </c>
      <c r="Z661" s="107" t="s">
        <v>614</v>
      </c>
      <c r="AA661" s="96">
        <v>44954256</v>
      </c>
      <c r="AB661" s="250" t="s">
        <v>167</v>
      </c>
      <c r="AC661" s="88"/>
      <c r="AD661" s="88"/>
      <c r="AE661" s="88"/>
      <c r="AF661" s="88"/>
      <c r="AG661" s="88"/>
      <c r="AH661" s="88"/>
      <c r="AI661" s="88"/>
      <c r="AJ661" s="88"/>
      <c r="AK661" s="88"/>
      <c r="AL661" s="88"/>
      <c r="AM661" s="88"/>
      <c r="AN661" s="88"/>
    </row>
    <row r="662" spans="1:40" s="86" customFormat="1" ht="12">
      <c r="A662" s="96">
        <v>652</v>
      </c>
      <c r="B662" s="51"/>
      <c r="C662" s="51" t="s">
        <v>290</v>
      </c>
      <c r="D662" s="105"/>
      <c r="E662" s="105"/>
      <c r="F662" s="105"/>
      <c r="G662" s="105"/>
      <c r="H662" s="106"/>
      <c r="I662" s="101"/>
      <c r="J662" s="105" t="s">
        <v>361</v>
      </c>
      <c r="K662" s="105" t="s">
        <v>360</v>
      </c>
      <c r="L662" s="105" t="s">
        <v>40</v>
      </c>
      <c r="M662" s="101" t="s">
        <v>41</v>
      </c>
      <c r="N662" s="101">
        <v>2915</v>
      </c>
      <c r="O662" s="101">
        <v>15</v>
      </c>
      <c r="P662" s="91">
        <v>41376</v>
      </c>
      <c r="Q662" s="101">
        <v>4243</v>
      </c>
      <c r="R662" s="91">
        <v>41415</v>
      </c>
      <c r="S662" s="102">
        <v>739.5</v>
      </c>
      <c r="T662" s="92">
        <v>46.87</v>
      </c>
      <c r="U662" s="103">
        <f>S662-T662</f>
        <v>692.63</v>
      </c>
      <c r="V662" s="101">
        <v>1503.020102</v>
      </c>
      <c r="W662" s="129" t="s">
        <v>786</v>
      </c>
      <c r="X662" s="101" t="s">
        <v>678</v>
      </c>
      <c r="Y662" s="107" t="s">
        <v>83</v>
      </c>
      <c r="Z662" s="107" t="s">
        <v>614</v>
      </c>
      <c r="AA662" s="96">
        <v>44954256</v>
      </c>
      <c r="AB662" s="250" t="s">
        <v>167</v>
      </c>
      <c r="AC662" s="88"/>
      <c r="AD662" s="88"/>
      <c r="AE662" s="88"/>
      <c r="AF662" s="88"/>
      <c r="AG662" s="88"/>
      <c r="AH662" s="88"/>
      <c r="AI662" s="88"/>
      <c r="AJ662" s="88"/>
      <c r="AK662" s="88"/>
      <c r="AL662" s="88"/>
      <c r="AM662" s="88"/>
      <c r="AN662" s="88"/>
    </row>
    <row r="663" spans="1:40" s="86" customFormat="1" ht="12">
      <c r="A663" s="51">
        <v>653</v>
      </c>
      <c r="B663" s="51"/>
      <c r="C663" s="51" t="s">
        <v>290</v>
      </c>
      <c r="D663" s="105"/>
      <c r="E663" s="105"/>
      <c r="F663" s="105"/>
      <c r="G663" s="105"/>
      <c r="H663" s="106"/>
      <c r="I663" s="101"/>
      <c r="J663" s="105" t="s">
        <v>361</v>
      </c>
      <c r="K663" s="105" t="s">
        <v>360</v>
      </c>
      <c r="L663" s="105" t="s">
        <v>40</v>
      </c>
      <c r="M663" s="101" t="s">
        <v>41</v>
      </c>
      <c r="N663" s="101">
        <v>2915</v>
      </c>
      <c r="O663" s="101">
        <v>15</v>
      </c>
      <c r="P663" s="91">
        <v>41376</v>
      </c>
      <c r="Q663" s="101">
        <v>4243</v>
      </c>
      <c r="R663" s="91">
        <v>41415</v>
      </c>
      <c r="S663" s="102">
        <v>739.5</v>
      </c>
      <c r="T663" s="92">
        <v>46.87</v>
      </c>
      <c r="U663" s="103">
        <f>S663-T663</f>
        <v>692.63</v>
      </c>
      <c r="V663" s="101">
        <v>1503.020102</v>
      </c>
      <c r="W663" s="129" t="s">
        <v>786</v>
      </c>
      <c r="X663" s="101" t="s">
        <v>678</v>
      </c>
      <c r="Y663" s="107" t="s">
        <v>666</v>
      </c>
      <c r="Z663" s="107" t="s">
        <v>667</v>
      </c>
      <c r="AA663" s="108">
        <v>45169964</v>
      </c>
      <c r="AB663" s="250" t="s">
        <v>167</v>
      </c>
      <c r="AC663" s="88"/>
      <c r="AD663" s="88"/>
      <c r="AE663" s="88"/>
      <c r="AF663" s="88"/>
      <c r="AG663" s="88"/>
      <c r="AH663" s="88"/>
      <c r="AI663" s="88"/>
      <c r="AJ663" s="88"/>
      <c r="AK663" s="88"/>
      <c r="AL663" s="88"/>
      <c r="AM663" s="88"/>
      <c r="AN663" s="88"/>
    </row>
    <row r="664" spans="1:40" s="86" customFormat="1" ht="12">
      <c r="A664" s="96">
        <v>654</v>
      </c>
      <c r="B664" s="51"/>
      <c r="C664" s="51" t="s">
        <v>290</v>
      </c>
      <c r="D664" s="105"/>
      <c r="E664" s="105"/>
      <c r="F664" s="105"/>
      <c r="G664" s="105"/>
      <c r="H664" s="106"/>
      <c r="I664" s="101"/>
      <c r="J664" s="105" t="s">
        <v>361</v>
      </c>
      <c r="K664" s="105" t="s">
        <v>360</v>
      </c>
      <c r="L664" s="105" t="s">
        <v>40</v>
      </c>
      <c r="M664" s="101" t="s">
        <v>41</v>
      </c>
      <c r="N664" s="101">
        <v>2915</v>
      </c>
      <c r="O664" s="101">
        <v>15</v>
      </c>
      <c r="P664" s="91">
        <v>41376</v>
      </c>
      <c r="Q664" s="101">
        <v>4243</v>
      </c>
      <c r="R664" s="91">
        <v>41415</v>
      </c>
      <c r="S664" s="102">
        <v>739.5</v>
      </c>
      <c r="T664" s="92">
        <v>46.87</v>
      </c>
      <c r="U664" s="103">
        <f>S664-T664</f>
        <v>692.63</v>
      </c>
      <c r="V664" s="101">
        <v>1503.020102</v>
      </c>
      <c r="W664" s="129" t="s">
        <v>786</v>
      </c>
      <c r="X664" s="101" t="s">
        <v>678</v>
      </c>
      <c r="Y664" s="107" t="s">
        <v>660</v>
      </c>
      <c r="Z664" s="107" t="s">
        <v>661</v>
      </c>
      <c r="AA664" s="108">
        <v>41865200</v>
      </c>
      <c r="AB664" s="250" t="s">
        <v>167</v>
      </c>
      <c r="AC664" s="88"/>
      <c r="AD664" s="88"/>
      <c r="AE664" s="88"/>
      <c r="AF664" s="88"/>
      <c r="AG664" s="88"/>
      <c r="AH664" s="88"/>
      <c r="AI664" s="88"/>
      <c r="AJ664" s="88"/>
      <c r="AK664" s="88"/>
      <c r="AL664" s="88"/>
      <c r="AM664" s="88"/>
      <c r="AN664" s="88"/>
    </row>
    <row r="665" spans="1:40" s="86" customFormat="1" ht="12">
      <c r="A665" s="96">
        <v>655</v>
      </c>
      <c r="B665" s="51"/>
      <c r="C665" s="51" t="s">
        <v>290</v>
      </c>
      <c r="D665" s="105"/>
      <c r="E665" s="105"/>
      <c r="F665" s="105"/>
      <c r="G665" s="105"/>
      <c r="H665" s="106"/>
      <c r="I665" s="101"/>
      <c r="J665" s="105" t="s">
        <v>361</v>
      </c>
      <c r="K665" s="105" t="s">
        <v>360</v>
      </c>
      <c r="L665" s="105" t="s">
        <v>40</v>
      </c>
      <c r="M665" s="101" t="s">
        <v>41</v>
      </c>
      <c r="N665" s="101">
        <v>2915</v>
      </c>
      <c r="O665" s="101">
        <v>15</v>
      </c>
      <c r="P665" s="91">
        <v>41376</v>
      </c>
      <c r="Q665" s="101">
        <v>4243</v>
      </c>
      <c r="R665" s="91">
        <v>41415</v>
      </c>
      <c r="S665" s="102">
        <v>739.5</v>
      </c>
      <c r="T665" s="92">
        <v>46.87</v>
      </c>
      <c r="U665" s="103">
        <f>S665-T665</f>
        <v>692.63</v>
      </c>
      <c r="V665" s="101">
        <v>1503.020102</v>
      </c>
      <c r="W665" s="129" t="s">
        <v>786</v>
      </c>
      <c r="X665" s="101" t="s">
        <v>678</v>
      </c>
      <c r="Y665" s="107" t="s">
        <v>657</v>
      </c>
      <c r="Z665" s="107" t="s">
        <v>658</v>
      </c>
      <c r="AA665" s="51"/>
      <c r="AB665" s="250" t="s">
        <v>167</v>
      </c>
      <c r="AC665" s="88"/>
      <c r="AD665" s="88"/>
      <c r="AE665" s="88"/>
      <c r="AF665" s="88"/>
      <c r="AG665" s="88"/>
      <c r="AH665" s="88"/>
      <c r="AI665" s="88"/>
      <c r="AJ665" s="88"/>
      <c r="AK665" s="88"/>
      <c r="AL665" s="88"/>
      <c r="AM665" s="88"/>
      <c r="AN665" s="88"/>
    </row>
    <row r="666" spans="1:40" s="86" customFormat="1" ht="12">
      <c r="A666" s="51">
        <v>656</v>
      </c>
      <c r="B666" s="51"/>
      <c r="C666" s="51" t="s">
        <v>290</v>
      </c>
      <c r="D666" s="105"/>
      <c r="E666" s="105"/>
      <c r="F666" s="105"/>
      <c r="G666" s="105"/>
      <c r="H666" s="106"/>
      <c r="I666" s="101"/>
      <c r="J666" s="105" t="s">
        <v>361</v>
      </c>
      <c r="K666" s="105" t="s">
        <v>360</v>
      </c>
      <c r="L666" s="105" t="s">
        <v>40</v>
      </c>
      <c r="M666" s="101" t="s">
        <v>41</v>
      </c>
      <c r="N666" s="101">
        <v>2915</v>
      </c>
      <c r="O666" s="101">
        <v>15</v>
      </c>
      <c r="P666" s="91">
        <v>41376</v>
      </c>
      <c r="Q666" s="101">
        <v>4243</v>
      </c>
      <c r="R666" s="91">
        <v>41415</v>
      </c>
      <c r="S666" s="102">
        <v>739.5</v>
      </c>
      <c r="T666" s="92">
        <v>46.87</v>
      </c>
      <c r="U666" s="103">
        <f>S666-T666</f>
        <v>692.63</v>
      </c>
      <c r="V666" s="101">
        <v>1503.020102</v>
      </c>
      <c r="W666" s="129" t="s">
        <v>786</v>
      </c>
      <c r="X666" s="101" t="s">
        <v>678</v>
      </c>
      <c r="Y666" s="107" t="s">
        <v>625</v>
      </c>
      <c r="Z666" s="107" t="s">
        <v>507</v>
      </c>
      <c r="AA666" s="108">
        <v>43153627</v>
      </c>
      <c r="AB666" s="250" t="s">
        <v>167</v>
      </c>
      <c r="AC666" s="88"/>
      <c r="AD666" s="88"/>
      <c r="AE666" s="88"/>
      <c r="AF666" s="88"/>
      <c r="AG666" s="88"/>
      <c r="AH666" s="88"/>
      <c r="AI666" s="88"/>
      <c r="AJ666" s="88"/>
      <c r="AK666" s="88"/>
      <c r="AL666" s="88"/>
      <c r="AM666" s="88"/>
      <c r="AN666" s="88"/>
    </row>
    <row r="667" spans="1:40" s="86" customFormat="1" ht="12">
      <c r="A667" s="96">
        <v>657</v>
      </c>
      <c r="B667" s="51"/>
      <c r="C667" s="51" t="s">
        <v>290</v>
      </c>
      <c r="D667" s="105"/>
      <c r="E667" s="105"/>
      <c r="F667" s="105"/>
      <c r="G667" s="105"/>
      <c r="H667" s="106"/>
      <c r="I667" s="101"/>
      <c r="J667" s="105" t="s">
        <v>361</v>
      </c>
      <c r="K667" s="105" t="s">
        <v>360</v>
      </c>
      <c r="L667" s="105" t="s">
        <v>40</v>
      </c>
      <c r="M667" s="101" t="s">
        <v>41</v>
      </c>
      <c r="N667" s="101">
        <v>2915</v>
      </c>
      <c r="O667" s="101">
        <v>15</v>
      </c>
      <c r="P667" s="91">
        <v>41376</v>
      </c>
      <c r="Q667" s="101">
        <v>4243</v>
      </c>
      <c r="R667" s="91">
        <v>41415</v>
      </c>
      <c r="S667" s="102">
        <v>739.5</v>
      </c>
      <c r="T667" s="92">
        <v>46.87</v>
      </c>
      <c r="U667" s="103">
        <f>S667-T667</f>
        <v>692.63</v>
      </c>
      <c r="V667" s="101">
        <v>1503.020102</v>
      </c>
      <c r="W667" s="129" t="s">
        <v>786</v>
      </c>
      <c r="X667" s="101" t="s">
        <v>678</v>
      </c>
      <c r="Y667" s="107" t="s">
        <v>601</v>
      </c>
      <c r="Z667" s="107" t="s">
        <v>602</v>
      </c>
      <c r="AA667" s="108">
        <v>28289545</v>
      </c>
      <c r="AB667" s="250" t="s">
        <v>167</v>
      </c>
      <c r="AC667" s="88"/>
      <c r="AD667" s="88"/>
      <c r="AE667" s="88"/>
      <c r="AF667" s="88"/>
      <c r="AG667" s="88"/>
      <c r="AH667" s="88"/>
      <c r="AI667" s="88"/>
      <c r="AJ667" s="88"/>
      <c r="AK667" s="88"/>
      <c r="AL667" s="88"/>
      <c r="AM667" s="88"/>
      <c r="AN667" s="88"/>
    </row>
    <row r="668" spans="1:40" s="86" customFormat="1" ht="12">
      <c r="A668" s="96">
        <v>658</v>
      </c>
      <c r="B668" s="51"/>
      <c r="C668" s="51" t="s">
        <v>290</v>
      </c>
      <c r="D668" s="105"/>
      <c r="E668" s="105"/>
      <c r="F668" s="105"/>
      <c r="G668" s="105"/>
      <c r="H668" s="106"/>
      <c r="I668" s="101"/>
      <c r="J668" s="105" t="s">
        <v>89</v>
      </c>
      <c r="K668" s="105" t="s">
        <v>327</v>
      </c>
      <c r="L668" s="105" t="s">
        <v>40</v>
      </c>
      <c r="M668" s="101" t="s">
        <v>41</v>
      </c>
      <c r="N668" s="101">
        <v>791</v>
      </c>
      <c r="O668" s="101">
        <v>2</v>
      </c>
      <c r="P668" s="91">
        <v>41345</v>
      </c>
      <c r="Q668" s="101">
        <v>2094</v>
      </c>
      <c r="R668" s="101" t="s">
        <v>330</v>
      </c>
      <c r="S668" s="102">
        <v>750</v>
      </c>
      <c r="T668" s="92">
        <v>53.74</v>
      </c>
      <c r="U668" s="103">
        <f>S668-T668</f>
        <v>696.26</v>
      </c>
      <c r="V668" s="104">
        <v>1503.020102</v>
      </c>
      <c r="W668" s="129" t="s">
        <v>786</v>
      </c>
      <c r="X668" s="101" t="s">
        <v>93</v>
      </c>
      <c r="Y668" s="51" t="s">
        <v>331</v>
      </c>
      <c r="Z668" s="51" t="s">
        <v>332</v>
      </c>
      <c r="AA668" s="51"/>
      <c r="AB668" s="250" t="s">
        <v>167</v>
      </c>
      <c r="AC668" s="88"/>
      <c r="AD668" s="88"/>
      <c r="AE668" s="88"/>
      <c r="AF668" s="88"/>
      <c r="AG668" s="88"/>
      <c r="AH668" s="88"/>
      <c r="AI668" s="88"/>
      <c r="AJ668" s="88"/>
      <c r="AK668" s="88"/>
      <c r="AL668" s="88"/>
      <c r="AM668" s="88"/>
      <c r="AN668" s="88"/>
    </row>
    <row r="669" spans="1:40" s="86" customFormat="1" ht="12">
      <c r="A669" s="51">
        <v>659</v>
      </c>
      <c r="B669" s="51"/>
      <c r="C669" s="51" t="s">
        <v>290</v>
      </c>
      <c r="D669" s="105"/>
      <c r="E669" s="105"/>
      <c r="F669" s="106"/>
      <c r="G669" s="105"/>
      <c r="H669" s="106"/>
      <c r="I669" s="101"/>
      <c r="J669" s="105"/>
      <c r="K669" s="105" t="s">
        <v>291</v>
      </c>
      <c r="L669" s="105" t="s">
        <v>292</v>
      </c>
      <c r="M669" s="101" t="s">
        <v>41</v>
      </c>
      <c r="N669" s="101">
        <v>2292</v>
      </c>
      <c r="O669" s="101">
        <v>4</v>
      </c>
      <c r="P669" s="91">
        <v>41365</v>
      </c>
      <c r="Q669" s="101">
        <v>3239</v>
      </c>
      <c r="R669" s="91">
        <v>41381</v>
      </c>
      <c r="S669" s="102">
        <v>600</v>
      </c>
      <c r="T669" s="92">
        <v>39.83</v>
      </c>
      <c r="U669" s="103">
        <f>S669-T669</f>
        <v>560.16999999999996</v>
      </c>
      <c r="V669" s="104">
        <v>1503.020102</v>
      </c>
      <c r="W669" s="129" t="s">
        <v>786</v>
      </c>
      <c r="X669" s="101" t="s">
        <v>93</v>
      </c>
      <c r="Y669" s="107" t="s">
        <v>57</v>
      </c>
      <c r="Z669" s="51" t="s">
        <v>58</v>
      </c>
      <c r="AA669" s="51">
        <v>23560445</v>
      </c>
      <c r="AB669" s="251" t="s">
        <v>167</v>
      </c>
      <c r="AC669" s="88"/>
      <c r="AD669" s="88"/>
      <c r="AE669" s="88"/>
      <c r="AF669" s="88"/>
      <c r="AG669" s="88"/>
      <c r="AH669" s="88"/>
      <c r="AI669" s="88"/>
      <c r="AJ669" s="88"/>
      <c r="AK669" s="88"/>
      <c r="AL669" s="88"/>
      <c r="AM669" s="88"/>
      <c r="AN669" s="88"/>
    </row>
    <row r="670" spans="1:40" s="86" customFormat="1" ht="12">
      <c r="A670" s="96">
        <v>660</v>
      </c>
      <c r="B670" s="51"/>
      <c r="C670" s="51" t="s">
        <v>290</v>
      </c>
      <c r="D670" s="105"/>
      <c r="E670" s="105"/>
      <c r="F670" s="106"/>
      <c r="G670" s="105"/>
      <c r="H670" s="106"/>
      <c r="I670" s="101"/>
      <c r="J670" s="105"/>
      <c r="K670" s="105" t="s">
        <v>291</v>
      </c>
      <c r="L670" s="105" t="s">
        <v>292</v>
      </c>
      <c r="M670" s="101" t="s">
        <v>41</v>
      </c>
      <c r="N670" s="101">
        <v>2292</v>
      </c>
      <c r="O670" s="101">
        <v>4</v>
      </c>
      <c r="P670" s="91">
        <v>41365</v>
      </c>
      <c r="Q670" s="101">
        <v>3239</v>
      </c>
      <c r="R670" s="91">
        <v>41381</v>
      </c>
      <c r="S670" s="102">
        <v>600</v>
      </c>
      <c r="T670" s="92">
        <v>39.83</v>
      </c>
      <c r="U670" s="103">
        <f>S670-T670</f>
        <v>560.16999999999996</v>
      </c>
      <c r="V670" s="104">
        <v>1503.020102</v>
      </c>
      <c r="W670" s="129" t="s">
        <v>786</v>
      </c>
      <c r="X670" s="101" t="s">
        <v>93</v>
      </c>
      <c r="Y670" s="51" t="s">
        <v>654</v>
      </c>
      <c r="Z670" s="107" t="s">
        <v>655</v>
      </c>
      <c r="AA670" s="51">
        <v>28713357</v>
      </c>
      <c r="AB670" s="251" t="s">
        <v>167</v>
      </c>
      <c r="AC670" s="88"/>
      <c r="AD670" s="88"/>
      <c r="AE670" s="88"/>
      <c r="AF670" s="88"/>
      <c r="AG670" s="88"/>
      <c r="AH670" s="88"/>
      <c r="AI670" s="88"/>
      <c r="AJ670" s="88"/>
      <c r="AK670" s="88"/>
      <c r="AL670" s="88"/>
      <c r="AM670" s="88"/>
      <c r="AN670" s="88"/>
    </row>
    <row r="671" spans="1:40" s="86" customFormat="1" ht="12">
      <c r="A671" s="96">
        <v>661</v>
      </c>
      <c r="B671" s="51"/>
      <c r="C671" s="51" t="s">
        <v>290</v>
      </c>
      <c r="D671" s="105"/>
      <c r="E671" s="105"/>
      <c r="F671" s="106"/>
      <c r="G671" s="105"/>
      <c r="H671" s="106"/>
      <c r="I671" s="101"/>
      <c r="J671" s="105"/>
      <c r="K671" s="105" t="s">
        <v>291</v>
      </c>
      <c r="L671" s="105" t="s">
        <v>292</v>
      </c>
      <c r="M671" s="101" t="s">
        <v>41</v>
      </c>
      <c r="N671" s="101">
        <v>2292</v>
      </c>
      <c r="O671" s="101">
        <v>4</v>
      </c>
      <c r="P671" s="91">
        <v>41365</v>
      </c>
      <c r="Q671" s="101">
        <v>3239</v>
      </c>
      <c r="R671" s="91">
        <v>41381</v>
      </c>
      <c r="S671" s="102">
        <v>600</v>
      </c>
      <c r="T671" s="92">
        <v>39.83</v>
      </c>
      <c r="U671" s="103">
        <f>S671-T671</f>
        <v>560.16999999999996</v>
      </c>
      <c r="V671" s="104">
        <v>1503.020102</v>
      </c>
      <c r="W671" s="129" t="s">
        <v>786</v>
      </c>
      <c r="X671" s="101" t="s">
        <v>93</v>
      </c>
      <c r="Y671" s="51" t="s">
        <v>654</v>
      </c>
      <c r="Z671" s="107" t="s">
        <v>655</v>
      </c>
      <c r="AA671" s="51">
        <v>28713357</v>
      </c>
      <c r="AB671" s="251" t="s">
        <v>167</v>
      </c>
      <c r="AC671" s="88"/>
      <c r="AD671" s="88"/>
      <c r="AE671" s="88"/>
      <c r="AF671" s="88"/>
      <c r="AG671" s="88"/>
      <c r="AH671" s="88"/>
      <c r="AI671" s="88"/>
      <c r="AJ671" s="88"/>
      <c r="AK671" s="88"/>
      <c r="AL671" s="88"/>
      <c r="AM671" s="88"/>
      <c r="AN671" s="88"/>
    </row>
    <row r="672" spans="1:40" s="86" customFormat="1" ht="12">
      <c r="A672" s="51">
        <v>662</v>
      </c>
      <c r="B672" s="51"/>
      <c r="C672" s="51" t="s">
        <v>290</v>
      </c>
      <c r="D672" s="105"/>
      <c r="E672" s="105"/>
      <c r="F672" s="106"/>
      <c r="G672" s="105"/>
      <c r="H672" s="106"/>
      <c r="I672" s="101"/>
      <c r="J672" s="105"/>
      <c r="K672" s="105" t="s">
        <v>291</v>
      </c>
      <c r="L672" s="105" t="s">
        <v>292</v>
      </c>
      <c r="M672" s="101" t="s">
        <v>41</v>
      </c>
      <c r="N672" s="101">
        <v>2292</v>
      </c>
      <c r="O672" s="101">
        <v>4</v>
      </c>
      <c r="P672" s="91">
        <v>41365</v>
      </c>
      <c r="Q672" s="101">
        <v>3239</v>
      </c>
      <c r="R672" s="91">
        <v>41381</v>
      </c>
      <c r="S672" s="102">
        <v>600</v>
      </c>
      <c r="T672" s="92">
        <v>39.83</v>
      </c>
      <c r="U672" s="103">
        <f>S672-T672</f>
        <v>560.16999999999996</v>
      </c>
      <c r="V672" s="104">
        <v>1503.020102</v>
      </c>
      <c r="W672" s="129" t="s">
        <v>786</v>
      </c>
      <c r="X672" s="101" t="s">
        <v>93</v>
      </c>
      <c r="Y672" s="51" t="s">
        <v>654</v>
      </c>
      <c r="Z672" s="107" t="s">
        <v>655</v>
      </c>
      <c r="AA672" s="51">
        <v>28713357</v>
      </c>
      <c r="AB672" s="251" t="s">
        <v>167</v>
      </c>
      <c r="AC672" s="88"/>
      <c r="AD672" s="88"/>
      <c r="AE672" s="88"/>
      <c r="AF672" s="88"/>
      <c r="AG672" s="88"/>
      <c r="AH672" s="88"/>
      <c r="AI672" s="88"/>
      <c r="AJ672" s="88"/>
      <c r="AK672" s="88"/>
      <c r="AL672" s="88"/>
      <c r="AM672" s="88"/>
      <c r="AN672" s="88"/>
    </row>
    <row r="673" spans="1:40" s="86" customFormat="1" ht="12">
      <c r="A673" s="96">
        <v>663</v>
      </c>
      <c r="B673" s="51"/>
      <c r="C673" s="51" t="s">
        <v>290</v>
      </c>
      <c r="D673" s="105"/>
      <c r="E673" s="105"/>
      <c r="F673" s="105"/>
      <c r="G673" s="105"/>
      <c r="H673" s="106"/>
      <c r="I673" s="101"/>
      <c r="J673" s="105"/>
      <c r="K673" s="105"/>
      <c r="L673" s="105" t="s">
        <v>612</v>
      </c>
      <c r="M673" s="101" t="s">
        <v>41</v>
      </c>
      <c r="N673" s="101">
        <v>2572</v>
      </c>
      <c r="O673" s="101">
        <v>11</v>
      </c>
      <c r="P673" s="91">
        <v>41383</v>
      </c>
      <c r="Q673" s="101">
        <v>3806</v>
      </c>
      <c r="R673" s="91">
        <v>41394</v>
      </c>
      <c r="S673" s="102">
        <v>690</v>
      </c>
      <c r="T673" s="92">
        <v>42.47</v>
      </c>
      <c r="U673" s="103">
        <f>S673-T673</f>
        <v>647.53</v>
      </c>
      <c r="V673" s="104">
        <v>1503.020102</v>
      </c>
      <c r="W673" s="129" t="s">
        <v>786</v>
      </c>
      <c r="X673" s="101" t="s">
        <v>93</v>
      </c>
      <c r="Y673" s="107" t="s">
        <v>622</v>
      </c>
      <c r="Z673" s="107" t="s">
        <v>623</v>
      </c>
      <c r="AA673" s="108">
        <v>16415792</v>
      </c>
      <c r="AB673" s="250" t="s">
        <v>167</v>
      </c>
      <c r="AC673" s="88"/>
      <c r="AD673" s="88"/>
      <c r="AE673" s="88"/>
      <c r="AF673" s="88"/>
      <c r="AG673" s="88"/>
      <c r="AH673" s="88"/>
      <c r="AI673" s="88"/>
      <c r="AJ673" s="88"/>
      <c r="AK673" s="88"/>
      <c r="AL673" s="88"/>
      <c r="AM673" s="88"/>
      <c r="AN673" s="88"/>
    </row>
    <row r="674" spans="1:40" s="86" customFormat="1" ht="12">
      <c r="A674" s="96">
        <v>664</v>
      </c>
      <c r="B674" s="51"/>
      <c r="C674" s="51" t="s">
        <v>290</v>
      </c>
      <c r="D674" s="105"/>
      <c r="E674" s="105"/>
      <c r="F674" s="105"/>
      <c r="G674" s="105"/>
      <c r="H674" s="106"/>
      <c r="I674" s="101"/>
      <c r="J674" s="105"/>
      <c r="K674" s="105"/>
      <c r="L674" s="105" t="s">
        <v>612</v>
      </c>
      <c r="M674" s="101" t="s">
        <v>41</v>
      </c>
      <c r="N674" s="101">
        <v>2572</v>
      </c>
      <c r="O674" s="101">
        <v>11</v>
      </c>
      <c r="P674" s="91">
        <v>41383</v>
      </c>
      <c r="Q674" s="101">
        <v>3806</v>
      </c>
      <c r="R674" s="91">
        <v>41394</v>
      </c>
      <c r="S674" s="102">
        <v>690</v>
      </c>
      <c r="T674" s="92">
        <v>42.47</v>
      </c>
      <c r="U674" s="103">
        <f>S674-T674</f>
        <v>647.53</v>
      </c>
      <c r="V674" s="104">
        <v>1503.020102</v>
      </c>
      <c r="W674" s="129" t="s">
        <v>786</v>
      </c>
      <c r="X674" s="101" t="s">
        <v>93</v>
      </c>
      <c r="Y674" s="107" t="s">
        <v>622</v>
      </c>
      <c r="Z674" s="107" t="s">
        <v>623</v>
      </c>
      <c r="AA674" s="108">
        <v>16415792</v>
      </c>
      <c r="AB674" s="250" t="s">
        <v>167</v>
      </c>
      <c r="AC674" s="88"/>
      <c r="AD674" s="88"/>
      <c r="AE674" s="88"/>
      <c r="AF674" s="88"/>
      <c r="AG674" s="88"/>
      <c r="AH674" s="88"/>
      <c r="AI674" s="88"/>
      <c r="AJ674" s="88"/>
      <c r="AK674" s="88"/>
      <c r="AL674" s="88"/>
      <c r="AM674" s="88"/>
      <c r="AN674" s="88"/>
    </row>
    <row r="675" spans="1:40" s="86" customFormat="1" ht="12">
      <c r="A675" s="51">
        <v>665</v>
      </c>
      <c r="B675" s="51"/>
      <c r="C675" s="51" t="s">
        <v>290</v>
      </c>
      <c r="D675" s="105"/>
      <c r="E675" s="105"/>
      <c r="F675" s="105"/>
      <c r="G675" s="105"/>
      <c r="H675" s="106"/>
      <c r="I675" s="101"/>
      <c r="J675" s="105" t="s">
        <v>351</v>
      </c>
      <c r="K675" s="105"/>
      <c r="L675" s="105" t="s">
        <v>612</v>
      </c>
      <c r="M675" s="101" t="s">
        <v>41</v>
      </c>
      <c r="N675" s="101">
        <v>2572</v>
      </c>
      <c r="O675" s="101">
        <v>11</v>
      </c>
      <c r="P675" s="91">
        <v>41383</v>
      </c>
      <c r="Q675" s="101">
        <v>3806</v>
      </c>
      <c r="R675" s="91">
        <v>41394</v>
      </c>
      <c r="S675" s="102">
        <v>890</v>
      </c>
      <c r="T675" s="92">
        <v>52.14</v>
      </c>
      <c r="U675" s="103">
        <f>S675-T675</f>
        <v>837.86</v>
      </c>
      <c r="V675" s="104">
        <v>1503.020102</v>
      </c>
      <c r="W675" s="129" t="s">
        <v>786</v>
      </c>
      <c r="X675" s="101" t="s">
        <v>93</v>
      </c>
      <c r="Y675" s="107" t="s">
        <v>57</v>
      </c>
      <c r="Z675" s="107" t="s">
        <v>58</v>
      </c>
      <c r="AA675" s="51">
        <v>23560445</v>
      </c>
      <c r="AB675" s="250" t="s">
        <v>167</v>
      </c>
      <c r="AC675" s="88"/>
      <c r="AD675" s="88"/>
      <c r="AE675" s="88"/>
      <c r="AF675" s="88"/>
      <c r="AG675" s="88"/>
      <c r="AH675" s="88"/>
      <c r="AI675" s="88"/>
      <c r="AJ675" s="88"/>
      <c r="AK675" s="88"/>
      <c r="AL675" s="88"/>
      <c r="AM675" s="88"/>
      <c r="AN675" s="88"/>
    </row>
    <row r="676" spans="1:40" s="86" customFormat="1" ht="12">
      <c r="A676" s="96">
        <v>666</v>
      </c>
      <c r="B676" s="51"/>
      <c r="C676" s="51" t="s">
        <v>290</v>
      </c>
      <c r="D676" s="105"/>
      <c r="E676" s="105"/>
      <c r="F676" s="105"/>
      <c r="G676" s="105"/>
      <c r="H676" s="106"/>
      <c r="I676" s="101"/>
      <c r="J676" s="105" t="s">
        <v>351</v>
      </c>
      <c r="K676" s="105"/>
      <c r="L676" s="105" t="s">
        <v>612</v>
      </c>
      <c r="M676" s="101" t="s">
        <v>41</v>
      </c>
      <c r="N676" s="101">
        <v>2572</v>
      </c>
      <c r="O676" s="101">
        <v>11</v>
      </c>
      <c r="P676" s="91">
        <v>41383</v>
      </c>
      <c r="Q676" s="101">
        <v>3806</v>
      </c>
      <c r="R676" s="91">
        <v>41394</v>
      </c>
      <c r="S676" s="102">
        <v>890</v>
      </c>
      <c r="T676" s="92">
        <v>52.14</v>
      </c>
      <c r="U676" s="103">
        <f>S676-T676</f>
        <v>837.86</v>
      </c>
      <c r="V676" s="104">
        <v>1503.020102</v>
      </c>
      <c r="W676" s="129" t="s">
        <v>786</v>
      </c>
      <c r="X676" s="101" t="s">
        <v>93</v>
      </c>
      <c r="Y676" s="107" t="s">
        <v>622</v>
      </c>
      <c r="Z676" s="107" t="s">
        <v>623</v>
      </c>
      <c r="AA676" s="108">
        <v>16415792</v>
      </c>
      <c r="AB676" s="250" t="s">
        <v>167</v>
      </c>
      <c r="AC676" s="88"/>
      <c r="AD676" s="88"/>
      <c r="AE676" s="88"/>
      <c r="AF676" s="88"/>
      <c r="AG676" s="88"/>
      <c r="AH676" s="88"/>
      <c r="AI676" s="88"/>
      <c r="AJ676" s="88"/>
      <c r="AK676" s="88"/>
      <c r="AL676" s="88"/>
      <c r="AM676" s="88"/>
      <c r="AN676" s="88"/>
    </row>
    <row r="677" spans="1:40" s="86" customFormat="1" ht="12">
      <c r="A677" s="96">
        <v>667</v>
      </c>
      <c r="B677" s="51"/>
      <c r="C677" s="51" t="s">
        <v>290</v>
      </c>
      <c r="D677" s="105"/>
      <c r="E677" s="105"/>
      <c r="F677" s="105"/>
      <c r="G677" s="105"/>
      <c r="H677" s="106"/>
      <c r="I677" s="101"/>
      <c r="J677" s="105" t="s">
        <v>351</v>
      </c>
      <c r="K677" s="105"/>
      <c r="L677" s="105" t="s">
        <v>612</v>
      </c>
      <c r="M677" s="101" t="s">
        <v>41</v>
      </c>
      <c r="N677" s="101">
        <v>2572</v>
      </c>
      <c r="O677" s="101">
        <v>11</v>
      </c>
      <c r="P677" s="91">
        <v>41383</v>
      </c>
      <c r="Q677" s="101">
        <v>3806</v>
      </c>
      <c r="R677" s="91">
        <v>41394</v>
      </c>
      <c r="S677" s="102">
        <v>890</v>
      </c>
      <c r="T677" s="92">
        <v>52.14</v>
      </c>
      <c r="U677" s="103">
        <f>S677-T677</f>
        <v>837.86</v>
      </c>
      <c r="V677" s="104">
        <v>1503.020102</v>
      </c>
      <c r="W677" s="129" t="s">
        <v>786</v>
      </c>
      <c r="X677" s="101" t="s">
        <v>93</v>
      </c>
      <c r="Y677" s="107" t="s">
        <v>211</v>
      </c>
      <c r="Z677" s="107" t="s">
        <v>639</v>
      </c>
      <c r="AA677" s="108">
        <v>80144831</v>
      </c>
      <c r="AB677" s="250" t="s">
        <v>167</v>
      </c>
      <c r="AC677" s="88"/>
      <c r="AD677" s="88"/>
      <c r="AE677" s="88"/>
      <c r="AF677" s="88"/>
      <c r="AG677" s="88"/>
      <c r="AH677" s="88"/>
      <c r="AI677" s="88"/>
      <c r="AJ677" s="88"/>
      <c r="AK677" s="88"/>
      <c r="AL677" s="88"/>
      <c r="AM677" s="88"/>
      <c r="AN677" s="88"/>
    </row>
    <row r="678" spans="1:40" s="86" customFormat="1" ht="12">
      <c r="A678" s="51">
        <v>668</v>
      </c>
      <c r="B678" s="51"/>
      <c r="C678" s="51" t="s">
        <v>290</v>
      </c>
      <c r="D678" s="105"/>
      <c r="E678" s="105"/>
      <c r="F678" s="105"/>
      <c r="G678" s="105"/>
      <c r="H678" s="106"/>
      <c r="I678" s="101"/>
      <c r="J678" s="105" t="s">
        <v>361</v>
      </c>
      <c r="K678" s="105" t="s">
        <v>360</v>
      </c>
      <c r="L678" s="105" t="s">
        <v>40</v>
      </c>
      <c r="M678" s="101" t="s">
        <v>41</v>
      </c>
      <c r="N678" s="101">
        <v>2915</v>
      </c>
      <c r="O678" s="101">
        <v>15</v>
      </c>
      <c r="P678" s="91">
        <v>41376</v>
      </c>
      <c r="Q678" s="101">
        <v>4243</v>
      </c>
      <c r="R678" s="91">
        <v>41415</v>
      </c>
      <c r="S678" s="102">
        <v>739.5</v>
      </c>
      <c r="T678" s="92">
        <v>46.9</v>
      </c>
      <c r="U678" s="103">
        <f>S678-T678</f>
        <v>692.6</v>
      </c>
      <c r="V678" s="104">
        <v>1503.020102</v>
      </c>
      <c r="W678" s="129" t="s">
        <v>786</v>
      </c>
      <c r="X678" s="101" t="s">
        <v>93</v>
      </c>
      <c r="Y678" s="107" t="s">
        <v>635</v>
      </c>
      <c r="Z678" s="107" t="s">
        <v>42</v>
      </c>
      <c r="AA678" s="51">
        <v>28305528</v>
      </c>
      <c r="AB678" s="250" t="s">
        <v>167</v>
      </c>
      <c r="AC678" s="88"/>
      <c r="AD678" s="88"/>
      <c r="AE678" s="88"/>
      <c r="AF678" s="88"/>
      <c r="AG678" s="88"/>
      <c r="AH678" s="88"/>
      <c r="AI678" s="88"/>
      <c r="AJ678" s="88"/>
      <c r="AK678" s="88"/>
      <c r="AL678" s="88"/>
      <c r="AM678" s="88"/>
      <c r="AN678" s="88"/>
    </row>
    <row r="679" spans="1:40" s="86" customFormat="1" ht="12">
      <c r="A679" s="96">
        <v>669</v>
      </c>
      <c r="B679" s="51"/>
      <c r="C679" s="51" t="s">
        <v>290</v>
      </c>
      <c r="D679" s="105"/>
      <c r="E679" s="105"/>
      <c r="F679" s="105"/>
      <c r="G679" s="105"/>
      <c r="H679" s="106"/>
      <c r="I679" s="101"/>
      <c r="J679" s="105" t="s">
        <v>361</v>
      </c>
      <c r="K679" s="105" t="s">
        <v>360</v>
      </c>
      <c r="L679" s="105" t="s">
        <v>40</v>
      </c>
      <c r="M679" s="101" t="s">
        <v>41</v>
      </c>
      <c r="N679" s="101">
        <v>2915</v>
      </c>
      <c r="O679" s="101">
        <v>15</v>
      </c>
      <c r="P679" s="91">
        <v>41376</v>
      </c>
      <c r="Q679" s="101">
        <v>4243</v>
      </c>
      <c r="R679" s="91">
        <v>41415</v>
      </c>
      <c r="S679" s="102">
        <v>739.5</v>
      </c>
      <c r="T679" s="92">
        <v>46.9</v>
      </c>
      <c r="U679" s="103">
        <f>S679-T679</f>
        <v>692.6</v>
      </c>
      <c r="V679" s="104">
        <v>1503.020102</v>
      </c>
      <c r="W679" s="129" t="s">
        <v>786</v>
      </c>
      <c r="X679" s="101" t="s">
        <v>93</v>
      </c>
      <c r="Y679" s="107" t="s">
        <v>206</v>
      </c>
      <c r="Z679" s="107" t="s">
        <v>638</v>
      </c>
      <c r="AA679" s="108">
        <v>72364938</v>
      </c>
      <c r="AB679" s="250" t="s">
        <v>167</v>
      </c>
      <c r="AC679" s="88"/>
      <c r="AD679" s="88"/>
      <c r="AE679" s="88"/>
      <c r="AF679" s="88"/>
      <c r="AG679" s="88"/>
      <c r="AH679" s="88"/>
      <c r="AI679" s="88"/>
      <c r="AJ679" s="88"/>
      <c r="AK679" s="88"/>
      <c r="AL679" s="88"/>
      <c r="AM679" s="88"/>
      <c r="AN679" s="88"/>
    </row>
    <row r="680" spans="1:40" s="86" customFormat="1" ht="12">
      <c r="A680" s="96">
        <v>670</v>
      </c>
      <c r="B680" s="51"/>
      <c r="C680" s="51" t="s">
        <v>290</v>
      </c>
      <c r="D680" s="105"/>
      <c r="E680" s="105"/>
      <c r="F680" s="105"/>
      <c r="G680" s="105"/>
      <c r="H680" s="106"/>
      <c r="I680" s="101"/>
      <c r="J680" s="105" t="s">
        <v>361</v>
      </c>
      <c r="K680" s="105" t="s">
        <v>360</v>
      </c>
      <c r="L680" s="105" t="s">
        <v>40</v>
      </c>
      <c r="M680" s="101" t="s">
        <v>41</v>
      </c>
      <c r="N680" s="101">
        <v>2915</v>
      </c>
      <c r="O680" s="101">
        <v>15</v>
      </c>
      <c r="P680" s="91">
        <v>41376</v>
      </c>
      <c r="Q680" s="101">
        <v>4243</v>
      </c>
      <c r="R680" s="91">
        <v>41415</v>
      </c>
      <c r="S680" s="102">
        <v>739.5</v>
      </c>
      <c r="T680" s="92">
        <v>46.9</v>
      </c>
      <c r="U680" s="103">
        <f>S680-T680</f>
        <v>692.6</v>
      </c>
      <c r="V680" s="104">
        <v>1503.020102</v>
      </c>
      <c r="W680" s="129" t="s">
        <v>786</v>
      </c>
      <c r="X680" s="101" t="s">
        <v>93</v>
      </c>
      <c r="Y680" s="107" t="s">
        <v>107</v>
      </c>
      <c r="Z680" s="107" t="s">
        <v>108</v>
      </c>
      <c r="AA680" s="51"/>
      <c r="AB680" s="250" t="s">
        <v>167</v>
      </c>
      <c r="AC680" s="88"/>
      <c r="AD680" s="88"/>
      <c r="AE680" s="88"/>
      <c r="AF680" s="88"/>
      <c r="AG680" s="88"/>
      <c r="AH680" s="88"/>
      <c r="AI680" s="88"/>
      <c r="AJ680" s="88"/>
      <c r="AK680" s="88"/>
      <c r="AL680" s="88"/>
      <c r="AM680" s="88"/>
      <c r="AN680" s="88"/>
    </row>
    <row r="681" spans="1:40" s="86" customFormat="1" ht="12">
      <c r="A681" s="51">
        <v>671</v>
      </c>
      <c r="B681" s="51"/>
      <c r="C681" s="51" t="s">
        <v>290</v>
      </c>
      <c r="D681" s="105"/>
      <c r="E681" s="105"/>
      <c r="F681" s="105"/>
      <c r="G681" s="105"/>
      <c r="H681" s="106"/>
      <c r="I681" s="101"/>
      <c r="J681" s="105" t="s">
        <v>366</v>
      </c>
      <c r="K681" s="105"/>
      <c r="L681" s="105" t="s">
        <v>792</v>
      </c>
      <c r="M681" s="101" t="s">
        <v>41</v>
      </c>
      <c r="N681" s="101">
        <v>2173</v>
      </c>
      <c r="O681" s="101"/>
      <c r="P681" s="91">
        <v>41358</v>
      </c>
      <c r="Q681" s="101">
        <v>4466</v>
      </c>
      <c r="R681" s="91">
        <v>41418</v>
      </c>
      <c r="S681" s="102">
        <v>1700</v>
      </c>
      <c r="T681" s="92">
        <v>115.69</v>
      </c>
      <c r="U681" s="103">
        <f>S681-T681</f>
        <v>1584.31</v>
      </c>
      <c r="V681" s="104">
        <v>1503.020102</v>
      </c>
      <c r="W681" s="129" t="s">
        <v>786</v>
      </c>
      <c r="X681" s="101" t="s">
        <v>93</v>
      </c>
      <c r="Y681" s="51" t="s">
        <v>742</v>
      </c>
      <c r="Z681" s="51" t="s">
        <v>307</v>
      </c>
      <c r="AA681" s="51"/>
      <c r="AB681" s="250" t="s">
        <v>324</v>
      </c>
      <c r="AC681" s="88"/>
      <c r="AD681" s="88"/>
      <c r="AE681" s="88"/>
      <c r="AF681" s="88"/>
      <c r="AG681" s="88"/>
      <c r="AH681" s="88"/>
      <c r="AI681" s="88"/>
      <c r="AJ681" s="88"/>
      <c r="AK681" s="88"/>
      <c r="AL681" s="88"/>
      <c r="AM681" s="88"/>
      <c r="AN681" s="88"/>
    </row>
    <row r="682" spans="1:40" s="86" customFormat="1" ht="12">
      <c r="A682" s="96">
        <v>672</v>
      </c>
      <c r="B682" s="51"/>
      <c r="C682" s="50" t="s">
        <v>290</v>
      </c>
      <c r="D682" s="50"/>
      <c r="E682" s="50"/>
      <c r="F682" s="170"/>
      <c r="G682" s="50"/>
      <c r="H682" s="50"/>
      <c r="I682" s="50"/>
      <c r="J682" s="50" t="s">
        <v>950</v>
      </c>
      <c r="K682" s="50" t="s">
        <v>951</v>
      </c>
      <c r="L682" s="50" t="s">
        <v>952</v>
      </c>
      <c r="M682" s="53" t="s">
        <v>41</v>
      </c>
      <c r="N682" s="53">
        <v>4262</v>
      </c>
      <c r="O682" s="53">
        <v>1154</v>
      </c>
      <c r="P682" s="99">
        <v>41106</v>
      </c>
      <c r="Q682" s="53"/>
      <c r="R682" s="53"/>
      <c r="S682" s="156">
        <v>580</v>
      </c>
      <c r="T682" s="100">
        <v>69.989999999999995</v>
      </c>
      <c r="U682" s="153">
        <f>S682-T682</f>
        <v>510.01</v>
      </c>
      <c r="V682" s="53">
        <v>1503.020102</v>
      </c>
      <c r="W682" s="98" t="s">
        <v>786</v>
      </c>
      <c r="X682" s="53" t="s">
        <v>93</v>
      </c>
      <c r="Y682" s="107" t="s">
        <v>608</v>
      </c>
      <c r="Z682" s="107" t="s">
        <v>609</v>
      </c>
      <c r="AA682" s="108">
        <v>23923820</v>
      </c>
      <c r="AB682" s="253" t="s">
        <v>285</v>
      </c>
      <c r="AC682" s="88"/>
      <c r="AD682" s="88"/>
      <c r="AE682" s="88"/>
      <c r="AF682" s="88"/>
      <c r="AG682" s="88"/>
      <c r="AH682" s="88"/>
      <c r="AI682" s="88"/>
      <c r="AJ682" s="88"/>
      <c r="AK682" s="88"/>
      <c r="AL682" s="88"/>
      <c r="AM682" s="88"/>
      <c r="AN682" s="88"/>
    </row>
    <row r="683" spans="1:40" s="86" customFormat="1" ht="12">
      <c r="A683" s="96">
        <v>673</v>
      </c>
      <c r="B683" s="51"/>
      <c r="C683" s="50" t="s">
        <v>290</v>
      </c>
      <c r="D683" s="50"/>
      <c r="E683" s="50"/>
      <c r="F683" s="170"/>
      <c r="G683" s="50"/>
      <c r="H683" s="50"/>
      <c r="I683" s="50"/>
      <c r="J683" s="50" t="s">
        <v>950</v>
      </c>
      <c r="K683" s="50" t="s">
        <v>951</v>
      </c>
      <c r="L683" s="50" t="s">
        <v>952</v>
      </c>
      <c r="M683" s="53" t="s">
        <v>41</v>
      </c>
      <c r="N683" s="53">
        <v>4262</v>
      </c>
      <c r="O683" s="53">
        <v>1154</v>
      </c>
      <c r="P683" s="99">
        <v>41106</v>
      </c>
      <c r="Q683" s="53"/>
      <c r="R683" s="53"/>
      <c r="S683" s="156">
        <v>580</v>
      </c>
      <c r="T683" s="100">
        <v>69.989999999999995</v>
      </c>
      <c r="U683" s="153">
        <f>S683-T683</f>
        <v>510.01</v>
      </c>
      <c r="V683" s="53">
        <v>1503.020102</v>
      </c>
      <c r="W683" s="98" t="s">
        <v>786</v>
      </c>
      <c r="X683" s="53" t="s">
        <v>93</v>
      </c>
      <c r="Y683" s="107" t="s">
        <v>608</v>
      </c>
      <c r="Z683" s="107" t="s">
        <v>609</v>
      </c>
      <c r="AA683" s="108">
        <v>23923820</v>
      </c>
      <c r="AB683" s="253" t="s">
        <v>285</v>
      </c>
      <c r="AC683" s="88"/>
      <c r="AD683" s="88"/>
      <c r="AE683" s="88"/>
      <c r="AF683" s="88"/>
      <c r="AG683" s="88"/>
      <c r="AH683" s="88"/>
      <c r="AI683" s="88"/>
      <c r="AJ683" s="88"/>
      <c r="AK683" s="88"/>
      <c r="AL683" s="88"/>
      <c r="AM683" s="88"/>
      <c r="AN683" s="88"/>
    </row>
    <row r="684" spans="1:40" s="86" customFormat="1" ht="12">
      <c r="A684" s="51">
        <v>674</v>
      </c>
      <c r="B684" s="51"/>
      <c r="C684" s="50" t="s">
        <v>290</v>
      </c>
      <c r="D684" s="50"/>
      <c r="E684" s="50"/>
      <c r="F684" s="170"/>
      <c r="G684" s="50"/>
      <c r="H684" s="50"/>
      <c r="I684" s="50"/>
      <c r="J684" s="50" t="s">
        <v>950</v>
      </c>
      <c r="K684" s="50" t="s">
        <v>951</v>
      </c>
      <c r="L684" s="50" t="s">
        <v>952</v>
      </c>
      <c r="M684" s="53" t="s">
        <v>41</v>
      </c>
      <c r="N684" s="53">
        <v>4262</v>
      </c>
      <c r="O684" s="53">
        <v>1154</v>
      </c>
      <c r="P684" s="99">
        <v>41106</v>
      </c>
      <c r="Q684" s="53"/>
      <c r="R684" s="53"/>
      <c r="S684" s="156">
        <v>580</v>
      </c>
      <c r="T684" s="100">
        <v>69.989999999999995</v>
      </c>
      <c r="U684" s="153">
        <f>S684-T684</f>
        <v>510.01</v>
      </c>
      <c r="V684" s="53">
        <v>1503.020102</v>
      </c>
      <c r="W684" s="98" t="s">
        <v>786</v>
      </c>
      <c r="X684" s="53" t="s">
        <v>93</v>
      </c>
      <c r="Y684" s="107" t="s">
        <v>608</v>
      </c>
      <c r="Z684" s="107" t="s">
        <v>609</v>
      </c>
      <c r="AA684" s="108">
        <v>23923820</v>
      </c>
      <c r="AB684" s="253" t="s">
        <v>285</v>
      </c>
      <c r="AC684" s="88"/>
      <c r="AD684" s="88"/>
      <c r="AE684" s="88"/>
      <c r="AF684" s="88"/>
      <c r="AG684" s="88"/>
      <c r="AH684" s="88"/>
      <c r="AI684" s="88"/>
      <c r="AJ684" s="88"/>
      <c r="AK684" s="88"/>
      <c r="AL684" s="88"/>
      <c r="AM684" s="88"/>
      <c r="AN684" s="88"/>
    </row>
    <row r="685" spans="1:40" s="86" customFormat="1" ht="12">
      <c r="A685" s="96">
        <v>675</v>
      </c>
      <c r="B685" s="51"/>
      <c r="C685" s="50" t="s">
        <v>290</v>
      </c>
      <c r="D685" s="50"/>
      <c r="E685" s="50"/>
      <c r="F685" s="170"/>
      <c r="G685" s="50"/>
      <c r="H685" s="50"/>
      <c r="I685" s="50"/>
      <c r="J685" s="50" t="s">
        <v>950</v>
      </c>
      <c r="K685" s="50" t="s">
        <v>951</v>
      </c>
      <c r="L685" s="50" t="s">
        <v>952</v>
      </c>
      <c r="M685" s="53" t="s">
        <v>41</v>
      </c>
      <c r="N685" s="53">
        <v>4262</v>
      </c>
      <c r="O685" s="53">
        <v>1154</v>
      </c>
      <c r="P685" s="99">
        <v>41106</v>
      </c>
      <c r="Q685" s="53"/>
      <c r="R685" s="53"/>
      <c r="S685" s="156">
        <v>580</v>
      </c>
      <c r="T685" s="100">
        <v>69.989999999999995</v>
      </c>
      <c r="U685" s="153">
        <f>S685-T685</f>
        <v>510.01</v>
      </c>
      <c r="V685" s="53">
        <v>1503.020102</v>
      </c>
      <c r="W685" s="98" t="s">
        <v>786</v>
      </c>
      <c r="X685" s="53" t="s">
        <v>93</v>
      </c>
      <c r="Y685" s="107" t="s">
        <v>608</v>
      </c>
      <c r="Z685" s="107" t="s">
        <v>609</v>
      </c>
      <c r="AA685" s="108">
        <v>23923820</v>
      </c>
      <c r="AB685" s="253" t="s">
        <v>285</v>
      </c>
      <c r="AC685" s="88"/>
      <c r="AD685" s="88"/>
      <c r="AE685" s="88"/>
      <c r="AF685" s="88"/>
      <c r="AG685" s="88"/>
      <c r="AH685" s="88"/>
      <c r="AI685" s="88"/>
      <c r="AJ685" s="88"/>
      <c r="AK685" s="88"/>
      <c r="AL685" s="88"/>
      <c r="AM685" s="88"/>
      <c r="AN685" s="88"/>
    </row>
    <row r="686" spans="1:40" s="86" customFormat="1" ht="12">
      <c r="A686" s="96">
        <v>676</v>
      </c>
      <c r="B686" s="51"/>
      <c r="C686" s="50" t="s">
        <v>290</v>
      </c>
      <c r="D686" s="50"/>
      <c r="E686" s="50"/>
      <c r="F686" s="170"/>
      <c r="G686" s="50"/>
      <c r="H686" s="50"/>
      <c r="I686" s="50"/>
      <c r="J686" s="50" t="s">
        <v>282</v>
      </c>
      <c r="K686" s="50" t="s">
        <v>960</v>
      </c>
      <c r="L686" s="50" t="s">
        <v>50</v>
      </c>
      <c r="M686" s="53" t="s">
        <v>41</v>
      </c>
      <c r="N686" s="53">
        <v>5868</v>
      </c>
      <c r="O686" s="53">
        <v>1643</v>
      </c>
      <c r="P686" s="99">
        <v>41144</v>
      </c>
      <c r="Q686" s="53"/>
      <c r="R686" s="53"/>
      <c r="S686" s="156">
        <v>640</v>
      </c>
      <c r="T686" s="100">
        <v>81.23</v>
      </c>
      <c r="U686" s="153">
        <f>S686-T686</f>
        <v>558.77</v>
      </c>
      <c r="V686" s="53">
        <v>1503.020102</v>
      </c>
      <c r="W686" s="98" t="s">
        <v>786</v>
      </c>
      <c r="X686" s="53" t="s">
        <v>93</v>
      </c>
      <c r="Y686" s="50" t="s">
        <v>961</v>
      </c>
      <c r="Z686" s="50" t="s">
        <v>962</v>
      </c>
      <c r="AA686" s="50" t="s">
        <v>962</v>
      </c>
      <c r="AB686" s="253" t="s">
        <v>963</v>
      </c>
      <c r="AC686" s="88"/>
      <c r="AD686" s="88"/>
      <c r="AE686" s="88"/>
      <c r="AF686" s="88"/>
      <c r="AG686" s="88"/>
      <c r="AH686" s="88"/>
      <c r="AI686" s="88"/>
      <c r="AJ686" s="88"/>
      <c r="AK686" s="88"/>
      <c r="AL686" s="88"/>
      <c r="AM686" s="88"/>
      <c r="AN686" s="88"/>
    </row>
    <row r="687" spans="1:40" s="86" customFormat="1" ht="12">
      <c r="A687" s="51">
        <v>677</v>
      </c>
      <c r="B687" s="51"/>
      <c r="C687" s="98" t="s">
        <v>290</v>
      </c>
      <c r="D687" s="50"/>
      <c r="E687" s="52"/>
      <c r="F687" s="52"/>
      <c r="G687" s="52"/>
      <c r="H687" s="52"/>
      <c r="I687" s="52"/>
      <c r="J687" s="50"/>
      <c r="K687" s="50" t="s">
        <v>980</v>
      </c>
      <c r="L687" s="50"/>
      <c r="M687" s="53"/>
      <c r="N687" s="53">
        <v>8314</v>
      </c>
      <c r="O687" s="53">
        <v>2538</v>
      </c>
      <c r="P687" s="99">
        <v>41257</v>
      </c>
      <c r="Q687" s="53">
        <v>475</v>
      </c>
      <c r="R687" s="99">
        <v>41292</v>
      </c>
      <c r="S687" s="100">
        <v>880</v>
      </c>
      <c r="T687" s="100">
        <v>84.68</v>
      </c>
      <c r="U687" s="153">
        <f>S687-T687</f>
        <v>795.31999999999994</v>
      </c>
      <c r="V687" s="53">
        <v>1503.020102</v>
      </c>
      <c r="W687" s="98" t="s">
        <v>786</v>
      </c>
      <c r="X687" s="53" t="s">
        <v>93</v>
      </c>
      <c r="Y687" s="50" t="s">
        <v>629</v>
      </c>
      <c r="Z687" s="50" t="s">
        <v>630</v>
      </c>
      <c r="AA687" s="52">
        <v>43262324</v>
      </c>
      <c r="AB687" s="256" t="s">
        <v>140</v>
      </c>
      <c r="AC687" s="88"/>
      <c r="AD687" s="88"/>
      <c r="AE687" s="88"/>
      <c r="AF687" s="88"/>
      <c r="AG687" s="88"/>
      <c r="AH687" s="88"/>
      <c r="AI687" s="88"/>
      <c r="AJ687" s="88"/>
      <c r="AK687" s="88"/>
      <c r="AL687" s="88"/>
      <c r="AM687" s="88"/>
      <c r="AN687" s="88"/>
    </row>
    <row r="688" spans="1:40" s="86" customFormat="1" ht="12">
      <c r="A688" s="96">
        <v>678</v>
      </c>
      <c r="B688" s="51"/>
      <c r="C688" s="98" t="s">
        <v>290</v>
      </c>
      <c r="D688" s="50"/>
      <c r="E688" s="52"/>
      <c r="F688" s="52"/>
      <c r="G688" s="52"/>
      <c r="H688" s="52"/>
      <c r="I688" s="52"/>
      <c r="J688" s="50"/>
      <c r="K688" s="50" t="s">
        <v>980</v>
      </c>
      <c r="L688" s="50"/>
      <c r="M688" s="53"/>
      <c r="N688" s="53">
        <v>8314</v>
      </c>
      <c r="O688" s="53">
        <v>2538</v>
      </c>
      <c r="P688" s="99">
        <v>41257</v>
      </c>
      <c r="Q688" s="53">
        <v>475</v>
      </c>
      <c r="R688" s="99">
        <v>41292</v>
      </c>
      <c r="S688" s="100">
        <v>880</v>
      </c>
      <c r="T688" s="100">
        <v>84.68</v>
      </c>
      <c r="U688" s="153">
        <f>S688-T688</f>
        <v>795.31999999999994</v>
      </c>
      <c r="V688" s="53">
        <v>1503.020102</v>
      </c>
      <c r="W688" s="98" t="s">
        <v>786</v>
      </c>
      <c r="X688" s="53" t="s">
        <v>93</v>
      </c>
      <c r="Y688" s="50" t="s">
        <v>629</v>
      </c>
      <c r="Z688" s="50" t="s">
        <v>630</v>
      </c>
      <c r="AA688" s="52">
        <v>43262324</v>
      </c>
      <c r="AB688" s="256" t="s">
        <v>140</v>
      </c>
      <c r="AC688" s="88"/>
      <c r="AD688" s="88"/>
      <c r="AE688" s="88"/>
      <c r="AF688" s="88"/>
      <c r="AG688" s="88"/>
      <c r="AH688" s="88"/>
      <c r="AI688" s="88"/>
      <c r="AJ688" s="88"/>
      <c r="AK688" s="88"/>
      <c r="AL688" s="88"/>
      <c r="AM688" s="88"/>
      <c r="AN688" s="88"/>
    </row>
    <row r="689" spans="1:40" s="86" customFormat="1" ht="12">
      <c r="A689" s="96">
        <v>679</v>
      </c>
      <c r="B689" s="51"/>
      <c r="C689" s="98" t="s">
        <v>290</v>
      </c>
      <c r="D689" s="50"/>
      <c r="E689" s="52"/>
      <c r="F689" s="52"/>
      <c r="G689" s="52"/>
      <c r="H689" s="52"/>
      <c r="I689" s="52"/>
      <c r="J689" s="50"/>
      <c r="K689" s="50" t="s">
        <v>980</v>
      </c>
      <c r="L689" s="50"/>
      <c r="M689" s="53"/>
      <c r="N689" s="53">
        <v>8314</v>
      </c>
      <c r="O689" s="53">
        <v>2538</v>
      </c>
      <c r="P689" s="99">
        <v>41257</v>
      </c>
      <c r="Q689" s="53">
        <v>475</v>
      </c>
      <c r="R689" s="99">
        <v>41292</v>
      </c>
      <c r="S689" s="100">
        <v>880</v>
      </c>
      <c r="T689" s="100">
        <v>84.68</v>
      </c>
      <c r="U689" s="153">
        <f>S689-T689</f>
        <v>795.31999999999994</v>
      </c>
      <c r="V689" s="53">
        <v>1503.020102</v>
      </c>
      <c r="W689" s="98" t="s">
        <v>786</v>
      </c>
      <c r="X689" s="53" t="s">
        <v>93</v>
      </c>
      <c r="Y689" s="50" t="s">
        <v>629</v>
      </c>
      <c r="Z689" s="50" t="s">
        <v>630</v>
      </c>
      <c r="AA689" s="52">
        <v>43262324</v>
      </c>
      <c r="AB689" s="256" t="s">
        <v>140</v>
      </c>
      <c r="AC689" s="88"/>
      <c r="AD689" s="88"/>
      <c r="AE689" s="88"/>
      <c r="AF689" s="88"/>
      <c r="AG689" s="88"/>
      <c r="AH689" s="88"/>
      <c r="AI689" s="88"/>
      <c r="AJ689" s="88"/>
      <c r="AK689" s="88"/>
      <c r="AL689" s="88"/>
      <c r="AM689" s="88"/>
      <c r="AN689" s="88"/>
    </row>
    <row r="690" spans="1:40" s="86" customFormat="1" ht="12">
      <c r="A690" s="51">
        <v>680</v>
      </c>
      <c r="B690" s="51"/>
      <c r="C690" s="98" t="s">
        <v>290</v>
      </c>
      <c r="D690" s="50"/>
      <c r="E690" s="52"/>
      <c r="F690" s="52"/>
      <c r="G690" s="52"/>
      <c r="H690" s="52"/>
      <c r="I690" s="52"/>
      <c r="J690" s="50"/>
      <c r="K690" s="50" t="s">
        <v>980</v>
      </c>
      <c r="L690" s="50"/>
      <c r="M690" s="53"/>
      <c r="N690" s="53">
        <v>8314</v>
      </c>
      <c r="O690" s="53">
        <v>2538</v>
      </c>
      <c r="P690" s="99">
        <v>41257</v>
      </c>
      <c r="Q690" s="53">
        <v>475</v>
      </c>
      <c r="R690" s="99">
        <v>41292</v>
      </c>
      <c r="S690" s="100">
        <v>880</v>
      </c>
      <c r="T690" s="100">
        <v>84.68</v>
      </c>
      <c r="U690" s="153">
        <f>S690-T690</f>
        <v>795.31999999999994</v>
      </c>
      <c r="V690" s="53">
        <v>1503.020102</v>
      </c>
      <c r="W690" s="98" t="s">
        <v>786</v>
      </c>
      <c r="X690" s="53" t="s">
        <v>93</v>
      </c>
      <c r="Y690" s="50" t="s">
        <v>629</v>
      </c>
      <c r="Z690" s="50" t="s">
        <v>630</v>
      </c>
      <c r="AA690" s="52">
        <v>43262324</v>
      </c>
      <c r="AB690" s="256" t="s">
        <v>140</v>
      </c>
      <c r="AC690" s="88"/>
      <c r="AD690" s="88"/>
      <c r="AE690" s="88"/>
      <c r="AF690" s="88"/>
      <c r="AG690" s="88"/>
      <c r="AH690" s="88"/>
      <c r="AI690" s="88"/>
      <c r="AJ690" s="88"/>
      <c r="AK690" s="88"/>
      <c r="AL690" s="88"/>
      <c r="AM690" s="88"/>
      <c r="AN690" s="88"/>
    </row>
    <row r="691" spans="1:40" s="86" customFormat="1" ht="12">
      <c r="A691" s="96">
        <v>681</v>
      </c>
      <c r="B691" s="51"/>
      <c r="C691" s="98" t="s">
        <v>290</v>
      </c>
      <c r="D691" s="50"/>
      <c r="E691" s="52"/>
      <c r="F691" s="52"/>
      <c r="G691" s="52"/>
      <c r="H691" s="52"/>
      <c r="I691" s="52"/>
      <c r="J691" s="50"/>
      <c r="K691" s="50" t="s">
        <v>980</v>
      </c>
      <c r="L691" s="50"/>
      <c r="M691" s="53"/>
      <c r="N691" s="53">
        <v>8314</v>
      </c>
      <c r="O691" s="53">
        <v>2538</v>
      </c>
      <c r="P691" s="99">
        <v>41257</v>
      </c>
      <c r="Q691" s="53">
        <v>475</v>
      </c>
      <c r="R691" s="99">
        <v>41292</v>
      </c>
      <c r="S691" s="100">
        <v>880</v>
      </c>
      <c r="T691" s="100">
        <v>84.68</v>
      </c>
      <c r="U691" s="153">
        <f>S691-T691</f>
        <v>795.31999999999994</v>
      </c>
      <c r="V691" s="53">
        <v>1503.020102</v>
      </c>
      <c r="W691" s="98" t="s">
        <v>786</v>
      </c>
      <c r="X691" s="53" t="s">
        <v>93</v>
      </c>
      <c r="Y691" s="50" t="s">
        <v>629</v>
      </c>
      <c r="Z691" s="50" t="s">
        <v>630</v>
      </c>
      <c r="AA691" s="52">
        <v>43262324</v>
      </c>
      <c r="AB691" s="256" t="s">
        <v>140</v>
      </c>
      <c r="AC691" s="88"/>
      <c r="AD691" s="88"/>
      <c r="AE691" s="88"/>
      <c r="AF691" s="88"/>
      <c r="AG691" s="88"/>
      <c r="AH691" s="88"/>
      <c r="AI691" s="88"/>
      <c r="AJ691" s="88"/>
      <c r="AK691" s="88"/>
      <c r="AL691" s="88"/>
      <c r="AM691" s="88"/>
      <c r="AN691" s="88"/>
    </row>
    <row r="692" spans="1:40" s="86" customFormat="1" ht="12">
      <c r="A692" s="96">
        <v>682</v>
      </c>
      <c r="B692" s="51"/>
      <c r="C692" s="98" t="s">
        <v>290</v>
      </c>
      <c r="D692" s="50"/>
      <c r="E692" s="52"/>
      <c r="F692" s="52"/>
      <c r="G692" s="52"/>
      <c r="H692" s="52"/>
      <c r="I692" s="52"/>
      <c r="J692" s="50"/>
      <c r="K692" s="50" t="s">
        <v>980</v>
      </c>
      <c r="L692" s="50"/>
      <c r="M692" s="53"/>
      <c r="N692" s="53">
        <v>8314</v>
      </c>
      <c r="O692" s="53">
        <v>2538</v>
      </c>
      <c r="P692" s="99">
        <v>41257</v>
      </c>
      <c r="Q692" s="53">
        <v>475</v>
      </c>
      <c r="R692" s="99">
        <v>41292</v>
      </c>
      <c r="S692" s="100">
        <v>880</v>
      </c>
      <c r="T692" s="100">
        <v>84.68</v>
      </c>
      <c r="U692" s="153">
        <f>S692-T692</f>
        <v>795.31999999999994</v>
      </c>
      <c r="V692" s="53">
        <v>1503.020102</v>
      </c>
      <c r="W692" s="98" t="s">
        <v>786</v>
      </c>
      <c r="X692" s="53" t="s">
        <v>93</v>
      </c>
      <c r="Y692" s="50" t="s">
        <v>629</v>
      </c>
      <c r="Z692" s="50" t="s">
        <v>630</v>
      </c>
      <c r="AA692" s="52">
        <v>43262324</v>
      </c>
      <c r="AB692" s="256" t="s">
        <v>140</v>
      </c>
      <c r="AC692" s="88"/>
      <c r="AD692" s="88"/>
      <c r="AE692" s="88"/>
      <c r="AF692" s="88"/>
      <c r="AG692" s="88"/>
      <c r="AH692" s="88"/>
      <c r="AI692" s="88"/>
      <c r="AJ692" s="88"/>
      <c r="AK692" s="88"/>
      <c r="AL692" s="88"/>
      <c r="AM692" s="88"/>
      <c r="AN692" s="88"/>
    </row>
    <row r="693" spans="1:40" s="86" customFormat="1" ht="12">
      <c r="A693" s="51">
        <v>683</v>
      </c>
      <c r="B693" s="51"/>
      <c r="C693" s="98" t="s">
        <v>290</v>
      </c>
      <c r="D693" s="50"/>
      <c r="E693" s="52"/>
      <c r="F693" s="170"/>
      <c r="G693" s="52"/>
      <c r="H693" s="52"/>
      <c r="I693" s="52"/>
      <c r="J693" s="50"/>
      <c r="K693" s="50" t="s">
        <v>990</v>
      </c>
      <c r="L693" s="50"/>
      <c r="M693" s="53"/>
      <c r="N693" s="53">
        <v>8557</v>
      </c>
      <c r="O693" s="53">
        <v>2548</v>
      </c>
      <c r="P693" s="99">
        <v>41261</v>
      </c>
      <c r="Q693" s="53">
        <v>482</v>
      </c>
      <c r="R693" s="99">
        <v>41295</v>
      </c>
      <c r="S693" s="100">
        <v>700</v>
      </c>
      <c r="T693" s="100">
        <v>66.599999999999994</v>
      </c>
      <c r="U693" s="153">
        <f>S693-T693</f>
        <v>633.4</v>
      </c>
      <c r="V693" s="53">
        <v>1503.020102</v>
      </c>
      <c r="W693" s="98" t="s">
        <v>786</v>
      </c>
      <c r="X693" s="53" t="s">
        <v>93</v>
      </c>
      <c r="Y693" s="50" t="s">
        <v>629</v>
      </c>
      <c r="Z693" s="50" t="s">
        <v>630</v>
      </c>
      <c r="AA693" s="52">
        <v>43262324</v>
      </c>
      <c r="AB693" s="256" t="s">
        <v>140</v>
      </c>
      <c r="AC693" s="88"/>
      <c r="AD693" s="88"/>
      <c r="AE693" s="88"/>
      <c r="AF693" s="88"/>
      <c r="AG693" s="88"/>
      <c r="AH693" s="88"/>
      <c r="AI693" s="88"/>
      <c r="AJ693" s="88"/>
      <c r="AK693" s="88"/>
      <c r="AL693" s="88"/>
      <c r="AM693" s="88"/>
      <c r="AN693" s="88"/>
    </row>
    <row r="694" spans="1:40" s="86" customFormat="1" ht="12">
      <c r="A694" s="96">
        <v>684</v>
      </c>
      <c r="B694" s="51"/>
      <c r="C694" s="50" t="s">
        <v>290</v>
      </c>
      <c r="D694" s="50"/>
      <c r="E694" s="50" t="s">
        <v>1125</v>
      </c>
      <c r="F694" s="50"/>
      <c r="G694" s="50"/>
      <c r="H694" s="50"/>
      <c r="I694" s="50"/>
      <c r="J694" s="50" t="s">
        <v>289</v>
      </c>
      <c r="K694" s="50" t="s">
        <v>1126</v>
      </c>
      <c r="L694" s="50" t="s">
        <v>612</v>
      </c>
      <c r="M694" s="53" t="s">
        <v>41</v>
      </c>
      <c r="N694" s="53">
        <v>5094</v>
      </c>
      <c r="O694" s="53">
        <v>1250</v>
      </c>
      <c r="P694" s="99">
        <v>41110</v>
      </c>
      <c r="Q694" s="53">
        <v>10020</v>
      </c>
      <c r="R694" s="99">
        <v>41243</v>
      </c>
      <c r="S694" s="156">
        <v>1250</v>
      </c>
      <c r="T694" s="98">
        <v>170.13</v>
      </c>
      <c r="U694" s="153">
        <f>S694-T694</f>
        <v>1079.8699999999999</v>
      </c>
      <c r="V694" s="53">
        <v>1503.020102</v>
      </c>
      <c r="W694" s="98" t="s">
        <v>786</v>
      </c>
      <c r="X694" s="53" t="s">
        <v>93</v>
      </c>
      <c r="Y694" s="50" t="s">
        <v>887</v>
      </c>
      <c r="Z694" s="50" t="s">
        <v>155</v>
      </c>
      <c r="AA694" s="50"/>
      <c r="AB694" s="253" t="s">
        <v>67</v>
      </c>
      <c r="AC694" s="88"/>
      <c r="AD694" s="88"/>
      <c r="AE694" s="88"/>
      <c r="AF694" s="88"/>
      <c r="AG694" s="88"/>
      <c r="AH694" s="88"/>
      <c r="AI694" s="88"/>
      <c r="AJ694" s="88"/>
      <c r="AK694" s="88"/>
      <c r="AL694" s="88"/>
      <c r="AM694" s="88"/>
      <c r="AN694" s="88"/>
    </row>
    <row r="695" spans="1:40" s="86" customFormat="1" ht="12">
      <c r="A695" s="96">
        <v>685</v>
      </c>
      <c r="B695" s="51"/>
      <c r="C695" s="50" t="s">
        <v>290</v>
      </c>
      <c r="D695" s="50"/>
      <c r="E695" s="50" t="s">
        <v>1125</v>
      </c>
      <c r="F695" s="50"/>
      <c r="G695" s="50"/>
      <c r="H695" s="50"/>
      <c r="I695" s="50"/>
      <c r="J695" s="50" t="s">
        <v>289</v>
      </c>
      <c r="K695" s="50" t="s">
        <v>1126</v>
      </c>
      <c r="L695" s="50" t="s">
        <v>612</v>
      </c>
      <c r="M695" s="53" t="s">
        <v>41</v>
      </c>
      <c r="N695" s="53">
        <v>5094</v>
      </c>
      <c r="O695" s="53">
        <v>1250</v>
      </c>
      <c r="P695" s="99">
        <v>41110</v>
      </c>
      <c r="Q695" s="53">
        <v>10020</v>
      </c>
      <c r="R695" s="99">
        <v>41243</v>
      </c>
      <c r="S695" s="156">
        <v>1250</v>
      </c>
      <c r="T695" s="98">
        <v>170.13</v>
      </c>
      <c r="U695" s="153">
        <f>S695-T695</f>
        <v>1079.8699999999999</v>
      </c>
      <c r="V695" s="53">
        <v>1503.020102</v>
      </c>
      <c r="W695" s="98" t="s">
        <v>786</v>
      </c>
      <c r="X695" s="53" t="s">
        <v>93</v>
      </c>
      <c r="Y695" s="50" t="s">
        <v>887</v>
      </c>
      <c r="Z695" s="50" t="s">
        <v>155</v>
      </c>
      <c r="AA695" s="50"/>
      <c r="AB695" s="253" t="s">
        <v>67</v>
      </c>
      <c r="AC695" s="88"/>
      <c r="AD695" s="88"/>
      <c r="AE695" s="88"/>
      <c r="AF695" s="88"/>
      <c r="AG695" s="88"/>
      <c r="AH695" s="88"/>
      <c r="AI695" s="88"/>
      <c r="AJ695" s="88"/>
      <c r="AK695" s="88"/>
      <c r="AL695" s="88"/>
      <c r="AM695" s="88"/>
      <c r="AN695" s="88"/>
    </row>
    <row r="696" spans="1:40" s="86" customFormat="1" ht="12">
      <c r="A696" s="51">
        <v>686</v>
      </c>
      <c r="B696" s="51"/>
      <c r="C696" s="51" t="s">
        <v>368</v>
      </c>
      <c r="D696" s="105"/>
      <c r="E696" s="105"/>
      <c r="F696" s="105"/>
      <c r="G696" s="105"/>
      <c r="H696" s="106"/>
      <c r="I696" s="101"/>
      <c r="J696" s="105" t="s">
        <v>369</v>
      </c>
      <c r="K696" s="105"/>
      <c r="L696" s="105" t="s">
        <v>792</v>
      </c>
      <c r="M696" s="101" t="s">
        <v>41</v>
      </c>
      <c r="N696" s="101">
        <v>3230</v>
      </c>
      <c r="O696" s="101">
        <v>410</v>
      </c>
      <c r="P696" s="91">
        <v>41367</v>
      </c>
      <c r="Q696" s="101">
        <v>4972</v>
      </c>
      <c r="R696" s="91">
        <v>41430</v>
      </c>
      <c r="S696" s="102">
        <v>630</v>
      </c>
      <c r="T696" s="92">
        <v>41.49</v>
      </c>
      <c r="U696" s="103">
        <f>S696-T696</f>
        <v>588.51</v>
      </c>
      <c r="V696" s="104">
        <v>1503.020102</v>
      </c>
      <c r="W696" s="129" t="s">
        <v>786</v>
      </c>
      <c r="X696" s="101" t="s">
        <v>93</v>
      </c>
      <c r="Y696" s="107" t="s">
        <v>646</v>
      </c>
      <c r="Z696" s="107" t="s">
        <v>341</v>
      </c>
      <c r="AA696" s="51">
        <v>29292592</v>
      </c>
      <c r="AB696" s="250" t="s">
        <v>342</v>
      </c>
      <c r="AC696" s="88"/>
      <c r="AD696" s="88"/>
      <c r="AE696" s="88"/>
      <c r="AF696" s="88"/>
      <c r="AG696" s="88"/>
      <c r="AH696" s="88"/>
      <c r="AI696" s="88"/>
      <c r="AJ696" s="88"/>
      <c r="AK696" s="88"/>
      <c r="AL696" s="88"/>
      <c r="AM696" s="88"/>
      <c r="AN696" s="88"/>
    </row>
    <row r="697" spans="1:40" s="86" customFormat="1" ht="12">
      <c r="A697" s="96">
        <v>687</v>
      </c>
      <c r="B697" s="51"/>
      <c r="C697" s="51" t="s">
        <v>368</v>
      </c>
      <c r="D697" s="105"/>
      <c r="E697" s="105"/>
      <c r="F697" s="105"/>
      <c r="G697" s="105"/>
      <c r="H697" s="106"/>
      <c r="I697" s="101"/>
      <c r="J697" s="105" t="s">
        <v>369</v>
      </c>
      <c r="K697" s="105"/>
      <c r="L697" s="105" t="s">
        <v>792</v>
      </c>
      <c r="M697" s="101" t="s">
        <v>41</v>
      </c>
      <c r="N697" s="101">
        <v>3230</v>
      </c>
      <c r="O697" s="101">
        <v>410</v>
      </c>
      <c r="P697" s="91">
        <v>41367</v>
      </c>
      <c r="Q697" s="101">
        <v>4972</v>
      </c>
      <c r="R697" s="91">
        <v>41430</v>
      </c>
      <c r="S697" s="102">
        <v>630</v>
      </c>
      <c r="T697" s="92">
        <v>41.49</v>
      </c>
      <c r="U697" s="103">
        <f>S697-T697</f>
        <v>588.51</v>
      </c>
      <c r="V697" s="104">
        <v>1503.020102</v>
      </c>
      <c r="W697" s="129" t="s">
        <v>786</v>
      </c>
      <c r="X697" s="101" t="s">
        <v>93</v>
      </c>
      <c r="Y697" s="107" t="s">
        <v>646</v>
      </c>
      <c r="Z697" s="107" t="s">
        <v>341</v>
      </c>
      <c r="AA697" s="51">
        <v>29292592</v>
      </c>
      <c r="AB697" s="250" t="s">
        <v>342</v>
      </c>
      <c r="AC697" s="88"/>
      <c r="AD697" s="88"/>
      <c r="AE697" s="88"/>
      <c r="AF697" s="88"/>
      <c r="AG697" s="88"/>
      <c r="AH697" s="88"/>
      <c r="AI697" s="88"/>
      <c r="AJ697" s="88"/>
      <c r="AK697" s="88"/>
      <c r="AL697" s="88"/>
      <c r="AM697" s="88"/>
      <c r="AN697" s="88"/>
    </row>
    <row r="698" spans="1:40" s="86" customFormat="1" ht="12">
      <c r="A698" s="96">
        <v>688</v>
      </c>
      <c r="B698" s="51"/>
      <c r="C698" s="51" t="s">
        <v>368</v>
      </c>
      <c r="D698" s="105"/>
      <c r="E698" s="105"/>
      <c r="F698" s="105"/>
      <c r="G698" s="105"/>
      <c r="H698" s="106"/>
      <c r="I698" s="101"/>
      <c r="J698" s="105" t="s">
        <v>369</v>
      </c>
      <c r="K698" s="105"/>
      <c r="L698" s="105" t="s">
        <v>792</v>
      </c>
      <c r="M698" s="101" t="s">
        <v>41</v>
      </c>
      <c r="N698" s="101">
        <v>3230</v>
      </c>
      <c r="O698" s="101">
        <v>410</v>
      </c>
      <c r="P698" s="91">
        <v>41367</v>
      </c>
      <c r="Q698" s="101">
        <v>4972</v>
      </c>
      <c r="R698" s="91">
        <v>41430</v>
      </c>
      <c r="S698" s="102">
        <v>630</v>
      </c>
      <c r="T698" s="92">
        <v>41.49</v>
      </c>
      <c r="U698" s="103">
        <f>S698-T698</f>
        <v>588.51</v>
      </c>
      <c r="V698" s="104">
        <v>1503.020102</v>
      </c>
      <c r="W698" s="129" t="s">
        <v>786</v>
      </c>
      <c r="X698" s="101" t="s">
        <v>93</v>
      </c>
      <c r="Y698" s="107" t="s">
        <v>646</v>
      </c>
      <c r="Z698" s="107" t="s">
        <v>341</v>
      </c>
      <c r="AA698" s="51">
        <v>29292592</v>
      </c>
      <c r="AB698" s="250" t="s">
        <v>342</v>
      </c>
      <c r="AC698" s="88"/>
      <c r="AD698" s="88"/>
      <c r="AE698" s="88"/>
      <c r="AF698" s="88"/>
      <c r="AG698" s="88"/>
      <c r="AH698" s="88"/>
      <c r="AI698" s="88"/>
      <c r="AJ698" s="88"/>
      <c r="AK698" s="88"/>
      <c r="AL698" s="88"/>
      <c r="AM698" s="88"/>
      <c r="AN698" s="88"/>
    </row>
    <row r="699" spans="1:40" s="86" customFormat="1" ht="12">
      <c r="A699" s="51">
        <v>689</v>
      </c>
      <c r="B699" s="51"/>
      <c r="C699" s="51" t="s">
        <v>368</v>
      </c>
      <c r="D699" s="105"/>
      <c r="E699" s="105"/>
      <c r="F699" s="105"/>
      <c r="G699" s="105"/>
      <c r="H699" s="106"/>
      <c r="I699" s="101"/>
      <c r="J699" s="105" t="s">
        <v>369</v>
      </c>
      <c r="K699" s="105"/>
      <c r="L699" s="105" t="s">
        <v>792</v>
      </c>
      <c r="M699" s="101" t="s">
        <v>41</v>
      </c>
      <c r="N699" s="101">
        <v>3230</v>
      </c>
      <c r="O699" s="101">
        <v>410</v>
      </c>
      <c r="P699" s="91">
        <v>41367</v>
      </c>
      <c r="Q699" s="101">
        <v>4972</v>
      </c>
      <c r="R699" s="91">
        <v>41430</v>
      </c>
      <c r="S699" s="102">
        <v>630</v>
      </c>
      <c r="T699" s="92">
        <v>41.49</v>
      </c>
      <c r="U699" s="103">
        <f>S699-T699</f>
        <v>588.51</v>
      </c>
      <c r="V699" s="104">
        <v>1503.020102</v>
      </c>
      <c r="W699" s="129" t="s">
        <v>786</v>
      </c>
      <c r="X699" s="101" t="s">
        <v>93</v>
      </c>
      <c r="Y699" s="107" t="s">
        <v>646</v>
      </c>
      <c r="Z699" s="107" t="s">
        <v>341</v>
      </c>
      <c r="AA699" s="51">
        <v>29292592</v>
      </c>
      <c r="AB699" s="250" t="s">
        <v>342</v>
      </c>
      <c r="AC699" s="88"/>
      <c r="AD699" s="88"/>
      <c r="AE699" s="88"/>
      <c r="AF699" s="88"/>
      <c r="AG699" s="88"/>
      <c r="AH699" s="88"/>
      <c r="AI699" s="88"/>
      <c r="AJ699" s="88"/>
      <c r="AK699" s="88"/>
      <c r="AL699" s="88"/>
      <c r="AM699" s="88"/>
      <c r="AN699" s="88"/>
    </row>
    <row r="700" spans="1:40" s="86" customFormat="1" ht="12">
      <c r="A700" s="96">
        <v>690</v>
      </c>
      <c r="B700" s="51"/>
      <c r="C700" s="50" t="s">
        <v>368</v>
      </c>
      <c r="D700" s="50"/>
      <c r="E700" s="50"/>
      <c r="F700" s="50"/>
      <c r="G700" s="50"/>
      <c r="H700" s="50"/>
      <c r="I700" s="50"/>
      <c r="J700" s="50" t="s">
        <v>971</v>
      </c>
      <c r="K700" s="50"/>
      <c r="L700" s="50"/>
      <c r="M700" s="50"/>
      <c r="N700" s="53">
        <v>7641</v>
      </c>
      <c r="O700" s="53">
        <v>2279</v>
      </c>
      <c r="P700" s="99">
        <v>41226</v>
      </c>
      <c r="Q700" s="53"/>
      <c r="R700" s="53"/>
      <c r="S700" s="156">
        <v>200</v>
      </c>
      <c r="T700" s="100">
        <v>20.96</v>
      </c>
      <c r="U700" s="153">
        <f>S700-T700</f>
        <v>179.04</v>
      </c>
      <c r="V700" s="53">
        <v>1503.020102</v>
      </c>
      <c r="W700" s="98" t="s">
        <v>786</v>
      </c>
      <c r="X700" s="53" t="s">
        <v>93</v>
      </c>
      <c r="Y700" s="107" t="s">
        <v>972</v>
      </c>
      <c r="Z700" s="107" t="s">
        <v>973</v>
      </c>
      <c r="AA700" s="108">
        <v>40233715</v>
      </c>
      <c r="AB700" s="253" t="s">
        <v>968</v>
      </c>
      <c r="AC700" s="88"/>
      <c r="AD700" s="88"/>
      <c r="AE700" s="88"/>
      <c r="AF700" s="88"/>
      <c r="AG700" s="88"/>
      <c r="AH700" s="88"/>
      <c r="AI700" s="88"/>
      <c r="AJ700" s="88"/>
      <c r="AK700" s="88"/>
      <c r="AL700" s="88"/>
      <c r="AM700" s="88"/>
      <c r="AN700" s="88"/>
    </row>
    <row r="701" spans="1:40" s="86" customFormat="1" ht="12">
      <c r="A701" s="96">
        <v>691</v>
      </c>
      <c r="B701" s="51"/>
      <c r="C701" s="50" t="s">
        <v>368</v>
      </c>
      <c r="D701" s="50"/>
      <c r="E701" s="50"/>
      <c r="F701" s="50"/>
      <c r="G701" s="50"/>
      <c r="H701" s="50"/>
      <c r="I701" s="50"/>
      <c r="J701" s="50" t="s">
        <v>971</v>
      </c>
      <c r="K701" s="50"/>
      <c r="L701" s="50"/>
      <c r="M701" s="50"/>
      <c r="N701" s="53">
        <v>7641</v>
      </c>
      <c r="O701" s="53">
        <v>2279</v>
      </c>
      <c r="P701" s="99">
        <v>41226</v>
      </c>
      <c r="Q701" s="53"/>
      <c r="R701" s="53"/>
      <c r="S701" s="156">
        <v>200</v>
      </c>
      <c r="T701" s="100">
        <v>20.96</v>
      </c>
      <c r="U701" s="153">
        <f>S701-T701</f>
        <v>179.04</v>
      </c>
      <c r="V701" s="53">
        <v>1503.020102</v>
      </c>
      <c r="W701" s="98" t="s">
        <v>786</v>
      </c>
      <c r="X701" s="53" t="s">
        <v>93</v>
      </c>
      <c r="Y701" s="107" t="s">
        <v>972</v>
      </c>
      <c r="Z701" s="107" t="s">
        <v>973</v>
      </c>
      <c r="AA701" s="108">
        <v>40233715</v>
      </c>
      <c r="AB701" s="253" t="s">
        <v>968</v>
      </c>
      <c r="AC701" s="88"/>
      <c r="AD701" s="88"/>
      <c r="AE701" s="88"/>
      <c r="AF701" s="88"/>
      <c r="AG701" s="88"/>
      <c r="AH701" s="88"/>
      <c r="AI701" s="88"/>
      <c r="AJ701" s="88"/>
      <c r="AK701" s="88"/>
      <c r="AL701" s="88"/>
      <c r="AM701" s="88"/>
      <c r="AN701" s="88"/>
    </row>
    <row r="702" spans="1:40" s="86" customFormat="1" ht="12">
      <c r="A702" s="51">
        <v>692</v>
      </c>
      <c r="B702" s="51"/>
      <c r="C702" s="50" t="s">
        <v>368</v>
      </c>
      <c r="D702" s="50"/>
      <c r="E702" s="50"/>
      <c r="F702" s="50"/>
      <c r="G702" s="50"/>
      <c r="H702" s="50"/>
      <c r="I702" s="50"/>
      <c r="J702" s="50" t="s">
        <v>971</v>
      </c>
      <c r="K702" s="50"/>
      <c r="L702" s="50"/>
      <c r="M702" s="50"/>
      <c r="N702" s="53">
        <v>7641</v>
      </c>
      <c r="O702" s="53">
        <v>2279</v>
      </c>
      <c r="P702" s="99">
        <v>41226</v>
      </c>
      <c r="Q702" s="53"/>
      <c r="R702" s="53"/>
      <c r="S702" s="156">
        <v>200</v>
      </c>
      <c r="T702" s="100">
        <v>20.96</v>
      </c>
      <c r="U702" s="153">
        <f>S702-T702</f>
        <v>179.04</v>
      </c>
      <c r="V702" s="53">
        <v>1503.020102</v>
      </c>
      <c r="W702" s="98" t="s">
        <v>786</v>
      </c>
      <c r="X702" s="53" t="s">
        <v>93</v>
      </c>
      <c r="Y702" s="107" t="s">
        <v>972</v>
      </c>
      <c r="Z702" s="107" t="s">
        <v>973</v>
      </c>
      <c r="AA702" s="108">
        <v>40233715</v>
      </c>
      <c r="AB702" s="253" t="s">
        <v>968</v>
      </c>
      <c r="AC702" s="88"/>
      <c r="AD702" s="88"/>
      <c r="AE702" s="88"/>
      <c r="AF702" s="88"/>
      <c r="AG702" s="88"/>
      <c r="AH702" s="88"/>
      <c r="AI702" s="88"/>
      <c r="AJ702" s="88"/>
      <c r="AK702" s="88"/>
      <c r="AL702" s="88"/>
      <c r="AM702" s="88"/>
      <c r="AN702" s="88"/>
    </row>
    <row r="703" spans="1:40" s="86" customFormat="1" ht="12">
      <c r="A703" s="96">
        <v>693</v>
      </c>
      <c r="B703" s="51"/>
      <c r="C703" s="50" t="s">
        <v>368</v>
      </c>
      <c r="D703" s="50"/>
      <c r="E703" s="50"/>
      <c r="F703" s="50"/>
      <c r="G703" s="50"/>
      <c r="H703" s="50"/>
      <c r="I703" s="50"/>
      <c r="J703" s="50" t="s">
        <v>971</v>
      </c>
      <c r="K703" s="50"/>
      <c r="L703" s="50"/>
      <c r="M703" s="50"/>
      <c r="N703" s="53">
        <v>7641</v>
      </c>
      <c r="O703" s="53">
        <v>2279</v>
      </c>
      <c r="P703" s="99">
        <v>41226</v>
      </c>
      <c r="Q703" s="53"/>
      <c r="R703" s="53"/>
      <c r="S703" s="156">
        <v>200</v>
      </c>
      <c r="T703" s="100">
        <v>20.96</v>
      </c>
      <c r="U703" s="153">
        <f>S703-T703</f>
        <v>179.04</v>
      </c>
      <c r="V703" s="53">
        <v>1503.020102</v>
      </c>
      <c r="W703" s="98" t="s">
        <v>786</v>
      </c>
      <c r="X703" s="53" t="s">
        <v>93</v>
      </c>
      <c r="Y703" s="107" t="s">
        <v>972</v>
      </c>
      <c r="Z703" s="107" t="s">
        <v>973</v>
      </c>
      <c r="AA703" s="108">
        <v>40233715</v>
      </c>
      <c r="AB703" s="253" t="s">
        <v>968</v>
      </c>
      <c r="AC703" s="88"/>
      <c r="AD703" s="88"/>
      <c r="AE703" s="88"/>
      <c r="AF703" s="88"/>
      <c r="AG703" s="88"/>
      <c r="AH703" s="88"/>
      <c r="AI703" s="88"/>
      <c r="AJ703" s="88"/>
      <c r="AK703" s="88"/>
      <c r="AL703" s="88"/>
      <c r="AM703" s="88"/>
      <c r="AN703" s="88"/>
    </row>
    <row r="704" spans="1:40" s="86" customFormat="1" ht="12">
      <c r="A704" s="96">
        <v>694</v>
      </c>
      <c r="B704" s="51"/>
      <c r="C704" s="50" t="s">
        <v>368</v>
      </c>
      <c r="D704" s="50"/>
      <c r="E704" s="50"/>
      <c r="F704" s="50"/>
      <c r="G704" s="50"/>
      <c r="H704" s="50"/>
      <c r="I704" s="50"/>
      <c r="J704" s="50" t="s">
        <v>971</v>
      </c>
      <c r="K704" s="50"/>
      <c r="L704" s="50"/>
      <c r="M704" s="50"/>
      <c r="N704" s="53">
        <v>7641</v>
      </c>
      <c r="O704" s="53">
        <v>2279</v>
      </c>
      <c r="P704" s="99">
        <v>41226</v>
      </c>
      <c r="Q704" s="53"/>
      <c r="R704" s="53"/>
      <c r="S704" s="156">
        <v>200</v>
      </c>
      <c r="T704" s="100">
        <v>20.96</v>
      </c>
      <c r="U704" s="153">
        <f>S704-T704</f>
        <v>179.04</v>
      </c>
      <c r="V704" s="53">
        <v>1503.020102</v>
      </c>
      <c r="W704" s="98" t="s">
        <v>786</v>
      </c>
      <c r="X704" s="53" t="s">
        <v>93</v>
      </c>
      <c r="Y704" s="107" t="s">
        <v>972</v>
      </c>
      <c r="Z704" s="107" t="s">
        <v>973</v>
      </c>
      <c r="AA704" s="108">
        <v>40233715</v>
      </c>
      <c r="AB704" s="253" t="s">
        <v>968</v>
      </c>
      <c r="AC704" s="88"/>
      <c r="AD704" s="88"/>
      <c r="AE704" s="88"/>
      <c r="AF704" s="88"/>
      <c r="AG704" s="88"/>
      <c r="AH704" s="88"/>
      <c r="AI704" s="88"/>
      <c r="AJ704" s="88"/>
      <c r="AK704" s="88"/>
      <c r="AL704" s="88"/>
      <c r="AM704" s="88"/>
      <c r="AN704" s="88"/>
    </row>
    <row r="705" spans="1:40" s="86" customFormat="1" ht="12">
      <c r="A705" s="51">
        <v>695</v>
      </c>
      <c r="B705" s="51"/>
      <c r="C705" s="50" t="s">
        <v>368</v>
      </c>
      <c r="D705" s="50"/>
      <c r="E705" s="50"/>
      <c r="F705" s="50"/>
      <c r="G705" s="50"/>
      <c r="H705" s="50"/>
      <c r="I705" s="50"/>
      <c r="J705" s="50" t="s">
        <v>971</v>
      </c>
      <c r="K705" s="50"/>
      <c r="L705" s="50"/>
      <c r="M705" s="50"/>
      <c r="N705" s="53">
        <v>7641</v>
      </c>
      <c r="O705" s="53">
        <v>2279</v>
      </c>
      <c r="P705" s="99">
        <v>41226</v>
      </c>
      <c r="Q705" s="53"/>
      <c r="R705" s="53"/>
      <c r="S705" s="156">
        <v>200</v>
      </c>
      <c r="T705" s="100">
        <v>20.96</v>
      </c>
      <c r="U705" s="153">
        <f>S705-T705</f>
        <v>179.04</v>
      </c>
      <c r="V705" s="53">
        <v>1503.020102</v>
      </c>
      <c r="W705" s="98" t="s">
        <v>786</v>
      </c>
      <c r="X705" s="53" t="s">
        <v>93</v>
      </c>
      <c r="Y705" s="107" t="s">
        <v>972</v>
      </c>
      <c r="Z705" s="107" t="s">
        <v>973</v>
      </c>
      <c r="AA705" s="108">
        <v>40233715</v>
      </c>
      <c r="AB705" s="253" t="s">
        <v>968</v>
      </c>
      <c r="AC705" s="88"/>
      <c r="AD705" s="88"/>
      <c r="AE705" s="88"/>
      <c r="AF705" s="88"/>
      <c r="AG705" s="88"/>
      <c r="AH705" s="88"/>
      <c r="AI705" s="88"/>
      <c r="AJ705" s="88"/>
      <c r="AK705" s="88"/>
      <c r="AL705" s="88"/>
      <c r="AM705" s="88"/>
      <c r="AN705" s="88"/>
    </row>
    <row r="706" spans="1:40" s="86" customFormat="1" ht="12">
      <c r="A706" s="96">
        <v>696</v>
      </c>
      <c r="B706" s="51"/>
      <c r="C706" s="98" t="s">
        <v>368</v>
      </c>
      <c r="D706" s="50"/>
      <c r="E706" s="52"/>
      <c r="F706" s="52"/>
      <c r="G706" s="52"/>
      <c r="H706" s="52"/>
      <c r="I706" s="52"/>
      <c r="J706" s="50"/>
      <c r="K706" s="50"/>
      <c r="L706" s="52"/>
      <c r="M706" s="53"/>
      <c r="N706" s="53">
        <v>3816</v>
      </c>
      <c r="O706" s="53">
        <v>941</v>
      </c>
      <c r="P706" s="99">
        <v>41080</v>
      </c>
      <c r="Q706" s="53">
        <v>4572</v>
      </c>
      <c r="R706" s="99">
        <v>41085</v>
      </c>
      <c r="S706" s="100">
        <v>180</v>
      </c>
      <c r="T706" s="100">
        <v>26.03</v>
      </c>
      <c r="U706" s="153">
        <f>S706-T706</f>
        <v>153.97</v>
      </c>
      <c r="V706" s="53">
        <v>1503.020102</v>
      </c>
      <c r="W706" s="98" t="s">
        <v>786</v>
      </c>
      <c r="X706" s="53" t="s">
        <v>93</v>
      </c>
      <c r="Y706" s="107" t="s">
        <v>972</v>
      </c>
      <c r="Z706" s="107" t="s">
        <v>973</v>
      </c>
      <c r="AA706" s="108">
        <v>40233715</v>
      </c>
      <c r="AB706" s="256" t="s">
        <v>1118</v>
      </c>
      <c r="AC706" s="88"/>
      <c r="AD706" s="88"/>
      <c r="AE706" s="88"/>
      <c r="AF706" s="88"/>
      <c r="AG706" s="88"/>
      <c r="AH706" s="88"/>
      <c r="AI706" s="88"/>
      <c r="AJ706" s="88"/>
      <c r="AK706" s="88"/>
      <c r="AL706" s="88"/>
      <c r="AM706" s="88"/>
      <c r="AN706" s="88"/>
    </row>
    <row r="707" spans="1:40" s="86" customFormat="1" ht="12">
      <c r="A707" s="96">
        <v>697</v>
      </c>
      <c r="B707" s="51"/>
      <c r="C707" s="98" t="s">
        <v>368</v>
      </c>
      <c r="D707" s="50"/>
      <c r="E707" s="52"/>
      <c r="F707" s="52"/>
      <c r="G707" s="52"/>
      <c r="H707" s="52"/>
      <c r="I707" s="52"/>
      <c r="J707" s="50"/>
      <c r="K707" s="50"/>
      <c r="L707" s="52"/>
      <c r="M707" s="53"/>
      <c r="N707" s="53">
        <v>3816</v>
      </c>
      <c r="O707" s="53">
        <v>941</v>
      </c>
      <c r="P707" s="99">
        <v>41080</v>
      </c>
      <c r="Q707" s="53">
        <v>4572</v>
      </c>
      <c r="R707" s="99">
        <v>41085</v>
      </c>
      <c r="S707" s="100">
        <v>180</v>
      </c>
      <c r="T707" s="100">
        <v>26.03</v>
      </c>
      <c r="U707" s="153">
        <f>S707-T707</f>
        <v>153.97</v>
      </c>
      <c r="V707" s="53">
        <v>1503.020102</v>
      </c>
      <c r="W707" s="98" t="s">
        <v>786</v>
      </c>
      <c r="X707" s="53" t="s">
        <v>93</v>
      </c>
      <c r="Y707" s="107" t="s">
        <v>972</v>
      </c>
      <c r="Z707" s="107" t="s">
        <v>973</v>
      </c>
      <c r="AA707" s="108">
        <v>40233715</v>
      </c>
      <c r="AB707" s="256" t="s">
        <v>1118</v>
      </c>
      <c r="AC707" s="88"/>
      <c r="AD707" s="88"/>
      <c r="AE707" s="88"/>
      <c r="AF707" s="88"/>
      <c r="AG707" s="88"/>
      <c r="AH707" s="88"/>
      <c r="AI707" s="88"/>
      <c r="AJ707" s="88"/>
      <c r="AK707" s="88"/>
      <c r="AL707" s="88"/>
      <c r="AM707" s="88"/>
      <c r="AN707" s="88"/>
    </row>
    <row r="708" spans="1:40" s="86" customFormat="1" ht="12">
      <c r="A708" s="51">
        <v>698</v>
      </c>
      <c r="B708" s="51"/>
      <c r="C708" s="98" t="s">
        <v>368</v>
      </c>
      <c r="D708" s="50"/>
      <c r="E708" s="52"/>
      <c r="F708" s="52"/>
      <c r="G708" s="52"/>
      <c r="H708" s="52"/>
      <c r="I708" s="52"/>
      <c r="J708" s="50"/>
      <c r="K708" s="50"/>
      <c r="L708" s="52"/>
      <c r="M708" s="53"/>
      <c r="N708" s="53">
        <v>3816</v>
      </c>
      <c r="O708" s="53">
        <v>941</v>
      </c>
      <c r="P708" s="99">
        <v>41080</v>
      </c>
      <c r="Q708" s="53">
        <v>4572</v>
      </c>
      <c r="R708" s="99">
        <v>41085</v>
      </c>
      <c r="S708" s="100">
        <v>180</v>
      </c>
      <c r="T708" s="100">
        <v>26.03</v>
      </c>
      <c r="U708" s="153">
        <f>S708-T708</f>
        <v>153.97</v>
      </c>
      <c r="V708" s="53">
        <v>1503.020102</v>
      </c>
      <c r="W708" s="98" t="s">
        <v>786</v>
      </c>
      <c r="X708" s="53" t="s">
        <v>93</v>
      </c>
      <c r="Y708" s="107" t="s">
        <v>972</v>
      </c>
      <c r="Z708" s="107" t="s">
        <v>973</v>
      </c>
      <c r="AA708" s="108">
        <v>40233715</v>
      </c>
      <c r="AB708" s="256" t="s">
        <v>1118</v>
      </c>
      <c r="AC708" s="88"/>
      <c r="AD708" s="88"/>
      <c r="AE708" s="88"/>
      <c r="AF708" s="88"/>
      <c r="AG708" s="88"/>
      <c r="AH708" s="88"/>
      <c r="AI708" s="88"/>
      <c r="AJ708" s="88"/>
      <c r="AK708" s="88"/>
      <c r="AL708" s="88"/>
      <c r="AM708" s="88"/>
      <c r="AN708" s="88"/>
    </row>
    <row r="709" spans="1:40" s="86" customFormat="1" ht="12">
      <c r="A709" s="96">
        <v>699</v>
      </c>
      <c r="B709" s="51"/>
      <c r="C709" s="98" t="s">
        <v>368</v>
      </c>
      <c r="D709" s="50"/>
      <c r="E709" s="52"/>
      <c r="F709" s="52"/>
      <c r="G709" s="52"/>
      <c r="H709" s="52"/>
      <c r="I709" s="52"/>
      <c r="J709" s="50"/>
      <c r="K709" s="50"/>
      <c r="L709" s="52"/>
      <c r="M709" s="53"/>
      <c r="N709" s="53">
        <v>3816</v>
      </c>
      <c r="O709" s="53">
        <v>941</v>
      </c>
      <c r="P709" s="99">
        <v>41080</v>
      </c>
      <c r="Q709" s="53">
        <v>4572</v>
      </c>
      <c r="R709" s="99">
        <v>41085</v>
      </c>
      <c r="S709" s="100">
        <v>180</v>
      </c>
      <c r="T709" s="100">
        <v>26.03</v>
      </c>
      <c r="U709" s="153">
        <f>S709-T709</f>
        <v>153.97</v>
      </c>
      <c r="V709" s="53">
        <v>1503.020102</v>
      </c>
      <c r="W709" s="98" t="s">
        <v>786</v>
      </c>
      <c r="X709" s="53" t="s">
        <v>93</v>
      </c>
      <c r="Y709" s="107" t="s">
        <v>972</v>
      </c>
      <c r="Z709" s="107" t="s">
        <v>973</v>
      </c>
      <c r="AA709" s="108">
        <v>40233715</v>
      </c>
      <c r="AB709" s="256" t="s">
        <v>1118</v>
      </c>
      <c r="AC709" s="88"/>
      <c r="AD709" s="88"/>
      <c r="AE709" s="88"/>
      <c r="AF709" s="88"/>
      <c r="AG709" s="88"/>
      <c r="AH709" s="88"/>
      <c r="AI709" s="88"/>
      <c r="AJ709" s="88"/>
      <c r="AK709" s="88"/>
      <c r="AL709" s="88"/>
      <c r="AM709" s="88"/>
      <c r="AN709" s="88"/>
    </row>
    <row r="710" spans="1:40" s="86" customFormat="1" ht="12">
      <c r="A710" s="96">
        <v>700</v>
      </c>
      <c r="B710" s="51"/>
      <c r="C710" s="98" t="s">
        <v>368</v>
      </c>
      <c r="D710" s="50"/>
      <c r="E710" s="52"/>
      <c r="F710" s="52"/>
      <c r="G710" s="52"/>
      <c r="H710" s="52"/>
      <c r="I710" s="52"/>
      <c r="J710" s="50"/>
      <c r="K710" s="50"/>
      <c r="L710" s="52"/>
      <c r="M710" s="53"/>
      <c r="N710" s="53">
        <v>3816</v>
      </c>
      <c r="O710" s="53">
        <v>941</v>
      </c>
      <c r="P710" s="99">
        <v>41080</v>
      </c>
      <c r="Q710" s="53">
        <v>4572</v>
      </c>
      <c r="R710" s="99">
        <v>41085</v>
      </c>
      <c r="S710" s="100">
        <v>180</v>
      </c>
      <c r="T710" s="100">
        <v>26.03</v>
      </c>
      <c r="U710" s="153">
        <f>S710-T710</f>
        <v>153.97</v>
      </c>
      <c r="V710" s="53">
        <v>1503.020102</v>
      </c>
      <c r="W710" s="98" t="s">
        <v>786</v>
      </c>
      <c r="X710" s="53" t="s">
        <v>93</v>
      </c>
      <c r="Y710" s="107" t="s">
        <v>972</v>
      </c>
      <c r="Z710" s="107" t="s">
        <v>973</v>
      </c>
      <c r="AA710" s="108">
        <v>40233715</v>
      </c>
      <c r="AB710" s="256" t="s">
        <v>1118</v>
      </c>
      <c r="AC710" s="88"/>
      <c r="AD710" s="88"/>
      <c r="AE710" s="88"/>
      <c r="AF710" s="88"/>
      <c r="AG710" s="88"/>
      <c r="AH710" s="88"/>
      <c r="AI710" s="88"/>
      <c r="AJ710" s="88"/>
      <c r="AK710" s="88"/>
      <c r="AL710" s="88"/>
      <c r="AM710" s="88"/>
      <c r="AN710" s="88"/>
    </row>
    <row r="711" spans="1:40" s="86" customFormat="1" ht="12">
      <c r="A711" s="51">
        <v>701</v>
      </c>
      <c r="B711" s="51"/>
      <c r="C711" s="98" t="s">
        <v>368</v>
      </c>
      <c r="D711" s="50"/>
      <c r="E711" s="52"/>
      <c r="F711" s="52"/>
      <c r="G711" s="52"/>
      <c r="H711" s="52"/>
      <c r="I711" s="52"/>
      <c r="J711" s="50"/>
      <c r="K711" s="50"/>
      <c r="L711" s="52"/>
      <c r="M711" s="53"/>
      <c r="N711" s="53">
        <v>3816</v>
      </c>
      <c r="O711" s="53">
        <v>941</v>
      </c>
      <c r="P711" s="99">
        <v>41080</v>
      </c>
      <c r="Q711" s="53">
        <v>4572</v>
      </c>
      <c r="R711" s="99">
        <v>41085</v>
      </c>
      <c r="S711" s="100">
        <v>180</v>
      </c>
      <c r="T711" s="100">
        <v>26.03</v>
      </c>
      <c r="U711" s="153">
        <f>S711-T711</f>
        <v>153.97</v>
      </c>
      <c r="V711" s="53">
        <v>1503.020102</v>
      </c>
      <c r="W711" s="98" t="s">
        <v>786</v>
      </c>
      <c r="X711" s="53" t="s">
        <v>93</v>
      </c>
      <c r="Y711" s="107" t="s">
        <v>972</v>
      </c>
      <c r="Z711" s="107" t="s">
        <v>973</v>
      </c>
      <c r="AA711" s="108">
        <v>40233715</v>
      </c>
      <c r="AB711" s="256" t="s">
        <v>1118</v>
      </c>
      <c r="AC711" s="88"/>
      <c r="AD711" s="88"/>
      <c r="AE711" s="88"/>
      <c r="AF711" s="88"/>
      <c r="AG711" s="88"/>
      <c r="AH711" s="88"/>
      <c r="AI711" s="88"/>
      <c r="AJ711" s="88"/>
      <c r="AK711" s="88"/>
      <c r="AL711" s="88"/>
      <c r="AM711" s="88"/>
      <c r="AN711" s="88"/>
    </row>
    <row r="712" spans="1:40" s="86" customFormat="1" ht="12">
      <c r="A712" s="96">
        <v>702</v>
      </c>
      <c r="B712" s="51"/>
      <c r="C712" s="98" t="s">
        <v>368</v>
      </c>
      <c r="D712" s="50"/>
      <c r="E712" s="52"/>
      <c r="F712" s="52"/>
      <c r="G712" s="52"/>
      <c r="H712" s="52"/>
      <c r="I712" s="52"/>
      <c r="J712" s="50"/>
      <c r="K712" s="50"/>
      <c r="L712" s="52"/>
      <c r="M712" s="53"/>
      <c r="N712" s="53">
        <v>3816</v>
      </c>
      <c r="O712" s="53">
        <v>941</v>
      </c>
      <c r="P712" s="99">
        <v>41080</v>
      </c>
      <c r="Q712" s="53">
        <v>4572</v>
      </c>
      <c r="R712" s="99">
        <v>41085</v>
      </c>
      <c r="S712" s="100">
        <v>180</v>
      </c>
      <c r="T712" s="100">
        <v>26.03</v>
      </c>
      <c r="U712" s="153">
        <f>S712-T712</f>
        <v>153.97</v>
      </c>
      <c r="V712" s="53">
        <v>1503.020102</v>
      </c>
      <c r="W712" s="98" t="s">
        <v>786</v>
      </c>
      <c r="X712" s="53" t="s">
        <v>93</v>
      </c>
      <c r="Y712" s="107" t="s">
        <v>972</v>
      </c>
      <c r="Z712" s="107" t="s">
        <v>973</v>
      </c>
      <c r="AA712" s="108">
        <v>40233715</v>
      </c>
      <c r="AB712" s="256" t="s">
        <v>1118</v>
      </c>
      <c r="AC712" s="88"/>
      <c r="AD712" s="88"/>
      <c r="AE712" s="88"/>
      <c r="AF712" s="88"/>
      <c r="AG712" s="88"/>
      <c r="AH712" s="88"/>
      <c r="AI712" s="88"/>
      <c r="AJ712" s="88"/>
      <c r="AK712" s="88"/>
      <c r="AL712" s="88"/>
      <c r="AM712" s="88"/>
      <c r="AN712" s="88"/>
    </row>
    <row r="713" spans="1:40" s="86" customFormat="1" ht="12">
      <c r="A713" s="96">
        <v>703</v>
      </c>
      <c r="B713" s="51"/>
      <c r="C713" s="98" t="s">
        <v>368</v>
      </c>
      <c r="D713" s="50"/>
      <c r="E713" s="52"/>
      <c r="F713" s="52"/>
      <c r="G713" s="52"/>
      <c r="H713" s="52"/>
      <c r="I713" s="52"/>
      <c r="J713" s="50"/>
      <c r="K713" s="50"/>
      <c r="L713" s="52"/>
      <c r="M713" s="53"/>
      <c r="N713" s="53">
        <v>3816</v>
      </c>
      <c r="O713" s="53">
        <v>941</v>
      </c>
      <c r="P713" s="99">
        <v>41080</v>
      </c>
      <c r="Q713" s="53">
        <v>4572</v>
      </c>
      <c r="R713" s="99">
        <v>41085</v>
      </c>
      <c r="S713" s="100">
        <v>180</v>
      </c>
      <c r="T713" s="100">
        <v>26.03</v>
      </c>
      <c r="U713" s="153">
        <f>S713-T713</f>
        <v>153.97</v>
      </c>
      <c r="V713" s="53">
        <v>1503.020102</v>
      </c>
      <c r="W713" s="98" t="s">
        <v>786</v>
      </c>
      <c r="X713" s="53" t="s">
        <v>93</v>
      </c>
      <c r="Y713" s="107" t="s">
        <v>972</v>
      </c>
      <c r="Z713" s="107" t="s">
        <v>973</v>
      </c>
      <c r="AA713" s="108">
        <v>40233715</v>
      </c>
      <c r="AB713" s="256" t="s">
        <v>1118</v>
      </c>
      <c r="AC713" s="88"/>
      <c r="AD713" s="88"/>
      <c r="AE713" s="88"/>
      <c r="AF713" s="88"/>
      <c r="AG713" s="88"/>
      <c r="AH713" s="88"/>
      <c r="AI713" s="88"/>
      <c r="AJ713" s="88"/>
      <c r="AK713" s="88"/>
      <c r="AL713" s="88"/>
      <c r="AM713" s="88"/>
      <c r="AN713" s="88"/>
    </row>
    <row r="714" spans="1:40" s="86" customFormat="1" ht="12">
      <c r="A714" s="51">
        <v>704</v>
      </c>
      <c r="B714" s="51"/>
      <c r="C714" s="51" t="s">
        <v>473</v>
      </c>
      <c r="D714" s="105" t="s">
        <v>453</v>
      </c>
      <c r="E714" s="105" t="s">
        <v>474</v>
      </c>
      <c r="F714" s="105" t="s">
        <v>475</v>
      </c>
      <c r="G714" s="105"/>
      <c r="H714" s="106">
        <v>73319908</v>
      </c>
      <c r="I714" s="101">
        <v>2012</v>
      </c>
      <c r="J714" s="105"/>
      <c r="K714" s="105"/>
      <c r="L714" s="105" t="s">
        <v>40</v>
      </c>
      <c r="M714" s="101" t="s">
        <v>41</v>
      </c>
      <c r="N714" s="101">
        <v>370</v>
      </c>
      <c r="O714" s="101">
        <v>2488</v>
      </c>
      <c r="P714" s="91">
        <v>41365</v>
      </c>
      <c r="Q714" s="101">
        <v>3745</v>
      </c>
      <c r="R714" s="91">
        <v>41394</v>
      </c>
      <c r="S714" s="102">
        <v>1200000</v>
      </c>
      <c r="T714" s="92">
        <v>79677.41</v>
      </c>
      <c r="U714" s="103">
        <f>S714-T714</f>
        <v>1120322.5900000001</v>
      </c>
      <c r="V714" s="101">
        <v>1503.0209990000001</v>
      </c>
      <c r="W714" s="136" t="s">
        <v>788</v>
      </c>
      <c r="X714" s="101" t="s">
        <v>767</v>
      </c>
      <c r="Y714" s="107" t="s">
        <v>617</v>
      </c>
      <c r="Z714" s="51" t="s">
        <v>100</v>
      </c>
      <c r="AA714" s="108">
        <v>28294190</v>
      </c>
      <c r="AB714" s="250" t="s">
        <v>413</v>
      </c>
      <c r="AC714" s="88"/>
      <c r="AD714" s="88"/>
      <c r="AE714" s="88"/>
      <c r="AF714" s="88"/>
      <c r="AG714" s="88"/>
      <c r="AH714" s="88"/>
      <c r="AI714" s="88"/>
      <c r="AJ714" s="88"/>
      <c r="AK714" s="88"/>
      <c r="AL714" s="88"/>
      <c r="AM714" s="88"/>
      <c r="AN714" s="88"/>
    </row>
    <row r="715" spans="1:40" s="86" customFormat="1" ht="12">
      <c r="A715" s="96">
        <v>705</v>
      </c>
      <c r="B715" s="51"/>
      <c r="C715" s="51" t="s">
        <v>473</v>
      </c>
      <c r="D715" s="105" t="s">
        <v>453</v>
      </c>
      <c r="E715" s="105" t="s">
        <v>474</v>
      </c>
      <c r="F715" s="105" t="s">
        <v>476</v>
      </c>
      <c r="G715" s="105"/>
      <c r="H715" s="106">
        <v>73327303</v>
      </c>
      <c r="I715" s="101">
        <v>2012</v>
      </c>
      <c r="J715" s="105"/>
      <c r="K715" s="105"/>
      <c r="L715" s="105" t="s">
        <v>40</v>
      </c>
      <c r="M715" s="101" t="s">
        <v>41</v>
      </c>
      <c r="N715" s="101">
        <v>370</v>
      </c>
      <c r="O715" s="101">
        <v>2488</v>
      </c>
      <c r="P715" s="91">
        <v>41365</v>
      </c>
      <c r="Q715" s="101">
        <v>3745</v>
      </c>
      <c r="R715" s="91">
        <v>41394</v>
      </c>
      <c r="S715" s="102">
        <v>1200000</v>
      </c>
      <c r="T715" s="92">
        <v>79677.41</v>
      </c>
      <c r="U715" s="103">
        <f>S715-T715</f>
        <v>1120322.5900000001</v>
      </c>
      <c r="V715" s="101">
        <v>1503.0209990000001</v>
      </c>
      <c r="W715" s="136" t="s">
        <v>788</v>
      </c>
      <c r="X715" s="101" t="s">
        <v>767</v>
      </c>
      <c r="Y715" s="107" t="s">
        <v>617</v>
      </c>
      <c r="Z715" s="51" t="s">
        <v>100</v>
      </c>
      <c r="AA715" s="108">
        <v>28294190</v>
      </c>
      <c r="AB715" s="250" t="s">
        <v>413</v>
      </c>
      <c r="AC715" s="88"/>
      <c r="AD715" s="88"/>
      <c r="AE715" s="88"/>
      <c r="AF715" s="88"/>
      <c r="AG715" s="88"/>
      <c r="AH715" s="88"/>
      <c r="AI715" s="88"/>
      <c r="AJ715" s="88"/>
      <c r="AK715" s="88"/>
      <c r="AL715" s="88"/>
      <c r="AM715" s="88"/>
      <c r="AN715" s="88"/>
    </row>
    <row r="716" spans="1:40" s="86" customFormat="1" ht="12">
      <c r="A716" s="96">
        <v>706</v>
      </c>
      <c r="B716" s="51"/>
      <c r="C716" s="160" t="s">
        <v>1546</v>
      </c>
      <c r="D716" s="168"/>
      <c r="E716" s="168"/>
      <c r="F716" s="168"/>
      <c r="G716" s="160"/>
      <c r="H716" s="160"/>
      <c r="I716" s="160"/>
      <c r="J716" s="160" t="s">
        <v>1547</v>
      </c>
      <c r="K716" s="160"/>
      <c r="L716" s="160"/>
      <c r="M716" s="160"/>
      <c r="N716" s="161">
        <v>3158</v>
      </c>
      <c r="O716" s="161" t="s">
        <v>1533</v>
      </c>
      <c r="P716" s="190">
        <v>40739</v>
      </c>
      <c r="Q716" s="161">
        <v>2843</v>
      </c>
      <c r="R716" s="190">
        <v>40760</v>
      </c>
      <c r="S716" s="152">
        <v>280</v>
      </c>
      <c r="T716" s="152"/>
      <c r="U716" s="151">
        <f>S716-T716</f>
        <v>280</v>
      </c>
      <c r="V716" s="53">
        <v>9105.0300999999999</v>
      </c>
      <c r="W716" s="52" t="s">
        <v>790</v>
      </c>
      <c r="X716" s="53" t="s">
        <v>771</v>
      </c>
      <c r="Y716" s="50" t="s">
        <v>51</v>
      </c>
      <c r="Z716" s="107" t="s">
        <v>1617</v>
      </c>
      <c r="AA716" s="51">
        <v>42989767</v>
      </c>
      <c r="AB716" s="260" t="s">
        <v>1206</v>
      </c>
      <c r="AC716" s="88"/>
      <c r="AD716" s="88"/>
      <c r="AE716" s="88"/>
      <c r="AF716" s="88"/>
      <c r="AG716" s="88"/>
      <c r="AH716" s="88"/>
      <c r="AI716" s="88"/>
      <c r="AJ716" s="88"/>
      <c r="AK716" s="88"/>
      <c r="AL716" s="88"/>
      <c r="AM716" s="88"/>
      <c r="AN716" s="88"/>
    </row>
    <row r="717" spans="1:40" s="86" customFormat="1" ht="12">
      <c r="A717" s="51">
        <v>707</v>
      </c>
      <c r="B717" s="51"/>
      <c r="C717" s="98" t="s">
        <v>1546</v>
      </c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3">
        <v>9563</v>
      </c>
      <c r="O717" s="53">
        <v>1736</v>
      </c>
      <c r="P717" s="221">
        <v>40504</v>
      </c>
      <c r="Q717" s="53">
        <v>7439</v>
      </c>
      <c r="R717" s="221">
        <v>40527</v>
      </c>
      <c r="S717" s="156">
        <v>250</v>
      </c>
      <c r="T717" s="176">
        <v>75.599999999999994</v>
      </c>
      <c r="U717" s="165">
        <f>S717-T717</f>
        <v>174.4</v>
      </c>
      <c r="V717" s="219">
        <v>1503020903</v>
      </c>
      <c r="W717" s="218" t="s">
        <v>1613</v>
      </c>
      <c r="X717" s="117" t="s">
        <v>1614</v>
      </c>
      <c r="Y717" s="107" t="s">
        <v>596</v>
      </c>
      <c r="Z717" s="107" t="s">
        <v>597</v>
      </c>
      <c r="AA717" s="108">
        <v>80060978</v>
      </c>
      <c r="AB717" s="256" t="s">
        <v>1408</v>
      </c>
      <c r="AC717" s="88"/>
      <c r="AD717" s="88"/>
      <c r="AE717" s="88"/>
      <c r="AF717" s="88"/>
      <c r="AG717" s="88"/>
      <c r="AH717" s="88"/>
      <c r="AI717" s="88"/>
      <c r="AJ717" s="88"/>
      <c r="AK717" s="88"/>
      <c r="AL717" s="88"/>
      <c r="AM717" s="88"/>
      <c r="AN717" s="88"/>
    </row>
    <row r="718" spans="1:40" s="86" customFormat="1" ht="12">
      <c r="A718" s="96">
        <v>708</v>
      </c>
      <c r="B718" s="51"/>
      <c r="C718" s="98" t="s">
        <v>1546</v>
      </c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3">
        <v>9563</v>
      </c>
      <c r="O718" s="53">
        <v>1736</v>
      </c>
      <c r="P718" s="221">
        <v>40504</v>
      </c>
      <c r="Q718" s="53">
        <v>7439</v>
      </c>
      <c r="R718" s="221">
        <v>40527</v>
      </c>
      <c r="S718" s="156">
        <v>250</v>
      </c>
      <c r="T718" s="176">
        <v>75.599999999999994</v>
      </c>
      <c r="U718" s="165">
        <f>S718-T718</f>
        <v>174.4</v>
      </c>
      <c r="V718" s="219">
        <v>1503020903</v>
      </c>
      <c r="W718" s="218" t="s">
        <v>1613</v>
      </c>
      <c r="X718" s="117" t="s">
        <v>1614</v>
      </c>
      <c r="Y718" s="107" t="s">
        <v>51</v>
      </c>
      <c r="Z718" s="107" t="s">
        <v>1617</v>
      </c>
      <c r="AA718" s="51">
        <v>42989767</v>
      </c>
      <c r="AB718" s="256" t="s">
        <v>1408</v>
      </c>
      <c r="AC718" s="88"/>
      <c r="AD718" s="88"/>
      <c r="AE718" s="88"/>
      <c r="AF718" s="88"/>
      <c r="AG718" s="88"/>
      <c r="AH718" s="88"/>
      <c r="AI718" s="88"/>
      <c r="AJ718" s="88"/>
      <c r="AK718" s="88"/>
      <c r="AL718" s="88"/>
      <c r="AM718" s="88"/>
      <c r="AN718" s="88"/>
    </row>
    <row r="719" spans="1:40" s="86" customFormat="1" ht="12">
      <c r="A719" s="96">
        <v>709</v>
      </c>
      <c r="B719" s="51"/>
      <c r="C719" s="98" t="s">
        <v>1546</v>
      </c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3">
        <v>9563</v>
      </c>
      <c r="O719" s="53">
        <v>1736</v>
      </c>
      <c r="P719" s="221">
        <v>40504</v>
      </c>
      <c r="Q719" s="53">
        <v>7439</v>
      </c>
      <c r="R719" s="221">
        <v>40527</v>
      </c>
      <c r="S719" s="156">
        <v>250</v>
      </c>
      <c r="T719" s="176">
        <v>75.599999999999994</v>
      </c>
      <c r="U719" s="165">
        <f>S719-T719</f>
        <v>174.4</v>
      </c>
      <c r="V719" s="219">
        <v>1503020903</v>
      </c>
      <c r="W719" s="218" t="s">
        <v>1613</v>
      </c>
      <c r="X719" s="117" t="s">
        <v>1614</v>
      </c>
      <c r="Y719" s="107" t="s">
        <v>211</v>
      </c>
      <c r="Z719" s="107" t="s">
        <v>639</v>
      </c>
      <c r="AA719" s="50"/>
      <c r="AB719" s="256" t="s">
        <v>1408</v>
      </c>
      <c r="AC719" s="88"/>
      <c r="AD719" s="88"/>
      <c r="AE719" s="88"/>
      <c r="AF719" s="88"/>
      <c r="AG719" s="88"/>
      <c r="AH719" s="88"/>
      <c r="AI719" s="88"/>
      <c r="AJ719" s="88"/>
      <c r="AK719" s="88"/>
      <c r="AL719" s="88"/>
      <c r="AM719" s="88"/>
      <c r="AN719" s="88"/>
    </row>
    <row r="720" spans="1:40" s="86" customFormat="1" ht="12">
      <c r="A720" s="51">
        <v>710</v>
      </c>
      <c r="B720" s="51"/>
      <c r="C720" s="98" t="s">
        <v>1546</v>
      </c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3">
        <v>9563</v>
      </c>
      <c r="O720" s="53">
        <v>1736</v>
      </c>
      <c r="P720" s="221">
        <v>40504</v>
      </c>
      <c r="Q720" s="53">
        <v>7439</v>
      </c>
      <c r="R720" s="221">
        <v>40527</v>
      </c>
      <c r="S720" s="156">
        <v>250</v>
      </c>
      <c r="T720" s="176">
        <v>75.599999999999994</v>
      </c>
      <c r="U720" s="165">
        <f>S720-T720</f>
        <v>174.4</v>
      </c>
      <c r="V720" s="219">
        <v>1503020903</v>
      </c>
      <c r="W720" s="218" t="s">
        <v>1613</v>
      </c>
      <c r="X720" s="117" t="s">
        <v>1614</v>
      </c>
      <c r="Y720" s="50" t="s">
        <v>675</v>
      </c>
      <c r="Z720" s="50" t="s">
        <v>674</v>
      </c>
      <c r="AA720" s="52">
        <v>43779332</v>
      </c>
      <c r="AB720" s="256" t="s">
        <v>1408</v>
      </c>
      <c r="AC720" s="88"/>
      <c r="AD720" s="88"/>
      <c r="AE720" s="88"/>
      <c r="AF720" s="88"/>
      <c r="AG720" s="88"/>
      <c r="AH720" s="88"/>
      <c r="AI720" s="88"/>
      <c r="AJ720" s="88"/>
      <c r="AK720" s="88"/>
      <c r="AL720" s="88"/>
      <c r="AM720" s="88"/>
      <c r="AN720" s="88"/>
    </row>
    <row r="721" spans="1:40" s="86" customFormat="1" ht="12">
      <c r="A721" s="96">
        <v>711</v>
      </c>
      <c r="B721" s="51"/>
      <c r="C721" s="98" t="s">
        <v>1546</v>
      </c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3">
        <v>9563</v>
      </c>
      <c r="O721" s="53">
        <v>1736</v>
      </c>
      <c r="P721" s="221">
        <v>40504</v>
      </c>
      <c r="Q721" s="53">
        <v>7439</v>
      </c>
      <c r="R721" s="221">
        <v>40527</v>
      </c>
      <c r="S721" s="156">
        <v>250</v>
      </c>
      <c r="T721" s="176">
        <v>75.599999999999994</v>
      </c>
      <c r="U721" s="165">
        <f>S721-T721</f>
        <v>174.4</v>
      </c>
      <c r="V721" s="219">
        <v>1503020903</v>
      </c>
      <c r="W721" s="218" t="s">
        <v>1613</v>
      </c>
      <c r="X721" s="117" t="s">
        <v>1614</v>
      </c>
      <c r="Y721" s="50" t="s">
        <v>675</v>
      </c>
      <c r="Z721" s="50" t="s">
        <v>674</v>
      </c>
      <c r="AA721" s="52">
        <v>43779332</v>
      </c>
      <c r="AB721" s="256" t="s">
        <v>1408</v>
      </c>
      <c r="AC721" s="88"/>
      <c r="AD721" s="88"/>
      <c r="AE721" s="88"/>
      <c r="AF721" s="88"/>
      <c r="AG721" s="88"/>
      <c r="AH721" s="88"/>
      <c r="AI721" s="88"/>
      <c r="AJ721" s="88"/>
      <c r="AK721" s="88"/>
      <c r="AL721" s="88"/>
      <c r="AM721" s="88"/>
      <c r="AN721" s="88"/>
    </row>
    <row r="722" spans="1:40" s="86" customFormat="1" ht="12">
      <c r="A722" s="96">
        <v>712</v>
      </c>
      <c r="B722" s="51"/>
      <c r="C722" s="98" t="s">
        <v>1546</v>
      </c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3">
        <v>9563</v>
      </c>
      <c r="O722" s="53">
        <v>1736</v>
      </c>
      <c r="P722" s="221">
        <v>40504</v>
      </c>
      <c r="Q722" s="53">
        <v>7439</v>
      </c>
      <c r="R722" s="221">
        <v>40527</v>
      </c>
      <c r="S722" s="156">
        <v>250</v>
      </c>
      <c r="T722" s="176">
        <v>75.599999999999994</v>
      </c>
      <c r="U722" s="165">
        <f>S722-T722</f>
        <v>174.4</v>
      </c>
      <c r="V722" s="219">
        <v>1503020903</v>
      </c>
      <c r="W722" s="218" t="s">
        <v>1613</v>
      </c>
      <c r="X722" s="117" t="s">
        <v>1614</v>
      </c>
      <c r="Y722" s="50" t="s">
        <v>675</v>
      </c>
      <c r="Z722" s="50" t="s">
        <v>674</v>
      </c>
      <c r="AA722" s="52">
        <v>43779332</v>
      </c>
      <c r="AB722" s="256" t="s">
        <v>1408</v>
      </c>
      <c r="AC722" s="88"/>
      <c r="AD722" s="88"/>
      <c r="AE722" s="88"/>
      <c r="AF722" s="88"/>
      <c r="AG722" s="88"/>
      <c r="AH722" s="88"/>
      <c r="AI722" s="88"/>
      <c r="AJ722" s="88"/>
      <c r="AK722" s="88"/>
      <c r="AL722" s="88"/>
      <c r="AM722" s="88"/>
      <c r="AN722" s="88"/>
    </row>
    <row r="723" spans="1:40" s="86" customFormat="1" ht="12">
      <c r="A723" s="51">
        <v>713</v>
      </c>
      <c r="B723" s="51"/>
      <c r="C723" s="98" t="s">
        <v>1546</v>
      </c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3">
        <v>9563</v>
      </c>
      <c r="O723" s="53">
        <v>1736</v>
      </c>
      <c r="P723" s="221">
        <v>40504</v>
      </c>
      <c r="Q723" s="53">
        <v>7439</v>
      </c>
      <c r="R723" s="221">
        <v>40527</v>
      </c>
      <c r="S723" s="156">
        <v>250</v>
      </c>
      <c r="T723" s="176">
        <v>75.599999999999994</v>
      </c>
      <c r="U723" s="165">
        <f>S723-T723</f>
        <v>174.4</v>
      </c>
      <c r="V723" s="219">
        <v>1503020903</v>
      </c>
      <c r="W723" s="218" t="s">
        <v>1613</v>
      </c>
      <c r="X723" s="117" t="s">
        <v>1614</v>
      </c>
      <c r="Y723" s="50" t="s">
        <v>675</v>
      </c>
      <c r="Z723" s="50" t="s">
        <v>674</v>
      </c>
      <c r="AA723" s="52">
        <v>43779332</v>
      </c>
      <c r="AB723" s="256" t="s">
        <v>1408</v>
      </c>
      <c r="AC723" s="88"/>
      <c r="AD723" s="88"/>
      <c r="AE723" s="88"/>
      <c r="AF723" s="88"/>
      <c r="AG723" s="88"/>
      <c r="AH723" s="88"/>
      <c r="AI723" s="88"/>
      <c r="AJ723" s="88"/>
      <c r="AK723" s="88"/>
      <c r="AL723" s="88"/>
      <c r="AM723" s="88"/>
      <c r="AN723" s="88"/>
    </row>
    <row r="724" spans="1:40" s="86" customFormat="1" ht="12">
      <c r="A724" s="96">
        <v>714</v>
      </c>
      <c r="B724" s="51"/>
      <c r="C724" s="98" t="s">
        <v>1546</v>
      </c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3">
        <v>9563</v>
      </c>
      <c r="O724" s="53">
        <v>1736</v>
      </c>
      <c r="P724" s="221">
        <v>40504</v>
      </c>
      <c r="Q724" s="53">
        <v>7439</v>
      </c>
      <c r="R724" s="221">
        <v>40527</v>
      </c>
      <c r="S724" s="156">
        <v>250</v>
      </c>
      <c r="T724" s="176">
        <v>75.599999999999994</v>
      </c>
      <c r="U724" s="165">
        <f>S724-T724</f>
        <v>174.4</v>
      </c>
      <c r="V724" s="219">
        <v>1503020903</v>
      </c>
      <c r="W724" s="218" t="s">
        <v>1613</v>
      </c>
      <c r="X724" s="117" t="s">
        <v>1614</v>
      </c>
      <c r="Y724" s="50" t="s">
        <v>675</v>
      </c>
      <c r="Z724" s="50" t="s">
        <v>674</v>
      </c>
      <c r="AA724" s="52">
        <v>43779332</v>
      </c>
      <c r="AB724" s="256" t="s">
        <v>1408</v>
      </c>
      <c r="AC724" s="88"/>
      <c r="AD724" s="88"/>
      <c r="AE724" s="88"/>
      <c r="AF724" s="88"/>
      <c r="AG724" s="88"/>
      <c r="AH724" s="88"/>
      <c r="AI724" s="88"/>
      <c r="AJ724" s="88"/>
      <c r="AK724" s="88"/>
      <c r="AL724" s="88"/>
      <c r="AM724" s="88"/>
      <c r="AN724" s="88"/>
    </row>
    <row r="725" spans="1:40" s="86" customFormat="1" ht="12">
      <c r="A725" s="96">
        <v>715</v>
      </c>
      <c r="B725" s="51"/>
      <c r="C725" s="98" t="s">
        <v>1546</v>
      </c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3">
        <v>9563</v>
      </c>
      <c r="O725" s="53">
        <v>1736</v>
      </c>
      <c r="P725" s="221">
        <v>40504</v>
      </c>
      <c r="Q725" s="53">
        <v>7439</v>
      </c>
      <c r="R725" s="221">
        <v>40527</v>
      </c>
      <c r="S725" s="156">
        <v>250</v>
      </c>
      <c r="T725" s="176">
        <v>75.599999999999994</v>
      </c>
      <c r="U725" s="165">
        <f>S725-T725</f>
        <v>174.4</v>
      </c>
      <c r="V725" s="219">
        <v>1503020903</v>
      </c>
      <c r="W725" s="218" t="s">
        <v>1613</v>
      </c>
      <c r="X725" s="117" t="s">
        <v>1614</v>
      </c>
      <c r="Y725" s="50" t="s">
        <v>675</v>
      </c>
      <c r="Z725" s="50" t="s">
        <v>674</v>
      </c>
      <c r="AA725" s="52">
        <v>43779332</v>
      </c>
      <c r="AB725" s="256" t="s">
        <v>1408</v>
      </c>
      <c r="AC725" s="88"/>
      <c r="AD725" s="88"/>
      <c r="AE725" s="88"/>
      <c r="AF725" s="88"/>
      <c r="AG725" s="88"/>
      <c r="AH725" s="88"/>
      <c r="AI725" s="88"/>
      <c r="AJ725" s="88"/>
      <c r="AK725" s="88"/>
      <c r="AL725" s="88"/>
      <c r="AM725" s="88"/>
      <c r="AN725" s="88"/>
    </row>
    <row r="726" spans="1:40" s="86" customFormat="1" ht="12">
      <c r="A726" s="51">
        <v>716</v>
      </c>
      <c r="B726" s="51"/>
      <c r="C726" s="98" t="s">
        <v>1546</v>
      </c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3">
        <v>9563</v>
      </c>
      <c r="O726" s="53">
        <v>1736</v>
      </c>
      <c r="P726" s="221">
        <v>40504</v>
      </c>
      <c r="Q726" s="53">
        <v>7439</v>
      </c>
      <c r="R726" s="221">
        <v>40527</v>
      </c>
      <c r="S726" s="156">
        <v>250</v>
      </c>
      <c r="T726" s="176">
        <v>75.599999999999994</v>
      </c>
      <c r="U726" s="165">
        <f>S726-T726</f>
        <v>174.4</v>
      </c>
      <c r="V726" s="219">
        <v>1503020903</v>
      </c>
      <c r="W726" s="218" t="s">
        <v>1613</v>
      </c>
      <c r="X726" s="117" t="s">
        <v>1614</v>
      </c>
      <c r="Y726" s="50" t="s">
        <v>675</v>
      </c>
      <c r="Z726" s="50" t="s">
        <v>674</v>
      </c>
      <c r="AA726" s="52">
        <v>43779332</v>
      </c>
      <c r="AB726" s="256" t="s">
        <v>1408</v>
      </c>
      <c r="AC726" s="88"/>
      <c r="AD726" s="88"/>
      <c r="AE726" s="88"/>
      <c r="AF726" s="88"/>
      <c r="AG726" s="88"/>
      <c r="AH726" s="88"/>
      <c r="AI726" s="88"/>
      <c r="AJ726" s="88"/>
      <c r="AK726" s="88"/>
      <c r="AL726" s="88"/>
      <c r="AM726" s="88"/>
      <c r="AN726" s="88"/>
    </row>
    <row r="727" spans="1:40" s="86" customFormat="1" ht="12">
      <c r="A727" s="96">
        <v>717</v>
      </c>
      <c r="B727" s="51"/>
      <c r="C727" s="98" t="s">
        <v>1546</v>
      </c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3">
        <v>9563</v>
      </c>
      <c r="O727" s="53">
        <v>1736</v>
      </c>
      <c r="P727" s="221">
        <v>40504</v>
      </c>
      <c r="Q727" s="53">
        <v>7439</v>
      </c>
      <c r="R727" s="221">
        <v>40527</v>
      </c>
      <c r="S727" s="156">
        <v>250</v>
      </c>
      <c r="T727" s="176">
        <v>75.599999999999994</v>
      </c>
      <c r="U727" s="165">
        <f>S727-T727</f>
        <v>174.4</v>
      </c>
      <c r="V727" s="219">
        <v>1503020903</v>
      </c>
      <c r="W727" s="218" t="s">
        <v>1613</v>
      </c>
      <c r="X727" s="117" t="s">
        <v>1614</v>
      </c>
      <c r="Y727" s="50" t="s">
        <v>675</v>
      </c>
      <c r="Z727" s="50" t="s">
        <v>674</v>
      </c>
      <c r="AA727" s="52">
        <v>43779332</v>
      </c>
      <c r="AB727" s="256" t="s">
        <v>1408</v>
      </c>
      <c r="AC727" s="88"/>
      <c r="AD727" s="88"/>
      <c r="AE727" s="88"/>
      <c r="AF727" s="88"/>
      <c r="AG727" s="88"/>
      <c r="AH727" s="88"/>
      <c r="AI727" s="88"/>
      <c r="AJ727" s="88"/>
      <c r="AK727" s="88"/>
      <c r="AL727" s="88"/>
      <c r="AM727" s="88"/>
      <c r="AN727" s="88"/>
    </row>
    <row r="728" spans="1:40" s="86" customFormat="1" ht="12">
      <c r="A728" s="96">
        <v>718</v>
      </c>
      <c r="B728" s="51"/>
      <c r="C728" s="98" t="s">
        <v>1546</v>
      </c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3">
        <v>9563</v>
      </c>
      <c r="O728" s="53">
        <v>1736</v>
      </c>
      <c r="P728" s="221">
        <v>40504</v>
      </c>
      <c r="Q728" s="53">
        <v>7439</v>
      </c>
      <c r="R728" s="221">
        <v>40527</v>
      </c>
      <c r="S728" s="156">
        <v>250</v>
      </c>
      <c r="T728" s="176">
        <v>75.599999999999994</v>
      </c>
      <c r="U728" s="165">
        <f>S728-T728</f>
        <v>174.4</v>
      </c>
      <c r="V728" s="219">
        <v>1503020903</v>
      </c>
      <c r="W728" s="218" t="s">
        <v>1613</v>
      </c>
      <c r="X728" s="117" t="s">
        <v>1614</v>
      </c>
      <c r="Y728" s="50" t="s">
        <v>675</v>
      </c>
      <c r="Z728" s="50" t="s">
        <v>674</v>
      </c>
      <c r="AA728" s="52">
        <v>43779332</v>
      </c>
      <c r="AB728" s="256" t="s">
        <v>1408</v>
      </c>
      <c r="AC728" s="88"/>
      <c r="AD728" s="88"/>
      <c r="AE728" s="88"/>
      <c r="AF728" s="88"/>
      <c r="AG728" s="88"/>
      <c r="AH728" s="88"/>
      <c r="AI728" s="88"/>
      <c r="AJ728" s="88"/>
      <c r="AK728" s="88"/>
      <c r="AL728" s="88"/>
      <c r="AM728" s="88"/>
      <c r="AN728" s="88"/>
    </row>
    <row r="729" spans="1:40" s="86" customFormat="1" ht="12">
      <c r="A729" s="51">
        <v>719</v>
      </c>
      <c r="B729" s="51"/>
      <c r="C729" s="50" t="s">
        <v>855</v>
      </c>
      <c r="D729" s="50" t="s">
        <v>52</v>
      </c>
      <c r="E729" s="50" t="s">
        <v>856</v>
      </c>
      <c r="F729" s="50">
        <v>1960818</v>
      </c>
      <c r="G729" s="50"/>
      <c r="H729" s="50"/>
      <c r="I729" s="50"/>
      <c r="J729" s="50"/>
      <c r="K729" s="50"/>
      <c r="L729" s="52"/>
      <c r="M729" s="50"/>
      <c r="N729" s="53">
        <v>2843</v>
      </c>
      <c r="O729" s="53">
        <v>632</v>
      </c>
      <c r="P729" s="99">
        <v>41060</v>
      </c>
      <c r="Q729" s="53">
        <v>4049</v>
      </c>
      <c r="R729" s="53"/>
      <c r="S729" s="156">
        <v>3420</v>
      </c>
      <c r="T729" s="100">
        <v>513</v>
      </c>
      <c r="U729" s="153">
        <f>S729-T729</f>
        <v>2907</v>
      </c>
      <c r="V729" s="159">
        <v>1503.020303</v>
      </c>
      <c r="W729" s="160" t="s">
        <v>64</v>
      </c>
      <c r="X729" s="161" t="s">
        <v>65</v>
      </c>
      <c r="Y729" s="50" t="s">
        <v>624</v>
      </c>
      <c r="Z729" s="50" t="s">
        <v>48</v>
      </c>
      <c r="AA729" s="52">
        <v>42826543</v>
      </c>
      <c r="AB729" s="256" t="s">
        <v>842</v>
      </c>
      <c r="AC729" s="88"/>
      <c r="AD729" s="88"/>
      <c r="AE729" s="88"/>
      <c r="AF729" s="88"/>
      <c r="AG729" s="88"/>
      <c r="AH729" s="88"/>
      <c r="AI729" s="88"/>
      <c r="AJ729" s="88"/>
      <c r="AK729" s="88"/>
      <c r="AL729" s="88"/>
      <c r="AM729" s="88"/>
      <c r="AN729" s="88"/>
    </row>
    <row r="730" spans="1:40" s="86" customFormat="1" ht="12">
      <c r="A730" s="96">
        <v>720</v>
      </c>
      <c r="B730" s="51"/>
      <c r="C730" s="51" t="s">
        <v>73</v>
      </c>
      <c r="D730" s="105" t="s">
        <v>164</v>
      </c>
      <c r="E730" s="105" t="s">
        <v>312</v>
      </c>
      <c r="F730" s="105" t="s">
        <v>313</v>
      </c>
      <c r="G730" s="105"/>
      <c r="H730" s="106"/>
      <c r="I730" s="101"/>
      <c r="J730" s="105"/>
      <c r="K730" s="105"/>
      <c r="L730" s="108" t="s">
        <v>632</v>
      </c>
      <c r="M730" s="101" t="s">
        <v>41</v>
      </c>
      <c r="N730" s="101">
        <v>476</v>
      </c>
      <c r="O730" s="101">
        <v>3</v>
      </c>
      <c r="P730" s="91">
        <v>41313</v>
      </c>
      <c r="Q730" s="101">
        <v>1414</v>
      </c>
      <c r="R730" s="91">
        <v>41339</v>
      </c>
      <c r="S730" s="102">
        <v>19300</v>
      </c>
      <c r="T730" s="92">
        <v>1566.81</v>
      </c>
      <c r="U730" s="103">
        <f>S730-T730</f>
        <v>17733.189999999999</v>
      </c>
      <c r="V730" s="116">
        <v>1503.0201010000001</v>
      </c>
      <c r="W730" s="129" t="s">
        <v>74</v>
      </c>
      <c r="X730" s="117" t="s">
        <v>75</v>
      </c>
      <c r="Y730" s="107" t="s">
        <v>629</v>
      </c>
      <c r="Z730" s="107" t="s">
        <v>630</v>
      </c>
      <c r="AA730" s="108">
        <v>43262324</v>
      </c>
      <c r="AB730" s="250" t="s">
        <v>324</v>
      </c>
      <c r="AC730" s="88"/>
      <c r="AD730" s="88"/>
      <c r="AE730" s="88"/>
      <c r="AF730" s="88"/>
      <c r="AG730" s="88"/>
      <c r="AH730" s="88"/>
      <c r="AI730" s="88"/>
      <c r="AJ730" s="88"/>
      <c r="AK730" s="88"/>
      <c r="AL730" s="88"/>
      <c r="AM730" s="88"/>
      <c r="AN730" s="88"/>
    </row>
    <row r="731" spans="1:40" s="86" customFormat="1" ht="12">
      <c r="A731" s="96">
        <v>721</v>
      </c>
      <c r="B731" s="51"/>
      <c r="C731" s="51" t="s">
        <v>73</v>
      </c>
      <c r="D731" s="105" t="s">
        <v>164</v>
      </c>
      <c r="E731" s="105" t="s">
        <v>165</v>
      </c>
      <c r="F731" s="106" t="s">
        <v>166</v>
      </c>
      <c r="G731" s="105"/>
      <c r="H731" s="106"/>
      <c r="I731" s="101"/>
      <c r="J731" s="105"/>
      <c r="K731" s="105"/>
      <c r="L731" s="108" t="s">
        <v>615</v>
      </c>
      <c r="M731" s="101" t="s">
        <v>41</v>
      </c>
      <c r="N731" s="101">
        <v>2873</v>
      </c>
      <c r="O731" s="101">
        <v>17</v>
      </c>
      <c r="P731" s="91">
        <v>41382</v>
      </c>
      <c r="Q731" s="101">
        <v>4010</v>
      </c>
      <c r="R731" s="91">
        <v>41403</v>
      </c>
      <c r="S731" s="92">
        <v>12600</v>
      </c>
      <c r="T731" s="92">
        <v>812.9</v>
      </c>
      <c r="U731" s="103">
        <f>S731-T731</f>
        <v>11787.1</v>
      </c>
      <c r="V731" s="114">
        <v>1503.0201010000001</v>
      </c>
      <c r="W731" s="129" t="s">
        <v>74</v>
      </c>
      <c r="X731" s="115" t="s">
        <v>75</v>
      </c>
      <c r="Y731" s="107" t="s">
        <v>107</v>
      </c>
      <c r="Z731" s="107" t="s">
        <v>108</v>
      </c>
      <c r="AA731" s="51"/>
      <c r="AB731" s="251" t="s">
        <v>167</v>
      </c>
      <c r="AC731" s="88"/>
      <c r="AD731" s="88"/>
      <c r="AE731" s="88"/>
      <c r="AF731" s="88"/>
      <c r="AG731" s="88"/>
      <c r="AH731" s="88"/>
      <c r="AI731" s="88"/>
      <c r="AJ731" s="88"/>
      <c r="AK731" s="88"/>
      <c r="AL731" s="88"/>
      <c r="AM731" s="88"/>
      <c r="AN731" s="88"/>
    </row>
    <row r="732" spans="1:40" s="86" customFormat="1" ht="12">
      <c r="A732" s="51">
        <v>722</v>
      </c>
      <c r="B732" s="51"/>
      <c r="C732" s="51" t="s">
        <v>73</v>
      </c>
      <c r="D732" s="105" t="s">
        <v>164</v>
      </c>
      <c r="E732" s="105" t="s">
        <v>165</v>
      </c>
      <c r="F732" s="106" t="s">
        <v>747</v>
      </c>
      <c r="G732" s="105"/>
      <c r="H732" s="106"/>
      <c r="I732" s="101"/>
      <c r="J732" s="105"/>
      <c r="K732" s="105"/>
      <c r="L732" s="105" t="s">
        <v>40</v>
      </c>
      <c r="M732" s="101" t="s">
        <v>41</v>
      </c>
      <c r="N732" s="101">
        <v>2873</v>
      </c>
      <c r="O732" s="101">
        <v>17</v>
      </c>
      <c r="P732" s="91">
        <v>41382</v>
      </c>
      <c r="Q732" s="101">
        <v>4010</v>
      </c>
      <c r="R732" s="91">
        <v>41403</v>
      </c>
      <c r="S732" s="92">
        <v>12600</v>
      </c>
      <c r="T732" s="92">
        <v>812.9</v>
      </c>
      <c r="U732" s="103">
        <f>S732-T732</f>
        <v>11787.1</v>
      </c>
      <c r="V732" s="114">
        <v>1503.0201010000001</v>
      </c>
      <c r="W732" s="129" t="s">
        <v>74</v>
      </c>
      <c r="X732" s="115" t="s">
        <v>75</v>
      </c>
      <c r="Y732" s="51" t="s">
        <v>737</v>
      </c>
      <c r="Z732" s="51" t="s">
        <v>170</v>
      </c>
      <c r="AA732" s="51"/>
      <c r="AB732" s="251" t="s">
        <v>167</v>
      </c>
      <c r="AC732" s="88"/>
      <c r="AD732" s="88"/>
      <c r="AE732" s="88"/>
      <c r="AF732" s="88"/>
      <c r="AG732" s="88"/>
      <c r="AH732" s="88"/>
      <c r="AI732" s="88"/>
      <c r="AJ732" s="88"/>
      <c r="AK732" s="88"/>
      <c r="AL732" s="88"/>
      <c r="AM732" s="88"/>
      <c r="AN732" s="88"/>
    </row>
    <row r="733" spans="1:40" s="86" customFormat="1" ht="12">
      <c r="A733" s="96">
        <v>723</v>
      </c>
      <c r="B733" s="51"/>
      <c r="C733" s="94" t="s">
        <v>73</v>
      </c>
      <c r="D733" s="105" t="s">
        <v>164</v>
      </c>
      <c r="E733" s="105" t="s">
        <v>165</v>
      </c>
      <c r="F733" s="106" t="s">
        <v>168</v>
      </c>
      <c r="G733" s="105"/>
      <c r="H733" s="106"/>
      <c r="I733" s="101"/>
      <c r="J733" s="105"/>
      <c r="K733" s="105"/>
      <c r="L733" s="108" t="s">
        <v>59</v>
      </c>
      <c r="M733" s="101" t="s">
        <v>41</v>
      </c>
      <c r="N733" s="101">
        <v>2873</v>
      </c>
      <c r="O733" s="101">
        <v>17</v>
      </c>
      <c r="P733" s="91">
        <v>41382</v>
      </c>
      <c r="Q733" s="101">
        <v>4010</v>
      </c>
      <c r="R733" s="91">
        <v>41403</v>
      </c>
      <c r="S733" s="92">
        <v>12600</v>
      </c>
      <c r="T733" s="92">
        <v>812.9</v>
      </c>
      <c r="U733" s="103">
        <f>S733-T733</f>
        <v>11787.1</v>
      </c>
      <c r="V733" s="114">
        <v>1503.0201010000001</v>
      </c>
      <c r="W733" s="129" t="s">
        <v>74</v>
      </c>
      <c r="X733" s="115" t="s">
        <v>75</v>
      </c>
      <c r="Y733" s="107" t="s">
        <v>191</v>
      </c>
      <c r="Z733" s="107" t="s">
        <v>659</v>
      </c>
      <c r="AA733" s="108">
        <v>28295168</v>
      </c>
      <c r="AB733" s="251" t="s">
        <v>167</v>
      </c>
      <c r="AC733" s="88"/>
      <c r="AD733" s="88"/>
      <c r="AE733" s="88"/>
      <c r="AF733" s="88"/>
      <c r="AG733" s="88"/>
      <c r="AH733" s="88"/>
      <c r="AI733" s="88"/>
      <c r="AJ733" s="88"/>
      <c r="AK733" s="88"/>
      <c r="AL733" s="88"/>
      <c r="AM733" s="88"/>
      <c r="AN733" s="88"/>
    </row>
    <row r="734" spans="1:40" s="86" customFormat="1" ht="12">
      <c r="A734" s="96">
        <v>724</v>
      </c>
      <c r="B734" s="51"/>
      <c r="C734" s="51" t="s">
        <v>73</v>
      </c>
      <c r="D734" s="105" t="s">
        <v>164</v>
      </c>
      <c r="E734" s="105" t="s">
        <v>165</v>
      </c>
      <c r="F734" s="106" t="s">
        <v>171</v>
      </c>
      <c r="G734" s="105"/>
      <c r="H734" s="106"/>
      <c r="I734" s="101"/>
      <c r="J734" s="105"/>
      <c r="K734" s="105"/>
      <c r="L734" s="108" t="s">
        <v>82</v>
      </c>
      <c r="M734" s="101" t="s">
        <v>41</v>
      </c>
      <c r="N734" s="101">
        <v>2873</v>
      </c>
      <c r="O734" s="101">
        <v>17</v>
      </c>
      <c r="P734" s="91">
        <v>41382</v>
      </c>
      <c r="Q734" s="101">
        <v>4010</v>
      </c>
      <c r="R734" s="91">
        <v>41403</v>
      </c>
      <c r="S734" s="92">
        <v>12600</v>
      </c>
      <c r="T734" s="92">
        <v>812.9</v>
      </c>
      <c r="U734" s="103">
        <f>S734-T734</f>
        <v>11787.1</v>
      </c>
      <c r="V734" s="114">
        <v>1503.0201010000001</v>
      </c>
      <c r="W734" s="129" t="s">
        <v>74</v>
      </c>
      <c r="X734" s="115" t="s">
        <v>75</v>
      </c>
      <c r="Y734" s="107" t="s">
        <v>617</v>
      </c>
      <c r="Z734" s="107" t="s">
        <v>100</v>
      </c>
      <c r="AA734" s="108">
        <v>28294190</v>
      </c>
      <c r="AB734" s="251" t="s">
        <v>167</v>
      </c>
      <c r="AC734" s="88"/>
      <c r="AD734" s="88"/>
      <c r="AE734" s="88"/>
      <c r="AF734" s="88"/>
      <c r="AG734" s="88"/>
      <c r="AH734" s="88"/>
      <c r="AI734" s="88"/>
      <c r="AJ734" s="88"/>
      <c r="AK734" s="88"/>
      <c r="AL734" s="88"/>
      <c r="AM734" s="88"/>
      <c r="AN734" s="88"/>
    </row>
    <row r="735" spans="1:40" s="86" customFormat="1" ht="12">
      <c r="A735" s="51">
        <v>725</v>
      </c>
      <c r="B735" s="51"/>
      <c r="C735" s="51" t="s">
        <v>73</v>
      </c>
      <c r="D735" s="105" t="s">
        <v>164</v>
      </c>
      <c r="E735" s="105" t="s">
        <v>165</v>
      </c>
      <c r="F735" s="106" t="s">
        <v>172</v>
      </c>
      <c r="G735" s="105"/>
      <c r="H735" s="106"/>
      <c r="I735" s="101"/>
      <c r="J735" s="105"/>
      <c r="K735" s="105"/>
      <c r="L735" s="105" t="s">
        <v>82</v>
      </c>
      <c r="M735" s="101" t="s">
        <v>41</v>
      </c>
      <c r="N735" s="101">
        <v>2873</v>
      </c>
      <c r="O735" s="101">
        <v>17</v>
      </c>
      <c r="P735" s="91">
        <v>41382</v>
      </c>
      <c r="Q735" s="101">
        <v>4010</v>
      </c>
      <c r="R735" s="91">
        <v>41403</v>
      </c>
      <c r="S735" s="92">
        <v>12600</v>
      </c>
      <c r="T735" s="92">
        <v>812.9</v>
      </c>
      <c r="U735" s="103">
        <f>S735-T735</f>
        <v>11787.1</v>
      </c>
      <c r="V735" s="114">
        <v>1503.0201010000001</v>
      </c>
      <c r="W735" s="129" t="s">
        <v>74</v>
      </c>
      <c r="X735" s="115" t="s">
        <v>75</v>
      </c>
      <c r="Y735" s="51" t="s">
        <v>736</v>
      </c>
      <c r="Z735" s="51" t="s">
        <v>33</v>
      </c>
      <c r="AA735" s="51"/>
      <c r="AB735" s="251" t="s">
        <v>167</v>
      </c>
      <c r="AC735" s="88"/>
      <c r="AD735" s="88"/>
      <c r="AE735" s="88"/>
      <c r="AF735" s="88"/>
      <c r="AG735" s="88"/>
      <c r="AH735" s="88"/>
      <c r="AI735" s="88"/>
      <c r="AJ735" s="88"/>
      <c r="AK735" s="88"/>
      <c r="AL735" s="88"/>
      <c r="AM735" s="88"/>
      <c r="AN735" s="88"/>
    </row>
    <row r="736" spans="1:40" s="86" customFormat="1" ht="12">
      <c r="A736" s="96">
        <v>726</v>
      </c>
      <c r="B736" s="51"/>
      <c r="C736" s="51" t="s">
        <v>73</v>
      </c>
      <c r="D736" s="105" t="s">
        <v>164</v>
      </c>
      <c r="E736" s="105">
        <v>125</v>
      </c>
      <c r="F736" s="105" t="s">
        <v>509</v>
      </c>
      <c r="G736" s="105"/>
      <c r="H736" s="106"/>
      <c r="I736" s="101"/>
      <c r="J736" s="105"/>
      <c r="K736" s="105"/>
      <c r="L736" s="108" t="s">
        <v>40</v>
      </c>
      <c r="M736" s="101" t="s">
        <v>41</v>
      </c>
      <c r="N736" s="101">
        <v>6188</v>
      </c>
      <c r="O736" s="101">
        <v>51</v>
      </c>
      <c r="P736" s="91">
        <v>41479</v>
      </c>
      <c r="Q736" s="101">
        <v>8365</v>
      </c>
      <c r="R736" s="91">
        <v>41506</v>
      </c>
      <c r="S736" s="102">
        <v>4900</v>
      </c>
      <c r="T736" s="92">
        <v>812.9</v>
      </c>
      <c r="U736" s="103">
        <f>S736-T736</f>
        <v>4087.1</v>
      </c>
      <c r="V736" s="114">
        <v>1503.0201010000001</v>
      </c>
      <c r="W736" s="129" t="s">
        <v>74</v>
      </c>
      <c r="X736" s="115" t="s">
        <v>75</v>
      </c>
      <c r="Y736" s="107" t="s">
        <v>608</v>
      </c>
      <c r="Z736" s="107" t="s">
        <v>609</v>
      </c>
      <c r="AA736" s="108">
        <v>23923820</v>
      </c>
      <c r="AB736" s="250" t="s">
        <v>285</v>
      </c>
      <c r="AC736" s="88"/>
      <c r="AD736" s="88"/>
      <c r="AE736" s="88"/>
      <c r="AF736" s="88"/>
      <c r="AG736" s="88"/>
      <c r="AH736" s="88"/>
      <c r="AI736" s="88"/>
      <c r="AJ736" s="88"/>
      <c r="AK736" s="88"/>
      <c r="AL736" s="88"/>
      <c r="AM736" s="88"/>
      <c r="AN736" s="88"/>
    </row>
    <row r="737" spans="1:228" s="86" customFormat="1" ht="12">
      <c r="A737" s="96">
        <v>727</v>
      </c>
      <c r="B737" s="51"/>
      <c r="C737" s="98" t="s">
        <v>73</v>
      </c>
      <c r="D737" s="50" t="s">
        <v>164</v>
      </c>
      <c r="E737" s="52" t="s">
        <v>483</v>
      </c>
      <c r="F737" s="119" t="s">
        <v>830</v>
      </c>
      <c r="G737" s="50"/>
      <c r="H737" s="50"/>
      <c r="I737" s="50"/>
      <c r="J737" s="50"/>
      <c r="K737" s="50"/>
      <c r="L737" s="52" t="s">
        <v>831</v>
      </c>
      <c r="M737" s="53" t="s">
        <v>41</v>
      </c>
      <c r="N737" s="53">
        <v>2900</v>
      </c>
      <c r="O737" s="53">
        <v>650</v>
      </c>
      <c r="P737" s="99">
        <v>41023</v>
      </c>
      <c r="Q737" s="53">
        <v>3345</v>
      </c>
      <c r="R737" s="99">
        <v>41043</v>
      </c>
      <c r="S737" s="156">
        <v>15230</v>
      </c>
      <c r="T737" s="100">
        <v>2440.06</v>
      </c>
      <c r="U737" s="153">
        <f>S737-T737</f>
        <v>12789.94</v>
      </c>
      <c r="V737" s="166">
        <v>1503.0201010000001</v>
      </c>
      <c r="W737" s="98" t="s">
        <v>74</v>
      </c>
      <c r="X737" s="53" t="s">
        <v>75</v>
      </c>
      <c r="Y737" s="50" t="s">
        <v>206</v>
      </c>
      <c r="Z737" s="50" t="s">
        <v>638</v>
      </c>
      <c r="AA737" s="52">
        <v>72364938</v>
      </c>
      <c r="AB737" s="256" t="s">
        <v>796</v>
      </c>
      <c r="AC737" s="88"/>
      <c r="AD737" s="88"/>
      <c r="AE737" s="88"/>
      <c r="AF737" s="88"/>
      <c r="AG737" s="88"/>
      <c r="AH737" s="88"/>
      <c r="AI737" s="88"/>
      <c r="AJ737" s="88"/>
      <c r="AK737" s="88"/>
      <c r="AL737" s="88"/>
      <c r="AM737" s="88"/>
      <c r="AN737" s="88"/>
    </row>
    <row r="738" spans="1:228" s="86" customFormat="1" ht="12">
      <c r="A738" s="51">
        <v>728</v>
      </c>
      <c r="B738" s="51"/>
      <c r="C738" s="98" t="s">
        <v>73</v>
      </c>
      <c r="D738" s="50" t="s">
        <v>164</v>
      </c>
      <c r="E738" s="52" t="s">
        <v>483</v>
      </c>
      <c r="F738" s="119" t="s">
        <v>832</v>
      </c>
      <c r="G738" s="50"/>
      <c r="H738" s="50"/>
      <c r="I738" s="50"/>
      <c r="J738" s="50"/>
      <c r="K738" s="50"/>
      <c r="L738" s="52" t="s">
        <v>831</v>
      </c>
      <c r="M738" s="53" t="s">
        <v>41</v>
      </c>
      <c r="N738" s="53">
        <v>2900</v>
      </c>
      <c r="O738" s="53">
        <v>650</v>
      </c>
      <c r="P738" s="99">
        <v>41023</v>
      </c>
      <c r="Q738" s="53">
        <v>3345</v>
      </c>
      <c r="R738" s="99">
        <v>41043</v>
      </c>
      <c r="S738" s="156">
        <v>15230</v>
      </c>
      <c r="T738" s="100">
        <v>2440.06</v>
      </c>
      <c r="U738" s="153">
        <f>S738-T738</f>
        <v>12789.94</v>
      </c>
      <c r="V738" s="166">
        <v>1503.0201010000001</v>
      </c>
      <c r="W738" s="98" t="s">
        <v>74</v>
      </c>
      <c r="X738" s="53" t="s">
        <v>75</v>
      </c>
      <c r="Y738" s="50" t="s">
        <v>833</v>
      </c>
      <c r="Z738" s="50" t="s">
        <v>834</v>
      </c>
      <c r="AA738" s="52">
        <v>72364938</v>
      </c>
      <c r="AB738" s="256" t="s">
        <v>796</v>
      </c>
      <c r="AC738" s="88"/>
      <c r="AD738" s="88"/>
      <c r="AE738" s="88"/>
      <c r="AF738" s="88"/>
      <c r="AG738" s="88"/>
      <c r="AH738" s="88"/>
      <c r="AI738" s="88"/>
      <c r="AJ738" s="88"/>
      <c r="AK738" s="88"/>
      <c r="AL738" s="88"/>
      <c r="AM738" s="88"/>
      <c r="AN738" s="88"/>
    </row>
    <row r="739" spans="1:228" s="86" customFormat="1" ht="12">
      <c r="A739" s="96">
        <v>729</v>
      </c>
      <c r="B739" s="51"/>
      <c r="C739" s="98" t="s">
        <v>73</v>
      </c>
      <c r="D739" s="50" t="s">
        <v>141</v>
      </c>
      <c r="E739" s="50">
        <v>305</v>
      </c>
      <c r="F739" s="50" t="s">
        <v>914</v>
      </c>
      <c r="G739" s="50"/>
      <c r="H739" s="50"/>
      <c r="I739" s="50"/>
      <c r="J739" s="50"/>
      <c r="K739" s="50"/>
      <c r="L739" s="52" t="s">
        <v>59</v>
      </c>
      <c r="M739" s="53" t="s">
        <v>41</v>
      </c>
      <c r="N739" s="53">
        <v>5804</v>
      </c>
      <c r="O739" s="53">
        <v>1720</v>
      </c>
      <c r="P739" s="99">
        <v>41163</v>
      </c>
      <c r="Q739" s="53">
        <v>7337</v>
      </c>
      <c r="R739" s="53"/>
      <c r="S739" s="156">
        <v>10850</v>
      </c>
      <c r="T739" s="100">
        <v>1324.16</v>
      </c>
      <c r="U739" s="153">
        <f>S739-T739</f>
        <v>9525.84</v>
      </c>
      <c r="V739" s="166">
        <v>1503.0201010000001</v>
      </c>
      <c r="W739" s="155" t="s">
        <v>74</v>
      </c>
      <c r="X739" s="95" t="s">
        <v>75</v>
      </c>
      <c r="Y739" s="50" t="s">
        <v>624</v>
      </c>
      <c r="Z739" s="50" t="s">
        <v>48</v>
      </c>
      <c r="AA739" s="52">
        <v>42826543</v>
      </c>
      <c r="AB739" s="253" t="s">
        <v>67</v>
      </c>
      <c r="AC739" s="88"/>
      <c r="AD739" s="88"/>
      <c r="AE739" s="88"/>
      <c r="AF739" s="88"/>
      <c r="AG739" s="88"/>
      <c r="AH739" s="88"/>
      <c r="AI739" s="88"/>
      <c r="AJ739" s="88"/>
      <c r="AK739" s="88"/>
      <c r="AL739" s="88"/>
      <c r="AM739" s="88"/>
      <c r="AN739" s="88"/>
    </row>
    <row r="740" spans="1:228" s="86" customFormat="1" ht="12">
      <c r="A740" s="96">
        <v>730</v>
      </c>
      <c r="B740" s="51"/>
      <c r="C740" s="160" t="s">
        <v>73</v>
      </c>
      <c r="D740" s="168" t="s">
        <v>1395</v>
      </c>
      <c r="E740" s="168" t="s">
        <v>1396</v>
      </c>
      <c r="F740" s="52" t="s">
        <v>1397</v>
      </c>
      <c r="G740" s="168"/>
      <c r="H740" s="168"/>
      <c r="I740" s="168"/>
      <c r="J740" s="160"/>
      <c r="K740" s="160"/>
      <c r="L740" s="52" t="s">
        <v>872</v>
      </c>
      <c r="M740" s="161" t="s">
        <v>41</v>
      </c>
      <c r="N740" s="161">
        <v>4958</v>
      </c>
      <c r="O740" s="161" t="s">
        <v>1398</v>
      </c>
      <c r="P740" s="169">
        <v>40802</v>
      </c>
      <c r="Q740" s="161">
        <v>4461</v>
      </c>
      <c r="R740" s="169">
        <v>40826</v>
      </c>
      <c r="S740" s="152">
        <v>15370</v>
      </c>
      <c r="T740" s="152">
        <v>3392.13</v>
      </c>
      <c r="U740" s="151">
        <f>S740-T740</f>
        <v>11977.869999999999</v>
      </c>
      <c r="V740" s="159">
        <v>1503.0201010000001</v>
      </c>
      <c r="W740" s="50" t="s">
        <v>74</v>
      </c>
      <c r="X740" s="161" t="s">
        <v>75</v>
      </c>
      <c r="Y740" s="50" t="s">
        <v>211</v>
      </c>
      <c r="Z740" s="50" t="s">
        <v>639</v>
      </c>
      <c r="AA740" s="52">
        <v>80144831</v>
      </c>
      <c r="AB740" s="261" t="s">
        <v>1399</v>
      </c>
      <c r="AC740" s="88"/>
      <c r="AD740" s="88"/>
      <c r="AE740" s="88"/>
      <c r="AF740" s="88"/>
      <c r="AG740" s="88"/>
      <c r="AH740" s="88"/>
      <c r="AI740" s="88"/>
      <c r="AJ740" s="88"/>
      <c r="AK740" s="88"/>
      <c r="AL740" s="88"/>
      <c r="AM740" s="88"/>
      <c r="AN740" s="88"/>
    </row>
    <row r="741" spans="1:228" s="86" customFormat="1" ht="12">
      <c r="A741" s="51">
        <v>731</v>
      </c>
      <c r="B741" s="51"/>
      <c r="C741" s="160" t="s">
        <v>73</v>
      </c>
      <c r="D741" s="168" t="s">
        <v>1395</v>
      </c>
      <c r="E741" s="168" t="s">
        <v>1396</v>
      </c>
      <c r="F741" s="168" t="s">
        <v>1400</v>
      </c>
      <c r="G741" s="168"/>
      <c r="H741" s="168"/>
      <c r="I741" s="168"/>
      <c r="J741" s="160"/>
      <c r="K741" s="160"/>
      <c r="L741" s="50" t="s">
        <v>59</v>
      </c>
      <c r="M741" s="53" t="s">
        <v>41</v>
      </c>
      <c r="N741" s="161">
        <v>4958</v>
      </c>
      <c r="O741" s="161" t="s">
        <v>1398</v>
      </c>
      <c r="P741" s="169">
        <v>40802</v>
      </c>
      <c r="Q741" s="161">
        <v>4461</v>
      </c>
      <c r="R741" s="169">
        <v>40826</v>
      </c>
      <c r="S741" s="152">
        <v>15370</v>
      </c>
      <c r="T741" s="152">
        <v>3392.13</v>
      </c>
      <c r="U741" s="151">
        <f>S741-T741</f>
        <v>11977.869999999999</v>
      </c>
      <c r="V741" s="159">
        <v>1503.0201010000001</v>
      </c>
      <c r="W741" s="50" t="s">
        <v>74</v>
      </c>
      <c r="X741" s="161" t="s">
        <v>75</v>
      </c>
      <c r="Y741" s="50" t="s">
        <v>191</v>
      </c>
      <c r="Z741" s="50" t="s">
        <v>659</v>
      </c>
      <c r="AA741" s="52">
        <v>28295168</v>
      </c>
      <c r="AB741" s="261" t="s">
        <v>1399</v>
      </c>
      <c r="AC741" s="88"/>
      <c r="AD741" s="88"/>
      <c r="AE741" s="88"/>
      <c r="AF741" s="88"/>
      <c r="AG741" s="88"/>
      <c r="AH741" s="88"/>
      <c r="AI741" s="88"/>
      <c r="AJ741" s="88"/>
      <c r="AK741" s="88"/>
      <c r="AL741" s="88"/>
      <c r="AM741" s="88"/>
      <c r="AN741" s="88"/>
    </row>
    <row r="742" spans="1:228" s="86" customFormat="1" ht="12">
      <c r="A742" s="96">
        <v>732</v>
      </c>
      <c r="B742" s="51"/>
      <c r="C742" s="160" t="s">
        <v>73</v>
      </c>
      <c r="D742" s="168" t="s">
        <v>1395</v>
      </c>
      <c r="E742" s="168" t="s">
        <v>1396</v>
      </c>
      <c r="F742" s="168" t="s">
        <v>1401</v>
      </c>
      <c r="G742" s="168"/>
      <c r="H742" s="168"/>
      <c r="I742" s="168"/>
      <c r="J742" s="160"/>
      <c r="K742" s="160"/>
      <c r="L742" s="160"/>
      <c r="M742" s="161"/>
      <c r="N742" s="161">
        <v>4958</v>
      </c>
      <c r="O742" s="161" t="s">
        <v>1398</v>
      </c>
      <c r="P742" s="169">
        <v>40802</v>
      </c>
      <c r="Q742" s="161">
        <v>4461</v>
      </c>
      <c r="R742" s="169">
        <v>40826</v>
      </c>
      <c r="S742" s="152">
        <v>15370</v>
      </c>
      <c r="T742" s="152">
        <v>3392.13</v>
      </c>
      <c r="U742" s="151">
        <f>S742-T742</f>
        <v>11977.869999999999</v>
      </c>
      <c r="V742" s="159">
        <v>1503.0201010000001</v>
      </c>
      <c r="W742" s="50" t="s">
        <v>74</v>
      </c>
      <c r="X742" s="161" t="s">
        <v>75</v>
      </c>
      <c r="Y742" s="50" t="s">
        <v>101</v>
      </c>
      <c r="Z742" s="50" t="s">
        <v>653</v>
      </c>
      <c r="AA742" s="108">
        <v>21073655</v>
      </c>
      <c r="AB742" s="261" t="s">
        <v>1399</v>
      </c>
      <c r="AC742" s="88"/>
      <c r="AD742" s="88"/>
      <c r="AE742" s="88"/>
      <c r="AF742" s="88"/>
      <c r="AG742" s="88"/>
      <c r="AH742" s="88"/>
      <c r="AI742" s="88"/>
      <c r="AJ742" s="88"/>
      <c r="AK742" s="88"/>
      <c r="AL742" s="88"/>
      <c r="AM742" s="88"/>
      <c r="AN742" s="88"/>
    </row>
    <row r="743" spans="1:228" s="86" customFormat="1" ht="12">
      <c r="A743" s="96">
        <v>733</v>
      </c>
      <c r="B743" s="109"/>
      <c r="C743" s="160" t="s">
        <v>73</v>
      </c>
      <c r="D743" s="168" t="s">
        <v>1395</v>
      </c>
      <c r="E743" s="168" t="s">
        <v>1396</v>
      </c>
      <c r="F743" s="168" t="s">
        <v>1402</v>
      </c>
      <c r="G743" s="160"/>
      <c r="H743" s="160"/>
      <c r="I743" s="160"/>
      <c r="J743" s="160"/>
      <c r="K743" s="160"/>
      <c r="L743" s="160"/>
      <c r="M743" s="160"/>
      <c r="N743" s="161">
        <v>4959</v>
      </c>
      <c r="O743" s="161" t="s">
        <v>1403</v>
      </c>
      <c r="P743" s="190">
        <v>40802</v>
      </c>
      <c r="Q743" s="161">
        <v>4460</v>
      </c>
      <c r="R743" s="190">
        <v>40826</v>
      </c>
      <c r="S743" s="151">
        <v>15370</v>
      </c>
      <c r="T743" s="152">
        <v>3392.13</v>
      </c>
      <c r="U743" s="151">
        <f>S743-T743</f>
        <v>11977.869999999999</v>
      </c>
      <c r="V743" s="159">
        <v>1503.0201010000001</v>
      </c>
      <c r="W743" s="50" t="s">
        <v>74</v>
      </c>
      <c r="X743" s="161" t="s">
        <v>75</v>
      </c>
      <c r="Y743" s="50" t="s">
        <v>646</v>
      </c>
      <c r="Z743" s="107" t="s">
        <v>341</v>
      </c>
      <c r="AA743" s="51">
        <v>29292592</v>
      </c>
      <c r="AB743" s="261" t="s">
        <v>1404</v>
      </c>
      <c r="AC743" s="87"/>
      <c r="AD743" s="87"/>
      <c r="AE743" s="87"/>
      <c r="AF743" s="88"/>
      <c r="AG743" s="88"/>
      <c r="AH743" s="88"/>
      <c r="AI743" s="88"/>
      <c r="AJ743" s="88"/>
      <c r="AK743" s="88"/>
      <c r="AL743" s="88"/>
      <c r="AM743" s="88"/>
      <c r="AN743" s="88"/>
    </row>
    <row r="744" spans="1:228" s="86" customFormat="1" ht="12">
      <c r="A744" s="51">
        <v>734</v>
      </c>
      <c r="B744" s="109"/>
      <c r="C744" s="98" t="s">
        <v>73</v>
      </c>
      <c r="D744" s="50" t="s">
        <v>1558</v>
      </c>
      <c r="E744" s="52" t="s">
        <v>1559</v>
      </c>
      <c r="F744" s="52" t="s">
        <v>1560</v>
      </c>
      <c r="G744" s="52"/>
      <c r="H744" s="52"/>
      <c r="I744" s="52"/>
      <c r="J744" s="50"/>
      <c r="K744" s="50"/>
      <c r="L744" s="50"/>
      <c r="M744" s="53"/>
      <c r="N744" s="53">
        <v>6639</v>
      </c>
      <c r="O744" s="53">
        <v>1171</v>
      </c>
      <c r="P744" s="99">
        <v>40410</v>
      </c>
      <c r="Q744" s="53">
        <v>5135</v>
      </c>
      <c r="R744" s="99">
        <v>40431</v>
      </c>
      <c r="S744" s="100">
        <v>6480</v>
      </c>
      <c r="T744" s="176">
        <v>2125.16</v>
      </c>
      <c r="U744" s="165">
        <f>S744-T744</f>
        <v>4354.84</v>
      </c>
      <c r="V744" s="217">
        <v>1503020101</v>
      </c>
      <c r="W744" s="218" t="s">
        <v>74</v>
      </c>
      <c r="X744" s="117" t="s">
        <v>75</v>
      </c>
      <c r="Y744" s="107" t="s">
        <v>596</v>
      </c>
      <c r="Z744" s="107" t="s">
        <v>597</v>
      </c>
      <c r="AA744" s="108">
        <v>80060978</v>
      </c>
      <c r="AB744" s="256" t="s">
        <v>1561</v>
      </c>
      <c r="AC744" s="87"/>
      <c r="AD744" s="87"/>
      <c r="AE744" s="87"/>
      <c r="AF744" s="88"/>
      <c r="AG744" s="88"/>
      <c r="AH744" s="88"/>
      <c r="AI744" s="88"/>
      <c r="AJ744" s="88"/>
      <c r="AK744" s="88"/>
      <c r="AL744" s="88"/>
      <c r="AM744" s="88"/>
      <c r="AN744" s="88"/>
    </row>
    <row r="745" spans="1:228" s="86" customFormat="1" ht="12">
      <c r="A745" s="96">
        <v>735</v>
      </c>
      <c r="B745" s="109"/>
      <c r="C745" s="50" t="s">
        <v>1191</v>
      </c>
      <c r="D745" s="50"/>
      <c r="E745" s="52"/>
      <c r="F745" s="52"/>
      <c r="G745" s="52"/>
      <c r="H745" s="52"/>
      <c r="I745" s="52"/>
      <c r="J745" s="50"/>
      <c r="K745" s="50"/>
      <c r="L745" s="50"/>
      <c r="M745" s="53"/>
      <c r="N745" s="53">
        <v>8511</v>
      </c>
      <c r="O745" s="53">
        <v>2270</v>
      </c>
      <c r="P745" s="99">
        <v>41242</v>
      </c>
      <c r="Q745" s="53">
        <v>480</v>
      </c>
      <c r="R745" s="99">
        <v>41292</v>
      </c>
      <c r="S745" s="100">
        <v>324.33</v>
      </c>
      <c r="T745" s="176">
        <v>32.6</v>
      </c>
      <c r="U745" s="153">
        <f>S745-T745</f>
        <v>291.72999999999996</v>
      </c>
      <c r="V745" s="53">
        <v>1503.020102</v>
      </c>
      <c r="W745" s="98" t="s">
        <v>786</v>
      </c>
      <c r="X745" s="53" t="s">
        <v>93</v>
      </c>
      <c r="Y745" s="52" t="s">
        <v>1157</v>
      </c>
      <c r="Z745" s="50" t="s">
        <v>1065</v>
      </c>
      <c r="AA745" s="52"/>
      <c r="AB745" s="307" t="s">
        <v>1017</v>
      </c>
      <c r="AC745" s="88"/>
      <c r="AD745" s="88"/>
      <c r="AE745" s="88"/>
      <c r="AF745" s="88"/>
      <c r="AG745" s="88"/>
      <c r="AH745" s="88"/>
      <c r="AI745" s="88"/>
      <c r="AJ745" s="88"/>
      <c r="AK745" s="88"/>
      <c r="AL745" s="88"/>
      <c r="AM745" s="88"/>
      <c r="AN745" s="88"/>
    </row>
    <row r="746" spans="1:228" s="86" customFormat="1" ht="12">
      <c r="A746" s="96">
        <v>736</v>
      </c>
      <c r="B746" s="109"/>
      <c r="C746" s="50" t="s">
        <v>1191</v>
      </c>
      <c r="D746" s="50"/>
      <c r="E746" s="52"/>
      <c r="F746" s="52"/>
      <c r="G746" s="52"/>
      <c r="H746" s="52"/>
      <c r="I746" s="52"/>
      <c r="J746" s="50"/>
      <c r="K746" s="50"/>
      <c r="L746" s="50"/>
      <c r="M746" s="53"/>
      <c r="N746" s="53">
        <v>8511</v>
      </c>
      <c r="O746" s="53">
        <v>2270</v>
      </c>
      <c r="P746" s="99">
        <v>41242</v>
      </c>
      <c r="Q746" s="53">
        <v>480</v>
      </c>
      <c r="R746" s="99">
        <v>41292</v>
      </c>
      <c r="S746" s="100">
        <v>324.33</v>
      </c>
      <c r="T746" s="176">
        <v>32.6</v>
      </c>
      <c r="U746" s="153">
        <f>S746-T746</f>
        <v>291.72999999999996</v>
      </c>
      <c r="V746" s="53">
        <v>1503.020102</v>
      </c>
      <c r="W746" s="98" t="s">
        <v>786</v>
      </c>
      <c r="X746" s="53" t="s">
        <v>93</v>
      </c>
      <c r="Y746" s="52" t="s">
        <v>1157</v>
      </c>
      <c r="Z746" s="50" t="s">
        <v>1065</v>
      </c>
      <c r="AA746" s="52"/>
      <c r="AB746" s="307" t="s">
        <v>1017</v>
      </c>
      <c r="AC746" s="88"/>
      <c r="AD746" s="88"/>
      <c r="AE746" s="88"/>
      <c r="AF746" s="88"/>
      <c r="AG746" s="88"/>
      <c r="AH746" s="88"/>
      <c r="AI746" s="88"/>
      <c r="AJ746" s="88"/>
      <c r="AK746" s="88"/>
      <c r="AL746" s="88"/>
      <c r="AM746" s="88"/>
      <c r="AN746" s="88"/>
    </row>
    <row r="747" spans="1:228" s="86" customFormat="1" ht="12">
      <c r="A747" s="51">
        <v>737</v>
      </c>
      <c r="B747" s="51"/>
      <c r="C747" s="50" t="s">
        <v>1191</v>
      </c>
      <c r="D747" s="50"/>
      <c r="E747" s="52"/>
      <c r="F747" s="52"/>
      <c r="G747" s="52"/>
      <c r="H747" s="52"/>
      <c r="I747" s="52"/>
      <c r="J747" s="50"/>
      <c r="K747" s="50"/>
      <c r="L747" s="50"/>
      <c r="M747" s="53"/>
      <c r="N747" s="53">
        <v>8511</v>
      </c>
      <c r="O747" s="53">
        <v>2270</v>
      </c>
      <c r="P747" s="99">
        <v>41242</v>
      </c>
      <c r="Q747" s="53">
        <v>480</v>
      </c>
      <c r="R747" s="99">
        <v>41292</v>
      </c>
      <c r="S747" s="100">
        <v>324.33</v>
      </c>
      <c r="T747" s="176">
        <v>32.6</v>
      </c>
      <c r="U747" s="153">
        <f>S747-T747</f>
        <v>291.72999999999996</v>
      </c>
      <c r="V747" s="53">
        <v>1503.020102</v>
      </c>
      <c r="W747" s="98" t="s">
        <v>786</v>
      </c>
      <c r="X747" s="53" t="s">
        <v>93</v>
      </c>
      <c r="Y747" s="52" t="s">
        <v>1157</v>
      </c>
      <c r="Z747" s="50" t="s">
        <v>1065</v>
      </c>
      <c r="AA747" s="52"/>
      <c r="AB747" s="307" t="s">
        <v>1017</v>
      </c>
      <c r="AC747" s="88"/>
      <c r="AD747" s="88"/>
      <c r="AE747" s="88"/>
      <c r="AF747" s="88"/>
      <c r="AG747" s="88"/>
      <c r="AH747" s="88"/>
      <c r="AI747" s="88"/>
      <c r="AJ747" s="88"/>
      <c r="AK747" s="88"/>
      <c r="AL747" s="88"/>
      <c r="AM747" s="88"/>
      <c r="AN747" s="88"/>
    </row>
    <row r="748" spans="1:228" s="86" customFormat="1" ht="12">
      <c r="A748" s="96">
        <v>738</v>
      </c>
      <c r="B748" s="122"/>
      <c r="C748" s="50" t="s">
        <v>1191</v>
      </c>
      <c r="D748" s="50"/>
      <c r="E748" s="52"/>
      <c r="F748" s="52"/>
      <c r="G748" s="52"/>
      <c r="H748" s="52"/>
      <c r="I748" s="52"/>
      <c r="J748" s="50"/>
      <c r="K748" s="50"/>
      <c r="L748" s="50"/>
      <c r="M748" s="53"/>
      <c r="N748" s="53">
        <v>8511</v>
      </c>
      <c r="O748" s="53">
        <v>2270</v>
      </c>
      <c r="P748" s="99">
        <v>41242</v>
      </c>
      <c r="Q748" s="53">
        <v>480</v>
      </c>
      <c r="R748" s="99">
        <v>41292</v>
      </c>
      <c r="S748" s="100">
        <v>324.33</v>
      </c>
      <c r="T748" s="176">
        <v>32.6</v>
      </c>
      <c r="U748" s="153">
        <f>S748-T748</f>
        <v>291.72999999999996</v>
      </c>
      <c r="V748" s="53">
        <v>1503.020102</v>
      </c>
      <c r="W748" s="98" t="s">
        <v>786</v>
      </c>
      <c r="X748" s="53" t="s">
        <v>93</v>
      </c>
      <c r="Y748" s="52" t="s">
        <v>1157</v>
      </c>
      <c r="Z748" s="50" t="s">
        <v>1065</v>
      </c>
      <c r="AA748" s="52"/>
      <c r="AB748" s="307" t="s">
        <v>1017</v>
      </c>
      <c r="AC748" s="174"/>
      <c r="AD748" s="174"/>
      <c r="AE748" s="174"/>
      <c r="AF748" s="174"/>
      <c r="AG748" s="174"/>
      <c r="AH748" s="174"/>
      <c r="AI748" s="174"/>
      <c r="AJ748" s="174"/>
      <c r="AK748" s="174"/>
      <c r="AL748" s="174"/>
      <c r="AM748" s="174"/>
      <c r="AN748" s="174"/>
      <c r="AO748" s="89"/>
      <c r="AP748" s="89"/>
      <c r="AQ748" s="89"/>
      <c r="AR748" s="89"/>
      <c r="AS748" s="89"/>
      <c r="AT748" s="89"/>
      <c r="AU748" s="89"/>
      <c r="AV748" s="89"/>
      <c r="AW748" s="89"/>
      <c r="AX748" s="89"/>
      <c r="AY748" s="89"/>
      <c r="AZ748" s="89"/>
      <c r="BA748" s="89"/>
      <c r="BB748" s="89"/>
      <c r="BC748" s="89"/>
      <c r="BD748" s="89"/>
      <c r="BE748" s="89"/>
      <c r="BF748" s="89"/>
      <c r="BG748" s="89"/>
      <c r="BH748" s="89"/>
      <c r="BI748" s="89"/>
      <c r="BJ748" s="89"/>
      <c r="BK748" s="89"/>
      <c r="BL748" s="89"/>
      <c r="BM748" s="89"/>
      <c r="BN748" s="89"/>
      <c r="BO748" s="89"/>
      <c r="BP748" s="89"/>
      <c r="BQ748" s="89"/>
      <c r="BR748" s="89"/>
      <c r="BS748" s="89"/>
      <c r="BT748" s="89"/>
      <c r="BU748" s="89"/>
      <c r="BV748" s="89"/>
      <c r="BW748" s="89"/>
      <c r="BX748" s="89"/>
      <c r="BY748" s="89"/>
      <c r="BZ748" s="89"/>
      <c r="CA748" s="89"/>
      <c r="CB748" s="89"/>
      <c r="CC748" s="89"/>
      <c r="CD748" s="89"/>
      <c r="CE748" s="89"/>
      <c r="CF748" s="89"/>
      <c r="CG748" s="89"/>
      <c r="CH748" s="89"/>
      <c r="CI748" s="89"/>
      <c r="CJ748" s="89"/>
      <c r="CK748" s="89"/>
      <c r="CL748" s="89"/>
      <c r="CM748" s="89"/>
      <c r="CN748" s="89"/>
      <c r="CO748" s="89"/>
      <c r="CP748" s="89"/>
      <c r="CQ748" s="89"/>
      <c r="CR748" s="89"/>
      <c r="CS748" s="89"/>
      <c r="CT748" s="89"/>
      <c r="CU748" s="89"/>
      <c r="CV748" s="89"/>
      <c r="CW748" s="89"/>
      <c r="CX748" s="89"/>
      <c r="CY748" s="89"/>
      <c r="CZ748" s="89"/>
      <c r="DA748" s="89"/>
      <c r="DB748" s="89"/>
      <c r="DC748" s="89"/>
      <c r="DD748" s="89"/>
      <c r="DE748" s="89"/>
      <c r="DF748" s="89"/>
      <c r="DG748" s="89"/>
      <c r="DH748" s="89"/>
      <c r="DI748" s="89"/>
      <c r="DJ748" s="89"/>
      <c r="DK748" s="89"/>
      <c r="DL748" s="89"/>
      <c r="DM748" s="89"/>
      <c r="DN748" s="89"/>
      <c r="DO748" s="89"/>
      <c r="DP748" s="89"/>
      <c r="DQ748" s="89"/>
      <c r="DR748" s="89"/>
      <c r="DS748" s="89"/>
      <c r="DT748" s="89"/>
      <c r="DU748" s="89"/>
      <c r="DV748" s="89"/>
      <c r="DW748" s="89"/>
      <c r="DX748" s="89"/>
      <c r="DY748" s="89"/>
      <c r="DZ748" s="89"/>
      <c r="EA748" s="89"/>
      <c r="EB748" s="89"/>
      <c r="EC748" s="89"/>
      <c r="ED748" s="89"/>
      <c r="EE748" s="89"/>
      <c r="EF748" s="89"/>
      <c r="EG748" s="89"/>
      <c r="EH748" s="89"/>
      <c r="EI748" s="89"/>
      <c r="EJ748" s="89"/>
      <c r="EK748" s="89"/>
      <c r="EL748" s="89"/>
      <c r="EM748" s="89"/>
      <c r="EN748" s="89"/>
      <c r="EO748" s="89"/>
      <c r="EP748" s="89"/>
      <c r="EQ748" s="89"/>
      <c r="ER748" s="89"/>
      <c r="ES748" s="89"/>
      <c r="ET748" s="89"/>
      <c r="EU748" s="89"/>
      <c r="EV748" s="89"/>
      <c r="EW748" s="89"/>
      <c r="EX748" s="89"/>
      <c r="EY748" s="89"/>
      <c r="EZ748" s="89"/>
      <c r="FA748" s="89"/>
      <c r="FB748" s="89"/>
      <c r="FC748" s="89"/>
      <c r="FD748" s="89"/>
      <c r="FE748" s="89"/>
      <c r="FF748" s="89"/>
      <c r="FG748" s="89"/>
      <c r="FH748" s="89"/>
      <c r="FI748" s="89"/>
      <c r="FJ748" s="89"/>
      <c r="FK748" s="89"/>
      <c r="FL748" s="89"/>
      <c r="FM748" s="89"/>
      <c r="FN748" s="89"/>
      <c r="FO748" s="89"/>
      <c r="FP748" s="89"/>
      <c r="FQ748" s="89"/>
      <c r="FR748" s="89"/>
      <c r="FS748" s="89"/>
      <c r="FT748" s="89"/>
      <c r="FU748" s="89"/>
      <c r="FV748" s="89"/>
      <c r="FW748" s="89"/>
      <c r="FX748" s="89"/>
      <c r="FY748" s="89"/>
      <c r="FZ748" s="89"/>
      <c r="GA748" s="89"/>
      <c r="GB748" s="89"/>
      <c r="GC748" s="89"/>
      <c r="GD748" s="89"/>
      <c r="GE748" s="89"/>
      <c r="GF748" s="89"/>
      <c r="GG748" s="89"/>
      <c r="GH748" s="89"/>
      <c r="GI748" s="89"/>
      <c r="GJ748" s="89"/>
      <c r="GK748" s="89"/>
      <c r="GL748" s="89"/>
      <c r="GM748" s="89"/>
      <c r="GN748" s="89"/>
      <c r="GO748" s="89"/>
      <c r="GP748" s="89"/>
      <c r="GQ748" s="89"/>
      <c r="GR748" s="89"/>
      <c r="GS748" s="89"/>
      <c r="GT748" s="89"/>
      <c r="GU748" s="89"/>
      <c r="GV748" s="89"/>
      <c r="GW748" s="89"/>
      <c r="GX748" s="89"/>
      <c r="GY748" s="89"/>
      <c r="GZ748" s="89"/>
      <c r="HA748" s="89"/>
      <c r="HB748" s="89"/>
      <c r="HC748" s="89"/>
      <c r="HD748" s="89"/>
      <c r="HE748" s="89"/>
      <c r="HF748" s="89"/>
      <c r="HG748" s="89"/>
      <c r="HH748" s="89"/>
      <c r="HI748" s="89"/>
      <c r="HJ748" s="89"/>
      <c r="HK748" s="89"/>
      <c r="HL748" s="89"/>
      <c r="HM748" s="89"/>
      <c r="HN748" s="89"/>
      <c r="HO748" s="89"/>
      <c r="HP748" s="89"/>
      <c r="HQ748" s="89"/>
      <c r="HR748" s="89"/>
      <c r="HS748" s="89"/>
      <c r="HT748" s="89"/>
    </row>
    <row r="749" spans="1:228" s="86" customFormat="1" ht="12">
      <c r="A749" s="96">
        <v>739</v>
      </c>
      <c r="B749" s="51"/>
      <c r="C749" s="50" t="s">
        <v>1191</v>
      </c>
      <c r="D749" s="50"/>
      <c r="E749" s="52"/>
      <c r="F749" s="52"/>
      <c r="G749" s="52"/>
      <c r="H749" s="52"/>
      <c r="I749" s="52"/>
      <c r="J749" s="50"/>
      <c r="K749" s="50"/>
      <c r="L749" s="50"/>
      <c r="M749" s="53"/>
      <c r="N749" s="53">
        <v>8511</v>
      </c>
      <c r="O749" s="53">
        <v>2270</v>
      </c>
      <c r="P749" s="99">
        <v>41242</v>
      </c>
      <c r="Q749" s="53">
        <v>480</v>
      </c>
      <c r="R749" s="99">
        <v>41292</v>
      </c>
      <c r="S749" s="100">
        <v>324.33</v>
      </c>
      <c r="T749" s="176">
        <v>32.6</v>
      </c>
      <c r="U749" s="153">
        <f>S749-T749</f>
        <v>291.72999999999996</v>
      </c>
      <c r="V749" s="53">
        <v>1503.020102</v>
      </c>
      <c r="W749" s="98" t="s">
        <v>786</v>
      </c>
      <c r="X749" s="53" t="s">
        <v>93</v>
      </c>
      <c r="Y749" s="52" t="s">
        <v>1157</v>
      </c>
      <c r="Z749" s="50" t="s">
        <v>1065</v>
      </c>
      <c r="AA749" s="52"/>
      <c r="AB749" s="307" t="s">
        <v>1017</v>
      </c>
      <c r="AC749" s="88"/>
      <c r="AD749" s="88"/>
      <c r="AE749" s="88"/>
      <c r="AF749" s="88"/>
      <c r="AG749" s="88"/>
      <c r="AH749" s="88"/>
      <c r="AI749" s="88"/>
      <c r="AJ749" s="88"/>
      <c r="AK749" s="88"/>
      <c r="AL749" s="88"/>
      <c r="AM749" s="88"/>
      <c r="AN749" s="88"/>
    </row>
    <row r="750" spans="1:228" s="86" customFormat="1" ht="12">
      <c r="A750" s="51">
        <v>740</v>
      </c>
      <c r="B750" s="51"/>
      <c r="C750" s="50" t="s">
        <v>1191</v>
      </c>
      <c r="D750" s="50"/>
      <c r="E750" s="52"/>
      <c r="F750" s="52"/>
      <c r="G750" s="52"/>
      <c r="H750" s="52"/>
      <c r="I750" s="52"/>
      <c r="J750" s="50"/>
      <c r="K750" s="50"/>
      <c r="L750" s="50"/>
      <c r="M750" s="53"/>
      <c r="N750" s="53">
        <v>8511</v>
      </c>
      <c r="O750" s="53">
        <v>2270</v>
      </c>
      <c r="P750" s="99">
        <v>41242</v>
      </c>
      <c r="Q750" s="53">
        <v>480</v>
      </c>
      <c r="R750" s="99">
        <v>41292</v>
      </c>
      <c r="S750" s="100">
        <v>324.33</v>
      </c>
      <c r="T750" s="176">
        <v>32.6</v>
      </c>
      <c r="U750" s="153">
        <f>S750-T750</f>
        <v>291.72999999999996</v>
      </c>
      <c r="V750" s="53">
        <v>1503.020102</v>
      </c>
      <c r="W750" s="98" t="s">
        <v>786</v>
      </c>
      <c r="X750" s="53" t="s">
        <v>93</v>
      </c>
      <c r="Y750" s="52" t="s">
        <v>1157</v>
      </c>
      <c r="Z750" s="50" t="s">
        <v>1065</v>
      </c>
      <c r="AA750" s="52"/>
      <c r="AB750" s="307" t="s">
        <v>1017</v>
      </c>
      <c r="AC750" s="88"/>
      <c r="AD750" s="88"/>
      <c r="AE750" s="88"/>
      <c r="AF750" s="88"/>
      <c r="AG750" s="88"/>
      <c r="AH750" s="88"/>
      <c r="AI750" s="88"/>
      <c r="AJ750" s="88"/>
      <c r="AK750" s="88"/>
      <c r="AL750" s="88"/>
      <c r="AM750" s="88"/>
      <c r="AN750" s="88"/>
    </row>
    <row r="751" spans="1:228" s="86" customFormat="1" ht="12">
      <c r="A751" s="96">
        <v>741</v>
      </c>
      <c r="B751" s="51"/>
      <c r="C751" s="50" t="s">
        <v>1191</v>
      </c>
      <c r="D751" s="50"/>
      <c r="E751" s="52"/>
      <c r="F751" s="52"/>
      <c r="G751" s="52"/>
      <c r="H751" s="52"/>
      <c r="I751" s="52"/>
      <c r="J751" s="50"/>
      <c r="K751" s="50"/>
      <c r="L751" s="50"/>
      <c r="M751" s="53"/>
      <c r="N751" s="53">
        <v>8511</v>
      </c>
      <c r="O751" s="53">
        <v>2270</v>
      </c>
      <c r="P751" s="99">
        <v>41242</v>
      </c>
      <c r="Q751" s="53">
        <v>480</v>
      </c>
      <c r="R751" s="99">
        <v>41292</v>
      </c>
      <c r="S751" s="100">
        <v>324.33</v>
      </c>
      <c r="T751" s="176">
        <v>32.6</v>
      </c>
      <c r="U751" s="153">
        <f>S751-T751</f>
        <v>291.72999999999996</v>
      </c>
      <c r="V751" s="53">
        <v>1503.020102</v>
      </c>
      <c r="W751" s="98" t="s">
        <v>786</v>
      </c>
      <c r="X751" s="53" t="s">
        <v>93</v>
      </c>
      <c r="Y751" s="52" t="s">
        <v>1157</v>
      </c>
      <c r="Z751" s="50" t="s">
        <v>1065</v>
      </c>
      <c r="AA751" s="52"/>
      <c r="AB751" s="307" t="s">
        <v>1017</v>
      </c>
      <c r="AC751" s="88"/>
      <c r="AD751" s="88"/>
      <c r="AE751" s="88"/>
      <c r="AF751" s="88"/>
      <c r="AG751" s="88"/>
      <c r="AH751" s="88"/>
      <c r="AI751" s="88"/>
      <c r="AJ751" s="88"/>
      <c r="AK751" s="88"/>
      <c r="AL751" s="88"/>
      <c r="AM751" s="88"/>
      <c r="AN751" s="88"/>
    </row>
    <row r="752" spans="1:228" s="86" customFormat="1" ht="12">
      <c r="A752" s="96">
        <v>742</v>
      </c>
      <c r="B752" s="51"/>
      <c r="C752" s="50" t="s">
        <v>1191</v>
      </c>
      <c r="D752" s="50"/>
      <c r="E752" s="52"/>
      <c r="F752" s="52"/>
      <c r="G752" s="52"/>
      <c r="H752" s="52"/>
      <c r="I752" s="52"/>
      <c r="J752" s="50"/>
      <c r="K752" s="50"/>
      <c r="L752" s="50"/>
      <c r="M752" s="53"/>
      <c r="N752" s="53">
        <v>8511</v>
      </c>
      <c r="O752" s="53">
        <v>2270</v>
      </c>
      <c r="P752" s="99">
        <v>41242</v>
      </c>
      <c r="Q752" s="53">
        <v>480</v>
      </c>
      <c r="R752" s="99">
        <v>41292</v>
      </c>
      <c r="S752" s="100">
        <v>324.33</v>
      </c>
      <c r="T752" s="176">
        <v>32.6</v>
      </c>
      <c r="U752" s="153">
        <f>S752-T752</f>
        <v>291.72999999999996</v>
      </c>
      <c r="V752" s="53">
        <v>1503.020102</v>
      </c>
      <c r="W752" s="98" t="s">
        <v>786</v>
      </c>
      <c r="X752" s="53" t="s">
        <v>93</v>
      </c>
      <c r="Y752" s="52" t="s">
        <v>1157</v>
      </c>
      <c r="Z752" s="50" t="s">
        <v>1065</v>
      </c>
      <c r="AA752" s="52"/>
      <c r="AB752" s="307" t="s">
        <v>1017</v>
      </c>
      <c r="AC752" s="88"/>
      <c r="AD752" s="88"/>
      <c r="AE752" s="88"/>
      <c r="AF752" s="88"/>
      <c r="AG752" s="88"/>
      <c r="AH752" s="88"/>
      <c r="AI752" s="88"/>
      <c r="AJ752" s="88"/>
      <c r="AK752" s="88"/>
      <c r="AL752" s="88"/>
      <c r="AM752" s="88"/>
      <c r="AN752" s="88"/>
    </row>
    <row r="753" spans="1:40" s="86" customFormat="1" ht="12">
      <c r="A753" s="51">
        <v>743</v>
      </c>
      <c r="B753" s="51"/>
      <c r="C753" s="50" t="s">
        <v>1191</v>
      </c>
      <c r="D753" s="50"/>
      <c r="E753" s="52"/>
      <c r="F753" s="52"/>
      <c r="G753" s="52"/>
      <c r="H753" s="52"/>
      <c r="I753" s="52"/>
      <c r="J753" s="50"/>
      <c r="K753" s="50"/>
      <c r="L753" s="50"/>
      <c r="M753" s="53"/>
      <c r="N753" s="53">
        <v>8511</v>
      </c>
      <c r="O753" s="53">
        <v>2270</v>
      </c>
      <c r="P753" s="99">
        <v>41242</v>
      </c>
      <c r="Q753" s="53">
        <v>480</v>
      </c>
      <c r="R753" s="99">
        <v>41292</v>
      </c>
      <c r="S753" s="100">
        <v>324.33</v>
      </c>
      <c r="T753" s="176">
        <v>32.6</v>
      </c>
      <c r="U753" s="153">
        <f>S753-T753</f>
        <v>291.72999999999996</v>
      </c>
      <c r="V753" s="53">
        <v>1503.020102</v>
      </c>
      <c r="W753" s="98" t="s">
        <v>786</v>
      </c>
      <c r="X753" s="53" t="s">
        <v>93</v>
      </c>
      <c r="Y753" s="52" t="s">
        <v>1157</v>
      </c>
      <c r="Z753" s="50" t="s">
        <v>1065</v>
      </c>
      <c r="AA753" s="52"/>
      <c r="AB753" s="307" t="s">
        <v>1017</v>
      </c>
      <c r="AC753" s="88"/>
      <c r="AD753" s="88"/>
      <c r="AE753" s="88"/>
      <c r="AF753" s="88"/>
      <c r="AG753" s="88"/>
      <c r="AH753" s="88"/>
      <c r="AI753" s="88"/>
      <c r="AJ753" s="88"/>
      <c r="AK753" s="88"/>
      <c r="AL753" s="88"/>
      <c r="AM753" s="88"/>
      <c r="AN753" s="88"/>
    </row>
    <row r="754" spans="1:40" s="86" customFormat="1" ht="12">
      <c r="A754" s="96">
        <v>744</v>
      </c>
      <c r="B754" s="109"/>
      <c r="C754" s="50" t="s">
        <v>1101</v>
      </c>
      <c r="D754" s="50" t="s">
        <v>1102</v>
      </c>
      <c r="E754" s="50" t="s">
        <v>1103</v>
      </c>
      <c r="F754" s="52"/>
      <c r="G754" s="50"/>
      <c r="H754" s="50"/>
      <c r="I754" s="50"/>
      <c r="J754" s="50"/>
      <c r="K754" s="50"/>
      <c r="L754" s="52"/>
      <c r="M754" s="50"/>
      <c r="N754" s="53">
        <v>983</v>
      </c>
      <c r="O754" s="53">
        <v>1804</v>
      </c>
      <c r="P754" s="99">
        <v>40905</v>
      </c>
      <c r="Q754" s="53">
        <v>786</v>
      </c>
      <c r="R754" s="99">
        <v>40960</v>
      </c>
      <c r="S754" s="156">
        <v>4956</v>
      </c>
      <c r="T754" s="100">
        <v>880.62</v>
      </c>
      <c r="U754" s="153">
        <f>S754-T754</f>
        <v>4075.38</v>
      </c>
      <c r="V754" s="113">
        <v>1503.020102</v>
      </c>
      <c r="W754" s="155" t="s">
        <v>786</v>
      </c>
      <c r="X754" s="155" t="s">
        <v>93</v>
      </c>
      <c r="Y754" s="107" t="s">
        <v>651</v>
      </c>
      <c r="Z754" s="107" t="s">
        <v>652</v>
      </c>
      <c r="AA754" s="108">
        <v>20016477</v>
      </c>
      <c r="AB754" s="253" t="s">
        <v>1104</v>
      </c>
      <c r="AC754" s="88"/>
      <c r="AD754" s="88"/>
      <c r="AE754" s="88"/>
      <c r="AF754" s="88"/>
      <c r="AG754" s="88"/>
      <c r="AH754" s="88"/>
      <c r="AI754" s="88"/>
      <c r="AJ754" s="88"/>
      <c r="AK754" s="88"/>
      <c r="AL754" s="88"/>
      <c r="AM754" s="88"/>
      <c r="AN754" s="88"/>
    </row>
    <row r="755" spans="1:40" s="86" customFormat="1" ht="12">
      <c r="A755" s="96">
        <v>745</v>
      </c>
      <c r="B755" s="109"/>
      <c r="C755" s="50" t="s">
        <v>1101</v>
      </c>
      <c r="D755" s="50" t="s">
        <v>1102</v>
      </c>
      <c r="E755" s="50" t="s">
        <v>1105</v>
      </c>
      <c r="F755" s="52"/>
      <c r="G755" s="50"/>
      <c r="H755" s="50"/>
      <c r="I755" s="50"/>
      <c r="J755" s="50"/>
      <c r="K755" s="50"/>
      <c r="L755" s="52"/>
      <c r="M755" s="50"/>
      <c r="N755" s="53">
        <v>983</v>
      </c>
      <c r="O755" s="53">
        <v>1804</v>
      </c>
      <c r="P755" s="99">
        <v>40905</v>
      </c>
      <c r="Q755" s="53">
        <v>786</v>
      </c>
      <c r="R755" s="99">
        <v>40960</v>
      </c>
      <c r="S755" s="156">
        <v>2680.6</v>
      </c>
      <c r="T755" s="100">
        <v>476.3</v>
      </c>
      <c r="U755" s="153">
        <f>S755-T755</f>
        <v>2204.2999999999997</v>
      </c>
      <c r="V755" s="113">
        <v>1503.020102</v>
      </c>
      <c r="W755" s="155" t="s">
        <v>786</v>
      </c>
      <c r="X755" s="155" t="s">
        <v>93</v>
      </c>
      <c r="Y755" s="107" t="s">
        <v>651</v>
      </c>
      <c r="Z755" s="107" t="s">
        <v>652</v>
      </c>
      <c r="AA755" s="108">
        <v>20016477</v>
      </c>
      <c r="AB755" s="253" t="s">
        <v>1104</v>
      </c>
      <c r="AC755" s="88"/>
      <c r="AD755" s="88"/>
      <c r="AE755" s="88"/>
      <c r="AF755" s="88"/>
      <c r="AG755" s="88"/>
      <c r="AH755" s="88"/>
      <c r="AI755" s="88"/>
      <c r="AJ755" s="88"/>
      <c r="AK755" s="88"/>
      <c r="AL755" s="88"/>
      <c r="AM755" s="88"/>
      <c r="AN755" s="88"/>
    </row>
    <row r="756" spans="1:40" s="86" customFormat="1" ht="12">
      <c r="A756" s="51">
        <v>746</v>
      </c>
      <c r="B756" s="109"/>
      <c r="C756" s="51" t="s">
        <v>301</v>
      </c>
      <c r="D756" s="105" t="s">
        <v>30</v>
      </c>
      <c r="E756" s="105" t="s">
        <v>749</v>
      </c>
      <c r="F756" s="105" t="s">
        <v>750</v>
      </c>
      <c r="G756" s="105"/>
      <c r="H756" s="106"/>
      <c r="I756" s="101"/>
      <c r="J756" s="105"/>
      <c r="K756" s="105"/>
      <c r="L756" s="105" t="s">
        <v>40</v>
      </c>
      <c r="M756" s="101" t="s">
        <v>41</v>
      </c>
      <c r="N756" s="101">
        <v>3000</v>
      </c>
      <c r="O756" s="101">
        <v>20</v>
      </c>
      <c r="P756" s="91">
        <v>41390</v>
      </c>
      <c r="Q756" s="101">
        <v>4009</v>
      </c>
      <c r="R756" s="91">
        <v>41403</v>
      </c>
      <c r="S756" s="102">
        <v>5500</v>
      </c>
      <c r="T756" s="92">
        <v>328.22</v>
      </c>
      <c r="U756" s="103">
        <f>S756-T756</f>
        <v>5171.78</v>
      </c>
      <c r="V756" s="104">
        <v>1503.020904</v>
      </c>
      <c r="W756" s="136" t="s">
        <v>177</v>
      </c>
      <c r="X756" s="113" t="s">
        <v>178</v>
      </c>
      <c r="Y756" s="107" t="s">
        <v>229</v>
      </c>
      <c r="Z756" s="107" t="s">
        <v>230</v>
      </c>
      <c r="AA756" s="51"/>
      <c r="AB756" s="250" t="s">
        <v>167</v>
      </c>
      <c r="AC756" s="88"/>
      <c r="AD756" s="88"/>
      <c r="AE756" s="88"/>
      <c r="AF756" s="88"/>
      <c r="AG756" s="88"/>
      <c r="AH756" s="88"/>
      <c r="AI756" s="88"/>
      <c r="AJ756" s="88"/>
      <c r="AK756" s="88"/>
      <c r="AL756" s="88"/>
      <c r="AM756" s="88"/>
      <c r="AN756" s="88"/>
    </row>
    <row r="757" spans="1:40" s="86" customFormat="1" ht="12">
      <c r="A757" s="96">
        <v>747</v>
      </c>
      <c r="B757" s="109"/>
      <c r="C757" s="51" t="s">
        <v>301</v>
      </c>
      <c r="D757" s="105" t="s">
        <v>30</v>
      </c>
      <c r="E757" s="105" t="s">
        <v>749</v>
      </c>
      <c r="F757" s="105" t="s">
        <v>751</v>
      </c>
      <c r="G757" s="105"/>
      <c r="H757" s="106"/>
      <c r="I757" s="101"/>
      <c r="J757" s="105"/>
      <c r="K757" s="105"/>
      <c r="L757" s="105" t="s">
        <v>40</v>
      </c>
      <c r="M757" s="101" t="s">
        <v>41</v>
      </c>
      <c r="N757" s="101">
        <v>3000</v>
      </c>
      <c r="O757" s="101">
        <v>20</v>
      </c>
      <c r="P757" s="91">
        <v>41390</v>
      </c>
      <c r="Q757" s="101">
        <v>4009</v>
      </c>
      <c r="R757" s="91">
        <v>41403</v>
      </c>
      <c r="S757" s="102">
        <v>5500</v>
      </c>
      <c r="T757" s="92">
        <v>328.22</v>
      </c>
      <c r="U757" s="103">
        <f>S757-T757</f>
        <v>5171.78</v>
      </c>
      <c r="V757" s="104">
        <v>1503.020904</v>
      </c>
      <c r="W757" s="136" t="s">
        <v>177</v>
      </c>
      <c r="X757" s="113" t="s">
        <v>178</v>
      </c>
      <c r="Y757" s="107" t="s">
        <v>191</v>
      </c>
      <c r="Z757" s="107" t="s">
        <v>659</v>
      </c>
      <c r="AA757" s="51"/>
      <c r="AB757" s="250" t="s">
        <v>167</v>
      </c>
      <c r="AC757" s="88"/>
      <c r="AD757" s="88"/>
      <c r="AE757" s="88"/>
      <c r="AF757" s="88"/>
      <c r="AG757" s="88"/>
      <c r="AH757" s="88"/>
      <c r="AI757" s="88"/>
      <c r="AJ757" s="88"/>
      <c r="AK757" s="88"/>
      <c r="AL757" s="88"/>
      <c r="AM757" s="88"/>
      <c r="AN757" s="88"/>
    </row>
    <row r="758" spans="1:40" s="86" customFormat="1" ht="12">
      <c r="A758" s="96">
        <v>748</v>
      </c>
      <c r="B758" s="109"/>
      <c r="C758" s="96" t="s">
        <v>301</v>
      </c>
      <c r="D758" s="110" t="s">
        <v>30</v>
      </c>
      <c r="E758" s="110" t="s">
        <v>302</v>
      </c>
      <c r="F758" s="110"/>
      <c r="G758" s="110"/>
      <c r="H758" s="110"/>
      <c r="I758" s="109">
        <v>2011</v>
      </c>
      <c r="J758" s="110"/>
      <c r="K758" s="110"/>
      <c r="L758" s="105" t="s">
        <v>40</v>
      </c>
      <c r="M758" s="101" t="s">
        <v>41</v>
      </c>
      <c r="N758" s="109">
        <v>1250</v>
      </c>
      <c r="O758" s="101">
        <v>2</v>
      </c>
      <c r="P758" s="97">
        <v>41282</v>
      </c>
      <c r="Q758" s="109">
        <v>1758</v>
      </c>
      <c r="R758" s="97">
        <v>41346</v>
      </c>
      <c r="S758" s="103">
        <v>7675</v>
      </c>
      <c r="T758" s="93">
        <v>685.26</v>
      </c>
      <c r="U758" s="103">
        <f>S758-T758</f>
        <v>6989.74</v>
      </c>
      <c r="V758" s="104">
        <v>1503.020904</v>
      </c>
      <c r="W758" s="136" t="s">
        <v>177</v>
      </c>
      <c r="X758" s="113" t="s">
        <v>178</v>
      </c>
      <c r="Y758" s="51" t="s">
        <v>735</v>
      </c>
      <c r="Z758" s="51" t="s">
        <v>734</v>
      </c>
      <c r="AA758" s="51"/>
      <c r="AB758" s="250" t="s">
        <v>131</v>
      </c>
      <c r="AC758" s="88"/>
      <c r="AD758" s="88"/>
      <c r="AE758" s="88"/>
      <c r="AF758" s="88"/>
      <c r="AG758" s="88"/>
      <c r="AH758" s="88"/>
      <c r="AI758" s="88"/>
      <c r="AJ758" s="88"/>
      <c r="AK758" s="88"/>
      <c r="AL758" s="88"/>
      <c r="AM758" s="88"/>
      <c r="AN758" s="88"/>
    </row>
    <row r="759" spans="1:40" s="86" customFormat="1" ht="12">
      <c r="A759" s="51">
        <v>749</v>
      </c>
      <c r="B759" s="109"/>
      <c r="C759" s="96" t="s">
        <v>301</v>
      </c>
      <c r="D759" s="110" t="s">
        <v>30</v>
      </c>
      <c r="E759" s="110" t="s">
        <v>302</v>
      </c>
      <c r="F759" s="110"/>
      <c r="G759" s="110"/>
      <c r="H759" s="110"/>
      <c r="I759" s="109">
        <v>2011</v>
      </c>
      <c r="J759" s="110"/>
      <c r="K759" s="110"/>
      <c r="L759" s="105" t="s">
        <v>40</v>
      </c>
      <c r="M759" s="101" t="s">
        <v>41</v>
      </c>
      <c r="N759" s="109">
        <v>1250</v>
      </c>
      <c r="O759" s="101">
        <v>2</v>
      </c>
      <c r="P759" s="97">
        <v>41282</v>
      </c>
      <c r="Q759" s="109">
        <v>1758</v>
      </c>
      <c r="R759" s="97">
        <v>41346</v>
      </c>
      <c r="S759" s="103">
        <v>7675</v>
      </c>
      <c r="T759" s="93">
        <v>685.26</v>
      </c>
      <c r="U759" s="103">
        <f>S759-T759</f>
        <v>6989.74</v>
      </c>
      <c r="V759" s="104">
        <v>1503.020904</v>
      </c>
      <c r="W759" s="136" t="s">
        <v>177</v>
      </c>
      <c r="X759" s="113" t="s">
        <v>178</v>
      </c>
      <c r="Y759" s="51" t="s">
        <v>735</v>
      </c>
      <c r="Z759" s="51" t="s">
        <v>734</v>
      </c>
      <c r="AA759" s="51"/>
      <c r="AB759" s="250" t="s">
        <v>131</v>
      </c>
      <c r="AC759" s="88"/>
      <c r="AD759" s="88"/>
      <c r="AE759" s="88"/>
      <c r="AF759" s="88"/>
      <c r="AG759" s="88"/>
      <c r="AH759" s="88"/>
      <c r="AI759" s="88"/>
      <c r="AJ759" s="88"/>
      <c r="AK759" s="88"/>
      <c r="AL759" s="88"/>
      <c r="AM759" s="88"/>
      <c r="AN759" s="88"/>
    </row>
    <row r="760" spans="1:40" s="86" customFormat="1" ht="12">
      <c r="A760" s="96">
        <v>750</v>
      </c>
      <c r="B760" s="109"/>
      <c r="C760" s="50" t="s">
        <v>1183</v>
      </c>
      <c r="D760" s="50" t="s">
        <v>1184</v>
      </c>
      <c r="E760" s="52"/>
      <c r="F760" s="52"/>
      <c r="G760" s="52"/>
      <c r="H760" s="52"/>
      <c r="I760" s="52"/>
      <c r="J760" s="50"/>
      <c r="K760" s="50"/>
      <c r="L760" s="50"/>
      <c r="M760" s="53"/>
      <c r="N760" s="53">
        <v>8511</v>
      </c>
      <c r="O760" s="53">
        <v>2270</v>
      </c>
      <c r="P760" s="99">
        <v>41242</v>
      </c>
      <c r="Q760" s="53">
        <v>480</v>
      </c>
      <c r="R760" s="99">
        <v>41292</v>
      </c>
      <c r="S760" s="100">
        <v>16666.3</v>
      </c>
      <c r="T760" s="176">
        <v>1675.59</v>
      </c>
      <c r="U760" s="153">
        <f>S760-T760</f>
        <v>14990.71</v>
      </c>
      <c r="V760" s="166">
        <v>1503.020303</v>
      </c>
      <c r="W760" s="177" t="s">
        <v>64</v>
      </c>
      <c r="X760" s="177" t="s">
        <v>65</v>
      </c>
      <c r="Y760" s="52" t="s">
        <v>1157</v>
      </c>
      <c r="Z760" s="50" t="s">
        <v>1065</v>
      </c>
      <c r="AA760" s="52"/>
      <c r="AB760" s="307" t="s">
        <v>1017</v>
      </c>
      <c r="AC760" s="88"/>
      <c r="AD760" s="88"/>
      <c r="AE760" s="88"/>
      <c r="AF760" s="88"/>
      <c r="AG760" s="88"/>
      <c r="AH760" s="88"/>
      <c r="AI760" s="88"/>
      <c r="AJ760" s="88"/>
      <c r="AK760" s="88"/>
      <c r="AL760" s="88"/>
      <c r="AM760" s="88"/>
      <c r="AN760" s="88"/>
    </row>
    <row r="761" spans="1:40" s="86" customFormat="1" ht="12">
      <c r="A761" s="96">
        <v>751</v>
      </c>
      <c r="B761" s="109"/>
      <c r="C761" s="160" t="s">
        <v>479</v>
      </c>
      <c r="D761" s="168" t="s">
        <v>1227</v>
      </c>
      <c r="E761" s="168" t="s">
        <v>1228</v>
      </c>
      <c r="F761" s="168"/>
      <c r="G761" s="160"/>
      <c r="H761" s="160"/>
      <c r="I761" s="160"/>
      <c r="J761" s="160"/>
      <c r="K761" s="160"/>
      <c r="L761" s="52" t="s">
        <v>799</v>
      </c>
      <c r="M761" s="53" t="s">
        <v>41</v>
      </c>
      <c r="N761" s="161">
        <v>1500</v>
      </c>
      <c r="O761" s="161">
        <v>277</v>
      </c>
      <c r="P761" s="190">
        <v>40638</v>
      </c>
      <c r="Q761" s="161">
        <v>1102</v>
      </c>
      <c r="R761" s="190">
        <v>40658</v>
      </c>
      <c r="S761" s="152">
        <v>900</v>
      </c>
      <c r="T761" s="152">
        <v>238.75</v>
      </c>
      <c r="U761" s="151">
        <f>S761-T761</f>
        <v>661.25</v>
      </c>
      <c r="V761" s="159">
        <v>1503.0201010000001</v>
      </c>
      <c r="W761" s="160" t="s">
        <v>74</v>
      </c>
      <c r="X761" s="161" t="s">
        <v>75</v>
      </c>
      <c r="Y761" s="50" t="s">
        <v>624</v>
      </c>
      <c r="Z761" s="50" t="s">
        <v>48</v>
      </c>
      <c r="AA761" s="52">
        <v>42826543</v>
      </c>
      <c r="AB761" s="260" t="s">
        <v>1226</v>
      </c>
      <c r="AC761" s="88"/>
      <c r="AD761" s="88"/>
      <c r="AE761" s="88"/>
      <c r="AF761" s="88"/>
      <c r="AG761" s="88"/>
      <c r="AH761" s="88"/>
      <c r="AI761" s="88"/>
      <c r="AJ761" s="88"/>
      <c r="AK761" s="88"/>
      <c r="AL761" s="88"/>
      <c r="AM761" s="88"/>
      <c r="AN761" s="88"/>
    </row>
    <row r="762" spans="1:40" s="86" customFormat="1" ht="12">
      <c r="A762" s="51">
        <v>752</v>
      </c>
      <c r="B762" s="109"/>
      <c r="C762" s="160" t="s">
        <v>479</v>
      </c>
      <c r="D762" s="168" t="s">
        <v>1423</v>
      </c>
      <c r="E762" s="168"/>
      <c r="F762" s="168">
        <v>27754</v>
      </c>
      <c r="G762" s="160"/>
      <c r="H762" s="160"/>
      <c r="I762" s="160"/>
      <c r="J762" s="160"/>
      <c r="K762" s="160"/>
      <c r="L762" s="52" t="s">
        <v>1131</v>
      </c>
      <c r="M762" s="161" t="s">
        <v>41</v>
      </c>
      <c r="N762" s="161">
        <v>7141</v>
      </c>
      <c r="O762" s="161">
        <v>2118</v>
      </c>
      <c r="P762" s="169">
        <v>40898</v>
      </c>
      <c r="Q762" s="161">
        <v>289</v>
      </c>
      <c r="R762" s="169">
        <v>40938</v>
      </c>
      <c r="S762" s="151">
        <v>195</v>
      </c>
      <c r="T762" s="152"/>
      <c r="U762" s="151">
        <f>S762-T762</f>
        <v>195</v>
      </c>
      <c r="V762" s="53">
        <v>9105.0300999999999</v>
      </c>
      <c r="W762" s="52" t="s">
        <v>790</v>
      </c>
      <c r="X762" s="53" t="s">
        <v>771</v>
      </c>
      <c r="Y762" s="50" t="s">
        <v>646</v>
      </c>
      <c r="Z762" s="107" t="s">
        <v>341</v>
      </c>
      <c r="AA762" s="51">
        <v>29292592</v>
      </c>
      <c r="AB762" s="260" t="s">
        <v>1404</v>
      </c>
      <c r="AC762" s="88"/>
      <c r="AD762" s="88"/>
      <c r="AE762" s="88"/>
      <c r="AF762" s="88"/>
      <c r="AG762" s="88"/>
      <c r="AH762" s="88"/>
      <c r="AI762" s="88"/>
      <c r="AJ762" s="88"/>
      <c r="AK762" s="88"/>
      <c r="AL762" s="88"/>
      <c r="AM762" s="88"/>
      <c r="AN762" s="88"/>
    </row>
    <row r="763" spans="1:40" s="86" customFormat="1" ht="12">
      <c r="A763" s="96">
        <v>753</v>
      </c>
      <c r="B763" s="109"/>
      <c r="C763" s="50" t="s">
        <v>562</v>
      </c>
      <c r="D763" s="50" t="s">
        <v>34</v>
      </c>
      <c r="E763" s="50"/>
      <c r="F763" s="50" t="s">
        <v>875</v>
      </c>
      <c r="G763" s="50"/>
      <c r="H763" s="50"/>
      <c r="I763" s="50"/>
      <c r="J763" s="52"/>
      <c r="K763" s="50"/>
      <c r="L763" s="52"/>
      <c r="M763" s="53"/>
      <c r="N763" s="53">
        <v>4515</v>
      </c>
      <c r="O763" s="53">
        <v>1255</v>
      </c>
      <c r="P763" s="99">
        <v>41106</v>
      </c>
      <c r="Q763" s="53">
        <v>5696</v>
      </c>
      <c r="R763" s="99">
        <v>41096</v>
      </c>
      <c r="S763" s="156">
        <v>1600</v>
      </c>
      <c r="T763" s="100">
        <v>549.45000000000005</v>
      </c>
      <c r="U763" s="153">
        <f>S763-T763</f>
        <v>1050.55</v>
      </c>
      <c r="V763" s="154">
        <v>1503.020301</v>
      </c>
      <c r="W763" s="155" t="s">
        <v>60</v>
      </c>
      <c r="X763" s="95" t="s">
        <v>61</v>
      </c>
      <c r="Y763" s="50" t="s">
        <v>624</v>
      </c>
      <c r="Z763" s="50" t="s">
        <v>48</v>
      </c>
      <c r="AA763" s="52">
        <v>42826543</v>
      </c>
      <c r="AB763" s="253" t="s">
        <v>828</v>
      </c>
      <c r="AC763" s="88"/>
      <c r="AD763" s="88"/>
      <c r="AE763" s="88"/>
      <c r="AF763" s="88"/>
      <c r="AG763" s="88"/>
      <c r="AH763" s="88"/>
      <c r="AI763" s="88"/>
      <c r="AJ763" s="88"/>
      <c r="AK763" s="88"/>
      <c r="AL763" s="88"/>
      <c r="AM763" s="88"/>
      <c r="AN763" s="88"/>
    </row>
    <row r="764" spans="1:40" s="86" customFormat="1" ht="12">
      <c r="A764" s="96">
        <v>754</v>
      </c>
      <c r="B764" s="109"/>
      <c r="C764" s="50" t="s">
        <v>297</v>
      </c>
      <c r="D764" s="50" t="s">
        <v>34</v>
      </c>
      <c r="E764" s="50" t="s">
        <v>930</v>
      </c>
      <c r="F764" s="52" t="s">
        <v>931</v>
      </c>
      <c r="G764" s="50"/>
      <c r="H764" s="50"/>
      <c r="I764" s="50"/>
      <c r="J764" s="50"/>
      <c r="K764" s="50"/>
      <c r="L764" s="52" t="s">
        <v>872</v>
      </c>
      <c r="M764" s="53" t="s">
        <v>41</v>
      </c>
      <c r="N764" s="53">
        <v>7274</v>
      </c>
      <c r="O764" s="53">
        <v>2126</v>
      </c>
      <c r="P764" s="99">
        <v>41207</v>
      </c>
      <c r="Q764" s="53">
        <v>9594</v>
      </c>
      <c r="R764" s="53"/>
      <c r="S764" s="156">
        <v>33125</v>
      </c>
      <c r="T764" s="100">
        <v>8396.26</v>
      </c>
      <c r="U764" s="153">
        <f>S764-T764</f>
        <v>24728.739999999998</v>
      </c>
      <c r="V764" s="154">
        <v>1503.020301</v>
      </c>
      <c r="W764" s="155" t="s">
        <v>60</v>
      </c>
      <c r="X764" s="95" t="s">
        <v>61</v>
      </c>
      <c r="Y764" s="107" t="s">
        <v>608</v>
      </c>
      <c r="Z764" s="107" t="s">
        <v>609</v>
      </c>
      <c r="AA764" s="108">
        <v>23923820</v>
      </c>
      <c r="AB764" s="253" t="s">
        <v>67</v>
      </c>
      <c r="AC764" s="88"/>
      <c r="AD764" s="88"/>
      <c r="AE764" s="88"/>
      <c r="AF764" s="88"/>
      <c r="AG764" s="88"/>
      <c r="AH764" s="88"/>
      <c r="AI764" s="88"/>
      <c r="AJ764" s="88"/>
      <c r="AK764" s="88"/>
      <c r="AL764" s="88"/>
      <c r="AM764" s="88"/>
      <c r="AN764" s="88"/>
    </row>
    <row r="765" spans="1:40" s="86" customFormat="1" ht="12">
      <c r="A765" s="51">
        <v>755</v>
      </c>
      <c r="B765" s="109"/>
      <c r="C765" s="51" t="s">
        <v>35</v>
      </c>
      <c r="D765" s="105" t="s">
        <v>34</v>
      </c>
      <c r="E765" s="105" t="s">
        <v>143</v>
      </c>
      <c r="F765" s="105" t="s">
        <v>314</v>
      </c>
      <c r="G765" s="105"/>
      <c r="H765" s="106"/>
      <c r="I765" s="101"/>
      <c r="J765" s="105" t="s">
        <v>36</v>
      </c>
      <c r="K765" s="105"/>
      <c r="L765" s="108" t="s">
        <v>40</v>
      </c>
      <c r="M765" s="101" t="s">
        <v>41</v>
      </c>
      <c r="N765" s="101">
        <v>797</v>
      </c>
      <c r="O765" s="101">
        <v>2350</v>
      </c>
      <c r="P765" s="91">
        <v>41303</v>
      </c>
      <c r="Q765" s="101"/>
      <c r="R765" s="101"/>
      <c r="S765" s="102">
        <v>470</v>
      </c>
      <c r="T765" s="92">
        <v>97.91</v>
      </c>
      <c r="U765" s="103">
        <f>S765-T765</f>
        <v>372.09000000000003</v>
      </c>
      <c r="V765" s="104">
        <v>1503.020301</v>
      </c>
      <c r="W765" s="105" t="s">
        <v>60</v>
      </c>
      <c r="X765" s="101" t="s">
        <v>61</v>
      </c>
      <c r="Y765" s="107" t="s">
        <v>629</v>
      </c>
      <c r="Z765" s="107" t="s">
        <v>630</v>
      </c>
      <c r="AA765" s="108">
        <v>43262324</v>
      </c>
      <c r="AB765" s="250" t="s">
        <v>324</v>
      </c>
      <c r="AC765" s="88"/>
      <c r="AD765" s="88"/>
      <c r="AE765" s="88"/>
      <c r="AF765" s="88"/>
      <c r="AG765" s="88"/>
      <c r="AH765" s="88"/>
      <c r="AI765" s="88"/>
      <c r="AJ765" s="88"/>
      <c r="AK765" s="88"/>
      <c r="AL765" s="88"/>
      <c r="AM765" s="88"/>
      <c r="AN765" s="88"/>
    </row>
    <row r="766" spans="1:40" s="86" customFormat="1" ht="12">
      <c r="A766" s="96">
        <v>756</v>
      </c>
      <c r="B766" s="109"/>
      <c r="C766" s="51" t="s">
        <v>35</v>
      </c>
      <c r="D766" s="105" t="s">
        <v>34</v>
      </c>
      <c r="E766" s="105" t="s">
        <v>315</v>
      </c>
      <c r="F766" s="105" t="s">
        <v>316</v>
      </c>
      <c r="G766" s="105"/>
      <c r="H766" s="106"/>
      <c r="I766" s="101"/>
      <c r="J766" s="105"/>
      <c r="K766" s="105"/>
      <c r="L766" s="108" t="s">
        <v>595</v>
      </c>
      <c r="M766" s="101" t="s">
        <v>41</v>
      </c>
      <c r="N766" s="101">
        <v>797</v>
      </c>
      <c r="O766" s="101">
        <v>2350</v>
      </c>
      <c r="P766" s="91">
        <v>41303</v>
      </c>
      <c r="Q766" s="101"/>
      <c r="R766" s="101"/>
      <c r="S766" s="102">
        <v>1100</v>
      </c>
      <c r="T766" s="92">
        <v>229.16</v>
      </c>
      <c r="U766" s="103">
        <f>S766-T766</f>
        <v>870.84</v>
      </c>
      <c r="V766" s="104">
        <v>1503.020301</v>
      </c>
      <c r="W766" s="105" t="s">
        <v>60</v>
      </c>
      <c r="X766" s="101" t="s">
        <v>61</v>
      </c>
      <c r="Y766" s="107" t="s">
        <v>629</v>
      </c>
      <c r="Z766" s="107" t="s">
        <v>630</v>
      </c>
      <c r="AA766" s="108">
        <v>43262324</v>
      </c>
      <c r="AB766" s="250" t="s">
        <v>324</v>
      </c>
      <c r="AC766" s="88"/>
      <c r="AD766" s="88"/>
      <c r="AE766" s="88"/>
      <c r="AF766" s="88"/>
      <c r="AG766" s="88"/>
      <c r="AH766" s="88"/>
      <c r="AI766" s="88"/>
      <c r="AJ766" s="88"/>
      <c r="AK766" s="88"/>
      <c r="AL766" s="88"/>
      <c r="AM766" s="88"/>
      <c r="AN766" s="88"/>
    </row>
    <row r="767" spans="1:40" s="86" customFormat="1" ht="12">
      <c r="A767" s="96">
        <v>757</v>
      </c>
      <c r="B767" s="109"/>
      <c r="C767" s="51" t="s">
        <v>35</v>
      </c>
      <c r="D767" s="105" t="s">
        <v>34</v>
      </c>
      <c r="E767" s="105" t="s">
        <v>159</v>
      </c>
      <c r="F767" s="105" t="s">
        <v>317</v>
      </c>
      <c r="G767" s="105"/>
      <c r="H767" s="106"/>
      <c r="I767" s="101"/>
      <c r="J767" s="105"/>
      <c r="K767" s="105"/>
      <c r="L767" s="108" t="s">
        <v>633</v>
      </c>
      <c r="M767" s="101" t="s">
        <v>41</v>
      </c>
      <c r="N767" s="101">
        <v>797</v>
      </c>
      <c r="O767" s="101">
        <v>2350</v>
      </c>
      <c r="P767" s="91">
        <v>41303</v>
      </c>
      <c r="Q767" s="101"/>
      <c r="R767" s="101"/>
      <c r="S767" s="102">
        <v>850</v>
      </c>
      <c r="T767" s="92">
        <v>177.08</v>
      </c>
      <c r="U767" s="103">
        <f>S767-T767</f>
        <v>672.92</v>
      </c>
      <c r="V767" s="104">
        <v>1503.020301</v>
      </c>
      <c r="W767" s="105" t="s">
        <v>60</v>
      </c>
      <c r="X767" s="101" t="s">
        <v>61</v>
      </c>
      <c r="Y767" s="107" t="s">
        <v>629</v>
      </c>
      <c r="Z767" s="107" t="s">
        <v>630</v>
      </c>
      <c r="AA767" s="108">
        <v>43262324</v>
      </c>
      <c r="AB767" s="250" t="s">
        <v>324</v>
      </c>
      <c r="AC767" s="88"/>
      <c r="AD767" s="88"/>
      <c r="AE767" s="88"/>
      <c r="AF767" s="88"/>
      <c r="AG767" s="88"/>
      <c r="AH767" s="88"/>
      <c r="AI767" s="88"/>
      <c r="AJ767" s="88"/>
      <c r="AK767" s="88"/>
      <c r="AL767" s="88"/>
      <c r="AM767" s="88"/>
      <c r="AN767" s="88"/>
    </row>
    <row r="768" spans="1:40" s="86" customFormat="1" ht="12">
      <c r="A768" s="51">
        <v>758</v>
      </c>
      <c r="B768" s="51"/>
      <c r="C768" s="51" t="s">
        <v>35</v>
      </c>
      <c r="D768" s="105" t="s">
        <v>34</v>
      </c>
      <c r="E768" s="105" t="s">
        <v>143</v>
      </c>
      <c r="F768" s="105" t="s">
        <v>329</v>
      </c>
      <c r="G768" s="105"/>
      <c r="H768" s="106"/>
      <c r="I768" s="101"/>
      <c r="J768" s="105"/>
      <c r="K768" s="105"/>
      <c r="L768" s="105" t="s">
        <v>40</v>
      </c>
      <c r="M768" s="101" t="s">
        <v>41</v>
      </c>
      <c r="N768" s="101">
        <v>791</v>
      </c>
      <c r="O768" s="101">
        <v>2</v>
      </c>
      <c r="P768" s="91">
        <v>41345</v>
      </c>
      <c r="Q768" s="101">
        <v>2094</v>
      </c>
      <c r="R768" s="101" t="s">
        <v>330</v>
      </c>
      <c r="S768" s="102">
        <v>470</v>
      </c>
      <c r="T768" s="92">
        <v>87.46</v>
      </c>
      <c r="U768" s="103">
        <f>S768-T768</f>
        <v>382.54</v>
      </c>
      <c r="V768" s="104">
        <v>1503.020301</v>
      </c>
      <c r="W768" s="105" t="s">
        <v>60</v>
      </c>
      <c r="X768" s="101" t="s">
        <v>61</v>
      </c>
      <c r="Y768" s="51" t="s">
        <v>331</v>
      </c>
      <c r="Z768" s="51" t="s">
        <v>332</v>
      </c>
      <c r="AA768" s="51"/>
      <c r="AB768" s="250" t="s">
        <v>167</v>
      </c>
      <c r="AC768" s="88"/>
      <c r="AD768" s="88"/>
      <c r="AE768" s="88"/>
      <c r="AF768" s="88"/>
      <c r="AG768" s="88"/>
      <c r="AH768" s="88"/>
      <c r="AI768" s="88"/>
      <c r="AJ768" s="88"/>
      <c r="AK768" s="88"/>
      <c r="AL768" s="88"/>
      <c r="AM768" s="88"/>
      <c r="AN768" s="88"/>
    </row>
    <row r="769" spans="1:40" s="86" customFormat="1" ht="12">
      <c r="A769" s="96">
        <v>759</v>
      </c>
      <c r="B769" s="51"/>
      <c r="C769" s="51" t="s">
        <v>35</v>
      </c>
      <c r="D769" s="105" t="s">
        <v>34</v>
      </c>
      <c r="E769" s="105" t="s">
        <v>648</v>
      </c>
      <c r="F769" s="105"/>
      <c r="G769" s="105"/>
      <c r="H769" s="106"/>
      <c r="I769" s="101"/>
      <c r="J769" s="105" t="s">
        <v>36</v>
      </c>
      <c r="K769" s="105"/>
      <c r="L769" s="105" t="s">
        <v>40</v>
      </c>
      <c r="M769" s="101" t="s">
        <v>41</v>
      </c>
      <c r="N769" s="101">
        <v>2739</v>
      </c>
      <c r="O769" s="101">
        <v>7</v>
      </c>
      <c r="P769" s="91">
        <v>41390</v>
      </c>
      <c r="Q769" s="101">
        <v>4333</v>
      </c>
      <c r="R769" s="91">
        <v>41416</v>
      </c>
      <c r="S769" s="102">
        <v>480</v>
      </c>
      <c r="T769" s="92">
        <v>71.61</v>
      </c>
      <c r="U769" s="103">
        <f>S769-T769</f>
        <v>408.39</v>
      </c>
      <c r="V769" s="104">
        <v>1503.020301</v>
      </c>
      <c r="W769" s="105" t="s">
        <v>60</v>
      </c>
      <c r="X769" s="101" t="s">
        <v>61</v>
      </c>
      <c r="Y769" s="107" t="s">
        <v>646</v>
      </c>
      <c r="Z769" s="51" t="s">
        <v>341</v>
      </c>
      <c r="AA769" s="51">
        <v>29292592</v>
      </c>
      <c r="AB769" s="250" t="s">
        <v>342</v>
      </c>
      <c r="AC769" s="88"/>
      <c r="AD769" s="88"/>
      <c r="AE769" s="88"/>
      <c r="AF769" s="88"/>
      <c r="AG769" s="88"/>
      <c r="AH769" s="88"/>
      <c r="AI769" s="88"/>
      <c r="AJ769" s="88"/>
      <c r="AK769" s="88"/>
      <c r="AL769" s="88"/>
      <c r="AM769" s="88"/>
      <c r="AN769" s="88"/>
    </row>
    <row r="770" spans="1:40" s="86" customFormat="1" ht="12">
      <c r="A770" s="96">
        <v>760</v>
      </c>
      <c r="B770" s="51"/>
      <c r="C770" s="51" t="s">
        <v>35</v>
      </c>
      <c r="D770" s="105" t="s">
        <v>34</v>
      </c>
      <c r="E770" s="105" t="s">
        <v>686</v>
      </c>
      <c r="F770" s="105"/>
      <c r="G770" s="105"/>
      <c r="H770" s="106"/>
      <c r="I770" s="101"/>
      <c r="J770" s="105" t="s">
        <v>36</v>
      </c>
      <c r="K770" s="105"/>
      <c r="L770" s="105" t="s">
        <v>40</v>
      </c>
      <c r="M770" s="101" t="s">
        <v>41</v>
      </c>
      <c r="N770" s="101">
        <v>2739</v>
      </c>
      <c r="O770" s="101">
        <v>7</v>
      </c>
      <c r="P770" s="91">
        <v>41390</v>
      </c>
      <c r="Q770" s="101">
        <v>4333</v>
      </c>
      <c r="R770" s="91">
        <v>41416</v>
      </c>
      <c r="S770" s="102">
        <v>480</v>
      </c>
      <c r="T770" s="92">
        <v>71.61</v>
      </c>
      <c r="U770" s="103">
        <f>S770-T770</f>
        <v>408.39</v>
      </c>
      <c r="V770" s="104">
        <v>1503.020301</v>
      </c>
      <c r="W770" s="105" t="s">
        <v>60</v>
      </c>
      <c r="X770" s="101" t="s">
        <v>61</v>
      </c>
      <c r="Y770" s="107" t="s">
        <v>646</v>
      </c>
      <c r="Z770" s="51" t="s">
        <v>341</v>
      </c>
      <c r="AA770" s="51">
        <v>29292592</v>
      </c>
      <c r="AB770" s="250" t="s">
        <v>342</v>
      </c>
      <c r="AC770" s="88"/>
      <c r="AD770" s="88"/>
      <c r="AE770" s="88"/>
      <c r="AF770" s="88"/>
      <c r="AG770" s="88"/>
      <c r="AH770" s="88"/>
      <c r="AI770" s="88"/>
      <c r="AJ770" s="88"/>
      <c r="AK770" s="88"/>
      <c r="AL770" s="88"/>
      <c r="AM770" s="88"/>
      <c r="AN770" s="88"/>
    </row>
    <row r="771" spans="1:40" s="86" customFormat="1" ht="12">
      <c r="A771" s="51">
        <v>761</v>
      </c>
      <c r="B771" s="51"/>
      <c r="C771" s="51" t="s">
        <v>35</v>
      </c>
      <c r="D771" s="105" t="s">
        <v>34</v>
      </c>
      <c r="E771" s="105" t="s">
        <v>649</v>
      </c>
      <c r="F771" s="105"/>
      <c r="G771" s="105"/>
      <c r="H771" s="106"/>
      <c r="I771" s="101"/>
      <c r="J771" s="105" t="s">
        <v>36</v>
      </c>
      <c r="K771" s="105"/>
      <c r="L771" s="105" t="s">
        <v>40</v>
      </c>
      <c r="M771" s="101" t="s">
        <v>41</v>
      </c>
      <c r="N771" s="101">
        <v>2739</v>
      </c>
      <c r="O771" s="101">
        <v>7</v>
      </c>
      <c r="P771" s="91">
        <v>41390</v>
      </c>
      <c r="Q771" s="101">
        <v>4333</v>
      </c>
      <c r="R771" s="91">
        <v>41416</v>
      </c>
      <c r="S771" s="102">
        <v>480</v>
      </c>
      <c r="T771" s="92">
        <v>71.61</v>
      </c>
      <c r="U771" s="103">
        <f>S771-T771</f>
        <v>408.39</v>
      </c>
      <c r="V771" s="104">
        <v>1503.020301</v>
      </c>
      <c r="W771" s="105" t="s">
        <v>60</v>
      </c>
      <c r="X771" s="101" t="s">
        <v>61</v>
      </c>
      <c r="Y771" s="107" t="s">
        <v>646</v>
      </c>
      <c r="Z771" s="51" t="s">
        <v>341</v>
      </c>
      <c r="AA771" s="51">
        <v>29292592</v>
      </c>
      <c r="AB771" s="250" t="s">
        <v>342</v>
      </c>
      <c r="AC771" s="88"/>
      <c r="AD771" s="88"/>
      <c r="AE771" s="88"/>
      <c r="AF771" s="88"/>
      <c r="AG771" s="88"/>
      <c r="AH771" s="88"/>
      <c r="AI771" s="88"/>
      <c r="AJ771" s="88"/>
      <c r="AK771" s="88"/>
      <c r="AL771" s="88"/>
      <c r="AM771" s="88"/>
      <c r="AN771" s="88"/>
    </row>
    <row r="772" spans="1:40" s="86" customFormat="1" ht="12">
      <c r="A772" s="96">
        <v>762</v>
      </c>
      <c r="B772" s="51"/>
      <c r="C772" s="51" t="s">
        <v>35</v>
      </c>
      <c r="D772" s="105" t="s">
        <v>34</v>
      </c>
      <c r="E772" s="105" t="s">
        <v>685</v>
      </c>
      <c r="F772" s="105"/>
      <c r="G772" s="105"/>
      <c r="H772" s="106"/>
      <c r="I772" s="101"/>
      <c r="J772" s="105" t="s">
        <v>36</v>
      </c>
      <c r="K772" s="105"/>
      <c r="L772" s="105" t="s">
        <v>40</v>
      </c>
      <c r="M772" s="101" t="s">
        <v>41</v>
      </c>
      <c r="N772" s="101">
        <v>2739</v>
      </c>
      <c r="O772" s="101">
        <v>7</v>
      </c>
      <c r="P772" s="91">
        <v>41390</v>
      </c>
      <c r="Q772" s="101">
        <v>4333</v>
      </c>
      <c r="R772" s="91">
        <v>41416</v>
      </c>
      <c r="S772" s="102">
        <v>480</v>
      </c>
      <c r="T772" s="92">
        <v>71.61</v>
      </c>
      <c r="U772" s="103">
        <f>S772-T772</f>
        <v>408.39</v>
      </c>
      <c r="V772" s="104">
        <v>1503.020301</v>
      </c>
      <c r="W772" s="105" t="s">
        <v>60</v>
      </c>
      <c r="X772" s="101" t="s">
        <v>61</v>
      </c>
      <c r="Y772" s="107" t="s">
        <v>646</v>
      </c>
      <c r="Z772" s="51" t="s">
        <v>341</v>
      </c>
      <c r="AA772" s="51">
        <v>29292592</v>
      </c>
      <c r="AB772" s="250" t="s">
        <v>342</v>
      </c>
      <c r="AC772" s="88"/>
      <c r="AD772" s="88"/>
      <c r="AE772" s="88"/>
      <c r="AF772" s="88"/>
      <c r="AG772" s="88"/>
      <c r="AH772" s="88"/>
      <c r="AI772" s="88"/>
      <c r="AJ772" s="88"/>
      <c r="AK772" s="88"/>
      <c r="AL772" s="88"/>
      <c r="AM772" s="88"/>
      <c r="AN772" s="88"/>
    </row>
    <row r="773" spans="1:40" s="86" customFormat="1" ht="12">
      <c r="A773" s="96">
        <v>763</v>
      </c>
      <c r="B773" s="51"/>
      <c r="C773" s="51" t="s">
        <v>35</v>
      </c>
      <c r="D773" s="105" t="s">
        <v>34</v>
      </c>
      <c r="E773" s="105" t="s">
        <v>343</v>
      </c>
      <c r="F773" s="105" t="s">
        <v>344</v>
      </c>
      <c r="G773" s="105"/>
      <c r="H773" s="106"/>
      <c r="I773" s="101"/>
      <c r="J773" s="105"/>
      <c r="K773" s="105"/>
      <c r="L773" s="105" t="s">
        <v>40</v>
      </c>
      <c r="M773" s="101" t="s">
        <v>41</v>
      </c>
      <c r="N773" s="101">
        <v>2894</v>
      </c>
      <c r="O773" s="101">
        <v>13</v>
      </c>
      <c r="P773" s="91">
        <v>41390</v>
      </c>
      <c r="Q773" s="101"/>
      <c r="R773" s="101"/>
      <c r="S773" s="102">
        <v>1499</v>
      </c>
      <c r="T773" s="92">
        <v>223.63</v>
      </c>
      <c r="U773" s="103">
        <f>S773-T773</f>
        <v>1275.3699999999999</v>
      </c>
      <c r="V773" s="104">
        <v>1503.020301</v>
      </c>
      <c r="W773" s="105" t="s">
        <v>60</v>
      </c>
      <c r="X773" s="101" t="s">
        <v>61</v>
      </c>
      <c r="Y773" s="51" t="s">
        <v>738</v>
      </c>
      <c r="Z773" s="51" t="s">
        <v>1616</v>
      </c>
      <c r="AA773" s="51">
        <v>28315963</v>
      </c>
      <c r="AB773" s="250" t="s">
        <v>167</v>
      </c>
      <c r="AC773" s="88"/>
      <c r="AD773" s="88"/>
      <c r="AE773" s="88"/>
      <c r="AF773" s="88"/>
      <c r="AG773" s="88"/>
      <c r="AH773" s="88"/>
      <c r="AI773" s="88"/>
      <c r="AJ773" s="88"/>
      <c r="AK773" s="88"/>
      <c r="AL773" s="88"/>
      <c r="AM773" s="88"/>
      <c r="AN773" s="88"/>
    </row>
    <row r="774" spans="1:40" s="86" customFormat="1" ht="12">
      <c r="A774" s="51">
        <v>764</v>
      </c>
      <c r="B774" s="51"/>
      <c r="C774" s="51" t="s">
        <v>35</v>
      </c>
      <c r="D774" s="105" t="s">
        <v>34</v>
      </c>
      <c r="E774" s="105" t="s">
        <v>343</v>
      </c>
      <c r="F774" s="105" t="s">
        <v>345</v>
      </c>
      <c r="G774" s="105"/>
      <c r="H774" s="106"/>
      <c r="I774" s="101"/>
      <c r="J774" s="105"/>
      <c r="K774" s="105"/>
      <c r="L774" s="105" t="s">
        <v>40</v>
      </c>
      <c r="M774" s="101" t="s">
        <v>41</v>
      </c>
      <c r="N774" s="101">
        <v>2894</v>
      </c>
      <c r="O774" s="101">
        <v>13</v>
      </c>
      <c r="P774" s="91">
        <v>41390</v>
      </c>
      <c r="Q774" s="101"/>
      <c r="R774" s="101"/>
      <c r="S774" s="102">
        <v>1499</v>
      </c>
      <c r="T774" s="92">
        <v>223.63</v>
      </c>
      <c r="U774" s="103">
        <f>S774-T774</f>
        <v>1275.3699999999999</v>
      </c>
      <c r="V774" s="104">
        <v>1503.020301</v>
      </c>
      <c r="W774" s="105" t="s">
        <v>60</v>
      </c>
      <c r="X774" s="101" t="s">
        <v>61</v>
      </c>
      <c r="Y774" s="107" t="s">
        <v>95</v>
      </c>
      <c r="Z774" s="107" t="s">
        <v>1615</v>
      </c>
      <c r="AA774" s="108">
        <v>28310802</v>
      </c>
      <c r="AB774" s="250" t="s">
        <v>167</v>
      </c>
      <c r="AC774" s="88"/>
      <c r="AD774" s="88"/>
      <c r="AE774" s="88"/>
      <c r="AF774" s="88"/>
      <c r="AG774" s="88"/>
      <c r="AH774" s="88"/>
      <c r="AI774" s="88"/>
      <c r="AJ774" s="88"/>
      <c r="AK774" s="88"/>
      <c r="AL774" s="88"/>
      <c r="AM774" s="88"/>
      <c r="AN774" s="88"/>
    </row>
    <row r="775" spans="1:40" s="86" customFormat="1" ht="12">
      <c r="A775" s="96">
        <v>765</v>
      </c>
      <c r="B775" s="51"/>
      <c r="C775" s="51" t="s">
        <v>35</v>
      </c>
      <c r="D775" s="105" t="s">
        <v>34</v>
      </c>
      <c r="E775" s="105" t="s">
        <v>343</v>
      </c>
      <c r="F775" s="105" t="s">
        <v>346</v>
      </c>
      <c r="G775" s="105"/>
      <c r="H775" s="106"/>
      <c r="I775" s="101"/>
      <c r="J775" s="105"/>
      <c r="K775" s="105"/>
      <c r="L775" s="105" t="s">
        <v>40</v>
      </c>
      <c r="M775" s="101" t="s">
        <v>41</v>
      </c>
      <c r="N775" s="101">
        <v>2894</v>
      </c>
      <c r="O775" s="101">
        <v>13</v>
      </c>
      <c r="P775" s="91">
        <v>41390</v>
      </c>
      <c r="Q775" s="101"/>
      <c r="R775" s="101"/>
      <c r="S775" s="102">
        <v>1499</v>
      </c>
      <c r="T775" s="92">
        <v>223.63</v>
      </c>
      <c r="U775" s="103">
        <f>S775-T775</f>
        <v>1275.3699999999999</v>
      </c>
      <c r="V775" s="104">
        <v>1503.020301</v>
      </c>
      <c r="W775" s="105" t="s">
        <v>60</v>
      </c>
      <c r="X775" s="101" t="s">
        <v>61</v>
      </c>
      <c r="Y775" s="107" t="s">
        <v>642</v>
      </c>
      <c r="Z775" s="107" t="s">
        <v>724</v>
      </c>
      <c r="AA775" s="51"/>
      <c r="AB775" s="250" t="s">
        <v>167</v>
      </c>
      <c r="AC775" s="88"/>
      <c r="AD775" s="88"/>
      <c r="AE775" s="88"/>
      <c r="AF775" s="88"/>
      <c r="AG775" s="88"/>
      <c r="AH775" s="88"/>
      <c r="AI775" s="88"/>
      <c r="AJ775" s="88"/>
      <c r="AK775" s="88"/>
      <c r="AL775" s="88"/>
      <c r="AM775" s="88"/>
      <c r="AN775" s="88"/>
    </row>
    <row r="776" spans="1:40" s="86" customFormat="1" ht="12">
      <c r="A776" s="96">
        <v>766</v>
      </c>
      <c r="B776" s="51"/>
      <c r="C776" s="51" t="s">
        <v>35</v>
      </c>
      <c r="D776" s="105" t="s">
        <v>34</v>
      </c>
      <c r="E776" s="105"/>
      <c r="F776" s="106" t="s">
        <v>231</v>
      </c>
      <c r="G776" s="105"/>
      <c r="H776" s="106"/>
      <c r="I776" s="101"/>
      <c r="J776" s="105" t="s">
        <v>36</v>
      </c>
      <c r="K776" s="105"/>
      <c r="L776" s="108" t="s">
        <v>40</v>
      </c>
      <c r="M776" s="101" t="s">
        <v>41</v>
      </c>
      <c r="N776" s="101">
        <v>2967</v>
      </c>
      <c r="O776" s="101">
        <v>16</v>
      </c>
      <c r="P776" s="91">
        <v>41382</v>
      </c>
      <c r="Q776" s="101">
        <v>4081</v>
      </c>
      <c r="R776" s="91">
        <v>41404</v>
      </c>
      <c r="S776" s="102">
        <v>470</v>
      </c>
      <c r="T776" s="92">
        <v>72.64</v>
      </c>
      <c r="U776" s="103">
        <f>S776-T776</f>
        <v>397.36</v>
      </c>
      <c r="V776" s="104">
        <v>1503.020301</v>
      </c>
      <c r="W776" s="105" t="s">
        <v>60</v>
      </c>
      <c r="X776" s="101" t="s">
        <v>61</v>
      </c>
      <c r="Y776" s="107" t="s">
        <v>46</v>
      </c>
      <c r="Z776" s="107" t="s">
        <v>618</v>
      </c>
      <c r="AA776" s="107"/>
      <c r="AB776" s="250" t="s">
        <v>167</v>
      </c>
      <c r="AC776" s="88"/>
      <c r="AD776" s="88"/>
      <c r="AE776" s="88"/>
      <c r="AF776" s="88"/>
      <c r="AG776" s="88"/>
      <c r="AH776" s="88"/>
      <c r="AI776" s="88"/>
      <c r="AJ776" s="88"/>
      <c r="AK776" s="88"/>
      <c r="AL776" s="88"/>
      <c r="AM776" s="88"/>
      <c r="AN776" s="88"/>
    </row>
    <row r="777" spans="1:40" s="86" customFormat="1" ht="12">
      <c r="A777" s="51">
        <v>767</v>
      </c>
      <c r="B777" s="51"/>
      <c r="C777" s="51" t="s">
        <v>35</v>
      </c>
      <c r="D777" s="105" t="s">
        <v>34</v>
      </c>
      <c r="E777" s="105"/>
      <c r="F777" s="106" t="s">
        <v>232</v>
      </c>
      <c r="G777" s="105"/>
      <c r="H777" s="106"/>
      <c r="I777" s="101"/>
      <c r="J777" s="105" t="s">
        <v>36</v>
      </c>
      <c r="K777" s="105"/>
      <c r="L777" s="108" t="s">
        <v>40</v>
      </c>
      <c r="M777" s="101" t="s">
        <v>41</v>
      </c>
      <c r="N777" s="101">
        <v>2967</v>
      </c>
      <c r="O777" s="101">
        <v>16</v>
      </c>
      <c r="P777" s="91">
        <v>41382</v>
      </c>
      <c r="Q777" s="101">
        <v>4081</v>
      </c>
      <c r="R777" s="91">
        <v>41404</v>
      </c>
      <c r="S777" s="102">
        <v>470</v>
      </c>
      <c r="T777" s="92">
        <v>72.64</v>
      </c>
      <c r="U777" s="103">
        <f>S777-T777</f>
        <v>397.36</v>
      </c>
      <c r="V777" s="104">
        <v>1503.020301</v>
      </c>
      <c r="W777" s="105" t="s">
        <v>60</v>
      </c>
      <c r="X777" s="101" t="s">
        <v>61</v>
      </c>
      <c r="Y777" s="107" t="s">
        <v>622</v>
      </c>
      <c r="Z777" s="107" t="s">
        <v>623</v>
      </c>
      <c r="AA777" s="108">
        <v>16415792</v>
      </c>
      <c r="AB777" s="250" t="s">
        <v>167</v>
      </c>
      <c r="AC777" s="88"/>
      <c r="AD777" s="88"/>
      <c r="AE777" s="88"/>
      <c r="AF777" s="88"/>
      <c r="AG777" s="88"/>
      <c r="AH777" s="88"/>
      <c r="AI777" s="88"/>
      <c r="AJ777" s="88"/>
      <c r="AK777" s="88"/>
      <c r="AL777" s="88"/>
      <c r="AM777" s="88"/>
      <c r="AN777" s="88"/>
    </row>
    <row r="778" spans="1:40" s="86" customFormat="1" ht="12">
      <c r="A778" s="96">
        <v>768</v>
      </c>
      <c r="B778" s="51"/>
      <c r="C778" s="51" t="s">
        <v>35</v>
      </c>
      <c r="D778" s="105" t="s">
        <v>34</v>
      </c>
      <c r="E778" s="105"/>
      <c r="F778" s="106" t="s">
        <v>233</v>
      </c>
      <c r="G778" s="105"/>
      <c r="H778" s="106"/>
      <c r="I778" s="101"/>
      <c r="J778" s="105" t="s">
        <v>36</v>
      </c>
      <c r="K778" s="105"/>
      <c r="L778" s="108" t="s">
        <v>40</v>
      </c>
      <c r="M778" s="101" t="s">
        <v>41</v>
      </c>
      <c r="N778" s="101">
        <v>2967</v>
      </c>
      <c r="O778" s="101">
        <v>16</v>
      </c>
      <c r="P778" s="91">
        <v>41382</v>
      </c>
      <c r="Q778" s="101">
        <v>4081</v>
      </c>
      <c r="R778" s="91">
        <v>41404</v>
      </c>
      <c r="S778" s="102">
        <v>470</v>
      </c>
      <c r="T778" s="92">
        <v>72.64</v>
      </c>
      <c r="U778" s="103">
        <f>S778-T778</f>
        <v>397.36</v>
      </c>
      <c r="V778" s="104">
        <v>1503.020301</v>
      </c>
      <c r="W778" s="105" t="s">
        <v>60</v>
      </c>
      <c r="X778" s="101" t="s">
        <v>61</v>
      </c>
      <c r="Y778" s="107" t="s">
        <v>101</v>
      </c>
      <c r="Z778" s="107" t="s">
        <v>653</v>
      </c>
      <c r="AA778" s="108">
        <v>21073655</v>
      </c>
      <c r="AB778" s="250" t="s">
        <v>167</v>
      </c>
      <c r="AC778" s="88"/>
      <c r="AD778" s="88"/>
      <c r="AE778" s="88"/>
      <c r="AF778" s="88"/>
      <c r="AG778" s="88"/>
      <c r="AH778" s="88"/>
      <c r="AI778" s="88"/>
      <c r="AJ778" s="88"/>
      <c r="AK778" s="88"/>
      <c r="AL778" s="88"/>
      <c r="AM778" s="88"/>
      <c r="AN778" s="88"/>
    </row>
    <row r="779" spans="1:40" s="86" customFormat="1" ht="12">
      <c r="A779" s="96">
        <v>769</v>
      </c>
      <c r="B779" s="51"/>
      <c r="C779" s="51" t="s">
        <v>35</v>
      </c>
      <c r="D779" s="105" t="s">
        <v>34</v>
      </c>
      <c r="E779" s="105"/>
      <c r="F779" s="106" t="s">
        <v>234</v>
      </c>
      <c r="G779" s="105"/>
      <c r="H779" s="106"/>
      <c r="I779" s="101"/>
      <c r="J779" s="105" t="s">
        <v>36</v>
      </c>
      <c r="K779" s="105"/>
      <c r="L779" s="108" t="s">
        <v>40</v>
      </c>
      <c r="M779" s="101" t="s">
        <v>41</v>
      </c>
      <c r="N779" s="101">
        <v>2967</v>
      </c>
      <c r="O779" s="101">
        <v>16</v>
      </c>
      <c r="P779" s="91">
        <v>41382</v>
      </c>
      <c r="Q779" s="101">
        <v>4081</v>
      </c>
      <c r="R779" s="91">
        <v>41404</v>
      </c>
      <c r="S779" s="102">
        <v>470</v>
      </c>
      <c r="T779" s="92">
        <v>72.64</v>
      </c>
      <c r="U779" s="103">
        <f>S779-T779</f>
        <v>397.36</v>
      </c>
      <c r="V779" s="104">
        <v>1503.020301</v>
      </c>
      <c r="W779" s="105" t="s">
        <v>60</v>
      </c>
      <c r="X779" s="101" t="s">
        <v>61</v>
      </c>
      <c r="Y779" s="107" t="s">
        <v>169</v>
      </c>
      <c r="Z779" s="107" t="s">
        <v>170</v>
      </c>
      <c r="AA779" s="108">
        <v>28308772</v>
      </c>
      <c r="AB779" s="250" t="s">
        <v>167</v>
      </c>
      <c r="AC779" s="88"/>
      <c r="AD779" s="88"/>
      <c r="AE779" s="88"/>
      <c r="AF779" s="88"/>
      <c r="AG779" s="88"/>
      <c r="AH779" s="88"/>
      <c r="AI779" s="88"/>
      <c r="AJ779" s="88"/>
      <c r="AK779" s="88"/>
      <c r="AL779" s="88"/>
      <c r="AM779" s="88"/>
      <c r="AN779" s="88"/>
    </row>
    <row r="780" spans="1:40" s="86" customFormat="1" ht="12">
      <c r="A780" s="51">
        <v>770</v>
      </c>
      <c r="B780" s="51"/>
      <c r="C780" s="51" t="s">
        <v>35</v>
      </c>
      <c r="D780" s="105" t="s">
        <v>34</v>
      </c>
      <c r="E780" s="105"/>
      <c r="F780" s="106" t="s">
        <v>235</v>
      </c>
      <c r="G780" s="105"/>
      <c r="H780" s="106"/>
      <c r="I780" s="101"/>
      <c r="J780" s="105" t="s">
        <v>36</v>
      </c>
      <c r="K780" s="105"/>
      <c r="L780" s="108" t="s">
        <v>40</v>
      </c>
      <c r="M780" s="101" t="s">
        <v>41</v>
      </c>
      <c r="N780" s="101">
        <v>2967</v>
      </c>
      <c r="O780" s="101">
        <v>16</v>
      </c>
      <c r="P780" s="91">
        <v>41382</v>
      </c>
      <c r="Q780" s="101">
        <v>4081</v>
      </c>
      <c r="R780" s="91">
        <v>41404</v>
      </c>
      <c r="S780" s="102">
        <v>470</v>
      </c>
      <c r="T780" s="92">
        <v>72.64</v>
      </c>
      <c r="U780" s="103">
        <f>S780-T780</f>
        <v>397.36</v>
      </c>
      <c r="V780" s="104">
        <v>1503.020301</v>
      </c>
      <c r="W780" s="105" t="s">
        <v>60</v>
      </c>
      <c r="X780" s="101" t="s">
        <v>61</v>
      </c>
      <c r="Y780" s="107" t="s">
        <v>83</v>
      </c>
      <c r="Z780" s="107" t="s">
        <v>614</v>
      </c>
      <c r="AA780" s="96">
        <v>44954256</v>
      </c>
      <c r="AB780" s="250" t="s">
        <v>167</v>
      </c>
      <c r="AC780" s="88"/>
      <c r="AD780" s="88"/>
      <c r="AE780" s="88"/>
      <c r="AF780" s="88"/>
      <c r="AG780" s="88"/>
      <c r="AH780" s="88"/>
      <c r="AI780" s="88"/>
      <c r="AJ780" s="88"/>
      <c r="AK780" s="88"/>
      <c r="AL780" s="88"/>
      <c r="AM780" s="88"/>
      <c r="AN780" s="88"/>
    </row>
    <row r="781" spans="1:40" s="86" customFormat="1" ht="12">
      <c r="A781" s="96">
        <v>771</v>
      </c>
      <c r="B781" s="51"/>
      <c r="C781" s="51" t="s">
        <v>35</v>
      </c>
      <c r="D781" s="105" t="s">
        <v>34</v>
      </c>
      <c r="E781" s="105"/>
      <c r="F781" s="106" t="s">
        <v>236</v>
      </c>
      <c r="G781" s="105"/>
      <c r="H781" s="106"/>
      <c r="I781" s="101"/>
      <c r="J781" s="105" t="s">
        <v>36</v>
      </c>
      <c r="K781" s="105"/>
      <c r="L781" s="108" t="s">
        <v>40</v>
      </c>
      <c r="M781" s="101" t="s">
        <v>41</v>
      </c>
      <c r="N781" s="101">
        <v>2967</v>
      </c>
      <c r="O781" s="101">
        <v>16</v>
      </c>
      <c r="P781" s="91">
        <v>41382</v>
      </c>
      <c r="Q781" s="101">
        <v>4081</v>
      </c>
      <c r="R781" s="91">
        <v>41404</v>
      </c>
      <c r="S781" s="102">
        <v>470</v>
      </c>
      <c r="T781" s="92">
        <v>72.64</v>
      </c>
      <c r="U781" s="103">
        <f>S781-T781</f>
        <v>397.36</v>
      </c>
      <c r="V781" s="104">
        <v>1503.020301</v>
      </c>
      <c r="W781" s="105" t="s">
        <v>60</v>
      </c>
      <c r="X781" s="101" t="s">
        <v>61</v>
      </c>
      <c r="Y781" s="107" t="s">
        <v>662</v>
      </c>
      <c r="Z781" s="107" t="s">
        <v>477</v>
      </c>
      <c r="AA781" s="108">
        <v>40042275</v>
      </c>
      <c r="AB781" s="250" t="s">
        <v>167</v>
      </c>
      <c r="AC781" s="88"/>
      <c r="AD781" s="88"/>
      <c r="AE781" s="88"/>
      <c r="AF781" s="88"/>
      <c r="AG781" s="88"/>
      <c r="AH781" s="88"/>
      <c r="AI781" s="88"/>
      <c r="AJ781" s="88"/>
      <c r="AK781" s="88"/>
      <c r="AL781" s="88"/>
      <c r="AM781" s="88"/>
      <c r="AN781" s="88"/>
    </row>
    <row r="782" spans="1:40" s="86" customFormat="1" ht="12">
      <c r="A782" s="96">
        <v>772</v>
      </c>
      <c r="B782" s="51"/>
      <c r="C782" s="51" t="s">
        <v>35</v>
      </c>
      <c r="D782" s="105" t="s">
        <v>34</v>
      </c>
      <c r="E782" s="105"/>
      <c r="F782" s="106" t="s">
        <v>237</v>
      </c>
      <c r="G782" s="105"/>
      <c r="H782" s="106"/>
      <c r="I782" s="101"/>
      <c r="J782" s="105" t="s">
        <v>36</v>
      </c>
      <c r="K782" s="105"/>
      <c r="L782" s="108" t="s">
        <v>40</v>
      </c>
      <c r="M782" s="101" t="s">
        <v>41</v>
      </c>
      <c r="N782" s="101">
        <v>2967</v>
      </c>
      <c r="O782" s="101">
        <v>16</v>
      </c>
      <c r="P782" s="91">
        <v>41382</v>
      </c>
      <c r="Q782" s="101">
        <v>4081</v>
      </c>
      <c r="R782" s="91">
        <v>41404</v>
      </c>
      <c r="S782" s="102">
        <v>470</v>
      </c>
      <c r="T782" s="92">
        <v>72.64</v>
      </c>
      <c r="U782" s="103">
        <f>S782-T782</f>
        <v>397.36</v>
      </c>
      <c r="V782" s="104">
        <v>1503.020301</v>
      </c>
      <c r="W782" s="105" t="s">
        <v>60</v>
      </c>
      <c r="X782" s="101" t="s">
        <v>61</v>
      </c>
      <c r="Y782" s="107" t="s">
        <v>666</v>
      </c>
      <c r="Z782" s="107" t="s">
        <v>667</v>
      </c>
      <c r="AA782" s="108">
        <v>45169964</v>
      </c>
      <c r="AB782" s="250" t="s">
        <v>167</v>
      </c>
      <c r="AC782" s="88"/>
      <c r="AD782" s="88"/>
      <c r="AE782" s="88"/>
      <c r="AF782" s="88"/>
      <c r="AG782" s="88"/>
      <c r="AH782" s="88"/>
      <c r="AI782" s="88"/>
      <c r="AJ782" s="88"/>
      <c r="AK782" s="88"/>
      <c r="AL782" s="88"/>
      <c r="AM782" s="88"/>
      <c r="AN782" s="88"/>
    </row>
    <row r="783" spans="1:40" s="86" customFormat="1" ht="12">
      <c r="A783" s="51">
        <v>773</v>
      </c>
      <c r="B783" s="51"/>
      <c r="C783" s="94" t="s">
        <v>35</v>
      </c>
      <c r="D783" s="105" t="s">
        <v>34</v>
      </c>
      <c r="E783" s="105"/>
      <c r="F783" s="105" t="s">
        <v>257</v>
      </c>
      <c r="G783" s="105"/>
      <c r="H783" s="106"/>
      <c r="I783" s="101"/>
      <c r="J783" s="105" t="s">
        <v>258</v>
      </c>
      <c r="K783" s="105"/>
      <c r="L783" s="108" t="s">
        <v>40</v>
      </c>
      <c r="M783" s="101" t="s">
        <v>41</v>
      </c>
      <c r="N783" s="101">
        <v>3341</v>
      </c>
      <c r="O783" s="109">
        <v>650</v>
      </c>
      <c r="P783" s="91">
        <v>41387</v>
      </c>
      <c r="Q783" s="101">
        <v>4335</v>
      </c>
      <c r="R783" s="91">
        <v>41416</v>
      </c>
      <c r="S783" s="92">
        <v>1350</v>
      </c>
      <c r="T783" s="92">
        <v>204.12</v>
      </c>
      <c r="U783" s="103">
        <f>S783-T783</f>
        <v>1145.8800000000001</v>
      </c>
      <c r="V783" s="104">
        <v>1503.020301</v>
      </c>
      <c r="W783" s="105" t="s">
        <v>60</v>
      </c>
      <c r="X783" s="101" t="s">
        <v>61</v>
      </c>
      <c r="Y783" s="51"/>
      <c r="Z783" s="51" t="s">
        <v>259</v>
      </c>
      <c r="AA783" s="51"/>
      <c r="AB783" s="250" t="s">
        <v>260</v>
      </c>
      <c r="AC783" s="88"/>
      <c r="AD783" s="88"/>
      <c r="AE783" s="88"/>
      <c r="AF783" s="88"/>
      <c r="AG783" s="88"/>
      <c r="AH783" s="88"/>
      <c r="AI783" s="88"/>
      <c r="AJ783" s="88"/>
      <c r="AK783" s="88"/>
      <c r="AL783" s="88"/>
      <c r="AM783" s="88"/>
      <c r="AN783" s="88"/>
    </row>
    <row r="784" spans="1:40" s="86" customFormat="1" ht="12">
      <c r="A784" s="96">
        <v>774</v>
      </c>
      <c r="B784" s="51"/>
      <c r="C784" s="94" t="s">
        <v>35</v>
      </c>
      <c r="D784" s="105" t="s">
        <v>34</v>
      </c>
      <c r="E784" s="105"/>
      <c r="F784" s="105" t="s">
        <v>275</v>
      </c>
      <c r="G784" s="105"/>
      <c r="H784" s="106"/>
      <c r="I784" s="101"/>
      <c r="J784" s="105" t="s">
        <v>36</v>
      </c>
      <c r="K784" s="105"/>
      <c r="L784" s="108" t="s">
        <v>40</v>
      </c>
      <c r="M784" s="101" t="s">
        <v>41</v>
      </c>
      <c r="N784" s="101">
        <v>3668</v>
      </c>
      <c r="O784" s="109">
        <v>29</v>
      </c>
      <c r="P784" s="91">
        <v>41432</v>
      </c>
      <c r="Q784" s="101">
        <v>5805</v>
      </c>
      <c r="R784" s="91">
        <v>41450</v>
      </c>
      <c r="S784" s="92">
        <v>520</v>
      </c>
      <c r="T784" s="92">
        <v>62.54</v>
      </c>
      <c r="U784" s="103">
        <f>S784-T784</f>
        <v>457.46</v>
      </c>
      <c r="V784" s="104">
        <v>1503.020301</v>
      </c>
      <c r="W784" s="105" t="s">
        <v>60</v>
      </c>
      <c r="X784" s="101" t="s">
        <v>61</v>
      </c>
      <c r="Y784" s="107" t="s">
        <v>608</v>
      </c>
      <c r="Z784" s="107" t="s">
        <v>609</v>
      </c>
      <c r="AA784" s="108">
        <v>23923820</v>
      </c>
      <c r="AB784" s="250" t="s">
        <v>67</v>
      </c>
      <c r="AC784" s="88"/>
      <c r="AD784" s="88"/>
      <c r="AE784" s="88"/>
      <c r="AF784" s="88"/>
      <c r="AG784" s="88"/>
      <c r="AH784" s="88"/>
      <c r="AI784" s="88"/>
      <c r="AJ784" s="88"/>
      <c r="AK784" s="88"/>
      <c r="AL784" s="88"/>
      <c r="AM784" s="88"/>
      <c r="AN784" s="88"/>
    </row>
    <row r="785" spans="1:228" s="89" customFormat="1" ht="12">
      <c r="A785" s="96">
        <v>775</v>
      </c>
      <c r="B785" s="51"/>
      <c r="C785" s="94" t="s">
        <v>35</v>
      </c>
      <c r="D785" s="105" t="s">
        <v>34</v>
      </c>
      <c r="E785" s="105"/>
      <c r="F785" s="105" t="s">
        <v>276</v>
      </c>
      <c r="G785" s="105"/>
      <c r="H785" s="106"/>
      <c r="I785" s="101"/>
      <c r="J785" s="105" t="s">
        <v>36</v>
      </c>
      <c r="K785" s="105"/>
      <c r="L785" s="108" t="s">
        <v>40</v>
      </c>
      <c r="M785" s="101" t="s">
        <v>41</v>
      </c>
      <c r="N785" s="101">
        <v>3668</v>
      </c>
      <c r="O785" s="109">
        <v>29</v>
      </c>
      <c r="P785" s="91">
        <v>41432</v>
      </c>
      <c r="Q785" s="101">
        <v>5805</v>
      </c>
      <c r="R785" s="91">
        <v>41450</v>
      </c>
      <c r="S785" s="92">
        <v>520</v>
      </c>
      <c r="T785" s="92">
        <v>62.54</v>
      </c>
      <c r="U785" s="103">
        <f>S785-T785</f>
        <v>457.46</v>
      </c>
      <c r="V785" s="104">
        <v>1503.020301</v>
      </c>
      <c r="W785" s="105" t="s">
        <v>60</v>
      </c>
      <c r="X785" s="101" t="s">
        <v>61</v>
      </c>
      <c r="Y785" s="107" t="s">
        <v>608</v>
      </c>
      <c r="Z785" s="107" t="s">
        <v>609</v>
      </c>
      <c r="AA785" s="108">
        <v>23923820</v>
      </c>
      <c r="AB785" s="250" t="s">
        <v>67</v>
      </c>
      <c r="AC785" s="88"/>
      <c r="AD785" s="88"/>
      <c r="AE785" s="88"/>
      <c r="AF785" s="88"/>
      <c r="AG785" s="88"/>
      <c r="AH785" s="88"/>
      <c r="AI785" s="88"/>
      <c r="AJ785" s="88"/>
      <c r="AK785" s="88"/>
      <c r="AL785" s="88"/>
      <c r="AM785" s="88"/>
      <c r="AN785" s="88"/>
      <c r="AO785" s="86"/>
      <c r="AP785" s="86"/>
      <c r="AQ785" s="86"/>
      <c r="AR785" s="86"/>
      <c r="AS785" s="86"/>
      <c r="AT785" s="86"/>
      <c r="AU785" s="86"/>
      <c r="AV785" s="86"/>
      <c r="AW785" s="86"/>
      <c r="AX785" s="86"/>
      <c r="AY785" s="86"/>
      <c r="AZ785" s="86"/>
      <c r="BA785" s="86"/>
      <c r="BB785" s="86"/>
      <c r="BC785" s="86"/>
      <c r="BD785" s="86"/>
      <c r="BE785" s="86"/>
      <c r="BF785" s="86"/>
      <c r="BG785" s="86"/>
      <c r="BH785" s="86"/>
      <c r="BI785" s="86"/>
      <c r="BJ785" s="86"/>
      <c r="BK785" s="86"/>
      <c r="BL785" s="86"/>
      <c r="BM785" s="86"/>
      <c r="BN785" s="86"/>
      <c r="BO785" s="86"/>
      <c r="BP785" s="86"/>
      <c r="BQ785" s="86"/>
      <c r="BR785" s="86"/>
      <c r="BS785" s="86"/>
      <c r="BT785" s="86"/>
      <c r="BU785" s="86"/>
      <c r="BV785" s="86"/>
      <c r="BW785" s="86"/>
      <c r="BX785" s="86"/>
      <c r="BY785" s="86"/>
      <c r="BZ785" s="86"/>
      <c r="CA785" s="86"/>
      <c r="CB785" s="86"/>
      <c r="CC785" s="86"/>
      <c r="CD785" s="86"/>
      <c r="CE785" s="86"/>
      <c r="CF785" s="86"/>
      <c r="CG785" s="86"/>
      <c r="CH785" s="86"/>
      <c r="CI785" s="86"/>
      <c r="CJ785" s="86"/>
      <c r="CK785" s="86"/>
      <c r="CL785" s="86"/>
      <c r="CM785" s="86"/>
      <c r="CN785" s="86"/>
      <c r="CO785" s="86"/>
      <c r="CP785" s="86"/>
      <c r="CQ785" s="86"/>
      <c r="CR785" s="86"/>
      <c r="CS785" s="86"/>
      <c r="CT785" s="86"/>
      <c r="CU785" s="86"/>
      <c r="CV785" s="86"/>
      <c r="CW785" s="86"/>
      <c r="CX785" s="86"/>
      <c r="CY785" s="86"/>
      <c r="CZ785" s="86"/>
      <c r="DA785" s="86"/>
      <c r="DB785" s="86"/>
      <c r="DC785" s="86"/>
      <c r="DD785" s="86"/>
      <c r="DE785" s="86"/>
      <c r="DF785" s="86"/>
      <c r="DG785" s="86"/>
      <c r="DH785" s="86"/>
      <c r="DI785" s="86"/>
      <c r="DJ785" s="86"/>
      <c r="DK785" s="86"/>
      <c r="DL785" s="86"/>
      <c r="DM785" s="86"/>
      <c r="DN785" s="86"/>
      <c r="DO785" s="86"/>
      <c r="DP785" s="86"/>
      <c r="DQ785" s="86"/>
      <c r="DR785" s="86"/>
      <c r="DS785" s="86"/>
      <c r="DT785" s="86"/>
      <c r="DU785" s="86"/>
      <c r="DV785" s="86"/>
      <c r="DW785" s="86"/>
      <c r="DX785" s="86"/>
      <c r="DY785" s="86"/>
      <c r="DZ785" s="86"/>
      <c r="EA785" s="86"/>
      <c r="EB785" s="86"/>
      <c r="EC785" s="86"/>
      <c r="ED785" s="86"/>
      <c r="EE785" s="86"/>
      <c r="EF785" s="86"/>
      <c r="EG785" s="86"/>
      <c r="EH785" s="86"/>
      <c r="EI785" s="86"/>
      <c r="EJ785" s="86"/>
      <c r="EK785" s="86"/>
      <c r="EL785" s="86"/>
      <c r="EM785" s="86"/>
      <c r="EN785" s="86"/>
      <c r="EO785" s="86"/>
      <c r="EP785" s="86"/>
      <c r="EQ785" s="86"/>
      <c r="ER785" s="86"/>
      <c r="ES785" s="86"/>
      <c r="ET785" s="86"/>
      <c r="EU785" s="86"/>
      <c r="EV785" s="86"/>
      <c r="EW785" s="86"/>
      <c r="EX785" s="86"/>
      <c r="EY785" s="86"/>
      <c r="EZ785" s="86"/>
      <c r="FA785" s="86"/>
      <c r="FB785" s="86"/>
      <c r="FC785" s="86"/>
      <c r="FD785" s="86"/>
      <c r="FE785" s="86"/>
      <c r="FF785" s="86"/>
      <c r="FG785" s="86"/>
      <c r="FH785" s="86"/>
      <c r="FI785" s="86"/>
      <c r="FJ785" s="86"/>
      <c r="FK785" s="86"/>
      <c r="FL785" s="86"/>
      <c r="FM785" s="86"/>
      <c r="FN785" s="86"/>
      <c r="FO785" s="86"/>
      <c r="FP785" s="86"/>
      <c r="FQ785" s="86"/>
      <c r="FR785" s="86"/>
      <c r="FS785" s="86"/>
      <c r="FT785" s="86"/>
      <c r="FU785" s="86"/>
      <c r="FV785" s="86"/>
      <c r="FW785" s="86"/>
      <c r="FX785" s="86"/>
      <c r="FY785" s="86"/>
      <c r="FZ785" s="86"/>
      <c r="GA785" s="86"/>
      <c r="GB785" s="86"/>
      <c r="GC785" s="86"/>
      <c r="GD785" s="86"/>
      <c r="GE785" s="86"/>
      <c r="GF785" s="86"/>
      <c r="GG785" s="86"/>
      <c r="GH785" s="86"/>
      <c r="GI785" s="86"/>
      <c r="GJ785" s="86"/>
      <c r="GK785" s="86"/>
      <c r="GL785" s="86"/>
      <c r="GM785" s="86"/>
      <c r="GN785" s="86"/>
      <c r="GO785" s="86"/>
      <c r="GP785" s="86"/>
      <c r="GQ785" s="86"/>
      <c r="GR785" s="86"/>
      <c r="GS785" s="86"/>
      <c r="GT785" s="86"/>
      <c r="GU785" s="86"/>
      <c r="GV785" s="86"/>
      <c r="GW785" s="86"/>
      <c r="GX785" s="86"/>
      <c r="GY785" s="86"/>
      <c r="GZ785" s="86"/>
      <c r="HA785" s="86"/>
      <c r="HB785" s="86"/>
      <c r="HC785" s="86"/>
      <c r="HD785" s="86"/>
      <c r="HE785" s="86"/>
      <c r="HF785" s="86"/>
      <c r="HG785" s="86"/>
      <c r="HH785" s="86"/>
      <c r="HI785" s="86"/>
      <c r="HJ785" s="86"/>
      <c r="HK785" s="86"/>
      <c r="HL785" s="86"/>
      <c r="HM785" s="86"/>
      <c r="HN785" s="86"/>
      <c r="HO785" s="86"/>
      <c r="HP785" s="86"/>
      <c r="HQ785" s="86"/>
      <c r="HR785" s="86"/>
      <c r="HS785" s="86"/>
      <c r="HT785" s="86"/>
    </row>
    <row r="786" spans="1:228" s="86" customFormat="1" ht="12">
      <c r="A786" s="51">
        <v>776</v>
      </c>
      <c r="B786" s="51"/>
      <c r="C786" s="94" t="s">
        <v>35</v>
      </c>
      <c r="D786" s="105" t="s">
        <v>34</v>
      </c>
      <c r="E786" s="105"/>
      <c r="F786" s="105" t="s">
        <v>277</v>
      </c>
      <c r="G786" s="105"/>
      <c r="H786" s="106"/>
      <c r="I786" s="101"/>
      <c r="J786" s="105" t="s">
        <v>36</v>
      </c>
      <c r="K786" s="105"/>
      <c r="L786" s="108" t="s">
        <v>40</v>
      </c>
      <c r="M786" s="101" t="s">
        <v>41</v>
      </c>
      <c r="N786" s="101">
        <v>3668</v>
      </c>
      <c r="O786" s="109">
        <v>29</v>
      </c>
      <c r="P786" s="91">
        <v>41432</v>
      </c>
      <c r="Q786" s="101">
        <v>5805</v>
      </c>
      <c r="R786" s="91">
        <v>41450</v>
      </c>
      <c r="S786" s="92">
        <v>520</v>
      </c>
      <c r="T786" s="92">
        <v>62.54</v>
      </c>
      <c r="U786" s="103">
        <f>S786-T786</f>
        <v>457.46</v>
      </c>
      <c r="V786" s="104">
        <v>1503.020301</v>
      </c>
      <c r="W786" s="105" t="s">
        <v>60</v>
      </c>
      <c r="X786" s="101" t="s">
        <v>61</v>
      </c>
      <c r="Y786" s="107" t="s">
        <v>608</v>
      </c>
      <c r="Z786" s="107" t="s">
        <v>609</v>
      </c>
      <c r="AA786" s="108">
        <v>23923820</v>
      </c>
      <c r="AB786" s="250" t="s">
        <v>67</v>
      </c>
      <c r="AC786" s="88"/>
      <c r="AD786" s="88"/>
      <c r="AE786" s="88"/>
      <c r="AF786" s="88"/>
      <c r="AG786" s="88"/>
      <c r="AH786" s="88"/>
      <c r="AI786" s="88"/>
      <c r="AJ786" s="88"/>
      <c r="AK786" s="88"/>
      <c r="AL786" s="88"/>
      <c r="AM786" s="88"/>
      <c r="AN786" s="88"/>
    </row>
    <row r="787" spans="1:228" s="86" customFormat="1" ht="12">
      <c r="A787" s="96">
        <v>777</v>
      </c>
      <c r="B787" s="51"/>
      <c r="C787" s="94" t="s">
        <v>35</v>
      </c>
      <c r="D787" s="105" t="s">
        <v>34</v>
      </c>
      <c r="E787" s="105"/>
      <c r="F787" s="105" t="s">
        <v>278</v>
      </c>
      <c r="G787" s="105"/>
      <c r="H787" s="106"/>
      <c r="I787" s="101"/>
      <c r="J787" s="105" t="s">
        <v>279</v>
      </c>
      <c r="K787" s="105"/>
      <c r="L787" s="108" t="s">
        <v>40</v>
      </c>
      <c r="M787" s="101" t="s">
        <v>41</v>
      </c>
      <c r="N787" s="101">
        <v>3668</v>
      </c>
      <c r="O787" s="109">
        <v>29</v>
      </c>
      <c r="P787" s="91">
        <v>41432</v>
      </c>
      <c r="Q787" s="101">
        <v>5805</v>
      </c>
      <c r="R787" s="91">
        <v>41450</v>
      </c>
      <c r="S787" s="92">
        <v>1800</v>
      </c>
      <c r="T787" s="92">
        <v>216.53</v>
      </c>
      <c r="U787" s="103">
        <f>S787-T787</f>
        <v>1583.47</v>
      </c>
      <c r="V787" s="104">
        <v>1503.020301</v>
      </c>
      <c r="W787" s="105" t="s">
        <v>60</v>
      </c>
      <c r="X787" s="101" t="s">
        <v>61</v>
      </c>
      <c r="Y787" s="107" t="s">
        <v>608</v>
      </c>
      <c r="Z787" s="107" t="s">
        <v>609</v>
      </c>
      <c r="AA787" s="108">
        <v>23923820</v>
      </c>
      <c r="AB787" s="250" t="s">
        <v>67</v>
      </c>
      <c r="AC787" s="88"/>
      <c r="AD787" s="88"/>
      <c r="AE787" s="88"/>
      <c r="AF787" s="88"/>
      <c r="AG787" s="88"/>
      <c r="AH787" s="88"/>
      <c r="AI787" s="88"/>
      <c r="AJ787" s="88"/>
      <c r="AK787" s="88"/>
      <c r="AL787" s="88"/>
      <c r="AM787" s="88"/>
      <c r="AN787" s="88"/>
    </row>
    <row r="788" spans="1:228" s="86" customFormat="1" ht="12">
      <c r="A788" s="96">
        <v>778</v>
      </c>
      <c r="B788" s="51"/>
      <c r="C788" s="51" t="s">
        <v>35</v>
      </c>
      <c r="D788" s="105" t="s">
        <v>34</v>
      </c>
      <c r="E788" s="105" t="s">
        <v>610</v>
      </c>
      <c r="F788" s="105" t="s">
        <v>494</v>
      </c>
      <c r="G788" s="105"/>
      <c r="H788" s="106"/>
      <c r="I788" s="101"/>
      <c r="J788" s="105" t="s">
        <v>493</v>
      </c>
      <c r="K788" s="105"/>
      <c r="L788" s="108" t="s">
        <v>40</v>
      </c>
      <c r="M788" s="101" t="s">
        <v>41</v>
      </c>
      <c r="N788" s="101">
        <v>5096</v>
      </c>
      <c r="O788" s="101">
        <v>36</v>
      </c>
      <c r="P788" s="91">
        <v>41445</v>
      </c>
      <c r="Q788" s="101">
        <v>7405</v>
      </c>
      <c r="R788" s="91">
        <v>41488</v>
      </c>
      <c r="S788" s="102">
        <v>1225</v>
      </c>
      <c r="T788" s="92">
        <v>136.65</v>
      </c>
      <c r="U788" s="103">
        <f>S788-T788</f>
        <v>1088.3499999999999</v>
      </c>
      <c r="V788" s="104">
        <v>1503.020301</v>
      </c>
      <c r="W788" s="105" t="s">
        <v>60</v>
      </c>
      <c r="X788" s="101" t="s">
        <v>61</v>
      </c>
      <c r="Y788" s="107" t="s">
        <v>608</v>
      </c>
      <c r="Z788" s="107" t="s">
        <v>609</v>
      </c>
      <c r="AA788" s="108">
        <v>23923820</v>
      </c>
      <c r="AB788" s="250" t="s">
        <v>285</v>
      </c>
      <c r="AC788" s="88"/>
      <c r="AD788" s="88"/>
      <c r="AE788" s="88"/>
      <c r="AF788" s="88"/>
      <c r="AG788" s="88"/>
      <c r="AH788" s="88"/>
      <c r="AI788" s="88"/>
      <c r="AJ788" s="88"/>
      <c r="AK788" s="88"/>
      <c r="AL788" s="88"/>
      <c r="AM788" s="88"/>
      <c r="AN788" s="88"/>
    </row>
    <row r="789" spans="1:228" s="86" customFormat="1" ht="12">
      <c r="A789" s="51">
        <v>779</v>
      </c>
      <c r="B789" s="51"/>
      <c r="C789" s="51" t="s">
        <v>35</v>
      </c>
      <c r="D789" s="105" t="s">
        <v>34</v>
      </c>
      <c r="E789" s="105" t="s">
        <v>610</v>
      </c>
      <c r="F789" s="105" t="s">
        <v>495</v>
      </c>
      <c r="G789" s="105"/>
      <c r="H789" s="106"/>
      <c r="I789" s="101"/>
      <c r="J789" s="105" t="s">
        <v>493</v>
      </c>
      <c r="K789" s="105"/>
      <c r="L789" s="108" t="s">
        <v>40</v>
      </c>
      <c r="M789" s="101" t="s">
        <v>41</v>
      </c>
      <c r="N789" s="101">
        <v>5096</v>
      </c>
      <c r="O789" s="101">
        <v>36</v>
      </c>
      <c r="P789" s="91">
        <v>41445</v>
      </c>
      <c r="Q789" s="101">
        <v>7405</v>
      </c>
      <c r="R789" s="91">
        <v>41488</v>
      </c>
      <c r="S789" s="102">
        <v>1225</v>
      </c>
      <c r="T789" s="92">
        <v>136.65</v>
      </c>
      <c r="U789" s="103">
        <f>S789-T789</f>
        <v>1088.3499999999999</v>
      </c>
      <c r="V789" s="104">
        <v>1503.020301</v>
      </c>
      <c r="W789" s="105" t="s">
        <v>60</v>
      </c>
      <c r="X789" s="101" t="s">
        <v>61</v>
      </c>
      <c r="Y789" s="107" t="s">
        <v>608</v>
      </c>
      <c r="Z789" s="107" t="s">
        <v>609</v>
      </c>
      <c r="AA789" s="108">
        <v>23923820</v>
      </c>
      <c r="AB789" s="250" t="s">
        <v>285</v>
      </c>
      <c r="AC789" s="88"/>
      <c r="AD789" s="88"/>
      <c r="AE789" s="88"/>
      <c r="AF789" s="88"/>
      <c r="AG789" s="88"/>
      <c r="AH789" s="88"/>
      <c r="AI789" s="88"/>
      <c r="AJ789" s="88"/>
      <c r="AK789" s="88"/>
      <c r="AL789" s="88"/>
      <c r="AM789" s="88"/>
      <c r="AN789" s="88"/>
    </row>
    <row r="790" spans="1:228" s="86" customFormat="1" ht="12">
      <c r="A790" s="96">
        <v>780</v>
      </c>
      <c r="B790" s="51"/>
      <c r="C790" s="51" t="s">
        <v>35</v>
      </c>
      <c r="D790" s="105" t="s">
        <v>34</v>
      </c>
      <c r="E790" s="105" t="s">
        <v>610</v>
      </c>
      <c r="F790" s="105" t="s">
        <v>496</v>
      </c>
      <c r="G790" s="105"/>
      <c r="H790" s="106"/>
      <c r="I790" s="101"/>
      <c r="J790" s="105" t="s">
        <v>493</v>
      </c>
      <c r="K790" s="105"/>
      <c r="L790" s="108" t="s">
        <v>40</v>
      </c>
      <c r="M790" s="101" t="s">
        <v>41</v>
      </c>
      <c r="N790" s="101">
        <v>5096</v>
      </c>
      <c r="O790" s="101">
        <v>36</v>
      </c>
      <c r="P790" s="91">
        <v>41445</v>
      </c>
      <c r="Q790" s="101">
        <v>7405</v>
      </c>
      <c r="R790" s="91">
        <v>41488</v>
      </c>
      <c r="S790" s="102">
        <v>1225</v>
      </c>
      <c r="T790" s="92">
        <v>136.65</v>
      </c>
      <c r="U790" s="103">
        <f>S790-T790</f>
        <v>1088.3499999999999</v>
      </c>
      <c r="V790" s="104">
        <v>1503.020301</v>
      </c>
      <c r="W790" s="105" t="s">
        <v>60</v>
      </c>
      <c r="X790" s="101" t="s">
        <v>61</v>
      </c>
      <c r="Y790" s="107" t="s">
        <v>608</v>
      </c>
      <c r="Z790" s="107" t="s">
        <v>609</v>
      </c>
      <c r="AA790" s="108">
        <v>23923820</v>
      </c>
      <c r="AB790" s="250" t="s">
        <v>285</v>
      </c>
      <c r="AC790" s="88"/>
      <c r="AD790" s="88"/>
      <c r="AE790" s="88"/>
      <c r="AF790" s="88"/>
      <c r="AG790" s="88"/>
      <c r="AH790" s="88"/>
      <c r="AI790" s="88"/>
      <c r="AJ790" s="88"/>
      <c r="AK790" s="88"/>
      <c r="AL790" s="88"/>
      <c r="AM790" s="88"/>
      <c r="AN790" s="88"/>
    </row>
    <row r="791" spans="1:228" s="86" customFormat="1" ht="12">
      <c r="A791" s="96">
        <v>781</v>
      </c>
      <c r="B791" s="51"/>
      <c r="C791" s="51" t="s">
        <v>35</v>
      </c>
      <c r="D791" s="105" t="s">
        <v>34</v>
      </c>
      <c r="E791" s="105" t="s">
        <v>610</v>
      </c>
      <c r="F791" s="105" t="s">
        <v>497</v>
      </c>
      <c r="G791" s="105"/>
      <c r="H791" s="106"/>
      <c r="I791" s="101"/>
      <c r="J791" s="105" t="s">
        <v>493</v>
      </c>
      <c r="K791" s="105"/>
      <c r="L791" s="108" t="s">
        <v>40</v>
      </c>
      <c r="M791" s="101" t="s">
        <v>41</v>
      </c>
      <c r="N791" s="101">
        <v>5096</v>
      </c>
      <c r="O791" s="101">
        <v>36</v>
      </c>
      <c r="P791" s="91">
        <v>41445</v>
      </c>
      <c r="Q791" s="101">
        <v>7405</v>
      </c>
      <c r="R791" s="91">
        <v>41488</v>
      </c>
      <c r="S791" s="102">
        <v>1225</v>
      </c>
      <c r="T791" s="92">
        <v>136.65</v>
      </c>
      <c r="U791" s="103">
        <f>S791-T791</f>
        <v>1088.3499999999999</v>
      </c>
      <c r="V791" s="104">
        <v>1503.020301</v>
      </c>
      <c r="W791" s="105" t="s">
        <v>60</v>
      </c>
      <c r="X791" s="101" t="s">
        <v>61</v>
      </c>
      <c r="Y791" s="107" t="s">
        <v>608</v>
      </c>
      <c r="Z791" s="107" t="s">
        <v>609</v>
      </c>
      <c r="AA791" s="108">
        <v>23923820</v>
      </c>
      <c r="AB791" s="250" t="s">
        <v>285</v>
      </c>
      <c r="AC791" s="88"/>
      <c r="AD791" s="88"/>
      <c r="AE791" s="88"/>
      <c r="AF791" s="88"/>
      <c r="AG791" s="88"/>
      <c r="AH791" s="88"/>
      <c r="AI791" s="88"/>
      <c r="AJ791" s="88"/>
      <c r="AK791" s="88"/>
      <c r="AL791" s="88"/>
      <c r="AM791" s="88"/>
      <c r="AN791" s="88"/>
    </row>
    <row r="792" spans="1:228" s="86" customFormat="1" ht="12">
      <c r="A792" s="51">
        <v>782</v>
      </c>
      <c r="B792" s="51"/>
      <c r="C792" s="51" t="s">
        <v>35</v>
      </c>
      <c r="D792" s="105" t="s">
        <v>34</v>
      </c>
      <c r="E792" s="105" t="s">
        <v>610</v>
      </c>
      <c r="F792" s="105" t="s">
        <v>498</v>
      </c>
      <c r="G792" s="105"/>
      <c r="H792" s="106"/>
      <c r="I792" s="101"/>
      <c r="J792" s="105" t="s">
        <v>493</v>
      </c>
      <c r="K792" s="105"/>
      <c r="L792" s="108" t="s">
        <v>40</v>
      </c>
      <c r="M792" s="101" t="s">
        <v>41</v>
      </c>
      <c r="N792" s="101">
        <v>5096</v>
      </c>
      <c r="O792" s="101">
        <v>36</v>
      </c>
      <c r="P792" s="91">
        <v>41445</v>
      </c>
      <c r="Q792" s="101">
        <v>7405</v>
      </c>
      <c r="R792" s="91">
        <v>41488</v>
      </c>
      <c r="S792" s="102">
        <v>1225</v>
      </c>
      <c r="T792" s="92">
        <v>136.65</v>
      </c>
      <c r="U792" s="103">
        <f>S792-T792</f>
        <v>1088.3499999999999</v>
      </c>
      <c r="V792" s="104">
        <v>1503.020301</v>
      </c>
      <c r="W792" s="105" t="s">
        <v>60</v>
      </c>
      <c r="X792" s="101" t="s">
        <v>61</v>
      </c>
      <c r="Y792" s="107" t="s">
        <v>608</v>
      </c>
      <c r="Z792" s="107" t="s">
        <v>609</v>
      </c>
      <c r="AA792" s="108">
        <v>23923820</v>
      </c>
      <c r="AB792" s="250" t="s">
        <v>285</v>
      </c>
      <c r="AC792" s="88"/>
      <c r="AD792" s="88"/>
      <c r="AE792" s="88"/>
      <c r="AF792" s="88"/>
      <c r="AG792" s="88"/>
      <c r="AH792" s="88"/>
      <c r="AI792" s="88"/>
      <c r="AJ792" s="88"/>
      <c r="AK792" s="88"/>
      <c r="AL792" s="88"/>
      <c r="AM792" s="88"/>
      <c r="AN792" s="88"/>
    </row>
    <row r="793" spans="1:228" s="86" customFormat="1" ht="12">
      <c r="A793" s="96">
        <v>783</v>
      </c>
      <c r="B793" s="51"/>
      <c r="C793" s="51" t="s">
        <v>35</v>
      </c>
      <c r="D793" s="105" t="s">
        <v>34</v>
      </c>
      <c r="E793" s="105" t="s">
        <v>610</v>
      </c>
      <c r="F793" s="105" t="s">
        <v>499</v>
      </c>
      <c r="G793" s="105"/>
      <c r="H793" s="106"/>
      <c r="I793" s="101"/>
      <c r="J793" s="105" t="s">
        <v>493</v>
      </c>
      <c r="K793" s="105"/>
      <c r="L793" s="108" t="s">
        <v>40</v>
      </c>
      <c r="M793" s="101" t="s">
        <v>41</v>
      </c>
      <c r="N793" s="101">
        <v>5096</v>
      </c>
      <c r="O793" s="101">
        <v>36</v>
      </c>
      <c r="P793" s="91">
        <v>41445</v>
      </c>
      <c r="Q793" s="101">
        <v>7405</v>
      </c>
      <c r="R793" s="91">
        <v>41488</v>
      </c>
      <c r="S793" s="102">
        <v>1225</v>
      </c>
      <c r="T793" s="92">
        <v>136.65</v>
      </c>
      <c r="U793" s="103">
        <f>S793-T793</f>
        <v>1088.3499999999999</v>
      </c>
      <c r="V793" s="104">
        <v>1503.020301</v>
      </c>
      <c r="W793" s="105" t="s">
        <v>60</v>
      </c>
      <c r="X793" s="101" t="s">
        <v>61</v>
      </c>
      <c r="Y793" s="107" t="s">
        <v>608</v>
      </c>
      <c r="Z793" s="107" t="s">
        <v>609</v>
      </c>
      <c r="AA793" s="108">
        <v>23923820</v>
      </c>
      <c r="AB793" s="250" t="s">
        <v>285</v>
      </c>
      <c r="AC793" s="88"/>
      <c r="AD793" s="88"/>
      <c r="AE793" s="88"/>
      <c r="AF793" s="88"/>
      <c r="AG793" s="88"/>
      <c r="AH793" s="88"/>
      <c r="AI793" s="88"/>
      <c r="AJ793" s="88"/>
      <c r="AK793" s="88"/>
      <c r="AL793" s="88"/>
      <c r="AM793" s="88"/>
      <c r="AN793" s="88"/>
    </row>
    <row r="794" spans="1:228" s="86" customFormat="1" ht="12">
      <c r="A794" s="96">
        <v>784</v>
      </c>
      <c r="B794" s="51"/>
      <c r="C794" s="51" t="s">
        <v>35</v>
      </c>
      <c r="D794" s="105" t="s">
        <v>34</v>
      </c>
      <c r="E794" s="105" t="s">
        <v>610</v>
      </c>
      <c r="F794" s="105" t="s">
        <v>500</v>
      </c>
      <c r="G794" s="105"/>
      <c r="H794" s="106"/>
      <c r="I794" s="101"/>
      <c r="J794" s="105" t="s">
        <v>493</v>
      </c>
      <c r="K794" s="105"/>
      <c r="L794" s="108" t="s">
        <v>40</v>
      </c>
      <c r="M794" s="101" t="s">
        <v>41</v>
      </c>
      <c r="N794" s="101">
        <v>5096</v>
      </c>
      <c r="O794" s="101">
        <v>36</v>
      </c>
      <c r="P794" s="91">
        <v>41445</v>
      </c>
      <c r="Q794" s="101">
        <v>7405</v>
      </c>
      <c r="R794" s="91">
        <v>41488</v>
      </c>
      <c r="S794" s="102">
        <v>1225</v>
      </c>
      <c r="T794" s="92">
        <v>136.65</v>
      </c>
      <c r="U794" s="103">
        <f>S794-T794</f>
        <v>1088.3499999999999</v>
      </c>
      <c r="V794" s="104">
        <v>1503.020301</v>
      </c>
      <c r="W794" s="105" t="s">
        <v>60</v>
      </c>
      <c r="X794" s="101" t="s">
        <v>61</v>
      </c>
      <c r="Y794" s="107" t="s">
        <v>608</v>
      </c>
      <c r="Z794" s="107" t="s">
        <v>609</v>
      </c>
      <c r="AA794" s="108">
        <v>23923820</v>
      </c>
      <c r="AB794" s="250" t="s">
        <v>285</v>
      </c>
      <c r="AC794" s="88"/>
      <c r="AD794" s="88"/>
      <c r="AE794" s="88"/>
      <c r="AF794" s="88"/>
      <c r="AG794" s="88"/>
      <c r="AH794" s="88"/>
      <c r="AI794" s="88"/>
      <c r="AJ794" s="88"/>
      <c r="AK794" s="88"/>
      <c r="AL794" s="88"/>
      <c r="AM794" s="88"/>
      <c r="AN794" s="88"/>
    </row>
    <row r="795" spans="1:228" s="86" customFormat="1" ht="12">
      <c r="A795" s="51">
        <v>785</v>
      </c>
      <c r="B795" s="51"/>
      <c r="C795" s="51" t="s">
        <v>35</v>
      </c>
      <c r="D795" s="105" t="s">
        <v>34</v>
      </c>
      <c r="E795" s="105" t="s">
        <v>610</v>
      </c>
      <c r="F795" s="105" t="s">
        <v>501</v>
      </c>
      <c r="G795" s="105"/>
      <c r="H795" s="106"/>
      <c r="I795" s="101"/>
      <c r="J795" s="105" t="s">
        <v>493</v>
      </c>
      <c r="K795" s="105"/>
      <c r="L795" s="108" t="s">
        <v>40</v>
      </c>
      <c r="M795" s="101" t="s">
        <v>41</v>
      </c>
      <c r="N795" s="101">
        <v>5096</v>
      </c>
      <c r="O795" s="101">
        <v>36</v>
      </c>
      <c r="P795" s="91">
        <v>41445</v>
      </c>
      <c r="Q795" s="101">
        <v>7405</v>
      </c>
      <c r="R795" s="91">
        <v>41488</v>
      </c>
      <c r="S795" s="102">
        <v>1225</v>
      </c>
      <c r="T795" s="92">
        <v>136.65</v>
      </c>
      <c r="U795" s="103">
        <f>S795-T795</f>
        <v>1088.3499999999999</v>
      </c>
      <c r="V795" s="104">
        <v>1503.020301</v>
      </c>
      <c r="W795" s="105" t="s">
        <v>60</v>
      </c>
      <c r="X795" s="101" t="s">
        <v>61</v>
      </c>
      <c r="Y795" s="107" t="s">
        <v>608</v>
      </c>
      <c r="Z795" s="107" t="s">
        <v>609</v>
      </c>
      <c r="AA795" s="108">
        <v>23923820</v>
      </c>
      <c r="AB795" s="250" t="s">
        <v>285</v>
      </c>
      <c r="AC795" s="88"/>
      <c r="AD795" s="88"/>
      <c r="AE795" s="88"/>
      <c r="AF795" s="88"/>
      <c r="AG795" s="88"/>
      <c r="AH795" s="88"/>
      <c r="AI795" s="88"/>
      <c r="AJ795" s="88"/>
      <c r="AK795" s="88"/>
      <c r="AL795" s="88"/>
      <c r="AM795" s="88"/>
      <c r="AN795" s="88"/>
    </row>
    <row r="796" spans="1:228" s="86" customFormat="1" ht="12">
      <c r="A796" s="96">
        <v>786</v>
      </c>
      <c r="B796" s="51"/>
      <c r="C796" s="51" t="s">
        <v>35</v>
      </c>
      <c r="D796" s="105" t="s">
        <v>34</v>
      </c>
      <c r="E796" s="105"/>
      <c r="F796" s="105" t="s">
        <v>505</v>
      </c>
      <c r="G796" s="105"/>
      <c r="H796" s="106"/>
      <c r="I796" s="101"/>
      <c r="J796" s="105" t="s">
        <v>36</v>
      </c>
      <c r="K796" s="105"/>
      <c r="L796" s="108" t="s">
        <v>40</v>
      </c>
      <c r="M796" s="101" t="s">
        <v>41</v>
      </c>
      <c r="N796" s="101">
        <v>5210</v>
      </c>
      <c r="O796" s="101">
        <v>21</v>
      </c>
      <c r="P796" s="91">
        <v>41449</v>
      </c>
      <c r="Q796" s="101">
        <v>7828</v>
      </c>
      <c r="R796" s="91">
        <v>41498</v>
      </c>
      <c r="S796" s="102">
        <v>490</v>
      </c>
      <c r="T796" s="92">
        <v>53.34</v>
      </c>
      <c r="U796" s="103">
        <f>S796-T796</f>
        <v>436.65999999999997</v>
      </c>
      <c r="V796" s="104">
        <v>1503.020301</v>
      </c>
      <c r="W796" s="105" t="s">
        <v>60</v>
      </c>
      <c r="X796" s="101" t="s">
        <v>61</v>
      </c>
      <c r="Y796" s="107" t="s">
        <v>646</v>
      </c>
      <c r="Z796" s="51" t="s">
        <v>341</v>
      </c>
      <c r="AA796" s="51">
        <v>29292592</v>
      </c>
      <c r="AB796" s="250" t="s">
        <v>342</v>
      </c>
      <c r="AC796" s="88"/>
      <c r="AD796" s="88"/>
      <c r="AE796" s="88"/>
      <c r="AF796" s="88"/>
      <c r="AG796" s="88"/>
      <c r="AH796" s="88"/>
      <c r="AI796" s="88"/>
      <c r="AJ796" s="88"/>
      <c r="AK796" s="88"/>
      <c r="AL796" s="88"/>
      <c r="AM796" s="88"/>
      <c r="AN796" s="88"/>
    </row>
    <row r="797" spans="1:228" s="86" customFormat="1" ht="12">
      <c r="A797" s="96">
        <v>787</v>
      </c>
      <c r="B797" s="51"/>
      <c r="C797" s="51" t="s">
        <v>35</v>
      </c>
      <c r="D797" s="105" t="s">
        <v>34</v>
      </c>
      <c r="E797" s="105"/>
      <c r="F797" s="105" t="s">
        <v>506</v>
      </c>
      <c r="G797" s="105"/>
      <c r="H797" s="106"/>
      <c r="I797" s="101"/>
      <c r="J797" s="105" t="s">
        <v>36</v>
      </c>
      <c r="K797" s="105"/>
      <c r="L797" s="108" t="s">
        <v>40</v>
      </c>
      <c r="M797" s="101" t="s">
        <v>41</v>
      </c>
      <c r="N797" s="101">
        <v>5210</v>
      </c>
      <c r="O797" s="101">
        <v>21</v>
      </c>
      <c r="P797" s="91">
        <v>41449</v>
      </c>
      <c r="Q797" s="101">
        <v>7828</v>
      </c>
      <c r="R797" s="91">
        <v>41498</v>
      </c>
      <c r="S797" s="102">
        <v>490</v>
      </c>
      <c r="T797" s="92">
        <v>53.34</v>
      </c>
      <c r="U797" s="103">
        <f>S797-T797</f>
        <v>436.65999999999997</v>
      </c>
      <c r="V797" s="104">
        <v>1503.020301</v>
      </c>
      <c r="W797" s="105" t="s">
        <v>60</v>
      </c>
      <c r="X797" s="101" t="s">
        <v>61</v>
      </c>
      <c r="Y797" s="107" t="s">
        <v>646</v>
      </c>
      <c r="Z797" s="51" t="s">
        <v>341</v>
      </c>
      <c r="AA797" s="51">
        <v>29292592</v>
      </c>
      <c r="AB797" s="250" t="s">
        <v>342</v>
      </c>
      <c r="AC797" s="88"/>
      <c r="AD797" s="88"/>
      <c r="AE797" s="88"/>
      <c r="AF797" s="88"/>
      <c r="AG797" s="88"/>
      <c r="AH797" s="88"/>
      <c r="AI797" s="88"/>
      <c r="AJ797" s="88"/>
      <c r="AK797" s="88"/>
      <c r="AL797" s="88"/>
      <c r="AM797" s="88"/>
      <c r="AN797" s="88"/>
    </row>
    <row r="798" spans="1:228" s="86" customFormat="1" ht="12">
      <c r="A798" s="51">
        <v>788</v>
      </c>
      <c r="B798" s="51"/>
      <c r="C798" s="51" t="s">
        <v>35</v>
      </c>
      <c r="D798" s="105" t="s">
        <v>34</v>
      </c>
      <c r="E798" s="105"/>
      <c r="F798" s="105" t="s">
        <v>626</v>
      </c>
      <c r="G798" s="105"/>
      <c r="H798" s="106"/>
      <c r="I798" s="101"/>
      <c r="J798" s="105" t="s">
        <v>36</v>
      </c>
      <c r="K798" s="105"/>
      <c r="L798" s="108" t="s">
        <v>40</v>
      </c>
      <c r="M798" s="101" t="s">
        <v>41</v>
      </c>
      <c r="N798" s="101">
        <v>6067</v>
      </c>
      <c r="O798" s="101">
        <v>1</v>
      </c>
      <c r="P798" s="91">
        <v>41465</v>
      </c>
      <c r="Q798" s="101">
        <v>8310</v>
      </c>
      <c r="R798" s="91">
        <v>41506</v>
      </c>
      <c r="S798" s="102">
        <v>510</v>
      </c>
      <c r="T798" s="92">
        <v>49.69</v>
      </c>
      <c r="U798" s="103">
        <f>S798-T798</f>
        <v>460.31</v>
      </c>
      <c r="V798" s="104">
        <v>1503.020301</v>
      </c>
      <c r="W798" s="105" t="s">
        <v>60</v>
      </c>
      <c r="X798" s="101" t="s">
        <v>61</v>
      </c>
      <c r="Y798" s="107" t="s">
        <v>625</v>
      </c>
      <c r="Z798" s="107" t="s">
        <v>507</v>
      </c>
      <c r="AA798" s="108">
        <v>43153627</v>
      </c>
      <c r="AB798" s="250" t="s">
        <v>508</v>
      </c>
      <c r="AC798" s="88"/>
      <c r="AD798" s="88"/>
      <c r="AE798" s="88"/>
      <c r="AF798" s="88"/>
      <c r="AG798" s="88"/>
      <c r="AH798" s="88"/>
      <c r="AI798" s="88"/>
      <c r="AJ798" s="88"/>
      <c r="AK798" s="88"/>
      <c r="AL798" s="88"/>
      <c r="AM798" s="88"/>
      <c r="AN798" s="88"/>
    </row>
    <row r="799" spans="1:228" s="86" customFormat="1" ht="12">
      <c r="A799" s="96">
        <v>789</v>
      </c>
      <c r="B799" s="51"/>
      <c r="C799" s="51" t="s">
        <v>35</v>
      </c>
      <c r="D799" s="105" t="s">
        <v>34</v>
      </c>
      <c r="E799" s="105">
        <v>7110</v>
      </c>
      <c r="F799" s="105" t="s">
        <v>512</v>
      </c>
      <c r="G799" s="105"/>
      <c r="H799" s="106"/>
      <c r="I799" s="101"/>
      <c r="J799" s="105"/>
      <c r="K799" s="105"/>
      <c r="L799" s="108" t="s">
        <v>40</v>
      </c>
      <c r="M799" s="101" t="s">
        <v>41</v>
      </c>
      <c r="N799" s="101">
        <v>6188</v>
      </c>
      <c r="O799" s="101">
        <v>51</v>
      </c>
      <c r="P799" s="91">
        <v>41479</v>
      </c>
      <c r="Q799" s="101">
        <v>8365</v>
      </c>
      <c r="R799" s="91">
        <v>41506</v>
      </c>
      <c r="S799" s="102">
        <v>750</v>
      </c>
      <c r="T799" s="92">
        <v>66.02</v>
      </c>
      <c r="U799" s="103">
        <f>S799-T799</f>
        <v>683.98</v>
      </c>
      <c r="V799" s="104">
        <v>1503.020301</v>
      </c>
      <c r="W799" s="105" t="s">
        <v>60</v>
      </c>
      <c r="X799" s="101" t="s">
        <v>61</v>
      </c>
      <c r="Y799" s="107" t="s">
        <v>663</v>
      </c>
      <c r="Z799" s="107" t="s">
        <v>664</v>
      </c>
      <c r="AA799" s="108">
        <v>44081577</v>
      </c>
      <c r="AB799" s="250" t="s">
        <v>285</v>
      </c>
      <c r="AC799" s="88"/>
      <c r="AD799" s="88"/>
      <c r="AE799" s="88"/>
      <c r="AF799" s="88"/>
      <c r="AG799" s="88"/>
      <c r="AH799" s="88"/>
      <c r="AI799" s="88"/>
      <c r="AJ799" s="88"/>
      <c r="AK799" s="88"/>
      <c r="AL799" s="88"/>
      <c r="AM799" s="88"/>
      <c r="AN799" s="88"/>
    </row>
    <row r="800" spans="1:228" s="90" customFormat="1" ht="12.75" thickBot="1">
      <c r="A800" s="96">
        <v>790</v>
      </c>
      <c r="B800" s="51"/>
      <c r="C800" s="51" t="s">
        <v>35</v>
      </c>
      <c r="D800" s="105" t="s">
        <v>34</v>
      </c>
      <c r="E800" s="105"/>
      <c r="F800" s="105" t="s">
        <v>504</v>
      </c>
      <c r="G800" s="105"/>
      <c r="H800" s="106"/>
      <c r="I800" s="101"/>
      <c r="J800" s="105"/>
      <c r="K800" s="105"/>
      <c r="L800" s="105" t="s">
        <v>40</v>
      </c>
      <c r="M800" s="101" t="s">
        <v>41</v>
      </c>
      <c r="N800" s="101">
        <v>5210</v>
      </c>
      <c r="O800" s="101">
        <v>21</v>
      </c>
      <c r="P800" s="91">
        <v>41449</v>
      </c>
      <c r="Q800" s="101">
        <v>7828</v>
      </c>
      <c r="R800" s="91">
        <v>41498</v>
      </c>
      <c r="S800" s="102">
        <v>490</v>
      </c>
      <c r="T800" s="92">
        <v>53.34</v>
      </c>
      <c r="U800" s="103">
        <f>S800-T800</f>
        <v>436.65999999999997</v>
      </c>
      <c r="V800" s="104">
        <v>1503.020301</v>
      </c>
      <c r="W800" s="105" t="s">
        <v>60</v>
      </c>
      <c r="X800" s="101" t="s">
        <v>61</v>
      </c>
      <c r="Y800" s="107" t="s">
        <v>646</v>
      </c>
      <c r="Z800" s="107" t="s">
        <v>341</v>
      </c>
      <c r="AA800" s="51">
        <v>29292592</v>
      </c>
      <c r="AB800" s="250" t="s">
        <v>342</v>
      </c>
      <c r="AC800" s="88"/>
      <c r="AD800" s="88"/>
      <c r="AE800" s="88"/>
      <c r="AF800" s="88"/>
      <c r="AG800" s="88"/>
      <c r="AH800" s="88"/>
      <c r="AI800" s="88"/>
      <c r="AJ800" s="88"/>
      <c r="AK800" s="88"/>
      <c r="AL800" s="88"/>
      <c r="AM800" s="88"/>
      <c r="AN800" s="88"/>
    </row>
    <row r="801" spans="1:40" s="86" customFormat="1" ht="12">
      <c r="A801" s="51">
        <v>791</v>
      </c>
      <c r="B801" s="109"/>
      <c r="C801" s="50" t="s">
        <v>35</v>
      </c>
      <c r="D801" s="50" t="s">
        <v>793</v>
      </c>
      <c r="E801" s="50" t="s">
        <v>794</v>
      </c>
      <c r="F801" s="119" t="s">
        <v>795</v>
      </c>
      <c r="G801" s="50"/>
      <c r="H801" s="50"/>
      <c r="I801" s="50"/>
      <c r="J801" s="52" t="s">
        <v>36</v>
      </c>
      <c r="K801" s="50"/>
      <c r="L801" s="52" t="s">
        <v>40</v>
      </c>
      <c r="M801" s="53" t="s">
        <v>41</v>
      </c>
      <c r="N801" s="53">
        <v>1994</v>
      </c>
      <c r="O801" s="53">
        <v>1615</v>
      </c>
      <c r="P801" s="99">
        <v>40858</v>
      </c>
      <c r="Q801" s="53">
        <v>2320</v>
      </c>
      <c r="R801" s="99">
        <v>41010</v>
      </c>
      <c r="S801" s="151">
        <v>450</v>
      </c>
      <c r="T801" s="152">
        <v>184.05</v>
      </c>
      <c r="U801" s="153">
        <f>S801-T801</f>
        <v>265.95</v>
      </c>
      <c r="V801" s="154">
        <v>1503.020301</v>
      </c>
      <c r="W801" s="155" t="s">
        <v>60</v>
      </c>
      <c r="X801" s="113" t="s">
        <v>61</v>
      </c>
      <c r="Y801" s="50" t="s">
        <v>51</v>
      </c>
      <c r="Z801" s="107" t="s">
        <v>1617</v>
      </c>
      <c r="AA801" s="51">
        <v>42989767</v>
      </c>
      <c r="AB801" s="253" t="s">
        <v>796</v>
      </c>
      <c r="AC801" s="88"/>
      <c r="AD801" s="88"/>
      <c r="AE801" s="88"/>
      <c r="AF801" s="88"/>
      <c r="AG801" s="88"/>
      <c r="AH801" s="88"/>
      <c r="AI801" s="88"/>
      <c r="AJ801" s="88"/>
      <c r="AK801" s="88"/>
      <c r="AL801" s="88"/>
      <c r="AM801" s="88"/>
      <c r="AN801" s="88"/>
    </row>
    <row r="802" spans="1:40" s="86" customFormat="1" ht="12">
      <c r="A802" s="96">
        <v>792</v>
      </c>
      <c r="B802" s="109"/>
      <c r="C802" s="50" t="s">
        <v>35</v>
      </c>
      <c r="D802" s="50" t="s">
        <v>34</v>
      </c>
      <c r="E802" s="50" t="s">
        <v>868</v>
      </c>
      <c r="F802" s="50" t="s">
        <v>869</v>
      </c>
      <c r="G802" s="50"/>
      <c r="H802" s="50"/>
      <c r="I802" s="50"/>
      <c r="J802" s="52"/>
      <c r="K802" s="50"/>
      <c r="L802" s="52" t="s">
        <v>870</v>
      </c>
      <c r="M802" s="53" t="s">
        <v>41</v>
      </c>
      <c r="N802" s="53">
        <v>3815</v>
      </c>
      <c r="O802" s="53">
        <v>963</v>
      </c>
      <c r="P802" s="99">
        <v>41074</v>
      </c>
      <c r="Q802" s="53">
        <v>4600</v>
      </c>
      <c r="R802" s="99">
        <v>41086</v>
      </c>
      <c r="S802" s="156">
        <v>1520</v>
      </c>
      <c r="T802" s="100">
        <v>555.69000000000005</v>
      </c>
      <c r="U802" s="153">
        <f>S802-T802</f>
        <v>964.31</v>
      </c>
      <c r="V802" s="154">
        <v>1503.020301</v>
      </c>
      <c r="W802" s="155" t="s">
        <v>60</v>
      </c>
      <c r="X802" s="113" t="s">
        <v>61</v>
      </c>
      <c r="Y802" s="107" t="s">
        <v>608</v>
      </c>
      <c r="Z802" s="107" t="s">
        <v>609</v>
      </c>
      <c r="AA802" s="108">
        <v>23923820</v>
      </c>
      <c r="AB802" s="253" t="s">
        <v>807</v>
      </c>
      <c r="AC802" s="88"/>
      <c r="AD802" s="88"/>
      <c r="AE802" s="88"/>
      <c r="AF802" s="88"/>
      <c r="AG802" s="88"/>
      <c r="AH802" s="88"/>
      <c r="AI802" s="88"/>
      <c r="AJ802" s="88"/>
      <c r="AK802" s="88"/>
      <c r="AL802" s="88"/>
      <c r="AM802" s="88"/>
      <c r="AN802" s="88"/>
    </row>
    <row r="803" spans="1:40" s="86" customFormat="1" ht="12">
      <c r="A803" s="96">
        <v>793</v>
      </c>
      <c r="B803" s="140"/>
      <c r="C803" s="50" t="s">
        <v>35</v>
      </c>
      <c r="D803" s="50" t="s">
        <v>34</v>
      </c>
      <c r="E803" s="50" t="s">
        <v>868</v>
      </c>
      <c r="F803" s="50" t="s">
        <v>871</v>
      </c>
      <c r="G803" s="50"/>
      <c r="H803" s="50"/>
      <c r="I803" s="50"/>
      <c r="J803" s="52"/>
      <c r="K803" s="50"/>
      <c r="L803" s="52" t="s">
        <v>872</v>
      </c>
      <c r="M803" s="53" t="s">
        <v>41</v>
      </c>
      <c r="N803" s="53">
        <v>3815</v>
      </c>
      <c r="O803" s="53">
        <v>963</v>
      </c>
      <c r="P803" s="99">
        <v>41074</v>
      </c>
      <c r="Q803" s="53">
        <v>4600</v>
      </c>
      <c r="R803" s="99">
        <v>41086</v>
      </c>
      <c r="S803" s="156">
        <v>1520</v>
      </c>
      <c r="T803" s="100">
        <v>555.69000000000005</v>
      </c>
      <c r="U803" s="153">
        <f>S803-T803</f>
        <v>964.31</v>
      </c>
      <c r="V803" s="154">
        <v>1503.020301</v>
      </c>
      <c r="W803" s="155" t="s">
        <v>60</v>
      </c>
      <c r="X803" s="113" t="s">
        <v>61</v>
      </c>
      <c r="Y803" s="107" t="s">
        <v>608</v>
      </c>
      <c r="Z803" s="107" t="s">
        <v>609</v>
      </c>
      <c r="AA803" s="108">
        <v>23923820</v>
      </c>
      <c r="AB803" s="253" t="s">
        <v>807</v>
      </c>
      <c r="AC803" s="88"/>
      <c r="AD803" s="88"/>
      <c r="AE803" s="88"/>
      <c r="AF803" s="88"/>
      <c r="AG803" s="88"/>
      <c r="AH803" s="88"/>
      <c r="AI803" s="88"/>
      <c r="AJ803" s="88"/>
      <c r="AK803" s="88"/>
      <c r="AL803" s="88"/>
      <c r="AM803" s="88"/>
      <c r="AN803" s="88"/>
    </row>
    <row r="804" spans="1:40" s="89" customFormat="1" ht="12">
      <c r="A804" s="51">
        <v>794</v>
      </c>
      <c r="B804" s="50"/>
      <c r="C804" s="204" t="s">
        <v>35</v>
      </c>
      <c r="D804" s="204" t="s">
        <v>34</v>
      </c>
      <c r="E804" s="204" t="s">
        <v>868</v>
      </c>
      <c r="F804" s="204" t="s">
        <v>873</v>
      </c>
      <c r="G804" s="204"/>
      <c r="H804" s="204"/>
      <c r="I804" s="204"/>
      <c r="J804" s="280"/>
      <c r="K804" s="204"/>
      <c r="L804" s="280" t="s">
        <v>872</v>
      </c>
      <c r="M804" s="183" t="s">
        <v>41</v>
      </c>
      <c r="N804" s="183">
        <v>3815</v>
      </c>
      <c r="O804" s="183">
        <v>963</v>
      </c>
      <c r="P804" s="286">
        <v>41074</v>
      </c>
      <c r="Q804" s="183">
        <v>4600</v>
      </c>
      <c r="R804" s="286">
        <v>41086</v>
      </c>
      <c r="S804" s="222">
        <v>1520</v>
      </c>
      <c r="T804" s="291">
        <v>555.69000000000005</v>
      </c>
      <c r="U804" s="186">
        <f>S804-T804</f>
        <v>964.31</v>
      </c>
      <c r="V804" s="295">
        <v>1503.020301</v>
      </c>
      <c r="W804" s="298" t="s">
        <v>60</v>
      </c>
      <c r="X804" s="299" t="s">
        <v>61</v>
      </c>
      <c r="Y804" s="188" t="s">
        <v>608</v>
      </c>
      <c r="Z804" s="107" t="s">
        <v>609</v>
      </c>
      <c r="AA804" s="108">
        <v>23923820</v>
      </c>
      <c r="AB804" s="283" t="s">
        <v>807</v>
      </c>
      <c r="AC804" s="174"/>
      <c r="AD804" s="174"/>
      <c r="AE804" s="174"/>
      <c r="AF804" s="174"/>
      <c r="AG804" s="174"/>
      <c r="AH804" s="174"/>
      <c r="AI804" s="174"/>
      <c r="AJ804" s="174"/>
      <c r="AK804" s="174"/>
      <c r="AL804" s="174"/>
      <c r="AM804" s="174"/>
      <c r="AN804" s="174"/>
    </row>
    <row r="805" spans="1:40" s="89" customFormat="1" ht="12">
      <c r="A805" s="96">
        <v>795</v>
      </c>
      <c r="B805" s="150"/>
      <c r="C805" s="50" t="s">
        <v>35</v>
      </c>
      <c r="D805" s="50" t="s">
        <v>34</v>
      </c>
      <c r="E805" s="50" t="s">
        <v>868</v>
      </c>
      <c r="F805" s="50" t="s">
        <v>874</v>
      </c>
      <c r="G805" s="50"/>
      <c r="H805" s="50"/>
      <c r="I805" s="50"/>
      <c r="J805" s="52"/>
      <c r="K805" s="50"/>
      <c r="L805" s="52" t="s">
        <v>872</v>
      </c>
      <c r="M805" s="53" t="s">
        <v>41</v>
      </c>
      <c r="N805" s="53">
        <v>3815</v>
      </c>
      <c r="O805" s="53">
        <v>963</v>
      </c>
      <c r="P805" s="99">
        <v>41074</v>
      </c>
      <c r="Q805" s="53">
        <v>4600</v>
      </c>
      <c r="R805" s="99">
        <v>41086</v>
      </c>
      <c r="S805" s="156">
        <v>1520</v>
      </c>
      <c r="T805" s="100">
        <v>555.69000000000005</v>
      </c>
      <c r="U805" s="153">
        <f>S805-T805</f>
        <v>964.31</v>
      </c>
      <c r="V805" s="154">
        <v>1503.020301</v>
      </c>
      <c r="W805" s="155" t="s">
        <v>60</v>
      </c>
      <c r="X805" s="113" t="s">
        <v>61</v>
      </c>
      <c r="Y805" s="107" t="s">
        <v>608</v>
      </c>
      <c r="Z805" s="107" t="s">
        <v>609</v>
      </c>
      <c r="AA805" s="108">
        <v>23923820</v>
      </c>
      <c r="AB805" s="253" t="s">
        <v>807</v>
      </c>
      <c r="AC805" s="174"/>
      <c r="AD805" s="174"/>
      <c r="AE805" s="174"/>
      <c r="AF805" s="174"/>
      <c r="AG805" s="174"/>
      <c r="AH805" s="174"/>
      <c r="AI805" s="174"/>
      <c r="AJ805" s="174"/>
      <c r="AK805" s="174"/>
      <c r="AL805" s="174"/>
      <c r="AM805" s="174"/>
      <c r="AN805" s="174"/>
    </row>
    <row r="806" spans="1:40" s="89" customFormat="1" ht="12">
      <c r="A806" s="96">
        <v>796</v>
      </c>
      <c r="B806" s="50"/>
      <c r="C806" s="50" t="s">
        <v>35</v>
      </c>
      <c r="D806" s="50" t="s">
        <v>34</v>
      </c>
      <c r="E806" s="50" t="s">
        <v>906</v>
      </c>
      <c r="F806" s="50" t="s">
        <v>907</v>
      </c>
      <c r="G806" s="50"/>
      <c r="H806" s="50"/>
      <c r="I806" s="50"/>
      <c r="J806" s="52"/>
      <c r="K806" s="50"/>
      <c r="L806" s="52" t="s">
        <v>40</v>
      </c>
      <c r="M806" s="50"/>
      <c r="N806" s="53">
        <v>5700</v>
      </c>
      <c r="O806" s="53">
        <v>1736</v>
      </c>
      <c r="P806" s="99">
        <v>41156</v>
      </c>
      <c r="Q806" s="53"/>
      <c r="R806" s="53"/>
      <c r="S806" s="156">
        <v>1498</v>
      </c>
      <c r="T806" s="100">
        <v>464.09</v>
      </c>
      <c r="U806" s="153">
        <f>S806-T806</f>
        <v>1033.9100000000001</v>
      </c>
      <c r="V806" s="154">
        <v>1503.020301</v>
      </c>
      <c r="W806" s="155" t="s">
        <v>60</v>
      </c>
      <c r="X806" s="113" t="s">
        <v>61</v>
      </c>
      <c r="Y806" s="107" t="s">
        <v>608</v>
      </c>
      <c r="Z806" s="107" t="s">
        <v>609</v>
      </c>
      <c r="AA806" s="108">
        <v>23923820</v>
      </c>
      <c r="AB806" s="256" t="s">
        <v>842</v>
      </c>
      <c r="AC806" s="174"/>
      <c r="AD806" s="174"/>
      <c r="AE806" s="174"/>
      <c r="AF806" s="174"/>
      <c r="AG806" s="174"/>
      <c r="AH806" s="174"/>
      <c r="AI806" s="174"/>
      <c r="AJ806" s="174"/>
      <c r="AK806" s="174"/>
      <c r="AL806" s="174"/>
      <c r="AM806" s="174"/>
      <c r="AN806" s="174"/>
    </row>
    <row r="807" spans="1:40" s="89" customFormat="1" ht="12">
      <c r="A807" s="51">
        <v>797</v>
      </c>
      <c r="B807" s="50"/>
      <c r="C807" s="50" t="s">
        <v>35</v>
      </c>
      <c r="D807" s="50" t="s">
        <v>34</v>
      </c>
      <c r="E807" s="50" t="s">
        <v>906</v>
      </c>
      <c r="F807" s="50" t="s">
        <v>908</v>
      </c>
      <c r="G807" s="50"/>
      <c r="H807" s="50"/>
      <c r="I807" s="50"/>
      <c r="J807" s="52"/>
      <c r="K807" s="50"/>
      <c r="L807" s="52" t="s">
        <v>40</v>
      </c>
      <c r="M807" s="50"/>
      <c r="N807" s="53">
        <v>5700</v>
      </c>
      <c r="O807" s="53">
        <v>1736</v>
      </c>
      <c r="P807" s="99">
        <v>41156</v>
      </c>
      <c r="Q807" s="53"/>
      <c r="R807" s="53"/>
      <c r="S807" s="156">
        <v>1498</v>
      </c>
      <c r="T807" s="100">
        <v>464.09</v>
      </c>
      <c r="U807" s="153">
        <f>S807-T807</f>
        <v>1033.9100000000001</v>
      </c>
      <c r="V807" s="154">
        <v>1503.020301</v>
      </c>
      <c r="W807" s="155" t="s">
        <v>60</v>
      </c>
      <c r="X807" s="113" t="s">
        <v>61</v>
      </c>
      <c r="Y807" s="107" t="s">
        <v>608</v>
      </c>
      <c r="Z807" s="107" t="s">
        <v>609</v>
      </c>
      <c r="AA807" s="108">
        <v>23923820</v>
      </c>
      <c r="AB807" s="256" t="s">
        <v>842</v>
      </c>
      <c r="AC807" s="174"/>
      <c r="AD807" s="174"/>
      <c r="AE807" s="174"/>
      <c r="AF807" s="174"/>
      <c r="AG807" s="174"/>
      <c r="AH807" s="174"/>
      <c r="AI807" s="174"/>
      <c r="AJ807" s="174"/>
      <c r="AK807" s="174"/>
      <c r="AL807" s="174"/>
      <c r="AM807" s="174"/>
      <c r="AN807" s="174"/>
    </row>
    <row r="808" spans="1:40" s="89" customFormat="1" ht="12">
      <c r="A808" s="96">
        <v>798</v>
      </c>
      <c r="B808" s="122"/>
      <c r="C808" s="50" t="s">
        <v>35</v>
      </c>
      <c r="D808" s="50" t="s">
        <v>34</v>
      </c>
      <c r="E808" s="50" t="s">
        <v>906</v>
      </c>
      <c r="F808" s="50" t="s">
        <v>909</v>
      </c>
      <c r="G808" s="50"/>
      <c r="H808" s="50"/>
      <c r="I808" s="50"/>
      <c r="J808" s="52"/>
      <c r="K808" s="50"/>
      <c r="L808" s="52" t="s">
        <v>40</v>
      </c>
      <c r="M808" s="50"/>
      <c r="N808" s="53">
        <v>5700</v>
      </c>
      <c r="O808" s="53">
        <v>1736</v>
      </c>
      <c r="P808" s="99">
        <v>41156</v>
      </c>
      <c r="Q808" s="53"/>
      <c r="R808" s="53"/>
      <c r="S808" s="156">
        <v>1498</v>
      </c>
      <c r="T808" s="100">
        <v>464.09</v>
      </c>
      <c r="U808" s="153">
        <f>S808-T808</f>
        <v>1033.9100000000001</v>
      </c>
      <c r="V808" s="154">
        <v>1503.020301</v>
      </c>
      <c r="W808" s="155" t="s">
        <v>60</v>
      </c>
      <c r="X808" s="113" t="s">
        <v>61</v>
      </c>
      <c r="Y808" s="107" t="s">
        <v>608</v>
      </c>
      <c r="Z808" s="107" t="s">
        <v>609</v>
      </c>
      <c r="AA808" s="108">
        <v>23923820</v>
      </c>
      <c r="AB808" s="256" t="s">
        <v>842</v>
      </c>
      <c r="AC808" s="174"/>
      <c r="AD808" s="174"/>
      <c r="AE808" s="174"/>
      <c r="AF808" s="174"/>
      <c r="AG808" s="174"/>
      <c r="AH808" s="174"/>
      <c r="AI808" s="174"/>
      <c r="AJ808" s="174"/>
      <c r="AK808" s="174"/>
      <c r="AL808" s="174"/>
      <c r="AM808" s="174"/>
      <c r="AN808" s="174"/>
    </row>
    <row r="809" spans="1:40" s="89" customFormat="1" ht="12">
      <c r="A809" s="96">
        <v>799</v>
      </c>
      <c r="B809" s="122"/>
      <c r="C809" s="50" t="s">
        <v>35</v>
      </c>
      <c r="D809" s="50" t="s">
        <v>34</v>
      </c>
      <c r="E809" s="50" t="s">
        <v>906</v>
      </c>
      <c r="F809" s="50" t="s">
        <v>910</v>
      </c>
      <c r="G809" s="50"/>
      <c r="H809" s="50"/>
      <c r="I809" s="50"/>
      <c r="J809" s="52"/>
      <c r="K809" s="50"/>
      <c r="L809" s="52" t="s">
        <v>40</v>
      </c>
      <c r="M809" s="50"/>
      <c r="N809" s="53">
        <v>5700</v>
      </c>
      <c r="O809" s="53">
        <v>1736</v>
      </c>
      <c r="P809" s="99">
        <v>41156</v>
      </c>
      <c r="Q809" s="53"/>
      <c r="R809" s="53"/>
      <c r="S809" s="156">
        <v>1498</v>
      </c>
      <c r="T809" s="100">
        <v>464.09</v>
      </c>
      <c r="U809" s="153">
        <f>S809-T809</f>
        <v>1033.9100000000001</v>
      </c>
      <c r="V809" s="154">
        <v>1503.020301</v>
      </c>
      <c r="W809" s="155" t="s">
        <v>60</v>
      </c>
      <c r="X809" s="113" t="s">
        <v>61</v>
      </c>
      <c r="Y809" s="107" t="s">
        <v>608</v>
      </c>
      <c r="Z809" s="107" t="s">
        <v>609</v>
      </c>
      <c r="AA809" s="108">
        <v>23923820</v>
      </c>
      <c r="AB809" s="256" t="s">
        <v>842</v>
      </c>
      <c r="AC809" s="174"/>
      <c r="AD809" s="174"/>
      <c r="AE809" s="174"/>
      <c r="AF809" s="174"/>
      <c r="AG809" s="174"/>
      <c r="AH809" s="174"/>
      <c r="AI809" s="174"/>
      <c r="AJ809" s="174"/>
      <c r="AK809" s="174"/>
      <c r="AL809" s="174"/>
      <c r="AM809" s="174"/>
      <c r="AN809" s="174"/>
    </row>
    <row r="810" spans="1:40" s="89" customFormat="1" ht="12">
      <c r="A810" s="51">
        <v>800</v>
      </c>
      <c r="B810" s="122"/>
      <c r="C810" s="50" t="s">
        <v>35</v>
      </c>
      <c r="D810" s="50" t="s">
        <v>34</v>
      </c>
      <c r="E810" s="50" t="s">
        <v>906</v>
      </c>
      <c r="F810" s="50" t="s">
        <v>911</v>
      </c>
      <c r="G810" s="50"/>
      <c r="H810" s="50"/>
      <c r="I810" s="50"/>
      <c r="J810" s="52"/>
      <c r="K810" s="50"/>
      <c r="L810" s="52" t="s">
        <v>40</v>
      </c>
      <c r="M810" s="50"/>
      <c r="N810" s="53">
        <v>5700</v>
      </c>
      <c r="O810" s="53">
        <v>1736</v>
      </c>
      <c r="P810" s="99">
        <v>41156</v>
      </c>
      <c r="Q810" s="53"/>
      <c r="R810" s="53"/>
      <c r="S810" s="156">
        <v>1498</v>
      </c>
      <c r="T810" s="100">
        <v>464.09</v>
      </c>
      <c r="U810" s="153">
        <f>S810-T810</f>
        <v>1033.9100000000001</v>
      </c>
      <c r="V810" s="154">
        <v>1503.020301</v>
      </c>
      <c r="W810" s="155" t="s">
        <v>60</v>
      </c>
      <c r="X810" s="113" t="s">
        <v>61</v>
      </c>
      <c r="Y810" s="107" t="s">
        <v>608</v>
      </c>
      <c r="Z810" s="107" t="s">
        <v>609</v>
      </c>
      <c r="AA810" s="108">
        <v>23923820</v>
      </c>
      <c r="AB810" s="256" t="s">
        <v>842</v>
      </c>
      <c r="AC810" s="174"/>
      <c r="AD810" s="174"/>
      <c r="AE810" s="174"/>
      <c r="AF810" s="174"/>
      <c r="AG810" s="174"/>
      <c r="AH810" s="174"/>
      <c r="AI810" s="174"/>
      <c r="AJ810" s="174"/>
      <c r="AK810" s="174"/>
      <c r="AL810" s="174"/>
      <c r="AM810" s="174"/>
      <c r="AN810" s="174"/>
    </row>
    <row r="811" spans="1:40" s="89" customFormat="1" ht="12">
      <c r="A811" s="96">
        <v>801</v>
      </c>
      <c r="B811" s="50"/>
      <c r="C811" s="50" t="s">
        <v>35</v>
      </c>
      <c r="D811" s="50" t="s">
        <v>34</v>
      </c>
      <c r="E811" s="50" t="s">
        <v>906</v>
      </c>
      <c r="F811" s="50" t="s">
        <v>912</v>
      </c>
      <c r="G811" s="50"/>
      <c r="H811" s="50"/>
      <c r="I811" s="50"/>
      <c r="J811" s="52"/>
      <c r="K811" s="50"/>
      <c r="L811" s="52" t="s">
        <v>40</v>
      </c>
      <c r="M811" s="50"/>
      <c r="N811" s="53">
        <v>5700</v>
      </c>
      <c r="O811" s="53">
        <v>1736</v>
      </c>
      <c r="P811" s="99">
        <v>41156</v>
      </c>
      <c r="Q811" s="53"/>
      <c r="R811" s="53"/>
      <c r="S811" s="156">
        <v>1498</v>
      </c>
      <c r="T811" s="100">
        <v>464.09</v>
      </c>
      <c r="U811" s="153">
        <f>S811-T811</f>
        <v>1033.9100000000001</v>
      </c>
      <c r="V811" s="154">
        <v>1503.020301</v>
      </c>
      <c r="W811" s="155" t="s">
        <v>60</v>
      </c>
      <c r="X811" s="113" t="s">
        <v>61</v>
      </c>
      <c r="Y811" s="107" t="s">
        <v>608</v>
      </c>
      <c r="Z811" s="107" t="s">
        <v>609</v>
      </c>
      <c r="AA811" s="108">
        <v>23923820</v>
      </c>
      <c r="AB811" s="256" t="s">
        <v>842</v>
      </c>
      <c r="AC811" s="174"/>
      <c r="AD811" s="174"/>
      <c r="AE811" s="174"/>
      <c r="AF811" s="174"/>
      <c r="AG811" s="174"/>
      <c r="AH811" s="174"/>
      <c r="AI811" s="174"/>
      <c r="AJ811" s="174"/>
      <c r="AK811" s="174"/>
      <c r="AL811" s="174"/>
      <c r="AM811" s="174"/>
      <c r="AN811" s="174"/>
    </row>
    <row r="812" spans="1:40" s="89" customFormat="1" ht="12">
      <c r="A812" s="96">
        <v>802</v>
      </c>
      <c r="B812" s="50"/>
      <c r="C812" s="98" t="s">
        <v>35</v>
      </c>
      <c r="D812" s="50" t="s">
        <v>34</v>
      </c>
      <c r="E812" s="50" t="s">
        <v>143</v>
      </c>
      <c r="F812" s="52" t="s">
        <v>927</v>
      </c>
      <c r="G812" s="50"/>
      <c r="H812" s="50"/>
      <c r="I812" s="50"/>
      <c r="J812" s="50"/>
      <c r="K812" s="50"/>
      <c r="L812" s="52"/>
      <c r="M812" s="50"/>
      <c r="N812" s="53">
        <v>6575</v>
      </c>
      <c r="O812" s="53">
        <v>1776</v>
      </c>
      <c r="P812" s="99">
        <v>41178</v>
      </c>
      <c r="Q812" s="53">
        <v>8596</v>
      </c>
      <c r="R812" s="99">
        <v>41200</v>
      </c>
      <c r="S812" s="156">
        <v>470</v>
      </c>
      <c r="T812" s="100">
        <v>138.65</v>
      </c>
      <c r="U812" s="153">
        <f>S812-T812</f>
        <v>331.35</v>
      </c>
      <c r="V812" s="154">
        <v>1503.020301</v>
      </c>
      <c r="W812" s="155" t="s">
        <v>60</v>
      </c>
      <c r="X812" s="113" t="s">
        <v>61</v>
      </c>
      <c r="Y812" s="50" t="s">
        <v>624</v>
      </c>
      <c r="Z812" s="50" t="s">
        <v>48</v>
      </c>
      <c r="AA812" s="52">
        <v>42826543</v>
      </c>
      <c r="AB812" s="253" t="s">
        <v>924</v>
      </c>
      <c r="AC812" s="174"/>
      <c r="AD812" s="174"/>
      <c r="AE812" s="174"/>
      <c r="AF812" s="174"/>
      <c r="AG812" s="174"/>
      <c r="AH812" s="174"/>
      <c r="AI812" s="174"/>
      <c r="AJ812" s="174"/>
      <c r="AK812" s="174"/>
      <c r="AL812" s="174"/>
      <c r="AM812" s="174"/>
      <c r="AN812" s="174"/>
    </row>
    <row r="813" spans="1:40" s="89" customFormat="1" ht="12">
      <c r="A813" s="51">
        <v>803</v>
      </c>
      <c r="B813" s="50"/>
      <c r="C813" s="98" t="s">
        <v>35</v>
      </c>
      <c r="D813" s="50" t="s">
        <v>34</v>
      </c>
      <c r="E813" s="50" t="s">
        <v>143</v>
      </c>
      <c r="F813" s="52" t="s">
        <v>928</v>
      </c>
      <c r="G813" s="50"/>
      <c r="H813" s="50"/>
      <c r="I813" s="50"/>
      <c r="J813" s="50"/>
      <c r="K813" s="50"/>
      <c r="L813" s="52"/>
      <c r="M813" s="50"/>
      <c r="N813" s="53">
        <v>6575</v>
      </c>
      <c r="O813" s="53">
        <v>1776</v>
      </c>
      <c r="P813" s="99">
        <v>41178</v>
      </c>
      <c r="Q813" s="53">
        <v>8596</v>
      </c>
      <c r="R813" s="99">
        <v>41200</v>
      </c>
      <c r="S813" s="156">
        <v>470</v>
      </c>
      <c r="T813" s="100">
        <v>138.65</v>
      </c>
      <c r="U813" s="153">
        <f>S813-T813</f>
        <v>331.35</v>
      </c>
      <c r="V813" s="154">
        <v>1503.020301</v>
      </c>
      <c r="W813" s="155" t="s">
        <v>60</v>
      </c>
      <c r="X813" s="113" t="s">
        <v>61</v>
      </c>
      <c r="Y813" s="50" t="s">
        <v>624</v>
      </c>
      <c r="Z813" s="50" t="s">
        <v>48</v>
      </c>
      <c r="AA813" s="52">
        <v>42826543</v>
      </c>
      <c r="AB813" s="253" t="s">
        <v>924</v>
      </c>
      <c r="AC813" s="174"/>
      <c r="AD813" s="174"/>
      <c r="AE813" s="174"/>
      <c r="AF813" s="174"/>
      <c r="AG813" s="174"/>
      <c r="AH813" s="174"/>
      <c r="AI813" s="174"/>
      <c r="AJ813" s="174"/>
      <c r="AK813" s="174"/>
      <c r="AL813" s="174"/>
      <c r="AM813" s="174"/>
      <c r="AN813" s="174"/>
    </row>
    <row r="814" spans="1:40" s="89" customFormat="1" ht="12">
      <c r="A814" s="96">
        <v>804</v>
      </c>
      <c r="B814" s="160"/>
      <c r="C814" s="98" t="s">
        <v>35</v>
      </c>
      <c r="D814" s="50" t="s">
        <v>34</v>
      </c>
      <c r="E814" s="50" t="s">
        <v>143</v>
      </c>
      <c r="F814" s="52" t="s">
        <v>929</v>
      </c>
      <c r="G814" s="50"/>
      <c r="H814" s="50"/>
      <c r="I814" s="50"/>
      <c r="J814" s="50"/>
      <c r="K814" s="50"/>
      <c r="L814" s="52"/>
      <c r="M814" s="50"/>
      <c r="N814" s="53">
        <v>6575</v>
      </c>
      <c r="O814" s="53">
        <v>1776</v>
      </c>
      <c r="P814" s="99">
        <v>41178</v>
      </c>
      <c r="Q814" s="53">
        <v>8596</v>
      </c>
      <c r="R814" s="99">
        <v>41200</v>
      </c>
      <c r="S814" s="156">
        <v>470</v>
      </c>
      <c r="T814" s="100">
        <v>138.65</v>
      </c>
      <c r="U814" s="153">
        <f>S814-T814</f>
        <v>331.35</v>
      </c>
      <c r="V814" s="154">
        <v>1503.020301</v>
      </c>
      <c r="W814" s="155" t="s">
        <v>60</v>
      </c>
      <c r="X814" s="113" t="s">
        <v>61</v>
      </c>
      <c r="Y814" s="50" t="s">
        <v>624</v>
      </c>
      <c r="Z814" s="50" t="s">
        <v>48</v>
      </c>
      <c r="AA814" s="52">
        <v>42826543</v>
      </c>
      <c r="AB814" s="253" t="s">
        <v>924</v>
      </c>
      <c r="AC814" s="174"/>
      <c r="AD814" s="174"/>
      <c r="AE814" s="174"/>
      <c r="AF814" s="174"/>
      <c r="AG814" s="174"/>
      <c r="AH814" s="174"/>
      <c r="AI814" s="174"/>
      <c r="AJ814" s="174"/>
      <c r="AK814" s="174"/>
      <c r="AL814" s="174"/>
      <c r="AM814" s="174"/>
      <c r="AN814" s="174"/>
    </row>
    <row r="815" spans="1:40" s="89" customFormat="1" ht="12">
      <c r="A815" s="96">
        <v>805</v>
      </c>
      <c r="B815" s="50"/>
      <c r="C815" s="98" t="s">
        <v>35</v>
      </c>
      <c r="D815" s="52" t="s">
        <v>343</v>
      </c>
      <c r="E815" s="50" t="s">
        <v>343</v>
      </c>
      <c r="F815" s="170" t="s">
        <v>1151</v>
      </c>
      <c r="G815" s="52"/>
      <c r="H815" s="52"/>
      <c r="I815" s="52"/>
      <c r="J815" s="52" t="s">
        <v>1152</v>
      </c>
      <c r="K815" s="53"/>
      <c r="L815" s="52" t="s">
        <v>40</v>
      </c>
      <c r="M815" s="53" t="s">
        <v>41</v>
      </c>
      <c r="N815" s="53">
        <v>8110</v>
      </c>
      <c r="O815" s="53">
        <v>2417</v>
      </c>
      <c r="P815" s="99">
        <v>41254</v>
      </c>
      <c r="Q815" s="53">
        <v>10919</v>
      </c>
      <c r="R815" s="99">
        <v>41263</v>
      </c>
      <c r="S815" s="100">
        <v>1950</v>
      </c>
      <c r="T815" s="176">
        <v>473.07</v>
      </c>
      <c r="U815" s="153">
        <f>S815-T815</f>
        <v>1476.93</v>
      </c>
      <c r="V815" s="166">
        <v>1503.020301</v>
      </c>
      <c r="W815" s="98" t="s">
        <v>60</v>
      </c>
      <c r="X815" s="53" t="s">
        <v>61</v>
      </c>
      <c r="Y815" s="107" t="s">
        <v>617</v>
      </c>
      <c r="Z815" s="50" t="s">
        <v>100</v>
      </c>
      <c r="AA815" s="108">
        <v>28294190</v>
      </c>
      <c r="AB815" s="253" t="s">
        <v>924</v>
      </c>
      <c r="AC815" s="174"/>
      <c r="AD815" s="174"/>
      <c r="AE815" s="174"/>
      <c r="AF815" s="174"/>
      <c r="AG815" s="174"/>
      <c r="AH815" s="174"/>
      <c r="AI815" s="174"/>
      <c r="AJ815" s="174"/>
      <c r="AK815" s="174"/>
      <c r="AL815" s="174"/>
      <c r="AM815" s="174"/>
      <c r="AN815" s="174"/>
    </row>
    <row r="816" spans="1:40" s="89" customFormat="1" ht="12">
      <c r="A816" s="51">
        <v>806</v>
      </c>
      <c r="B816" s="50"/>
      <c r="C816" s="160" t="s">
        <v>35</v>
      </c>
      <c r="D816" s="168" t="s">
        <v>34</v>
      </c>
      <c r="E816" s="52" t="s">
        <v>794</v>
      </c>
      <c r="F816" s="52" t="s">
        <v>1231</v>
      </c>
      <c r="G816" s="168"/>
      <c r="H816" s="168"/>
      <c r="I816" s="168"/>
      <c r="J816" s="168" t="s">
        <v>36</v>
      </c>
      <c r="K816" s="160"/>
      <c r="L816" s="52" t="s">
        <v>40</v>
      </c>
      <c r="M816" s="53" t="s">
        <v>41</v>
      </c>
      <c r="N816" s="161">
        <v>1501</v>
      </c>
      <c r="O816" s="161">
        <v>242</v>
      </c>
      <c r="P816" s="169">
        <v>40633</v>
      </c>
      <c r="Q816" s="161">
        <v>1090</v>
      </c>
      <c r="R816" s="169">
        <v>40653</v>
      </c>
      <c r="S816" s="152">
        <v>445</v>
      </c>
      <c r="T816" s="152"/>
      <c r="U816" s="151">
        <f>S816-T816</f>
        <v>445</v>
      </c>
      <c r="V816" s="53">
        <v>9105.0300999999999</v>
      </c>
      <c r="W816" s="52" t="s">
        <v>790</v>
      </c>
      <c r="X816" s="53" t="s">
        <v>771</v>
      </c>
      <c r="Y816" s="50" t="s">
        <v>640</v>
      </c>
      <c r="Z816" s="50" t="s">
        <v>641</v>
      </c>
      <c r="AA816" s="52">
        <v>80526753</v>
      </c>
      <c r="AB816" s="260" t="s">
        <v>1206</v>
      </c>
      <c r="AC816" s="174"/>
      <c r="AD816" s="174"/>
      <c r="AE816" s="174"/>
      <c r="AF816" s="174"/>
      <c r="AG816" s="174"/>
      <c r="AH816" s="174"/>
      <c r="AI816" s="174"/>
      <c r="AJ816" s="174"/>
      <c r="AK816" s="174"/>
      <c r="AL816" s="174"/>
      <c r="AM816" s="174"/>
      <c r="AN816" s="174"/>
    </row>
    <row r="817" spans="1:40" s="89" customFormat="1" ht="12">
      <c r="A817" s="96">
        <v>807</v>
      </c>
      <c r="B817" s="50"/>
      <c r="C817" s="160" t="s">
        <v>35</v>
      </c>
      <c r="D817" s="168" t="s">
        <v>34</v>
      </c>
      <c r="E817" s="168" t="s">
        <v>1314</v>
      </c>
      <c r="F817" s="168" t="s">
        <v>1315</v>
      </c>
      <c r="G817" s="168"/>
      <c r="H817" s="168"/>
      <c r="I817" s="168"/>
      <c r="J817" s="168"/>
      <c r="K817" s="160"/>
      <c r="L817" s="160"/>
      <c r="M817" s="161"/>
      <c r="N817" s="161">
        <v>2865</v>
      </c>
      <c r="O817" s="161">
        <v>729</v>
      </c>
      <c r="P817" s="169">
        <v>40711</v>
      </c>
      <c r="Q817" s="161">
        <v>2497</v>
      </c>
      <c r="R817" s="169">
        <v>40739</v>
      </c>
      <c r="S817" s="152">
        <v>1495</v>
      </c>
      <c r="T817" s="152">
        <v>917.28</v>
      </c>
      <c r="U817" s="151">
        <f>S817-T817</f>
        <v>577.72</v>
      </c>
      <c r="V817" s="166">
        <v>1503.020301</v>
      </c>
      <c r="W817" s="52" t="s">
        <v>60</v>
      </c>
      <c r="X817" s="53" t="s">
        <v>61</v>
      </c>
      <c r="Y817" s="50" t="s">
        <v>101</v>
      </c>
      <c r="Z817" s="50" t="s">
        <v>653</v>
      </c>
      <c r="AA817" s="108">
        <v>21073655</v>
      </c>
      <c r="AB817" s="260" t="s">
        <v>1118</v>
      </c>
      <c r="AC817" s="174"/>
      <c r="AD817" s="174"/>
      <c r="AE817" s="174"/>
      <c r="AF817" s="174"/>
      <c r="AG817" s="174"/>
      <c r="AH817" s="174"/>
      <c r="AI817" s="174"/>
      <c r="AJ817" s="174"/>
      <c r="AK817" s="174"/>
      <c r="AL817" s="174"/>
      <c r="AM817" s="174"/>
      <c r="AN817" s="174"/>
    </row>
    <row r="818" spans="1:40" s="89" customFormat="1" ht="12">
      <c r="A818" s="96">
        <v>808</v>
      </c>
      <c r="B818" s="50"/>
      <c r="C818" s="160" t="s">
        <v>35</v>
      </c>
      <c r="D818" s="168" t="s">
        <v>34</v>
      </c>
      <c r="E818" s="168" t="s">
        <v>1314</v>
      </c>
      <c r="F818" s="168" t="s">
        <v>1316</v>
      </c>
      <c r="G818" s="168"/>
      <c r="H818" s="168"/>
      <c r="I818" s="168"/>
      <c r="J818" s="168"/>
      <c r="K818" s="160"/>
      <c r="L818" s="160"/>
      <c r="M818" s="161"/>
      <c r="N818" s="161">
        <v>2865</v>
      </c>
      <c r="O818" s="161">
        <v>729</v>
      </c>
      <c r="P818" s="169">
        <v>40711</v>
      </c>
      <c r="Q818" s="161">
        <v>2497</v>
      </c>
      <c r="R818" s="169">
        <v>40739</v>
      </c>
      <c r="S818" s="152">
        <v>1495</v>
      </c>
      <c r="T818" s="152">
        <v>917.28</v>
      </c>
      <c r="U818" s="151">
        <f>S818-T818</f>
        <v>577.72</v>
      </c>
      <c r="V818" s="166">
        <v>1503.020301</v>
      </c>
      <c r="W818" s="52" t="s">
        <v>60</v>
      </c>
      <c r="X818" s="53" t="s">
        <v>61</v>
      </c>
      <c r="Y818" s="50" t="s">
        <v>635</v>
      </c>
      <c r="Z818" s="50" t="s">
        <v>42</v>
      </c>
      <c r="AA818" s="51">
        <v>28305528</v>
      </c>
      <c r="AB818" s="260" t="s">
        <v>1118</v>
      </c>
      <c r="AC818" s="174"/>
      <c r="AD818" s="174"/>
      <c r="AE818" s="174"/>
      <c r="AF818" s="174"/>
      <c r="AG818" s="174"/>
      <c r="AH818" s="174"/>
      <c r="AI818" s="174"/>
      <c r="AJ818" s="174"/>
      <c r="AK818" s="174"/>
      <c r="AL818" s="174"/>
      <c r="AM818" s="174"/>
      <c r="AN818" s="174"/>
    </row>
    <row r="819" spans="1:40" s="89" customFormat="1" ht="12">
      <c r="A819" s="51">
        <v>809</v>
      </c>
      <c r="B819" s="50"/>
      <c r="C819" s="160" t="s">
        <v>35</v>
      </c>
      <c r="D819" s="168" t="s">
        <v>34</v>
      </c>
      <c r="E819" s="168" t="s">
        <v>1314</v>
      </c>
      <c r="F819" s="168" t="s">
        <v>1317</v>
      </c>
      <c r="G819" s="168"/>
      <c r="H819" s="168"/>
      <c r="I819" s="168"/>
      <c r="J819" s="168"/>
      <c r="K819" s="160"/>
      <c r="L819" s="160"/>
      <c r="M819" s="161" t="s">
        <v>806</v>
      </c>
      <c r="N819" s="161">
        <v>2865</v>
      </c>
      <c r="O819" s="161">
        <v>729</v>
      </c>
      <c r="P819" s="169">
        <v>40711</v>
      </c>
      <c r="Q819" s="161">
        <v>2497</v>
      </c>
      <c r="R819" s="169">
        <v>40739</v>
      </c>
      <c r="S819" s="152">
        <v>1495</v>
      </c>
      <c r="T819" s="152">
        <v>917.28</v>
      </c>
      <c r="U819" s="151">
        <f>S819-T819</f>
        <v>577.72</v>
      </c>
      <c r="V819" s="166">
        <v>1503.020301</v>
      </c>
      <c r="W819" s="52" t="s">
        <v>60</v>
      </c>
      <c r="X819" s="53" t="s">
        <v>61</v>
      </c>
      <c r="Y819" s="50" t="s">
        <v>675</v>
      </c>
      <c r="Z819" s="50" t="s">
        <v>674</v>
      </c>
      <c r="AA819" s="52">
        <v>43779332</v>
      </c>
      <c r="AB819" s="260" t="s">
        <v>1118</v>
      </c>
      <c r="AC819" s="174"/>
      <c r="AD819" s="174"/>
      <c r="AE819" s="174"/>
      <c r="AF819" s="174"/>
      <c r="AG819" s="174"/>
      <c r="AH819" s="174"/>
      <c r="AI819" s="174"/>
      <c r="AJ819" s="174"/>
      <c r="AK819" s="174"/>
      <c r="AL819" s="174"/>
      <c r="AM819" s="174"/>
      <c r="AN819" s="174"/>
    </row>
    <row r="820" spans="1:40" s="89" customFormat="1" ht="12">
      <c r="A820" s="96">
        <v>810</v>
      </c>
      <c r="B820" s="50"/>
      <c r="C820" s="160" t="s">
        <v>35</v>
      </c>
      <c r="D820" s="168" t="s">
        <v>34</v>
      </c>
      <c r="E820" s="168" t="s">
        <v>1314</v>
      </c>
      <c r="F820" s="168" t="s">
        <v>1318</v>
      </c>
      <c r="G820" s="168"/>
      <c r="H820" s="168"/>
      <c r="I820" s="168"/>
      <c r="J820" s="168"/>
      <c r="K820" s="160"/>
      <c r="L820" s="160"/>
      <c r="M820" s="161"/>
      <c r="N820" s="161">
        <v>2865</v>
      </c>
      <c r="O820" s="161">
        <v>729</v>
      </c>
      <c r="P820" s="169">
        <v>40711</v>
      </c>
      <c r="Q820" s="161">
        <v>2497</v>
      </c>
      <c r="R820" s="169">
        <v>40739</v>
      </c>
      <c r="S820" s="152">
        <v>1495</v>
      </c>
      <c r="T820" s="152">
        <v>917.28</v>
      </c>
      <c r="U820" s="151">
        <f>S820-T820</f>
        <v>577.72</v>
      </c>
      <c r="V820" s="166">
        <v>1503.020301</v>
      </c>
      <c r="W820" s="52" t="s">
        <v>60</v>
      </c>
      <c r="X820" s="53" t="s">
        <v>61</v>
      </c>
      <c r="Y820" s="50" t="s">
        <v>646</v>
      </c>
      <c r="Z820" s="107" t="s">
        <v>341</v>
      </c>
      <c r="AA820" s="51">
        <v>29292592</v>
      </c>
      <c r="AB820" s="260" t="s">
        <v>1118</v>
      </c>
      <c r="AC820" s="174"/>
      <c r="AD820" s="174"/>
      <c r="AE820" s="174"/>
      <c r="AF820" s="174"/>
      <c r="AG820" s="174"/>
      <c r="AH820" s="174"/>
      <c r="AI820" s="174"/>
      <c r="AJ820" s="174"/>
      <c r="AK820" s="174"/>
      <c r="AL820" s="174"/>
      <c r="AM820" s="174"/>
      <c r="AN820" s="174"/>
    </row>
    <row r="821" spans="1:40" s="89" customFormat="1" ht="12">
      <c r="A821" s="96">
        <v>811</v>
      </c>
      <c r="B821" s="50"/>
      <c r="C821" s="160" t="s">
        <v>35</v>
      </c>
      <c r="D821" s="168" t="s">
        <v>34</v>
      </c>
      <c r="E821" s="168" t="s">
        <v>1314</v>
      </c>
      <c r="F821" s="168" t="s">
        <v>1319</v>
      </c>
      <c r="G821" s="168"/>
      <c r="H821" s="168"/>
      <c r="I821" s="168"/>
      <c r="J821" s="168"/>
      <c r="K821" s="160"/>
      <c r="L821" s="160"/>
      <c r="M821" s="161"/>
      <c r="N821" s="161">
        <v>2865</v>
      </c>
      <c r="O821" s="161">
        <v>729</v>
      </c>
      <c r="P821" s="169">
        <v>40711</v>
      </c>
      <c r="Q821" s="161">
        <v>2497</v>
      </c>
      <c r="R821" s="169">
        <v>40739</v>
      </c>
      <c r="S821" s="152">
        <v>1495</v>
      </c>
      <c r="T821" s="152">
        <v>917.28</v>
      </c>
      <c r="U821" s="151">
        <f>S821-T821</f>
        <v>577.72</v>
      </c>
      <c r="V821" s="166">
        <v>1503.020301</v>
      </c>
      <c r="W821" s="52" t="s">
        <v>60</v>
      </c>
      <c r="X821" s="53" t="s">
        <v>61</v>
      </c>
      <c r="Y821" s="50" t="s">
        <v>1199</v>
      </c>
      <c r="Z821" s="50" t="s">
        <v>613</v>
      </c>
      <c r="AA821" s="50"/>
      <c r="AB821" s="260" t="s">
        <v>1118</v>
      </c>
      <c r="AC821" s="174"/>
      <c r="AD821" s="174"/>
      <c r="AE821" s="174"/>
      <c r="AF821" s="174"/>
      <c r="AG821" s="174"/>
      <c r="AH821" s="174"/>
      <c r="AI821" s="174"/>
      <c r="AJ821" s="174"/>
      <c r="AK821" s="174"/>
      <c r="AL821" s="174"/>
      <c r="AM821" s="174"/>
      <c r="AN821" s="174"/>
    </row>
    <row r="822" spans="1:40" s="89" customFormat="1" ht="12">
      <c r="A822" s="51">
        <v>812</v>
      </c>
      <c r="B822" s="50"/>
      <c r="C822" s="160" t="s">
        <v>35</v>
      </c>
      <c r="D822" s="168" t="s">
        <v>34</v>
      </c>
      <c r="E822" s="168" t="s">
        <v>1314</v>
      </c>
      <c r="F822" s="168" t="s">
        <v>1320</v>
      </c>
      <c r="G822" s="168"/>
      <c r="H822" s="168"/>
      <c r="I822" s="168"/>
      <c r="J822" s="168"/>
      <c r="K822" s="160"/>
      <c r="L822" s="52" t="s">
        <v>1321</v>
      </c>
      <c r="M822" s="53" t="s">
        <v>41</v>
      </c>
      <c r="N822" s="161">
        <v>2865</v>
      </c>
      <c r="O822" s="161">
        <v>729</v>
      </c>
      <c r="P822" s="169">
        <v>40711</v>
      </c>
      <c r="Q822" s="161">
        <v>2497</v>
      </c>
      <c r="R822" s="169">
        <v>40739</v>
      </c>
      <c r="S822" s="152">
        <v>1495</v>
      </c>
      <c r="T822" s="152">
        <v>917.28</v>
      </c>
      <c r="U822" s="151">
        <f>S822-T822</f>
        <v>577.72</v>
      </c>
      <c r="V822" s="166">
        <v>1503.020301</v>
      </c>
      <c r="W822" s="52" t="s">
        <v>60</v>
      </c>
      <c r="X822" s="53" t="s">
        <v>61</v>
      </c>
      <c r="Y822" s="167" t="s">
        <v>654</v>
      </c>
      <c r="Z822" s="50" t="s">
        <v>655</v>
      </c>
      <c r="AA822" s="51">
        <v>28713357</v>
      </c>
      <c r="AB822" s="260" t="s">
        <v>1118</v>
      </c>
      <c r="AC822" s="174"/>
      <c r="AD822" s="174"/>
      <c r="AE822" s="174"/>
      <c r="AF822" s="174"/>
      <c r="AG822" s="174"/>
      <c r="AH822" s="174"/>
      <c r="AI822" s="174"/>
      <c r="AJ822" s="174"/>
      <c r="AK822" s="174"/>
      <c r="AL822" s="174"/>
      <c r="AM822" s="174"/>
      <c r="AN822" s="174"/>
    </row>
    <row r="823" spans="1:40" s="89" customFormat="1" ht="12">
      <c r="A823" s="96">
        <v>813</v>
      </c>
      <c r="B823" s="50"/>
      <c r="C823" s="160" t="s">
        <v>35</v>
      </c>
      <c r="D823" s="168" t="s">
        <v>34</v>
      </c>
      <c r="E823" s="168" t="s">
        <v>1314</v>
      </c>
      <c r="F823" s="168" t="s">
        <v>1322</v>
      </c>
      <c r="G823" s="168"/>
      <c r="H823" s="168"/>
      <c r="I823" s="168"/>
      <c r="J823" s="168"/>
      <c r="K823" s="160"/>
      <c r="L823" s="160"/>
      <c r="M823" s="161" t="s">
        <v>806</v>
      </c>
      <c r="N823" s="161">
        <v>2865</v>
      </c>
      <c r="O823" s="161">
        <v>729</v>
      </c>
      <c r="P823" s="169">
        <v>40711</v>
      </c>
      <c r="Q823" s="161">
        <v>2497</v>
      </c>
      <c r="R823" s="169">
        <v>40739</v>
      </c>
      <c r="S823" s="152">
        <v>1495</v>
      </c>
      <c r="T823" s="152">
        <v>917.28</v>
      </c>
      <c r="U823" s="151">
        <f>S823-T823</f>
        <v>577.72</v>
      </c>
      <c r="V823" s="166">
        <v>1503.020301</v>
      </c>
      <c r="W823" s="52" t="s">
        <v>60</v>
      </c>
      <c r="X823" s="53" t="s">
        <v>61</v>
      </c>
      <c r="Y823" s="50" t="s">
        <v>675</v>
      </c>
      <c r="Z823" s="50" t="s">
        <v>674</v>
      </c>
      <c r="AA823" s="52">
        <v>43779332</v>
      </c>
      <c r="AB823" s="260" t="s">
        <v>1118</v>
      </c>
      <c r="AC823" s="174"/>
      <c r="AD823" s="174"/>
      <c r="AE823" s="174"/>
      <c r="AF823" s="174"/>
      <c r="AG823" s="174"/>
      <c r="AH823" s="174"/>
      <c r="AI823" s="174"/>
      <c r="AJ823" s="174"/>
      <c r="AK823" s="174"/>
      <c r="AL823" s="174"/>
      <c r="AM823" s="174"/>
      <c r="AN823" s="174"/>
    </row>
    <row r="824" spans="1:40" s="89" customFormat="1" ht="12">
      <c r="A824" s="96">
        <v>814</v>
      </c>
      <c r="B824" s="50"/>
      <c r="C824" s="160" t="s">
        <v>35</v>
      </c>
      <c r="D824" s="168" t="s">
        <v>34</v>
      </c>
      <c r="E824" s="168" t="s">
        <v>1314</v>
      </c>
      <c r="F824" s="168" t="s">
        <v>1323</v>
      </c>
      <c r="G824" s="168"/>
      <c r="H824" s="168"/>
      <c r="I824" s="168"/>
      <c r="J824" s="168"/>
      <c r="K824" s="160"/>
      <c r="L824" s="160"/>
      <c r="M824" s="161"/>
      <c r="N824" s="161">
        <v>2865</v>
      </c>
      <c r="O824" s="161">
        <v>729</v>
      </c>
      <c r="P824" s="169">
        <v>40711</v>
      </c>
      <c r="Q824" s="161">
        <v>2497</v>
      </c>
      <c r="R824" s="169">
        <v>40739</v>
      </c>
      <c r="S824" s="152">
        <v>1495</v>
      </c>
      <c r="T824" s="152">
        <v>917.28</v>
      </c>
      <c r="U824" s="151">
        <f>S824-T824</f>
        <v>577.72</v>
      </c>
      <c r="V824" s="166">
        <v>1503.020301</v>
      </c>
      <c r="W824" s="52" t="s">
        <v>60</v>
      </c>
      <c r="X824" s="53" t="s">
        <v>61</v>
      </c>
      <c r="Y824" s="50" t="s">
        <v>191</v>
      </c>
      <c r="Z824" s="50" t="s">
        <v>659</v>
      </c>
      <c r="AA824" s="52">
        <v>28295168</v>
      </c>
      <c r="AB824" s="260" t="s">
        <v>1118</v>
      </c>
      <c r="AC824" s="174"/>
      <c r="AD824" s="174"/>
      <c r="AE824" s="174"/>
      <c r="AF824" s="174"/>
      <c r="AG824" s="174"/>
      <c r="AH824" s="174"/>
      <c r="AI824" s="174"/>
      <c r="AJ824" s="174"/>
      <c r="AK824" s="174"/>
      <c r="AL824" s="174"/>
      <c r="AM824" s="174"/>
      <c r="AN824" s="174"/>
    </row>
    <row r="825" spans="1:40" s="89" customFormat="1" ht="12">
      <c r="A825" s="51">
        <v>815</v>
      </c>
      <c r="B825" s="50"/>
      <c r="C825" s="160" t="s">
        <v>35</v>
      </c>
      <c r="D825" s="168" t="s">
        <v>34</v>
      </c>
      <c r="E825" s="168" t="s">
        <v>1314</v>
      </c>
      <c r="F825" s="168" t="s">
        <v>1324</v>
      </c>
      <c r="G825" s="168"/>
      <c r="H825" s="168"/>
      <c r="I825" s="168"/>
      <c r="J825" s="52"/>
      <c r="K825" s="160"/>
      <c r="L825" s="52" t="s">
        <v>45</v>
      </c>
      <c r="M825" s="161" t="s">
        <v>41</v>
      </c>
      <c r="N825" s="161">
        <v>2865</v>
      </c>
      <c r="O825" s="161">
        <v>729</v>
      </c>
      <c r="P825" s="169">
        <v>40711</v>
      </c>
      <c r="Q825" s="161">
        <v>2497</v>
      </c>
      <c r="R825" s="169">
        <v>40739</v>
      </c>
      <c r="S825" s="152">
        <v>1495</v>
      </c>
      <c r="T825" s="152">
        <v>917.28</v>
      </c>
      <c r="U825" s="151">
        <f>S825-T825</f>
        <v>577.72</v>
      </c>
      <c r="V825" s="166">
        <v>1503.020301</v>
      </c>
      <c r="W825" s="52" t="s">
        <v>60</v>
      </c>
      <c r="X825" s="53" t="s">
        <v>61</v>
      </c>
      <c r="Y825" s="50" t="s">
        <v>169</v>
      </c>
      <c r="Z825" s="50" t="s">
        <v>170</v>
      </c>
      <c r="AA825" s="52">
        <v>28308772</v>
      </c>
      <c r="AB825" s="260" t="s">
        <v>1118</v>
      </c>
      <c r="AC825" s="174"/>
      <c r="AD825" s="174"/>
      <c r="AE825" s="174"/>
      <c r="AF825" s="174"/>
      <c r="AG825" s="174"/>
      <c r="AH825" s="174"/>
      <c r="AI825" s="174"/>
      <c r="AJ825" s="174"/>
      <c r="AK825" s="174"/>
      <c r="AL825" s="174"/>
      <c r="AM825" s="174"/>
      <c r="AN825" s="174"/>
    </row>
    <row r="826" spans="1:40" s="89" customFormat="1" ht="12">
      <c r="A826" s="96">
        <v>816</v>
      </c>
      <c r="B826" s="50"/>
      <c r="C826" s="160" t="s">
        <v>35</v>
      </c>
      <c r="D826" s="168" t="s">
        <v>34</v>
      </c>
      <c r="E826" s="168" t="s">
        <v>1314</v>
      </c>
      <c r="F826" s="192" t="s">
        <v>1325</v>
      </c>
      <c r="G826" s="168"/>
      <c r="H826" s="168"/>
      <c r="I826" s="168"/>
      <c r="J826" s="168" t="s">
        <v>1326</v>
      </c>
      <c r="K826" s="160"/>
      <c r="L826" s="52" t="s">
        <v>872</v>
      </c>
      <c r="M826" s="161" t="s">
        <v>41</v>
      </c>
      <c r="N826" s="161">
        <v>2865</v>
      </c>
      <c r="O826" s="161">
        <v>729</v>
      </c>
      <c r="P826" s="169">
        <v>40711</v>
      </c>
      <c r="Q826" s="161">
        <v>2497</v>
      </c>
      <c r="R826" s="169">
        <v>40739</v>
      </c>
      <c r="S826" s="152">
        <v>1495</v>
      </c>
      <c r="T826" s="152">
        <v>917.28</v>
      </c>
      <c r="U826" s="151">
        <f>S826-T826</f>
        <v>577.72</v>
      </c>
      <c r="V826" s="166">
        <v>1503.020301</v>
      </c>
      <c r="W826" s="52" t="s">
        <v>60</v>
      </c>
      <c r="X826" s="53" t="s">
        <v>61</v>
      </c>
      <c r="Y826" s="50" t="s">
        <v>101</v>
      </c>
      <c r="Z826" s="50" t="s">
        <v>653</v>
      </c>
      <c r="AA826" s="108">
        <v>21073655</v>
      </c>
      <c r="AB826" s="260" t="s">
        <v>1118</v>
      </c>
      <c r="AC826" s="174"/>
      <c r="AD826" s="174"/>
      <c r="AE826" s="174"/>
      <c r="AF826" s="174"/>
      <c r="AG826" s="174"/>
      <c r="AH826" s="174"/>
      <c r="AI826" s="174"/>
      <c r="AJ826" s="174"/>
      <c r="AK826" s="174"/>
      <c r="AL826" s="174"/>
      <c r="AM826" s="174"/>
      <c r="AN826" s="174"/>
    </row>
    <row r="827" spans="1:40" s="89" customFormat="1" ht="12">
      <c r="A827" s="96">
        <v>817</v>
      </c>
      <c r="B827" s="122"/>
      <c r="C827" s="160" t="s">
        <v>35</v>
      </c>
      <c r="D827" s="168" t="s">
        <v>34</v>
      </c>
      <c r="E827" s="168" t="s">
        <v>1314</v>
      </c>
      <c r="F827" s="168" t="s">
        <v>1327</v>
      </c>
      <c r="G827" s="168"/>
      <c r="H827" s="168"/>
      <c r="I827" s="168"/>
      <c r="J827" s="168"/>
      <c r="K827" s="160"/>
      <c r="L827" s="160" t="s">
        <v>59</v>
      </c>
      <c r="M827" s="161" t="s">
        <v>41</v>
      </c>
      <c r="N827" s="161">
        <v>2865</v>
      </c>
      <c r="O827" s="161">
        <v>729</v>
      </c>
      <c r="P827" s="169">
        <v>40711</v>
      </c>
      <c r="Q827" s="161">
        <v>2497</v>
      </c>
      <c r="R827" s="169">
        <v>40739</v>
      </c>
      <c r="S827" s="152">
        <v>1495</v>
      </c>
      <c r="T827" s="152">
        <v>917.28</v>
      </c>
      <c r="U827" s="151">
        <f>S827-T827</f>
        <v>577.72</v>
      </c>
      <c r="V827" s="166">
        <v>1503.020301</v>
      </c>
      <c r="W827" s="52" t="s">
        <v>60</v>
      </c>
      <c r="X827" s="53" t="s">
        <v>61</v>
      </c>
      <c r="Y827" s="50" t="s">
        <v>97</v>
      </c>
      <c r="Z827" s="50" t="s">
        <v>606</v>
      </c>
      <c r="AA827" s="52">
        <v>42070862</v>
      </c>
      <c r="AB827" s="260" t="s">
        <v>1118</v>
      </c>
      <c r="AC827" s="174"/>
      <c r="AD827" s="174"/>
      <c r="AE827" s="174"/>
      <c r="AF827" s="174"/>
      <c r="AG827" s="174"/>
      <c r="AH827" s="174"/>
      <c r="AI827" s="174"/>
      <c r="AJ827" s="174"/>
      <c r="AK827" s="174"/>
      <c r="AL827" s="174"/>
      <c r="AM827" s="174"/>
      <c r="AN827" s="174"/>
    </row>
    <row r="828" spans="1:40" s="89" customFormat="1" ht="12">
      <c r="A828" s="51">
        <v>818</v>
      </c>
      <c r="B828" s="122"/>
      <c r="C828" s="160" t="s">
        <v>35</v>
      </c>
      <c r="D828" s="168" t="s">
        <v>34</v>
      </c>
      <c r="E828" s="168" t="s">
        <v>1314</v>
      </c>
      <c r="F828" s="168" t="s">
        <v>1328</v>
      </c>
      <c r="G828" s="168"/>
      <c r="H828" s="168"/>
      <c r="I828" s="168"/>
      <c r="J828" s="168"/>
      <c r="K828" s="160"/>
      <c r="L828" s="160" t="s">
        <v>633</v>
      </c>
      <c r="M828" s="161" t="s">
        <v>41</v>
      </c>
      <c r="N828" s="161">
        <v>2865</v>
      </c>
      <c r="O828" s="161">
        <v>729</v>
      </c>
      <c r="P828" s="169">
        <v>40711</v>
      </c>
      <c r="Q828" s="161">
        <v>2497</v>
      </c>
      <c r="R828" s="169">
        <v>40739</v>
      </c>
      <c r="S828" s="152">
        <v>1495</v>
      </c>
      <c r="T828" s="152">
        <v>917.28</v>
      </c>
      <c r="U828" s="151">
        <f>S828-T828</f>
        <v>577.72</v>
      </c>
      <c r="V828" s="166">
        <v>1503.020301</v>
      </c>
      <c r="W828" s="52" t="s">
        <v>60</v>
      </c>
      <c r="X828" s="53" t="s">
        <v>61</v>
      </c>
      <c r="Y828" s="50" t="s">
        <v>211</v>
      </c>
      <c r="Z828" s="50" t="s">
        <v>639</v>
      </c>
      <c r="AA828" s="160"/>
      <c r="AB828" s="260" t="s">
        <v>1118</v>
      </c>
      <c r="AC828" s="174"/>
      <c r="AD828" s="174"/>
      <c r="AE828" s="174"/>
      <c r="AF828" s="174"/>
      <c r="AG828" s="174"/>
      <c r="AH828" s="174"/>
      <c r="AI828" s="174"/>
      <c r="AJ828" s="174"/>
      <c r="AK828" s="174"/>
      <c r="AL828" s="174"/>
      <c r="AM828" s="174"/>
      <c r="AN828" s="174"/>
    </row>
    <row r="829" spans="1:40" s="89" customFormat="1" ht="12">
      <c r="A829" s="96">
        <v>819</v>
      </c>
      <c r="B829" s="53"/>
      <c r="C829" s="160" t="s">
        <v>35</v>
      </c>
      <c r="D829" s="168" t="s">
        <v>34</v>
      </c>
      <c r="E829" s="168" t="s">
        <v>1314</v>
      </c>
      <c r="F829" s="168" t="s">
        <v>1327</v>
      </c>
      <c r="G829" s="168"/>
      <c r="H829" s="168"/>
      <c r="I829" s="168"/>
      <c r="J829" s="168"/>
      <c r="K829" s="160"/>
      <c r="L829" s="50" t="s">
        <v>799</v>
      </c>
      <c r="M829" s="161" t="s">
        <v>41</v>
      </c>
      <c r="N829" s="161">
        <v>2865</v>
      </c>
      <c r="O829" s="161">
        <v>729</v>
      </c>
      <c r="P829" s="169">
        <v>40711</v>
      </c>
      <c r="Q829" s="161">
        <v>2497</v>
      </c>
      <c r="R829" s="169">
        <v>40739</v>
      </c>
      <c r="S829" s="152">
        <v>1495</v>
      </c>
      <c r="T829" s="152">
        <v>917.28</v>
      </c>
      <c r="U829" s="151">
        <f>S829-T829</f>
        <v>577.72</v>
      </c>
      <c r="V829" s="166">
        <v>1503.020301</v>
      </c>
      <c r="W829" s="52" t="s">
        <v>60</v>
      </c>
      <c r="X829" s="53" t="s">
        <v>61</v>
      </c>
      <c r="Y829" s="50" t="s">
        <v>97</v>
      </c>
      <c r="Z829" s="50" t="s">
        <v>606</v>
      </c>
      <c r="AA829" s="52">
        <v>42070862</v>
      </c>
      <c r="AB829" s="260" t="s">
        <v>1118</v>
      </c>
      <c r="AC829" s="174"/>
      <c r="AD829" s="174"/>
      <c r="AE829" s="174"/>
      <c r="AF829" s="174"/>
      <c r="AG829" s="174"/>
      <c r="AH829" s="174"/>
      <c r="AI829" s="174"/>
      <c r="AJ829" s="174"/>
      <c r="AK829" s="174"/>
      <c r="AL829" s="174"/>
      <c r="AM829" s="174"/>
      <c r="AN829" s="174"/>
    </row>
    <row r="830" spans="1:40" s="89" customFormat="1" ht="12">
      <c r="A830" s="96">
        <v>820</v>
      </c>
      <c r="B830" s="53"/>
      <c r="C830" s="160" t="s">
        <v>35</v>
      </c>
      <c r="D830" s="168" t="s">
        <v>34</v>
      </c>
      <c r="E830" s="168" t="s">
        <v>1314</v>
      </c>
      <c r="F830" s="168" t="s">
        <v>1329</v>
      </c>
      <c r="G830" s="168"/>
      <c r="H830" s="168"/>
      <c r="I830" s="168"/>
      <c r="J830" s="168"/>
      <c r="K830" s="160"/>
      <c r="L830" s="52" t="s">
        <v>82</v>
      </c>
      <c r="M830" s="53" t="s">
        <v>41</v>
      </c>
      <c r="N830" s="161">
        <v>2865</v>
      </c>
      <c r="O830" s="161">
        <v>729</v>
      </c>
      <c r="P830" s="169">
        <v>40711</v>
      </c>
      <c r="Q830" s="161">
        <v>2497</v>
      </c>
      <c r="R830" s="169">
        <v>40739</v>
      </c>
      <c r="S830" s="152">
        <v>1495</v>
      </c>
      <c r="T830" s="152">
        <v>917.28</v>
      </c>
      <c r="U830" s="151">
        <f>S830-T830</f>
        <v>577.72</v>
      </c>
      <c r="V830" s="166">
        <v>1503.020301</v>
      </c>
      <c r="W830" s="52" t="s">
        <v>60</v>
      </c>
      <c r="X830" s="53" t="s">
        <v>61</v>
      </c>
      <c r="Y830" s="50" t="s">
        <v>592</v>
      </c>
      <c r="Z830" s="50" t="s">
        <v>593</v>
      </c>
      <c r="AA830" s="52">
        <v>45074257</v>
      </c>
      <c r="AB830" s="260" t="s">
        <v>1118</v>
      </c>
      <c r="AC830" s="174"/>
      <c r="AD830" s="174"/>
      <c r="AE830" s="174"/>
      <c r="AF830" s="174"/>
      <c r="AG830" s="174"/>
      <c r="AH830" s="174"/>
      <c r="AI830" s="174"/>
      <c r="AJ830" s="174"/>
      <c r="AK830" s="174"/>
      <c r="AL830" s="174"/>
      <c r="AM830" s="174"/>
      <c r="AN830" s="174"/>
    </row>
    <row r="831" spans="1:40" s="89" customFormat="1" ht="12">
      <c r="A831" s="51">
        <v>821</v>
      </c>
      <c r="B831" s="150"/>
      <c r="C831" s="160" t="s">
        <v>35</v>
      </c>
      <c r="D831" s="168" t="s">
        <v>34</v>
      </c>
      <c r="E831" s="168" t="s">
        <v>1314</v>
      </c>
      <c r="F831" s="168" t="s">
        <v>1330</v>
      </c>
      <c r="G831" s="168"/>
      <c r="H831" s="168"/>
      <c r="I831" s="168"/>
      <c r="J831" s="168"/>
      <c r="K831" s="160"/>
      <c r="L831" s="160" t="s">
        <v>1331</v>
      </c>
      <c r="M831" s="161" t="s">
        <v>806</v>
      </c>
      <c r="N831" s="161">
        <v>2865</v>
      </c>
      <c r="O831" s="161">
        <v>729</v>
      </c>
      <c r="P831" s="169">
        <v>40711</v>
      </c>
      <c r="Q831" s="161">
        <v>2497</v>
      </c>
      <c r="R831" s="169">
        <v>40739</v>
      </c>
      <c r="S831" s="152">
        <v>1495</v>
      </c>
      <c r="T831" s="152">
        <v>917.28</v>
      </c>
      <c r="U831" s="151">
        <f>S831-T831</f>
        <v>577.72</v>
      </c>
      <c r="V831" s="166">
        <v>1503.020301</v>
      </c>
      <c r="W831" s="52" t="s">
        <v>60</v>
      </c>
      <c r="X831" s="53" t="s">
        <v>61</v>
      </c>
      <c r="Y831" s="50" t="s">
        <v>675</v>
      </c>
      <c r="Z831" s="50" t="s">
        <v>674</v>
      </c>
      <c r="AA831" s="52">
        <v>43779332</v>
      </c>
      <c r="AB831" s="260" t="s">
        <v>1118</v>
      </c>
      <c r="AC831" s="174"/>
      <c r="AD831" s="174"/>
      <c r="AE831" s="174"/>
      <c r="AF831" s="174"/>
      <c r="AG831" s="174"/>
      <c r="AH831" s="174"/>
      <c r="AI831" s="174"/>
      <c r="AJ831" s="174"/>
      <c r="AK831" s="174"/>
      <c r="AL831" s="174"/>
      <c r="AM831" s="174"/>
      <c r="AN831" s="174"/>
    </row>
    <row r="832" spans="1:40" s="89" customFormat="1" ht="12">
      <c r="A832" s="96">
        <v>822</v>
      </c>
      <c r="B832" s="150"/>
      <c r="C832" s="160" t="s">
        <v>35</v>
      </c>
      <c r="D832" s="168" t="s">
        <v>34</v>
      </c>
      <c r="E832" s="168" t="s">
        <v>1314</v>
      </c>
      <c r="F832" s="168" t="s">
        <v>1332</v>
      </c>
      <c r="G832" s="168"/>
      <c r="H832" s="168"/>
      <c r="I832" s="168"/>
      <c r="J832" s="168"/>
      <c r="K832" s="160"/>
      <c r="L832" s="160" t="s">
        <v>872</v>
      </c>
      <c r="M832" s="161" t="s">
        <v>806</v>
      </c>
      <c r="N832" s="161">
        <v>2865</v>
      </c>
      <c r="O832" s="161">
        <v>729</v>
      </c>
      <c r="P832" s="169">
        <v>40711</v>
      </c>
      <c r="Q832" s="161">
        <v>2497</v>
      </c>
      <c r="R832" s="169">
        <v>40739</v>
      </c>
      <c r="S832" s="152">
        <v>1495</v>
      </c>
      <c r="T832" s="152">
        <v>917.28</v>
      </c>
      <c r="U832" s="151">
        <f>S832-T832</f>
        <v>577.72</v>
      </c>
      <c r="V832" s="166">
        <v>1503.020301</v>
      </c>
      <c r="W832" s="52" t="s">
        <v>60</v>
      </c>
      <c r="X832" s="53" t="s">
        <v>61</v>
      </c>
      <c r="Y832" s="50" t="s">
        <v>101</v>
      </c>
      <c r="Z832" s="50" t="s">
        <v>653</v>
      </c>
      <c r="AA832" s="108">
        <v>21073655</v>
      </c>
      <c r="AB832" s="260" t="s">
        <v>1118</v>
      </c>
      <c r="AC832" s="174"/>
      <c r="AD832" s="174"/>
      <c r="AE832" s="174"/>
      <c r="AF832" s="174"/>
      <c r="AG832" s="174"/>
      <c r="AH832" s="174"/>
      <c r="AI832" s="174"/>
      <c r="AJ832" s="174"/>
      <c r="AK832" s="174"/>
      <c r="AL832" s="174"/>
      <c r="AM832" s="174"/>
      <c r="AN832" s="174"/>
    </row>
    <row r="833" spans="1:40" s="89" customFormat="1" ht="12">
      <c r="A833" s="96">
        <v>823</v>
      </c>
      <c r="B833" s="150"/>
      <c r="C833" s="160" t="s">
        <v>35</v>
      </c>
      <c r="D833" s="168" t="s">
        <v>34</v>
      </c>
      <c r="E833" s="168" t="s">
        <v>1314</v>
      </c>
      <c r="F833" s="168" t="s">
        <v>1333</v>
      </c>
      <c r="G833" s="168"/>
      <c r="H833" s="168"/>
      <c r="I833" s="168"/>
      <c r="J833" s="168"/>
      <c r="K833" s="160"/>
      <c r="L833" s="52" t="s">
        <v>59</v>
      </c>
      <c r="M833" s="161" t="s">
        <v>41</v>
      </c>
      <c r="N833" s="161">
        <v>2865</v>
      </c>
      <c r="O833" s="161">
        <v>729</v>
      </c>
      <c r="P833" s="169">
        <v>40711</v>
      </c>
      <c r="Q833" s="161">
        <v>2497</v>
      </c>
      <c r="R833" s="169">
        <v>40739</v>
      </c>
      <c r="S833" s="152">
        <v>1495</v>
      </c>
      <c r="T833" s="152">
        <v>917.28</v>
      </c>
      <c r="U833" s="151">
        <f>S833-T833</f>
        <v>577.72</v>
      </c>
      <c r="V833" s="166">
        <v>1503.020301</v>
      </c>
      <c r="W833" s="52" t="s">
        <v>60</v>
      </c>
      <c r="X833" s="53" t="s">
        <v>61</v>
      </c>
      <c r="Y833" s="50" t="s">
        <v>596</v>
      </c>
      <c r="Z833" s="107" t="s">
        <v>597</v>
      </c>
      <c r="AA833" s="108">
        <v>80060978</v>
      </c>
      <c r="AB833" s="260" t="s">
        <v>1118</v>
      </c>
      <c r="AC833" s="174"/>
      <c r="AD833" s="174"/>
      <c r="AE833" s="174"/>
      <c r="AF833" s="174"/>
      <c r="AG833" s="174"/>
      <c r="AH833" s="174"/>
      <c r="AI833" s="174"/>
      <c r="AJ833" s="174"/>
      <c r="AK833" s="174"/>
      <c r="AL833" s="174"/>
      <c r="AM833" s="174"/>
      <c r="AN833" s="174"/>
    </row>
    <row r="834" spans="1:40" s="89" customFormat="1" ht="12">
      <c r="A834" s="51">
        <v>824</v>
      </c>
      <c r="B834" s="150"/>
      <c r="C834" s="160" t="s">
        <v>35</v>
      </c>
      <c r="D834" s="168" t="s">
        <v>34</v>
      </c>
      <c r="E834" s="168" t="s">
        <v>1314</v>
      </c>
      <c r="F834" s="168" t="s">
        <v>1334</v>
      </c>
      <c r="G834" s="168"/>
      <c r="H834" s="168"/>
      <c r="I834" s="168"/>
      <c r="J834" s="168"/>
      <c r="K834" s="160"/>
      <c r="L834" s="52" t="s">
        <v>799</v>
      </c>
      <c r="M834" s="161" t="s">
        <v>41</v>
      </c>
      <c r="N834" s="161">
        <v>2865</v>
      </c>
      <c r="O834" s="161">
        <v>729</v>
      </c>
      <c r="P834" s="169">
        <v>40711</v>
      </c>
      <c r="Q834" s="161">
        <v>2497</v>
      </c>
      <c r="R834" s="169">
        <v>40739</v>
      </c>
      <c r="S834" s="152">
        <v>1495</v>
      </c>
      <c r="T834" s="152">
        <v>917.28</v>
      </c>
      <c r="U834" s="151">
        <f>S834-T834</f>
        <v>577.72</v>
      </c>
      <c r="V834" s="166">
        <v>1503.020301</v>
      </c>
      <c r="W834" s="52" t="s">
        <v>60</v>
      </c>
      <c r="X834" s="53" t="s">
        <v>61</v>
      </c>
      <c r="Y834" s="50" t="s">
        <v>625</v>
      </c>
      <c r="Z834" s="50" t="s">
        <v>507</v>
      </c>
      <c r="AA834" s="52">
        <v>43153627</v>
      </c>
      <c r="AB834" s="260" t="s">
        <v>1118</v>
      </c>
      <c r="AC834" s="174"/>
      <c r="AD834" s="174"/>
      <c r="AE834" s="174"/>
      <c r="AF834" s="174"/>
      <c r="AG834" s="174"/>
      <c r="AH834" s="174"/>
      <c r="AI834" s="174"/>
      <c r="AJ834" s="174"/>
      <c r="AK834" s="174"/>
      <c r="AL834" s="174"/>
      <c r="AM834" s="174"/>
      <c r="AN834" s="174"/>
    </row>
    <row r="835" spans="1:40" s="89" customFormat="1" ht="12">
      <c r="A835" s="96">
        <v>825</v>
      </c>
      <c r="B835" s="150"/>
      <c r="C835" s="160" t="s">
        <v>35</v>
      </c>
      <c r="D835" s="168" t="s">
        <v>34</v>
      </c>
      <c r="E835" s="168" t="s">
        <v>1314</v>
      </c>
      <c r="F835" s="168" t="s">
        <v>1335</v>
      </c>
      <c r="G835" s="168"/>
      <c r="H835" s="168"/>
      <c r="I835" s="168"/>
      <c r="J835" s="168"/>
      <c r="K835" s="160"/>
      <c r="L835" s="52" t="s">
        <v>872</v>
      </c>
      <c r="M835" s="53" t="s">
        <v>41</v>
      </c>
      <c r="N835" s="161">
        <v>2865</v>
      </c>
      <c r="O835" s="161">
        <v>729</v>
      </c>
      <c r="P835" s="169">
        <v>40711</v>
      </c>
      <c r="Q835" s="161">
        <v>2497</v>
      </c>
      <c r="R835" s="169">
        <v>40739</v>
      </c>
      <c r="S835" s="152">
        <v>1495</v>
      </c>
      <c r="T835" s="152">
        <v>917.28</v>
      </c>
      <c r="U835" s="151">
        <f>S835-T835</f>
        <v>577.72</v>
      </c>
      <c r="V835" s="166">
        <v>1503.020301</v>
      </c>
      <c r="W835" s="52" t="s">
        <v>60</v>
      </c>
      <c r="X835" s="53" t="s">
        <v>61</v>
      </c>
      <c r="Y835" s="50" t="s">
        <v>101</v>
      </c>
      <c r="Z835" s="50" t="s">
        <v>653</v>
      </c>
      <c r="AA835" s="108">
        <v>21073655</v>
      </c>
      <c r="AB835" s="260" t="s">
        <v>1118</v>
      </c>
      <c r="AC835" s="174"/>
      <c r="AD835" s="174"/>
      <c r="AE835" s="174"/>
      <c r="AF835" s="174"/>
      <c r="AG835" s="174"/>
      <c r="AH835" s="174"/>
      <c r="AI835" s="174"/>
      <c r="AJ835" s="174"/>
      <c r="AK835" s="174"/>
      <c r="AL835" s="174"/>
      <c r="AM835" s="174"/>
      <c r="AN835" s="174"/>
    </row>
    <row r="836" spans="1:40" s="89" customFormat="1" ht="12">
      <c r="A836" s="96">
        <v>826</v>
      </c>
      <c r="B836" s="50"/>
      <c r="C836" s="160" t="s">
        <v>35</v>
      </c>
      <c r="D836" s="168" t="s">
        <v>34</v>
      </c>
      <c r="E836" s="168" t="s">
        <v>1314</v>
      </c>
      <c r="F836" s="168" t="s">
        <v>1336</v>
      </c>
      <c r="G836" s="168"/>
      <c r="H836" s="168"/>
      <c r="I836" s="168"/>
      <c r="J836" s="168"/>
      <c r="K836" s="160"/>
      <c r="L836" s="160" t="s">
        <v>1337</v>
      </c>
      <c r="M836" s="161" t="s">
        <v>41</v>
      </c>
      <c r="N836" s="161">
        <v>2865</v>
      </c>
      <c r="O836" s="161">
        <v>729</v>
      </c>
      <c r="P836" s="169">
        <v>40711</v>
      </c>
      <c r="Q836" s="161">
        <v>2497</v>
      </c>
      <c r="R836" s="169">
        <v>40739</v>
      </c>
      <c r="S836" s="152">
        <v>1495</v>
      </c>
      <c r="T836" s="152">
        <v>917.28</v>
      </c>
      <c r="U836" s="151">
        <f>S836-T836</f>
        <v>577.72</v>
      </c>
      <c r="V836" s="166">
        <v>1503.020301</v>
      </c>
      <c r="W836" s="52" t="s">
        <v>60</v>
      </c>
      <c r="X836" s="53" t="s">
        <v>61</v>
      </c>
      <c r="Y836" s="50" t="s">
        <v>657</v>
      </c>
      <c r="Z836" s="50" t="s">
        <v>658</v>
      </c>
      <c r="AA836" s="160"/>
      <c r="AB836" s="260" t="s">
        <v>1118</v>
      </c>
      <c r="AC836" s="174"/>
      <c r="AD836" s="174"/>
      <c r="AE836" s="174"/>
      <c r="AF836" s="174"/>
      <c r="AG836" s="174"/>
      <c r="AH836" s="174"/>
      <c r="AI836" s="174"/>
      <c r="AJ836" s="174"/>
      <c r="AK836" s="174"/>
      <c r="AL836" s="174"/>
      <c r="AM836" s="174"/>
      <c r="AN836" s="174"/>
    </row>
    <row r="837" spans="1:40" s="89" customFormat="1" ht="12">
      <c r="A837" s="51">
        <v>827</v>
      </c>
      <c r="B837" s="150"/>
      <c r="C837" s="160" t="s">
        <v>35</v>
      </c>
      <c r="D837" s="168" t="s">
        <v>34</v>
      </c>
      <c r="E837" s="168" t="s">
        <v>1314</v>
      </c>
      <c r="F837" s="168" t="s">
        <v>1338</v>
      </c>
      <c r="G837" s="168"/>
      <c r="H837" s="168"/>
      <c r="I837" s="168"/>
      <c r="J837" s="168"/>
      <c r="K837" s="160"/>
      <c r="L837" s="52" t="s">
        <v>45</v>
      </c>
      <c r="M837" s="161" t="s">
        <v>41</v>
      </c>
      <c r="N837" s="161">
        <v>2865</v>
      </c>
      <c r="O837" s="161">
        <v>729</v>
      </c>
      <c r="P837" s="169">
        <v>40711</v>
      </c>
      <c r="Q837" s="161">
        <v>2497</v>
      </c>
      <c r="R837" s="169">
        <v>40739</v>
      </c>
      <c r="S837" s="152">
        <v>1495</v>
      </c>
      <c r="T837" s="152">
        <v>917.28</v>
      </c>
      <c r="U837" s="151">
        <f>S837-T837</f>
        <v>577.72</v>
      </c>
      <c r="V837" s="166">
        <v>1503.020301</v>
      </c>
      <c r="W837" s="52" t="s">
        <v>60</v>
      </c>
      <c r="X837" s="53" t="s">
        <v>61</v>
      </c>
      <c r="Y837" s="50" t="s">
        <v>635</v>
      </c>
      <c r="Z837" s="50" t="s">
        <v>42</v>
      </c>
      <c r="AA837" s="51">
        <v>28305528</v>
      </c>
      <c r="AB837" s="260" t="s">
        <v>1118</v>
      </c>
      <c r="AC837" s="174"/>
      <c r="AD837" s="174"/>
      <c r="AE837" s="174"/>
      <c r="AF837" s="174"/>
      <c r="AG837" s="174"/>
      <c r="AH837" s="174"/>
      <c r="AI837" s="174"/>
      <c r="AJ837" s="174"/>
      <c r="AK837" s="174"/>
      <c r="AL837" s="174"/>
      <c r="AM837" s="174"/>
      <c r="AN837" s="174"/>
    </row>
    <row r="838" spans="1:40" s="89" customFormat="1" ht="12">
      <c r="A838" s="96">
        <v>828</v>
      </c>
      <c r="B838" s="150"/>
      <c r="C838" s="160" t="s">
        <v>35</v>
      </c>
      <c r="D838" s="168" t="s">
        <v>34</v>
      </c>
      <c r="E838" s="168" t="s">
        <v>1314</v>
      </c>
      <c r="F838" s="168" t="s">
        <v>1339</v>
      </c>
      <c r="G838" s="168"/>
      <c r="H838" s="168"/>
      <c r="I838" s="168"/>
      <c r="J838" s="168"/>
      <c r="K838" s="160"/>
      <c r="L838" s="52" t="s">
        <v>45</v>
      </c>
      <c r="M838" s="161" t="s">
        <v>41</v>
      </c>
      <c r="N838" s="161">
        <v>2865</v>
      </c>
      <c r="O838" s="161">
        <v>729</v>
      </c>
      <c r="P838" s="169">
        <v>40711</v>
      </c>
      <c r="Q838" s="161">
        <v>2497</v>
      </c>
      <c r="R838" s="169">
        <v>40739</v>
      </c>
      <c r="S838" s="152">
        <v>1495</v>
      </c>
      <c r="T838" s="152">
        <v>917.28</v>
      </c>
      <c r="U838" s="151">
        <f>S838-T838</f>
        <v>577.72</v>
      </c>
      <c r="V838" s="166">
        <v>1503.020301</v>
      </c>
      <c r="W838" s="52" t="s">
        <v>60</v>
      </c>
      <c r="X838" s="53" t="s">
        <v>61</v>
      </c>
      <c r="Y838" s="50" t="s">
        <v>621</v>
      </c>
      <c r="Z838" s="50" t="s">
        <v>202</v>
      </c>
      <c r="AA838" s="160"/>
      <c r="AB838" s="260" t="s">
        <v>1118</v>
      </c>
      <c r="AC838" s="174"/>
      <c r="AD838" s="174"/>
      <c r="AE838" s="174"/>
      <c r="AF838" s="174"/>
      <c r="AG838" s="174"/>
      <c r="AH838" s="174"/>
      <c r="AI838" s="174"/>
      <c r="AJ838" s="174"/>
      <c r="AK838" s="174"/>
      <c r="AL838" s="174"/>
      <c r="AM838" s="174"/>
      <c r="AN838" s="174"/>
    </row>
    <row r="839" spans="1:40" s="89" customFormat="1" ht="12">
      <c r="A839" s="96">
        <v>829</v>
      </c>
      <c r="B839" s="50"/>
      <c r="C839" s="160" t="s">
        <v>35</v>
      </c>
      <c r="D839" s="168" t="s">
        <v>34</v>
      </c>
      <c r="E839" s="168" t="s">
        <v>1314</v>
      </c>
      <c r="F839" s="168" t="s">
        <v>1340</v>
      </c>
      <c r="G839" s="168"/>
      <c r="H839" s="168"/>
      <c r="I839" s="168"/>
      <c r="J839" s="168"/>
      <c r="K839" s="160"/>
      <c r="L839" s="52" t="s">
        <v>872</v>
      </c>
      <c r="M839" s="161" t="s">
        <v>41</v>
      </c>
      <c r="N839" s="161">
        <v>2865</v>
      </c>
      <c r="O839" s="161">
        <v>729</v>
      </c>
      <c r="P839" s="169">
        <v>40711</v>
      </c>
      <c r="Q839" s="161">
        <v>2497</v>
      </c>
      <c r="R839" s="169">
        <v>40739</v>
      </c>
      <c r="S839" s="152">
        <v>1495</v>
      </c>
      <c r="T839" s="152">
        <v>917.28</v>
      </c>
      <c r="U839" s="151">
        <f>S839-T839</f>
        <v>577.72</v>
      </c>
      <c r="V839" s="166">
        <v>1503.020301</v>
      </c>
      <c r="W839" s="52" t="s">
        <v>60</v>
      </c>
      <c r="X839" s="53" t="s">
        <v>61</v>
      </c>
      <c r="Y839" s="50" t="s">
        <v>101</v>
      </c>
      <c r="Z839" s="50" t="s">
        <v>653</v>
      </c>
      <c r="AA839" s="108">
        <v>21073655</v>
      </c>
      <c r="AB839" s="260" t="s">
        <v>1118</v>
      </c>
      <c r="AC839" s="174"/>
      <c r="AD839" s="174"/>
      <c r="AE839" s="174"/>
      <c r="AF839" s="174"/>
      <c r="AG839" s="174"/>
      <c r="AH839" s="174"/>
      <c r="AI839" s="174"/>
      <c r="AJ839" s="174"/>
      <c r="AK839" s="174"/>
      <c r="AL839" s="174"/>
      <c r="AM839" s="174"/>
      <c r="AN839" s="174"/>
    </row>
    <row r="840" spans="1:40" s="89" customFormat="1" ht="12">
      <c r="A840" s="51">
        <v>830</v>
      </c>
      <c r="B840" s="150"/>
      <c r="C840" s="160" t="s">
        <v>35</v>
      </c>
      <c r="D840" s="168" t="s">
        <v>34</v>
      </c>
      <c r="E840" s="168" t="s">
        <v>1314</v>
      </c>
      <c r="F840" s="168" t="s">
        <v>1341</v>
      </c>
      <c r="G840" s="168"/>
      <c r="H840" s="168"/>
      <c r="I840" s="168"/>
      <c r="J840" s="168"/>
      <c r="K840" s="160"/>
      <c r="L840" s="160" t="s">
        <v>799</v>
      </c>
      <c r="M840" s="161" t="s">
        <v>41</v>
      </c>
      <c r="N840" s="161">
        <v>2865</v>
      </c>
      <c r="O840" s="161">
        <v>729</v>
      </c>
      <c r="P840" s="169">
        <v>40711</v>
      </c>
      <c r="Q840" s="161">
        <v>2497</v>
      </c>
      <c r="R840" s="169">
        <v>40739</v>
      </c>
      <c r="S840" s="152">
        <v>1495</v>
      </c>
      <c r="T840" s="152">
        <v>917.28</v>
      </c>
      <c r="U840" s="151">
        <f>S840-T840</f>
        <v>577.72</v>
      </c>
      <c r="V840" s="166">
        <v>1503.020301</v>
      </c>
      <c r="W840" s="52" t="s">
        <v>60</v>
      </c>
      <c r="X840" s="53" t="s">
        <v>61</v>
      </c>
      <c r="Y840" s="50" t="s">
        <v>625</v>
      </c>
      <c r="Z840" s="50" t="s">
        <v>507</v>
      </c>
      <c r="AA840" s="52">
        <v>43153627</v>
      </c>
      <c r="AB840" s="260" t="s">
        <v>1118</v>
      </c>
      <c r="AC840" s="174"/>
      <c r="AD840" s="174"/>
      <c r="AE840" s="174"/>
      <c r="AF840" s="174"/>
      <c r="AG840" s="174"/>
      <c r="AH840" s="174"/>
      <c r="AI840" s="174"/>
      <c r="AJ840" s="174"/>
      <c r="AK840" s="174"/>
      <c r="AL840" s="174"/>
      <c r="AM840" s="174"/>
      <c r="AN840" s="174"/>
    </row>
    <row r="841" spans="1:40" s="89" customFormat="1" ht="12">
      <c r="A841" s="96">
        <v>831</v>
      </c>
      <c r="B841" s="150"/>
      <c r="C841" s="160" t="s">
        <v>35</v>
      </c>
      <c r="D841" s="168" t="s">
        <v>34</v>
      </c>
      <c r="E841" s="168" t="s">
        <v>1314</v>
      </c>
      <c r="F841" s="168" t="s">
        <v>1342</v>
      </c>
      <c r="G841" s="168"/>
      <c r="H841" s="168"/>
      <c r="I841" s="168"/>
      <c r="J841" s="168"/>
      <c r="K841" s="160"/>
      <c r="L841" s="160" t="s">
        <v>1343</v>
      </c>
      <c r="M841" s="161" t="s">
        <v>41</v>
      </c>
      <c r="N841" s="161">
        <v>2865</v>
      </c>
      <c r="O841" s="161">
        <v>729</v>
      </c>
      <c r="P841" s="169">
        <v>40711</v>
      </c>
      <c r="Q841" s="161">
        <v>2497</v>
      </c>
      <c r="R841" s="169">
        <v>40739</v>
      </c>
      <c r="S841" s="152">
        <v>1495</v>
      </c>
      <c r="T841" s="152">
        <v>917.28</v>
      </c>
      <c r="U841" s="151">
        <f>S841-T841</f>
        <v>577.72</v>
      </c>
      <c r="V841" s="166">
        <v>1503.020301</v>
      </c>
      <c r="W841" s="52" t="s">
        <v>60</v>
      </c>
      <c r="X841" s="53" t="s">
        <v>61</v>
      </c>
      <c r="Y841" s="50" t="s">
        <v>1199</v>
      </c>
      <c r="Z841" s="50" t="s">
        <v>613</v>
      </c>
      <c r="AA841" s="160"/>
      <c r="AB841" s="260" t="s">
        <v>1118</v>
      </c>
      <c r="AC841" s="174"/>
      <c r="AD841" s="174"/>
      <c r="AE841" s="174"/>
      <c r="AF841" s="174"/>
      <c r="AG841" s="174"/>
      <c r="AH841" s="174"/>
      <c r="AI841" s="174"/>
      <c r="AJ841" s="174"/>
      <c r="AK841" s="174"/>
      <c r="AL841" s="174"/>
      <c r="AM841" s="174"/>
      <c r="AN841" s="174"/>
    </row>
    <row r="842" spans="1:40" s="89" customFormat="1" ht="12">
      <c r="A842" s="96">
        <v>832</v>
      </c>
      <c r="B842" s="50"/>
      <c r="C842" s="160" t="s">
        <v>35</v>
      </c>
      <c r="D842" s="168" t="s">
        <v>34</v>
      </c>
      <c r="E842" s="52" t="s">
        <v>835</v>
      </c>
      <c r="F842" s="168" t="s">
        <v>1358</v>
      </c>
      <c r="G842" s="168"/>
      <c r="H842" s="168"/>
      <c r="I842" s="168"/>
      <c r="J842" s="168" t="s">
        <v>1359</v>
      </c>
      <c r="K842" s="160"/>
      <c r="L842" s="52" t="s">
        <v>59</v>
      </c>
      <c r="M842" s="53" t="s">
        <v>41</v>
      </c>
      <c r="N842" s="161">
        <v>3455</v>
      </c>
      <c r="O842" s="161" t="s">
        <v>1360</v>
      </c>
      <c r="P842" s="169">
        <v>40757</v>
      </c>
      <c r="Q842" s="161">
        <v>3244</v>
      </c>
      <c r="R842" s="169">
        <v>40778</v>
      </c>
      <c r="S842" s="152">
        <v>2450</v>
      </c>
      <c r="T842" s="152">
        <v>1425.75</v>
      </c>
      <c r="U842" s="151">
        <f>S842-T842</f>
        <v>1024.25</v>
      </c>
      <c r="V842" s="166">
        <v>1503.020301</v>
      </c>
      <c r="W842" s="52" t="s">
        <v>60</v>
      </c>
      <c r="X842" s="53" t="s">
        <v>61</v>
      </c>
      <c r="Y842" s="50" t="s">
        <v>640</v>
      </c>
      <c r="Z842" s="50" t="s">
        <v>641</v>
      </c>
      <c r="AA842" s="52">
        <v>80526753</v>
      </c>
      <c r="AB842" s="260" t="s">
        <v>1206</v>
      </c>
      <c r="AC842" s="174"/>
      <c r="AD842" s="174"/>
      <c r="AE842" s="174"/>
      <c r="AF842" s="174"/>
      <c r="AG842" s="174"/>
      <c r="AH842" s="174"/>
      <c r="AI842" s="174"/>
      <c r="AJ842" s="174"/>
      <c r="AK842" s="174"/>
      <c r="AL842" s="174"/>
      <c r="AM842" s="174"/>
      <c r="AN842" s="174"/>
    </row>
    <row r="843" spans="1:40" s="89" customFormat="1" ht="12">
      <c r="A843" s="51">
        <v>833</v>
      </c>
      <c r="B843" s="150"/>
      <c r="C843" s="160" t="s">
        <v>35</v>
      </c>
      <c r="D843" s="168" t="s">
        <v>34</v>
      </c>
      <c r="E843" s="168" t="s">
        <v>1380</v>
      </c>
      <c r="F843" s="192" t="s">
        <v>1381</v>
      </c>
      <c r="G843" s="160"/>
      <c r="H843" s="160"/>
      <c r="I843" s="160"/>
      <c r="J843" s="160" t="s">
        <v>1382</v>
      </c>
      <c r="K843" s="160"/>
      <c r="L843" s="50" t="s">
        <v>799</v>
      </c>
      <c r="M843" s="53" t="s">
        <v>41</v>
      </c>
      <c r="N843" s="161">
        <v>3978</v>
      </c>
      <c r="O843" s="161">
        <v>970</v>
      </c>
      <c r="P843" s="169">
        <v>40777</v>
      </c>
      <c r="Q843" s="161">
        <v>3835</v>
      </c>
      <c r="R843" s="169">
        <v>40800</v>
      </c>
      <c r="S843" s="152">
        <v>1475</v>
      </c>
      <c r="T843" s="152">
        <v>837.87</v>
      </c>
      <c r="U843" s="151">
        <f>S843-T843</f>
        <v>637.13</v>
      </c>
      <c r="V843" s="166">
        <v>1503.020301</v>
      </c>
      <c r="W843" s="52" t="s">
        <v>60</v>
      </c>
      <c r="X843" s="53" t="s">
        <v>61</v>
      </c>
      <c r="Y843" s="50" t="s">
        <v>629</v>
      </c>
      <c r="Z843" s="50" t="s">
        <v>630</v>
      </c>
      <c r="AA843" s="52">
        <v>43262324</v>
      </c>
      <c r="AB843" s="260" t="s">
        <v>1383</v>
      </c>
      <c r="AC843" s="174"/>
      <c r="AD843" s="174"/>
      <c r="AE843" s="174"/>
      <c r="AF843" s="174"/>
      <c r="AG843" s="174"/>
      <c r="AH843" s="174"/>
      <c r="AI843" s="174"/>
      <c r="AJ843" s="174"/>
      <c r="AK843" s="174"/>
      <c r="AL843" s="174"/>
      <c r="AM843" s="174"/>
      <c r="AN843" s="174"/>
    </row>
    <row r="844" spans="1:40" s="89" customFormat="1" ht="12">
      <c r="A844" s="96">
        <v>834</v>
      </c>
      <c r="B844" s="150"/>
      <c r="C844" s="160" t="s">
        <v>35</v>
      </c>
      <c r="D844" s="168" t="s">
        <v>34</v>
      </c>
      <c r="E844" s="168" t="s">
        <v>1384</v>
      </c>
      <c r="F844" s="168" t="s">
        <v>1385</v>
      </c>
      <c r="G844" s="168"/>
      <c r="H844" s="168"/>
      <c r="I844" s="168"/>
      <c r="J844" s="168"/>
      <c r="K844" s="160"/>
      <c r="L844" s="52" t="s">
        <v>1386</v>
      </c>
      <c r="M844" s="161" t="s">
        <v>41</v>
      </c>
      <c r="N844" s="161">
        <v>4141</v>
      </c>
      <c r="O844" s="161">
        <v>1047</v>
      </c>
      <c r="P844" s="169">
        <v>40779</v>
      </c>
      <c r="Q844" s="161">
        <v>3715</v>
      </c>
      <c r="R844" s="169">
        <v>40798</v>
      </c>
      <c r="S844" s="152">
        <v>1950</v>
      </c>
      <c r="T844" s="152">
        <v>1104.99</v>
      </c>
      <c r="U844" s="151">
        <f>S844-T844</f>
        <v>845.01</v>
      </c>
      <c r="V844" s="166">
        <v>1503.020301</v>
      </c>
      <c r="W844" s="52" t="s">
        <v>60</v>
      </c>
      <c r="X844" s="53" t="s">
        <v>61</v>
      </c>
      <c r="Y844" s="107" t="s">
        <v>608</v>
      </c>
      <c r="Z844" s="107" t="s">
        <v>609</v>
      </c>
      <c r="AA844" s="108">
        <v>23923820</v>
      </c>
      <c r="AB844" s="261" t="s">
        <v>67</v>
      </c>
      <c r="AC844" s="174"/>
      <c r="AD844" s="174"/>
      <c r="AE844" s="174"/>
      <c r="AF844" s="174"/>
      <c r="AG844" s="174"/>
      <c r="AH844" s="174"/>
      <c r="AI844" s="174"/>
      <c r="AJ844" s="174"/>
      <c r="AK844" s="174"/>
      <c r="AL844" s="174"/>
      <c r="AM844" s="174"/>
      <c r="AN844" s="174"/>
    </row>
    <row r="845" spans="1:40" s="89" customFormat="1" ht="12">
      <c r="A845" s="96">
        <v>835</v>
      </c>
      <c r="B845" s="50"/>
      <c r="C845" s="160" t="s">
        <v>35</v>
      </c>
      <c r="D845" s="168" t="s">
        <v>34</v>
      </c>
      <c r="E845" s="52" t="s">
        <v>794</v>
      </c>
      <c r="F845" s="168" t="s">
        <v>1414</v>
      </c>
      <c r="G845" s="168"/>
      <c r="H845" s="168"/>
      <c r="I845" s="168"/>
      <c r="J845" s="168" t="s">
        <v>36</v>
      </c>
      <c r="K845" s="160"/>
      <c r="L845" s="168" t="s">
        <v>40</v>
      </c>
      <c r="M845" s="161" t="s">
        <v>41</v>
      </c>
      <c r="N845" s="161">
        <v>5936</v>
      </c>
      <c r="O845" s="161">
        <v>1559</v>
      </c>
      <c r="P845" s="169">
        <v>40861</v>
      </c>
      <c r="Q845" s="161">
        <v>5910</v>
      </c>
      <c r="R845" s="169">
        <v>40878</v>
      </c>
      <c r="S845" s="152">
        <v>500</v>
      </c>
      <c r="T845" s="152">
        <v>255.71</v>
      </c>
      <c r="U845" s="151">
        <f>S845-T845</f>
        <v>244.29</v>
      </c>
      <c r="V845" s="166">
        <v>1503.020301</v>
      </c>
      <c r="W845" s="52" t="s">
        <v>60</v>
      </c>
      <c r="X845" s="53" t="s">
        <v>61</v>
      </c>
      <c r="Y845" s="50" t="s">
        <v>624</v>
      </c>
      <c r="Z845" s="50" t="s">
        <v>48</v>
      </c>
      <c r="AA845" s="52">
        <v>42826543</v>
      </c>
      <c r="AB845" s="260" t="s">
        <v>1226</v>
      </c>
      <c r="AC845" s="174"/>
      <c r="AD845" s="174"/>
      <c r="AE845" s="174"/>
      <c r="AF845" s="174"/>
      <c r="AG845" s="174"/>
      <c r="AH845" s="174"/>
      <c r="AI845" s="174"/>
      <c r="AJ845" s="174"/>
      <c r="AK845" s="174"/>
      <c r="AL845" s="174"/>
      <c r="AM845" s="174"/>
      <c r="AN845" s="174"/>
    </row>
    <row r="846" spans="1:40" s="89" customFormat="1" ht="12">
      <c r="A846" s="51">
        <v>836</v>
      </c>
      <c r="B846" s="150"/>
      <c r="C846" s="160" t="s">
        <v>35</v>
      </c>
      <c r="D846" s="168" t="s">
        <v>34</v>
      </c>
      <c r="E846" s="168" t="s">
        <v>1424</v>
      </c>
      <c r="F846" s="168" t="s">
        <v>1425</v>
      </c>
      <c r="G846" s="160"/>
      <c r="H846" s="160"/>
      <c r="I846" s="160"/>
      <c r="J846" s="160"/>
      <c r="K846" s="160"/>
      <c r="L846" s="50" t="s">
        <v>59</v>
      </c>
      <c r="M846" s="53" t="s">
        <v>41</v>
      </c>
      <c r="N846" s="161">
        <v>6642</v>
      </c>
      <c r="O846" s="161">
        <v>1806</v>
      </c>
      <c r="P846" s="190">
        <v>40882</v>
      </c>
      <c r="Q846" s="161">
        <v>6684</v>
      </c>
      <c r="R846" s="190">
        <v>40898</v>
      </c>
      <c r="S846" s="151">
        <v>1480</v>
      </c>
      <c r="T846" s="152">
        <v>735.02</v>
      </c>
      <c r="U846" s="151">
        <f>S846-T846</f>
        <v>744.98</v>
      </c>
      <c r="V846" s="166">
        <v>1503.020301</v>
      </c>
      <c r="W846" s="52" t="s">
        <v>60</v>
      </c>
      <c r="X846" s="53" t="s">
        <v>61</v>
      </c>
      <c r="Y846" s="50" t="s">
        <v>95</v>
      </c>
      <c r="Z846" s="107" t="s">
        <v>1615</v>
      </c>
      <c r="AA846" s="108">
        <v>28310802</v>
      </c>
      <c r="AB846" s="260" t="s">
        <v>1118</v>
      </c>
      <c r="AC846" s="174"/>
      <c r="AD846" s="174"/>
      <c r="AE846" s="174"/>
      <c r="AF846" s="174"/>
      <c r="AG846" s="174"/>
      <c r="AH846" s="174"/>
      <c r="AI846" s="174"/>
      <c r="AJ846" s="174"/>
      <c r="AK846" s="174"/>
      <c r="AL846" s="174"/>
      <c r="AM846" s="174"/>
      <c r="AN846" s="174"/>
    </row>
    <row r="847" spans="1:40" s="89" customFormat="1" ht="12">
      <c r="A847" s="96">
        <v>837</v>
      </c>
      <c r="B847" s="50"/>
      <c r="C847" s="160" t="s">
        <v>35</v>
      </c>
      <c r="D847" s="52" t="s">
        <v>1428</v>
      </c>
      <c r="E847" s="168"/>
      <c r="F847" s="192" t="s">
        <v>1429</v>
      </c>
      <c r="G847" s="168"/>
      <c r="H847" s="168"/>
      <c r="I847" s="168"/>
      <c r="J847" s="168" t="s">
        <v>36</v>
      </c>
      <c r="K847" s="161"/>
      <c r="L847" s="52" t="s">
        <v>40</v>
      </c>
      <c r="M847" s="53" t="s">
        <v>41</v>
      </c>
      <c r="N847" s="161">
        <v>7147</v>
      </c>
      <c r="O847" s="161">
        <v>2119</v>
      </c>
      <c r="P847" s="169">
        <v>41264</v>
      </c>
      <c r="Q847" s="161">
        <v>37</v>
      </c>
      <c r="R847" s="161"/>
      <c r="S847" s="152">
        <v>480</v>
      </c>
      <c r="T847" s="152">
        <v>233.22</v>
      </c>
      <c r="U847" s="151">
        <f>S847-T847</f>
        <v>246.78</v>
      </c>
      <c r="V847" s="166">
        <v>1503.020301</v>
      </c>
      <c r="W847" s="52" t="s">
        <v>60</v>
      </c>
      <c r="X847" s="53" t="s">
        <v>61</v>
      </c>
      <c r="Y847" s="50" t="s">
        <v>646</v>
      </c>
      <c r="Z847" s="107" t="s">
        <v>341</v>
      </c>
      <c r="AA847" s="51">
        <v>29292592</v>
      </c>
      <c r="AB847" s="260" t="s">
        <v>1404</v>
      </c>
      <c r="AC847" s="174"/>
      <c r="AD847" s="174"/>
      <c r="AE847" s="174"/>
      <c r="AF847" s="174"/>
      <c r="AG847" s="174"/>
      <c r="AH847" s="174"/>
      <c r="AI847" s="174"/>
      <c r="AJ847" s="174"/>
      <c r="AK847" s="174"/>
      <c r="AL847" s="174"/>
      <c r="AM847" s="174"/>
      <c r="AN847" s="174"/>
    </row>
    <row r="848" spans="1:40" s="89" customFormat="1" ht="12">
      <c r="A848" s="96">
        <v>838</v>
      </c>
      <c r="B848" s="150"/>
      <c r="C848" s="160" t="s">
        <v>35</v>
      </c>
      <c r="D848" s="168" t="s">
        <v>34</v>
      </c>
      <c r="E848" s="168"/>
      <c r="F848" s="168" t="s">
        <v>1437</v>
      </c>
      <c r="G848" s="168"/>
      <c r="H848" s="168"/>
      <c r="I848" s="168"/>
      <c r="J848" s="168" t="s">
        <v>36</v>
      </c>
      <c r="K848" s="161"/>
      <c r="L848" s="161" t="s">
        <v>40</v>
      </c>
      <c r="M848" s="161"/>
      <c r="N848" s="161">
        <v>7147</v>
      </c>
      <c r="O848" s="161">
        <v>2119</v>
      </c>
      <c r="P848" s="169">
        <v>41264</v>
      </c>
      <c r="Q848" s="161">
        <v>37</v>
      </c>
      <c r="R848" s="161"/>
      <c r="S848" s="152">
        <v>480</v>
      </c>
      <c r="T848" s="152">
        <v>233.22</v>
      </c>
      <c r="U848" s="151">
        <f>S848-T848</f>
        <v>246.78</v>
      </c>
      <c r="V848" s="166">
        <v>1503.020301</v>
      </c>
      <c r="W848" s="52" t="s">
        <v>60</v>
      </c>
      <c r="X848" s="53" t="s">
        <v>61</v>
      </c>
      <c r="Y848" s="50" t="s">
        <v>646</v>
      </c>
      <c r="Z848" s="107" t="s">
        <v>341</v>
      </c>
      <c r="AA848" s="51">
        <v>29292592</v>
      </c>
      <c r="AB848" s="260" t="s">
        <v>1404</v>
      </c>
      <c r="AC848" s="174"/>
      <c r="AD848" s="174"/>
      <c r="AE848" s="174"/>
      <c r="AF848" s="174"/>
      <c r="AG848" s="174"/>
      <c r="AH848" s="174"/>
      <c r="AI848" s="174"/>
      <c r="AJ848" s="174"/>
      <c r="AK848" s="174"/>
      <c r="AL848" s="174"/>
      <c r="AM848" s="174"/>
      <c r="AN848" s="174"/>
    </row>
    <row r="849" spans="1:40" s="89" customFormat="1" ht="12">
      <c r="A849" s="51">
        <v>839</v>
      </c>
      <c r="B849" s="150"/>
      <c r="C849" s="98" t="s">
        <v>35</v>
      </c>
      <c r="D849" s="50" t="s">
        <v>34</v>
      </c>
      <c r="E849" s="52"/>
      <c r="F849" s="52"/>
      <c r="G849" s="52"/>
      <c r="H849" s="52"/>
      <c r="I849" s="52"/>
      <c r="J849" s="52" t="s">
        <v>1595</v>
      </c>
      <c r="K849" s="50"/>
      <c r="L849" s="52"/>
      <c r="M849" s="53"/>
      <c r="N849" s="53">
        <v>1689</v>
      </c>
      <c r="O849" s="53">
        <v>39</v>
      </c>
      <c r="P849" s="99">
        <v>40238</v>
      </c>
      <c r="Q849" s="53">
        <v>213</v>
      </c>
      <c r="R849" s="99">
        <v>40256</v>
      </c>
      <c r="S849" s="100">
        <v>538</v>
      </c>
      <c r="T849" s="176">
        <v>503.99</v>
      </c>
      <c r="U849" s="165">
        <f>S849-T849</f>
        <v>34.009999999999991</v>
      </c>
      <c r="V849" s="217">
        <v>1503020301</v>
      </c>
      <c r="W849" s="218" t="s">
        <v>60</v>
      </c>
      <c r="X849" s="117" t="s">
        <v>61</v>
      </c>
      <c r="Y849" s="50" t="s">
        <v>675</v>
      </c>
      <c r="Z849" s="50" t="s">
        <v>674</v>
      </c>
      <c r="AA849" s="52">
        <v>43779332</v>
      </c>
      <c r="AB849" s="256" t="s">
        <v>1408</v>
      </c>
      <c r="AC849" s="174"/>
      <c r="AD849" s="174"/>
      <c r="AE849" s="174"/>
      <c r="AF849" s="174"/>
      <c r="AG849" s="174"/>
      <c r="AH849" s="174"/>
      <c r="AI849" s="174"/>
      <c r="AJ849" s="174"/>
      <c r="AK849" s="174"/>
      <c r="AL849" s="174"/>
      <c r="AM849" s="174"/>
      <c r="AN849" s="174"/>
    </row>
    <row r="850" spans="1:40" s="89" customFormat="1" ht="12">
      <c r="A850" s="96">
        <v>840</v>
      </c>
      <c r="B850" s="50"/>
      <c r="C850" s="95" t="s">
        <v>607</v>
      </c>
      <c r="D850" s="105" t="s">
        <v>34</v>
      </c>
      <c r="E850" s="105" t="s">
        <v>311</v>
      </c>
      <c r="F850" s="105" t="s">
        <v>139</v>
      </c>
      <c r="G850" s="105"/>
      <c r="H850" s="106"/>
      <c r="I850" s="101"/>
      <c r="J850" s="105"/>
      <c r="K850" s="105"/>
      <c r="L850" s="105" t="s">
        <v>40</v>
      </c>
      <c r="M850" s="101" t="s">
        <v>41</v>
      </c>
      <c r="N850" s="101">
        <v>80</v>
      </c>
      <c r="O850" s="101">
        <v>2594</v>
      </c>
      <c r="P850" s="91">
        <v>41267</v>
      </c>
      <c r="Q850" s="101">
        <v>537</v>
      </c>
      <c r="R850" s="91">
        <v>41305</v>
      </c>
      <c r="S850" s="102">
        <v>33125</v>
      </c>
      <c r="T850" s="92">
        <v>6901.04</v>
      </c>
      <c r="U850" s="103">
        <f>S850-T850</f>
        <v>26223.96</v>
      </c>
      <c r="V850" s="104">
        <v>1503.020301</v>
      </c>
      <c r="W850" s="105" t="s">
        <v>60</v>
      </c>
      <c r="X850" s="101" t="s">
        <v>61</v>
      </c>
      <c r="Y850" s="51" t="s">
        <v>739</v>
      </c>
      <c r="Z850" s="51" t="s">
        <v>630</v>
      </c>
      <c r="AA850" s="51"/>
      <c r="AB850" s="250" t="s">
        <v>324</v>
      </c>
      <c r="AC850" s="174"/>
      <c r="AD850" s="174"/>
      <c r="AE850" s="174"/>
      <c r="AF850" s="174"/>
      <c r="AG850" s="174"/>
      <c r="AH850" s="174"/>
      <c r="AI850" s="174"/>
      <c r="AJ850" s="174"/>
      <c r="AK850" s="174"/>
      <c r="AL850" s="174"/>
      <c r="AM850" s="174"/>
      <c r="AN850" s="174"/>
    </row>
    <row r="851" spans="1:40" s="89" customFormat="1" ht="12">
      <c r="A851" s="96">
        <v>841</v>
      </c>
      <c r="B851" s="150"/>
      <c r="C851" s="95" t="s">
        <v>607</v>
      </c>
      <c r="D851" s="105" t="s">
        <v>34</v>
      </c>
      <c r="E851" s="105" t="s">
        <v>510</v>
      </c>
      <c r="F851" s="105" t="s">
        <v>511</v>
      </c>
      <c r="G851" s="105"/>
      <c r="H851" s="106"/>
      <c r="I851" s="101"/>
      <c r="J851" s="105"/>
      <c r="K851" s="105"/>
      <c r="L851" s="108" t="s">
        <v>40</v>
      </c>
      <c r="M851" s="101" t="s">
        <v>41</v>
      </c>
      <c r="N851" s="101">
        <v>6188</v>
      </c>
      <c r="O851" s="101">
        <v>51</v>
      </c>
      <c r="P851" s="91">
        <v>41479</v>
      </c>
      <c r="Q851" s="101">
        <v>8365</v>
      </c>
      <c r="R851" s="91">
        <v>41506</v>
      </c>
      <c r="S851" s="102">
        <v>5430</v>
      </c>
      <c r="T851" s="92">
        <v>478.04</v>
      </c>
      <c r="U851" s="103">
        <f>S851-T851</f>
        <v>4951.96</v>
      </c>
      <c r="V851" s="104">
        <v>1503.020301</v>
      </c>
      <c r="W851" s="105" t="s">
        <v>60</v>
      </c>
      <c r="X851" s="101" t="s">
        <v>61</v>
      </c>
      <c r="Y851" s="107" t="s">
        <v>663</v>
      </c>
      <c r="Z851" s="107" t="s">
        <v>664</v>
      </c>
      <c r="AA851" s="108">
        <v>44081577</v>
      </c>
      <c r="AB851" s="250" t="s">
        <v>285</v>
      </c>
      <c r="AC851" s="174"/>
      <c r="AD851" s="174"/>
      <c r="AE851" s="174"/>
      <c r="AF851" s="174"/>
      <c r="AG851" s="174"/>
      <c r="AH851" s="174"/>
      <c r="AI851" s="174"/>
      <c r="AJ851" s="174"/>
      <c r="AK851" s="174"/>
      <c r="AL851" s="174"/>
      <c r="AM851" s="174"/>
      <c r="AN851" s="174"/>
    </row>
    <row r="852" spans="1:40" s="89" customFormat="1" ht="12">
      <c r="A852" s="51">
        <v>842</v>
      </c>
      <c r="B852" s="150"/>
      <c r="C852" s="160" t="s">
        <v>607</v>
      </c>
      <c r="D852" s="168" t="s">
        <v>34</v>
      </c>
      <c r="E852" s="52" t="s">
        <v>1434</v>
      </c>
      <c r="F852" s="168" t="s">
        <v>1435</v>
      </c>
      <c r="G852" s="168"/>
      <c r="H852" s="168"/>
      <c r="I852" s="168"/>
      <c r="J852" s="161"/>
      <c r="K852" s="161"/>
      <c r="L852" s="52" t="s">
        <v>1436</v>
      </c>
      <c r="M852" s="53" t="s">
        <v>41</v>
      </c>
      <c r="N852" s="161">
        <v>7147</v>
      </c>
      <c r="O852" s="161">
        <v>2119</v>
      </c>
      <c r="P852" s="169">
        <v>41264</v>
      </c>
      <c r="Q852" s="161">
        <v>37</v>
      </c>
      <c r="R852" s="161"/>
      <c r="S852" s="152">
        <v>3900</v>
      </c>
      <c r="T852" s="152">
        <v>1894.95</v>
      </c>
      <c r="U852" s="151">
        <f>S852-T852</f>
        <v>2005.05</v>
      </c>
      <c r="V852" s="166">
        <v>1503.020301</v>
      </c>
      <c r="W852" s="52" t="s">
        <v>60</v>
      </c>
      <c r="X852" s="53" t="s">
        <v>61</v>
      </c>
      <c r="Y852" s="50" t="s">
        <v>646</v>
      </c>
      <c r="Z852" s="107" t="s">
        <v>341</v>
      </c>
      <c r="AA852" s="51">
        <v>29292592</v>
      </c>
      <c r="AB852" s="260" t="s">
        <v>1404</v>
      </c>
      <c r="AC852" s="174"/>
      <c r="AD852" s="174"/>
      <c r="AE852" s="174"/>
      <c r="AF852" s="174"/>
      <c r="AG852" s="174"/>
      <c r="AH852" s="174"/>
      <c r="AI852" s="174"/>
      <c r="AJ852" s="174"/>
      <c r="AK852" s="174"/>
      <c r="AL852" s="174"/>
      <c r="AM852" s="174"/>
      <c r="AN852" s="174"/>
    </row>
    <row r="853" spans="1:40" s="89" customFormat="1" ht="12">
      <c r="A853" s="96">
        <v>843</v>
      </c>
      <c r="B853" s="50"/>
      <c r="C853" s="51" t="s">
        <v>352</v>
      </c>
      <c r="D853" s="105"/>
      <c r="E853" s="105"/>
      <c r="F853" s="105"/>
      <c r="G853" s="105"/>
      <c r="H853" s="106"/>
      <c r="I853" s="101"/>
      <c r="J853" s="105"/>
      <c r="K853" s="105"/>
      <c r="L853" s="105" t="s">
        <v>792</v>
      </c>
      <c r="M853" s="101" t="s">
        <v>41</v>
      </c>
      <c r="N853" s="101">
        <v>2572</v>
      </c>
      <c r="O853" s="101">
        <v>11</v>
      </c>
      <c r="P853" s="91">
        <v>41383</v>
      </c>
      <c r="Q853" s="101">
        <v>3806</v>
      </c>
      <c r="R853" s="91">
        <v>41394</v>
      </c>
      <c r="S853" s="102">
        <v>690</v>
      </c>
      <c r="T853" s="92">
        <v>54.78</v>
      </c>
      <c r="U853" s="103">
        <f>S853-T853</f>
        <v>635.22</v>
      </c>
      <c r="V853" s="101">
        <v>1503.020102</v>
      </c>
      <c r="W853" s="129" t="s">
        <v>786</v>
      </c>
      <c r="X853" s="101" t="s">
        <v>678</v>
      </c>
      <c r="Y853" s="107" t="s">
        <v>601</v>
      </c>
      <c r="Z853" s="107" t="s">
        <v>602</v>
      </c>
      <c r="AA853" s="108">
        <v>28289545</v>
      </c>
      <c r="AB853" s="250" t="s">
        <v>167</v>
      </c>
      <c r="AC853" s="174"/>
      <c r="AD853" s="174"/>
      <c r="AE853" s="174"/>
      <c r="AF853" s="174"/>
      <c r="AG853" s="174"/>
      <c r="AH853" s="174"/>
      <c r="AI853" s="174"/>
      <c r="AJ853" s="174"/>
      <c r="AK853" s="174"/>
      <c r="AL853" s="174"/>
      <c r="AM853" s="174"/>
      <c r="AN853" s="174"/>
    </row>
    <row r="854" spans="1:40" s="89" customFormat="1" ht="12">
      <c r="A854" s="96">
        <v>844</v>
      </c>
      <c r="B854" s="150"/>
      <c r="C854" s="160" t="s">
        <v>1421</v>
      </c>
      <c r="D854" s="168" t="s">
        <v>1422</v>
      </c>
      <c r="E854" s="168"/>
      <c r="F854" s="168">
        <v>10106</v>
      </c>
      <c r="G854" s="160"/>
      <c r="H854" s="160"/>
      <c r="I854" s="160"/>
      <c r="J854" s="160"/>
      <c r="K854" s="160"/>
      <c r="L854" s="160" t="s">
        <v>799</v>
      </c>
      <c r="M854" s="161" t="s">
        <v>41</v>
      </c>
      <c r="N854" s="161">
        <v>7141</v>
      </c>
      <c r="O854" s="161">
        <v>2118</v>
      </c>
      <c r="P854" s="169">
        <v>40898</v>
      </c>
      <c r="Q854" s="161">
        <v>289</v>
      </c>
      <c r="R854" s="169">
        <v>40938</v>
      </c>
      <c r="S854" s="151">
        <v>650</v>
      </c>
      <c r="T854" s="152">
        <v>126.32</v>
      </c>
      <c r="U854" s="151">
        <f>S854-T854</f>
        <v>523.68000000000006</v>
      </c>
      <c r="V854" s="159">
        <v>1503.0201010000001</v>
      </c>
      <c r="W854" s="160" t="s">
        <v>74</v>
      </c>
      <c r="X854" s="161" t="s">
        <v>75</v>
      </c>
      <c r="Y854" s="50" t="s">
        <v>646</v>
      </c>
      <c r="Z854" s="107" t="s">
        <v>341</v>
      </c>
      <c r="AA854" s="51">
        <v>29292592</v>
      </c>
      <c r="AB854" s="260" t="s">
        <v>1404</v>
      </c>
      <c r="AC854" s="174"/>
      <c r="AD854" s="174"/>
      <c r="AE854" s="174"/>
      <c r="AF854" s="174"/>
      <c r="AG854" s="174"/>
      <c r="AH854" s="174"/>
      <c r="AI854" s="174"/>
      <c r="AJ854" s="174"/>
      <c r="AK854" s="174"/>
      <c r="AL854" s="174"/>
      <c r="AM854" s="174"/>
      <c r="AN854" s="174"/>
    </row>
    <row r="855" spans="1:40" s="89" customFormat="1" ht="12">
      <c r="A855" s="51">
        <v>845</v>
      </c>
      <c r="B855" s="150"/>
      <c r="C855" s="160" t="s">
        <v>1511</v>
      </c>
      <c r="D855" s="168" t="s">
        <v>1512</v>
      </c>
      <c r="E855" s="52" t="s">
        <v>1513</v>
      </c>
      <c r="F855" s="168"/>
      <c r="G855" s="160"/>
      <c r="H855" s="160"/>
      <c r="I855" s="160"/>
      <c r="J855" s="160"/>
      <c r="K855" s="160"/>
      <c r="L855" s="52" t="s">
        <v>799</v>
      </c>
      <c r="M855" s="53" t="s">
        <v>41</v>
      </c>
      <c r="N855" s="161">
        <v>2981</v>
      </c>
      <c r="O855" s="161">
        <v>746</v>
      </c>
      <c r="P855" s="190">
        <v>40728</v>
      </c>
      <c r="Q855" s="161">
        <v>2954</v>
      </c>
      <c r="R855" s="190">
        <v>40765</v>
      </c>
      <c r="S855" s="152">
        <v>840</v>
      </c>
      <c r="T855" s="152">
        <v>202.09</v>
      </c>
      <c r="U855" s="151">
        <f>S855-T855</f>
        <v>637.91</v>
      </c>
      <c r="V855" s="53">
        <v>1503.020303</v>
      </c>
      <c r="W855" s="160" t="s">
        <v>64</v>
      </c>
      <c r="X855" s="161" t="s">
        <v>65</v>
      </c>
      <c r="Y855" s="50" t="s">
        <v>640</v>
      </c>
      <c r="Z855" s="50" t="s">
        <v>641</v>
      </c>
      <c r="AA855" s="52">
        <v>80526753</v>
      </c>
      <c r="AB855" s="260" t="s">
        <v>1514</v>
      </c>
      <c r="AC855" s="174"/>
      <c r="AD855" s="174"/>
      <c r="AE855" s="174"/>
      <c r="AF855" s="174"/>
      <c r="AG855" s="174"/>
      <c r="AH855" s="174"/>
      <c r="AI855" s="174"/>
      <c r="AJ855" s="174"/>
      <c r="AK855" s="174"/>
      <c r="AL855" s="174"/>
      <c r="AM855" s="174"/>
      <c r="AN855" s="174"/>
    </row>
    <row r="856" spans="1:40" s="89" customFormat="1" ht="12">
      <c r="A856" s="96">
        <v>846</v>
      </c>
      <c r="B856" s="150"/>
      <c r="C856" s="160" t="s">
        <v>1511</v>
      </c>
      <c r="D856" s="168" t="s">
        <v>1512</v>
      </c>
      <c r="E856" s="52" t="s">
        <v>1513</v>
      </c>
      <c r="F856" s="168"/>
      <c r="G856" s="160"/>
      <c r="H856" s="160"/>
      <c r="I856" s="160"/>
      <c r="J856" s="160"/>
      <c r="K856" s="160"/>
      <c r="L856" s="52" t="s">
        <v>799</v>
      </c>
      <c r="M856" s="53" t="s">
        <v>41</v>
      </c>
      <c r="N856" s="161">
        <v>2981</v>
      </c>
      <c r="O856" s="161">
        <v>746</v>
      </c>
      <c r="P856" s="190">
        <v>40729</v>
      </c>
      <c r="Q856" s="161">
        <v>2955</v>
      </c>
      <c r="R856" s="190">
        <v>40766</v>
      </c>
      <c r="S856" s="152">
        <v>840</v>
      </c>
      <c r="T856" s="152">
        <v>202.09</v>
      </c>
      <c r="U856" s="151">
        <f>S856-T856</f>
        <v>637.91</v>
      </c>
      <c r="V856" s="53">
        <v>1503.020303</v>
      </c>
      <c r="W856" s="160" t="s">
        <v>64</v>
      </c>
      <c r="X856" s="161" t="s">
        <v>65</v>
      </c>
      <c r="Y856" s="50" t="s">
        <v>640</v>
      </c>
      <c r="Z856" s="50" t="s">
        <v>641</v>
      </c>
      <c r="AA856" s="52">
        <v>80526754</v>
      </c>
      <c r="AB856" s="260" t="s">
        <v>1514</v>
      </c>
      <c r="AC856" s="174"/>
      <c r="AD856" s="174"/>
      <c r="AE856" s="174"/>
      <c r="AF856" s="174"/>
      <c r="AG856" s="174"/>
      <c r="AH856" s="174"/>
      <c r="AI856" s="174"/>
      <c r="AJ856" s="174"/>
      <c r="AK856" s="174"/>
      <c r="AL856" s="174"/>
      <c r="AM856" s="174"/>
      <c r="AN856" s="174"/>
    </row>
    <row r="857" spans="1:40" s="89" customFormat="1" ht="12">
      <c r="A857" s="96">
        <v>847</v>
      </c>
      <c r="B857" s="150"/>
      <c r="C857" s="95" t="s">
        <v>772</v>
      </c>
      <c r="D857" s="105" t="s">
        <v>38</v>
      </c>
      <c r="E857" s="105" t="s">
        <v>580</v>
      </c>
      <c r="F857" s="105" t="s">
        <v>581</v>
      </c>
      <c r="G857" s="105"/>
      <c r="H857" s="106"/>
      <c r="I857" s="101"/>
      <c r="J857" s="105"/>
      <c r="K857" s="105"/>
      <c r="L857" s="105" t="s">
        <v>40</v>
      </c>
      <c r="M857" s="101" t="s">
        <v>41</v>
      </c>
      <c r="N857" s="101">
        <v>4595</v>
      </c>
      <c r="O857" s="101">
        <v>35</v>
      </c>
      <c r="P857" s="91">
        <v>41446</v>
      </c>
      <c r="Q857" s="101">
        <v>6348</v>
      </c>
      <c r="R857" s="91">
        <v>41466</v>
      </c>
      <c r="S857" s="102">
        <v>460</v>
      </c>
      <c r="T857" s="92">
        <v>51</v>
      </c>
      <c r="U857" s="103">
        <f>S857-T857</f>
        <v>409</v>
      </c>
      <c r="V857" s="104">
        <v>1503.020301</v>
      </c>
      <c r="W857" s="105" t="s">
        <v>60</v>
      </c>
      <c r="X857" s="101" t="s">
        <v>61</v>
      </c>
      <c r="Y857" s="107" t="s">
        <v>608</v>
      </c>
      <c r="Z857" s="107" t="s">
        <v>609</v>
      </c>
      <c r="AA857" s="108">
        <v>23923820</v>
      </c>
      <c r="AB857" s="250" t="s">
        <v>285</v>
      </c>
      <c r="AC857" s="174"/>
      <c r="AD857" s="174"/>
      <c r="AE857" s="174"/>
      <c r="AF857" s="174"/>
      <c r="AG857" s="174"/>
      <c r="AH857" s="174"/>
      <c r="AI857" s="174"/>
      <c r="AJ857" s="174"/>
      <c r="AK857" s="174"/>
      <c r="AL857" s="174"/>
      <c r="AM857" s="174"/>
      <c r="AN857" s="174"/>
    </row>
    <row r="858" spans="1:40" s="89" customFormat="1" ht="12">
      <c r="A858" s="51">
        <v>848</v>
      </c>
      <c r="B858" s="150"/>
      <c r="C858" s="95" t="s">
        <v>772</v>
      </c>
      <c r="D858" s="105" t="s">
        <v>38</v>
      </c>
      <c r="E858" s="105" t="s">
        <v>580</v>
      </c>
      <c r="F858" s="105" t="s">
        <v>582</v>
      </c>
      <c r="G858" s="105"/>
      <c r="H858" s="106"/>
      <c r="I858" s="101"/>
      <c r="J858" s="105"/>
      <c r="K858" s="105"/>
      <c r="L858" s="105" t="s">
        <v>40</v>
      </c>
      <c r="M858" s="101" t="s">
        <v>41</v>
      </c>
      <c r="N858" s="101">
        <v>4595</v>
      </c>
      <c r="O858" s="101">
        <v>35</v>
      </c>
      <c r="P858" s="91">
        <v>41446</v>
      </c>
      <c r="Q858" s="101">
        <v>6348</v>
      </c>
      <c r="R858" s="91">
        <v>41466</v>
      </c>
      <c r="S858" s="102">
        <v>460</v>
      </c>
      <c r="T858" s="92">
        <v>51</v>
      </c>
      <c r="U858" s="103">
        <f>S858-T858</f>
        <v>409</v>
      </c>
      <c r="V858" s="104">
        <v>1503.020301</v>
      </c>
      <c r="W858" s="105" t="s">
        <v>60</v>
      </c>
      <c r="X858" s="101" t="s">
        <v>61</v>
      </c>
      <c r="Y858" s="107" t="s">
        <v>608</v>
      </c>
      <c r="Z858" s="107" t="s">
        <v>609</v>
      </c>
      <c r="AA858" s="108">
        <v>23923820</v>
      </c>
      <c r="AB858" s="250" t="s">
        <v>285</v>
      </c>
      <c r="AC858" s="174"/>
      <c r="AD858" s="174"/>
      <c r="AE858" s="174"/>
      <c r="AF858" s="174"/>
      <c r="AG858" s="174"/>
      <c r="AH858" s="174"/>
      <c r="AI858" s="174"/>
      <c r="AJ858" s="174"/>
      <c r="AK858" s="174"/>
      <c r="AL858" s="174"/>
      <c r="AM858" s="174"/>
      <c r="AN858" s="174"/>
    </row>
    <row r="859" spans="1:40" s="89" customFormat="1" ht="12">
      <c r="A859" s="96">
        <v>849</v>
      </c>
      <c r="B859" s="150"/>
      <c r="C859" s="95" t="s">
        <v>772</v>
      </c>
      <c r="D859" s="105" t="s">
        <v>38</v>
      </c>
      <c r="E859" s="105" t="s">
        <v>580</v>
      </c>
      <c r="F859" s="105" t="s">
        <v>583</v>
      </c>
      <c r="G859" s="105"/>
      <c r="H859" s="106"/>
      <c r="I859" s="101"/>
      <c r="J859" s="105"/>
      <c r="K859" s="105"/>
      <c r="L859" s="105" t="s">
        <v>40</v>
      </c>
      <c r="M859" s="101" t="s">
        <v>41</v>
      </c>
      <c r="N859" s="101">
        <v>4595</v>
      </c>
      <c r="O859" s="101">
        <v>35</v>
      </c>
      <c r="P859" s="91">
        <v>41446</v>
      </c>
      <c r="Q859" s="101">
        <v>6348</v>
      </c>
      <c r="R859" s="91">
        <v>41466</v>
      </c>
      <c r="S859" s="102">
        <v>460</v>
      </c>
      <c r="T859" s="92">
        <v>51</v>
      </c>
      <c r="U859" s="103">
        <f>S859-T859</f>
        <v>409</v>
      </c>
      <c r="V859" s="104">
        <v>1503.020301</v>
      </c>
      <c r="W859" s="105" t="s">
        <v>60</v>
      </c>
      <c r="X859" s="101" t="s">
        <v>61</v>
      </c>
      <c r="Y859" s="107" t="s">
        <v>608</v>
      </c>
      <c r="Z859" s="107" t="s">
        <v>609</v>
      </c>
      <c r="AA859" s="108">
        <v>23923820</v>
      </c>
      <c r="AB859" s="250" t="s">
        <v>285</v>
      </c>
      <c r="AC859" s="174"/>
      <c r="AD859" s="174"/>
      <c r="AE859" s="174"/>
      <c r="AF859" s="174"/>
      <c r="AG859" s="174"/>
      <c r="AH859" s="174"/>
      <c r="AI859" s="174"/>
      <c r="AJ859" s="174"/>
      <c r="AK859" s="174"/>
      <c r="AL859" s="174"/>
      <c r="AM859" s="174"/>
      <c r="AN859" s="174"/>
    </row>
    <row r="860" spans="1:40" s="89" customFormat="1" ht="12">
      <c r="A860" s="96">
        <v>850</v>
      </c>
      <c r="B860" s="50"/>
      <c r="C860" s="95" t="s">
        <v>772</v>
      </c>
      <c r="D860" s="105" t="s">
        <v>38</v>
      </c>
      <c r="E860" s="105" t="s">
        <v>580</v>
      </c>
      <c r="F860" s="105" t="s">
        <v>584</v>
      </c>
      <c r="G860" s="105"/>
      <c r="H860" s="106"/>
      <c r="I860" s="101"/>
      <c r="J860" s="105"/>
      <c r="K860" s="105"/>
      <c r="L860" s="105" t="s">
        <v>40</v>
      </c>
      <c r="M860" s="101" t="s">
        <v>41</v>
      </c>
      <c r="N860" s="101">
        <v>4595</v>
      </c>
      <c r="O860" s="101">
        <v>35</v>
      </c>
      <c r="P860" s="91">
        <v>41446</v>
      </c>
      <c r="Q860" s="101">
        <v>6348</v>
      </c>
      <c r="R860" s="91">
        <v>41466</v>
      </c>
      <c r="S860" s="102">
        <v>460</v>
      </c>
      <c r="T860" s="92">
        <v>51</v>
      </c>
      <c r="U860" s="103">
        <f>S860-T860</f>
        <v>409</v>
      </c>
      <c r="V860" s="104">
        <v>1503.020301</v>
      </c>
      <c r="W860" s="105" t="s">
        <v>60</v>
      </c>
      <c r="X860" s="101" t="s">
        <v>61</v>
      </c>
      <c r="Y860" s="107" t="s">
        <v>608</v>
      </c>
      <c r="Z860" s="107" t="s">
        <v>609</v>
      </c>
      <c r="AA860" s="108">
        <v>23923820</v>
      </c>
      <c r="AB860" s="250" t="s">
        <v>285</v>
      </c>
      <c r="AC860" s="174"/>
      <c r="AD860" s="174"/>
      <c r="AE860" s="174"/>
      <c r="AF860" s="174"/>
      <c r="AG860" s="174"/>
      <c r="AH860" s="174"/>
      <c r="AI860" s="174"/>
      <c r="AJ860" s="174"/>
      <c r="AK860" s="174"/>
      <c r="AL860" s="174"/>
      <c r="AM860" s="174"/>
      <c r="AN860" s="174"/>
    </row>
    <row r="861" spans="1:40" s="89" customFormat="1" ht="12">
      <c r="A861" s="51">
        <v>851</v>
      </c>
      <c r="B861" s="150"/>
      <c r="C861" s="95" t="s">
        <v>772</v>
      </c>
      <c r="D861" s="105" t="s">
        <v>38</v>
      </c>
      <c r="E861" s="105" t="s">
        <v>580</v>
      </c>
      <c r="F861" s="105" t="s">
        <v>585</v>
      </c>
      <c r="G861" s="105"/>
      <c r="H861" s="106"/>
      <c r="I861" s="101"/>
      <c r="J861" s="105"/>
      <c r="K861" s="105"/>
      <c r="L861" s="105" t="s">
        <v>40</v>
      </c>
      <c r="M861" s="101" t="s">
        <v>41</v>
      </c>
      <c r="N861" s="101">
        <v>4595</v>
      </c>
      <c r="O861" s="101">
        <v>35</v>
      </c>
      <c r="P861" s="91">
        <v>41446</v>
      </c>
      <c r="Q861" s="101">
        <v>6348</v>
      </c>
      <c r="R861" s="91">
        <v>41466</v>
      </c>
      <c r="S861" s="102">
        <v>460</v>
      </c>
      <c r="T861" s="92">
        <v>51</v>
      </c>
      <c r="U861" s="103">
        <f>S861-T861</f>
        <v>409</v>
      </c>
      <c r="V861" s="104">
        <v>1503.020301</v>
      </c>
      <c r="W861" s="105" t="s">
        <v>60</v>
      </c>
      <c r="X861" s="101" t="s">
        <v>61</v>
      </c>
      <c r="Y861" s="107" t="s">
        <v>608</v>
      </c>
      <c r="Z861" s="107" t="s">
        <v>609</v>
      </c>
      <c r="AA861" s="108">
        <v>23923820</v>
      </c>
      <c r="AB861" s="250" t="s">
        <v>285</v>
      </c>
      <c r="AC861" s="174"/>
      <c r="AD861" s="174"/>
      <c r="AE861" s="174"/>
      <c r="AF861" s="174"/>
      <c r="AG861" s="174"/>
      <c r="AH861" s="174"/>
      <c r="AI861" s="174"/>
      <c r="AJ861" s="174"/>
      <c r="AK861" s="174"/>
      <c r="AL861" s="174"/>
      <c r="AM861" s="174"/>
      <c r="AN861" s="174"/>
    </row>
    <row r="862" spans="1:40" s="89" customFormat="1" ht="12">
      <c r="A862" s="96">
        <v>852</v>
      </c>
      <c r="B862" s="50"/>
      <c r="C862" s="95" t="s">
        <v>772</v>
      </c>
      <c r="D862" s="105" t="s">
        <v>38</v>
      </c>
      <c r="E862" s="105" t="s">
        <v>580</v>
      </c>
      <c r="F862" s="105" t="s">
        <v>586</v>
      </c>
      <c r="G862" s="105"/>
      <c r="H862" s="106"/>
      <c r="I862" s="101"/>
      <c r="J862" s="105"/>
      <c r="K862" s="105"/>
      <c r="L862" s="105" t="s">
        <v>40</v>
      </c>
      <c r="M862" s="101" t="s">
        <v>41</v>
      </c>
      <c r="N862" s="101">
        <v>4595</v>
      </c>
      <c r="O862" s="101">
        <v>35</v>
      </c>
      <c r="P862" s="91">
        <v>41446</v>
      </c>
      <c r="Q862" s="101">
        <v>6348</v>
      </c>
      <c r="R862" s="91">
        <v>41466</v>
      </c>
      <c r="S862" s="102">
        <v>460</v>
      </c>
      <c r="T862" s="92">
        <v>51</v>
      </c>
      <c r="U862" s="103">
        <f>S862-T862</f>
        <v>409</v>
      </c>
      <c r="V862" s="104">
        <v>1503.020301</v>
      </c>
      <c r="W862" s="105" t="s">
        <v>60</v>
      </c>
      <c r="X862" s="101" t="s">
        <v>61</v>
      </c>
      <c r="Y862" s="107" t="s">
        <v>608</v>
      </c>
      <c r="Z862" s="107" t="s">
        <v>609</v>
      </c>
      <c r="AA862" s="108">
        <v>23923820</v>
      </c>
      <c r="AB862" s="250" t="s">
        <v>285</v>
      </c>
      <c r="AC862" s="174"/>
      <c r="AD862" s="174"/>
      <c r="AE862" s="174"/>
      <c r="AF862" s="174"/>
      <c r="AG862" s="174"/>
      <c r="AH862" s="174"/>
      <c r="AI862" s="174"/>
      <c r="AJ862" s="174"/>
      <c r="AK862" s="174"/>
      <c r="AL862" s="174"/>
      <c r="AM862" s="174"/>
      <c r="AN862" s="174"/>
    </row>
    <row r="863" spans="1:40" s="89" customFormat="1" ht="12">
      <c r="A863" s="96">
        <v>853</v>
      </c>
      <c r="B863" s="150"/>
      <c r="C863" s="50" t="s">
        <v>295</v>
      </c>
      <c r="D863" s="50"/>
      <c r="E863" s="50"/>
      <c r="F863" s="170"/>
      <c r="G863" s="50"/>
      <c r="H863" s="50"/>
      <c r="I863" s="50"/>
      <c r="J863" s="50"/>
      <c r="K863" s="50" t="s">
        <v>986</v>
      </c>
      <c r="L863" s="50" t="s">
        <v>792</v>
      </c>
      <c r="M863" s="53" t="s">
        <v>41</v>
      </c>
      <c r="N863" s="53">
        <v>8557</v>
      </c>
      <c r="O863" s="53">
        <v>2548</v>
      </c>
      <c r="P863" s="99">
        <v>41261</v>
      </c>
      <c r="Q863" s="53">
        <v>482</v>
      </c>
      <c r="R863" s="99">
        <v>41295</v>
      </c>
      <c r="S863" s="100">
        <v>800</v>
      </c>
      <c r="T863" s="100">
        <v>76.12</v>
      </c>
      <c r="U863" s="153">
        <f>S863-T863</f>
        <v>723.88</v>
      </c>
      <c r="V863" s="53">
        <v>1503.020102</v>
      </c>
      <c r="W863" s="98" t="s">
        <v>786</v>
      </c>
      <c r="X863" s="53" t="s">
        <v>93</v>
      </c>
      <c r="Y863" s="50" t="s">
        <v>629</v>
      </c>
      <c r="Z863" s="50" t="s">
        <v>630</v>
      </c>
      <c r="AA863" s="52">
        <v>43262324</v>
      </c>
      <c r="AB863" s="256" t="s">
        <v>140</v>
      </c>
      <c r="AC863" s="174"/>
      <c r="AD863" s="174"/>
      <c r="AE863" s="174"/>
      <c r="AF863" s="174"/>
      <c r="AG863" s="174"/>
      <c r="AH863" s="174"/>
      <c r="AI863" s="174"/>
      <c r="AJ863" s="174"/>
      <c r="AK863" s="174"/>
      <c r="AL863" s="174"/>
      <c r="AM863" s="174"/>
      <c r="AN863" s="174"/>
    </row>
    <row r="864" spans="1:40" s="89" customFormat="1" ht="12">
      <c r="A864" s="51">
        <v>854</v>
      </c>
      <c r="B864" s="150"/>
      <c r="C864" s="98" t="s">
        <v>295</v>
      </c>
      <c r="D864" s="50"/>
      <c r="E864" s="52"/>
      <c r="F864" s="170"/>
      <c r="G864" s="52"/>
      <c r="H864" s="52"/>
      <c r="I864" s="52"/>
      <c r="J864" s="50"/>
      <c r="K864" s="50" t="s">
        <v>988</v>
      </c>
      <c r="L864" s="50"/>
      <c r="M864" s="53"/>
      <c r="N864" s="53">
        <v>8557</v>
      </c>
      <c r="O864" s="53">
        <v>2548</v>
      </c>
      <c r="P864" s="99">
        <v>41261</v>
      </c>
      <c r="Q864" s="53">
        <v>482</v>
      </c>
      <c r="R864" s="99">
        <v>41295</v>
      </c>
      <c r="S864" s="100">
        <v>500</v>
      </c>
      <c r="T864" s="100">
        <v>47.57</v>
      </c>
      <c r="U864" s="153">
        <f>S864-T864</f>
        <v>452.43</v>
      </c>
      <c r="V864" s="53">
        <v>1503.020102</v>
      </c>
      <c r="W864" s="98" t="s">
        <v>786</v>
      </c>
      <c r="X864" s="53" t="s">
        <v>93</v>
      </c>
      <c r="Y864" s="50" t="s">
        <v>629</v>
      </c>
      <c r="Z864" s="50" t="s">
        <v>630</v>
      </c>
      <c r="AA864" s="52">
        <v>43262324</v>
      </c>
      <c r="AB864" s="256" t="s">
        <v>140</v>
      </c>
      <c r="AC864" s="174"/>
      <c r="AD864" s="174"/>
      <c r="AE864" s="174"/>
      <c r="AF864" s="174"/>
      <c r="AG864" s="174"/>
      <c r="AH864" s="174"/>
      <c r="AI864" s="174"/>
      <c r="AJ864" s="174"/>
      <c r="AK864" s="174"/>
      <c r="AL864" s="174"/>
      <c r="AM864" s="174"/>
      <c r="AN864" s="174"/>
    </row>
    <row r="865" spans="1:40" s="89" customFormat="1" ht="12">
      <c r="A865" s="96">
        <v>855</v>
      </c>
      <c r="B865" s="50"/>
      <c r="C865" s="98" t="s">
        <v>295</v>
      </c>
      <c r="D865" s="50"/>
      <c r="E865" s="52"/>
      <c r="F865" s="170"/>
      <c r="G865" s="52"/>
      <c r="H865" s="52"/>
      <c r="I865" s="52"/>
      <c r="J865" s="50"/>
      <c r="K865" s="50" t="s">
        <v>988</v>
      </c>
      <c r="L865" s="50"/>
      <c r="M865" s="53"/>
      <c r="N865" s="53">
        <v>8557</v>
      </c>
      <c r="O865" s="53">
        <v>2548</v>
      </c>
      <c r="P865" s="99">
        <v>41261</v>
      </c>
      <c r="Q865" s="53">
        <v>482</v>
      </c>
      <c r="R865" s="99">
        <v>41295</v>
      </c>
      <c r="S865" s="100">
        <v>500</v>
      </c>
      <c r="T865" s="100">
        <v>47.57</v>
      </c>
      <c r="U865" s="153">
        <f>S865-T865</f>
        <v>452.43</v>
      </c>
      <c r="V865" s="53">
        <v>1503.020102</v>
      </c>
      <c r="W865" s="98" t="s">
        <v>786</v>
      </c>
      <c r="X865" s="53" t="s">
        <v>93</v>
      </c>
      <c r="Y865" s="50" t="s">
        <v>629</v>
      </c>
      <c r="Z865" s="50" t="s">
        <v>630</v>
      </c>
      <c r="AA865" s="52">
        <v>43262324</v>
      </c>
      <c r="AB865" s="256" t="s">
        <v>140</v>
      </c>
      <c r="AC865" s="174"/>
      <c r="AD865" s="174"/>
      <c r="AE865" s="174"/>
      <c r="AF865" s="174"/>
      <c r="AG865" s="174"/>
      <c r="AH865" s="174"/>
      <c r="AI865" s="174"/>
      <c r="AJ865" s="174"/>
      <c r="AK865" s="174"/>
      <c r="AL865" s="174"/>
      <c r="AM865" s="174"/>
      <c r="AN865" s="174"/>
    </row>
    <row r="866" spans="1:40" s="89" customFormat="1" ht="12">
      <c r="A866" s="96">
        <v>856</v>
      </c>
      <c r="B866" s="150"/>
      <c r="C866" s="98" t="s">
        <v>295</v>
      </c>
      <c r="D866" s="52"/>
      <c r="E866" s="52"/>
      <c r="F866" s="52"/>
      <c r="G866" s="52"/>
      <c r="H866" s="52"/>
      <c r="I866" s="52"/>
      <c r="J866" s="53"/>
      <c r="K866" s="53" t="s">
        <v>1066</v>
      </c>
      <c r="L866" s="52" t="s">
        <v>792</v>
      </c>
      <c r="M866" s="53"/>
      <c r="N866" s="53">
        <v>5071</v>
      </c>
      <c r="O866" s="53">
        <v>1476</v>
      </c>
      <c r="P866" s="99">
        <v>41134</v>
      </c>
      <c r="Q866" s="53"/>
      <c r="R866" s="53"/>
      <c r="S866" s="100">
        <v>600</v>
      </c>
      <c r="T866" s="100">
        <v>77.83</v>
      </c>
      <c r="U866" s="153">
        <f>S866-T866</f>
        <v>522.16999999999996</v>
      </c>
      <c r="V866" s="53">
        <v>1503.020102</v>
      </c>
      <c r="W866" s="98" t="s">
        <v>786</v>
      </c>
      <c r="X866" s="53" t="s">
        <v>93</v>
      </c>
      <c r="Y866" s="50" t="s">
        <v>1067</v>
      </c>
      <c r="Z866" s="50" t="s">
        <v>593</v>
      </c>
      <c r="AA866" s="50" t="s">
        <v>1065</v>
      </c>
      <c r="AB866" s="256" t="s">
        <v>1017</v>
      </c>
      <c r="AC866" s="174"/>
      <c r="AD866" s="174"/>
      <c r="AE866" s="174"/>
      <c r="AF866" s="174"/>
      <c r="AG866" s="174"/>
      <c r="AH866" s="174"/>
      <c r="AI866" s="174"/>
      <c r="AJ866" s="174"/>
      <c r="AK866" s="174"/>
      <c r="AL866" s="174"/>
      <c r="AM866" s="174"/>
      <c r="AN866" s="174"/>
    </row>
    <row r="867" spans="1:40" s="89" customFormat="1" ht="12">
      <c r="A867" s="51">
        <v>857</v>
      </c>
      <c r="B867" s="150"/>
      <c r="C867" s="98" t="s">
        <v>295</v>
      </c>
      <c r="D867" s="52"/>
      <c r="E867" s="52"/>
      <c r="F867" s="52"/>
      <c r="G867" s="52"/>
      <c r="H867" s="52"/>
      <c r="I867" s="52"/>
      <c r="J867" s="53"/>
      <c r="K867" s="53" t="s">
        <v>1068</v>
      </c>
      <c r="L867" s="52" t="s">
        <v>792</v>
      </c>
      <c r="M867" s="53"/>
      <c r="N867" s="53">
        <v>5071</v>
      </c>
      <c r="O867" s="53">
        <v>1476</v>
      </c>
      <c r="P867" s="99">
        <v>41134</v>
      </c>
      <c r="Q867" s="53"/>
      <c r="R867" s="53"/>
      <c r="S867" s="100">
        <v>480</v>
      </c>
      <c r="T867" s="100">
        <v>62.26</v>
      </c>
      <c r="U867" s="153">
        <f>S867-T867</f>
        <v>417.74</v>
      </c>
      <c r="V867" s="53">
        <v>1503.020102</v>
      </c>
      <c r="W867" s="98" t="s">
        <v>786</v>
      </c>
      <c r="X867" s="53" t="s">
        <v>93</v>
      </c>
      <c r="Y867" s="50" t="s">
        <v>1067</v>
      </c>
      <c r="Z867" s="50" t="s">
        <v>593</v>
      </c>
      <c r="AA867" s="50" t="s">
        <v>1065</v>
      </c>
      <c r="AB867" s="256" t="s">
        <v>1017</v>
      </c>
      <c r="AC867" s="174"/>
      <c r="AD867" s="174"/>
      <c r="AE867" s="174"/>
      <c r="AF867" s="174"/>
      <c r="AG867" s="174"/>
      <c r="AH867" s="174"/>
      <c r="AI867" s="174"/>
      <c r="AJ867" s="174"/>
      <c r="AK867" s="174"/>
      <c r="AL867" s="174"/>
      <c r="AM867" s="174"/>
      <c r="AN867" s="174"/>
    </row>
    <row r="868" spans="1:40" s="89" customFormat="1" ht="12">
      <c r="A868" s="96">
        <v>858</v>
      </c>
      <c r="B868" s="50"/>
      <c r="C868" s="98" t="s">
        <v>295</v>
      </c>
      <c r="D868" s="52"/>
      <c r="E868" s="52"/>
      <c r="F868" s="52"/>
      <c r="G868" s="52"/>
      <c r="H868" s="52"/>
      <c r="I868" s="52"/>
      <c r="J868" s="53"/>
      <c r="K868" s="53" t="s">
        <v>1068</v>
      </c>
      <c r="L868" s="52" t="s">
        <v>792</v>
      </c>
      <c r="M868" s="53"/>
      <c r="N868" s="53">
        <v>5071</v>
      </c>
      <c r="O868" s="53">
        <v>1476</v>
      </c>
      <c r="P868" s="99">
        <v>41134</v>
      </c>
      <c r="Q868" s="53"/>
      <c r="R868" s="53"/>
      <c r="S868" s="100">
        <v>480</v>
      </c>
      <c r="T868" s="100">
        <v>62.26</v>
      </c>
      <c r="U868" s="153">
        <f>S868-T868</f>
        <v>417.74</v>
      </c>
      <c r="V868" s="53">
        <v>1503.020102</v>
      </c>
      <c r="W868" s="98" t="s">
        <v>786</v>
      </c>
      <c r="X868" s="53" t="s">
        <v>93</v>
      </c>
      <c r="Y868" s="50" t="s">
        <v>1067</v>
      </c>
      <c r="Z868" s="50" t="s">
        <v>593</v>
      </c>
      <c r="AA868" s="50" t="s">
        <v>1065</v>
      </c>
      <c r="AB868" s="256" t="s">
        <v>1017</v>
      </c>
      <c r="AC868" s="174"/>
      <c r="AD868" s="174"/>
      <c r="AE868" s="174"/>
      <c r="AF868" s="174"/>
      <c r="AG868" s="174"/>
      <c r="AH868" s="174"/>
      <c r="AI868" s="174"/>
      <c r="AJ868" s="174"/>
      <c r="AK868" s="174"/>
      <c r="AL868" s="174"/>
      <c r="AM868" s="174"/>
      <c r="AN868" s="174"/>
    </row>
    <row r="869" spans="1:40" s="89" customFormat="1" ht="12">
      <c r="A869" s="96">
        <v>859</v>
      </c>
      <c r="B869" s="150"/>
      <c r="C869" s="98" t="s">
        <v>295</v>
      </c>
      <c r="D869" s="52"/>
      <c r="E869" s="52"/>
      <c r="F869" s="52"/>
      <c r="G869" s="52"/>
      <c r="H869" s="52"/>
      <c r="I869" s="52"/>
      <c r="J869" s="53"/>
      <c r="K869" s="53" t="s">
        <v>1068</v>
      </c>
      <c r="L869" s="52" t="s">
        <v>792</v>
      </c>
      <c r="M869" s="53"/>
      <c r="N869" s="53">
        <v>5071</v>
      </c>
      <c r="O869" s="53">
        <v>1476</v>
      </c>
      <c r="P869" s="99">
        <v>41134</v>
      </c>
      <c r="Q869" s="53"/>
      <c r="R869" s="53"/>
      <c r="S869" s="100">
        <v>480</v>
      </c>
      <c r="T869" s="100">
        <v>62.26</v>
      </c>
      <c r="U869" s="153">
        <f>S869-T869</f>
        <v>417.74</v>
      </c>
      <c r="V869" s="53">
        <v>1503.020102</v>
      </c>
      <c r="W869" s="98" t="s">
        <v>786</v>
      </c>
      <c r="X869" s="53" t="s">
        <v>93</v>
      </c>
      <c r="Y869" s="107" t="s">
        <v>46</v>
      </c>
      <c r="Z869" s="107" t="s">
        <v>618</v>
      </c>
      <c r="AA869" s="107"/>
      <c r="AB869" s="256" t="s">
        <v>1017</v>
      </c>
      <c r="AC869" s="174"/>
      <c r="AD869" s="174"/>
      <c r="AE869" s="174"/>
      <c r="AF869" s="174"/>
      <c r="AG869" s="174"/>
      <c r="AH869" s="174"/>
      <c r="AI869" s="174"/>
      <c r="AJ869" s="174"/>
      <c r="AK869" s="174"/>
      <c r="AL869" s="174"/>
      <c r="AM869" s="174"/>
      <c r="AN869" s="174"/>
    </row>
    <row r="870" spans="1:40" s="89" customFormat="1" ht="12">
      <c r="A870" s="51">
        <v>860</v>
      </c>
      <c r="B870" s="150"/>
      <c r="C870" s="98" t="s">
        <v>295</v>
      </c>
      <c r="D870" s="52"/>
      <c r="E870" s="52"/>
      <c r="F870" s="52"/>
      <c r="G870" s="52"/>
      <c r="H870" s="52"/>
      <c r="I870" s="52"/>
      <c r="J870" s="53"/>
      <c r="K870" s="53" t="s">
        <v>1068</v>
      </c>
      <c r="L870" s="52" t="s">
        <v>792</v>
      </c>
      <c r="M870" s="53"/>
      <c r="N870" s="53">
        <v>5071</v>
      </c>
      <c r="O870" s="53">
        <v>1476</v>
      </c>
      <c r="P870" s="99">
        <v>41134</v>
      </c>
      <c r="Q870" s="53"/>
      <c r="R870" s="53"/>
      <c r="S870" s="100">
        <v>480</v>
      </c>
      <c r="T870" s="100">
        <v>62.26</v>
      </c>
      <c r="U870" s="153">
        <f>S870-T870</f>
        <v>417.74</v>
      </c>
      <c r="V870" s="53">
        <v>1503.020102</v>
      </c>
      <c r="W870" s="98" t="s">
        <v>786</v>
      </c>
      <c r="X870" s="53" t="s">
        <v>93</v>
      </c>
      <c r="Y870" s="107" t="s">
        <v>107</v>
      </c>
      <c r="Z870" s="107" t="s">
        <v>108</v>
      </c>
      <c r="AA870" s="107"/>
      <c r="AB870" s="256" t="s">
        <v>1017</v>
      </c>
      <c r="AC870" s="174"/>
      <c r="AD870" s="174"/>
      <c r="AE870" s="174"/>
      <c r="AF870" s="174"/>
      <c r="AG870" s="174"/>
      <c r="AH870" s="174"/>
      <c r="AI870" s="174"/>
      <c r="AJ870" s="174"/>
      <c r="AK870" s="174"/>
      <c r="AL870" s="174"/>
      <c r="AM870" s="174"/>
      <c r="AN870" s="174"/>
    </row>
    <row r="871" spans="1:40" s="89" customFormat="1" ht="12">
      <c r="A871" s="96">
        <v>861</v>
      </c>
      <c r="B871" s="50"/>
      <c r="C871" s="50" t="s">
        <v>295</v>
      </c>
      <c r="D871" s="50"/>
      <c r="E871" s="50"/>
      <c r="F871" s="50"/>
      <c r="G871" s="50"/>
      <c r="H871" s="50"/>
      <c r="I871" s="50"/>
      <c r="J871" s="50"/>
      <c r="K871" s="50" t="s">
        <v>1128</v>
      </c>
      <c r="L871" s="50" t="s">
        <v>50</v>
      </c>
      <c r="M871" s="53" t="s">
        <v>41</v>
      </c>
      <c r="N871" s="53">
        <v>5094</v>
      </c>
      <c r="O871" s="53">
        <v>1250</v>
      </c>
      <c r="P871" s="99">
        <v>41110</v>
      </c>
      <c r="Q871" s="53">
        <v>10020</v>
      </c>
      <c r="R871" s="99">
        <v>41243</v>
      </c>
      <c r="S871" s="156">
        <v>290</v>
      </c>
      <c r="T871" s="98"/>
      <c r="U871" s="153">
        <f>S871-T871</f>
        <v>290</v>
      </c>
      <c r="V871" s="53">
        <v>9105.0303000000004</v>
      </c>
      <c r="W871" s="52" t="s">
        <v>791</v>
      </c>
      <c r="X871" s="53"/>
      <c r="Y871" s="50" t="s">
        <v>887</v>
      </c>
      <c r="Z871" s="50" t="s">
        <v>155</v>
      </c>
      <c r="AA871" s="50"/>
      <c r="AB871" s="253" t="s">
        <v>67</v>
      </c>
      <c r="AC871" s="174"/>
      <c r="AD871" s="174"/>
      <c r="AE871" s="174"/>
      <c r="AF871" s="174"/>
      <c r="AG871" s="174"/>
      <c r="AH871" s="174"/>
      <c r="AI871" s="174"/>
      <c r="AJ871" s="174"/>
      <c r="AK871" s="174"/>
      <c r="AL871" s="174"/>
      <c r="AM871" s="174"/>
      <c r="AN871" s="174"/>
    </row>
    <row r="872" spans="1:40" s="89" customFormat="1" ht="12">
      <c r="A872" s="96">
        <v>862</v>
      </c>
      <c r="B872" s="150"/>
      <c r="C872" s="98" t="s">
        <v>295</v>
      </c>
      <c r="D872" s="50"/>
      <c r="E872" s="52"/>
      <c r="F872" s="52"/>
      <c r="G872" s="52"/>
      <c r="H872" s="52"/>
      <c r="I872" s="52"/>
      <c r="J872" s="50" t="s">
        <v>1573</v>
      </c>
      <c r="K872" s="50"/>
      <c r="L872" s="52"/>
      <c r="M872" s="53"/>
      <c r="N872" s="53">
        <v>2989</v>
      </c>
      <c r="O872" s="53">
        <v>563</v>
      </c>
      <c r="P872" s="99">
        <v>40283</v>
      </c>
      <c r="Q872" s="53">
        <v>3283</v>
      </c>
      <c r="R872" s="99">
        <v>40365</v>
      </c>
      <c r="S872" s="100">
        <v>350</v>
      </c>
      <c r="T872" s="176">
        <v>126.91</v>
      </c>
      <c r="U872" s="165">
        <f>S872-T872</f>
        <v>223.09</v>
      </c>
      <c r="V872" s="53">
        <v>1503.020102</v>
      </c>
      <c r="W872" s="218" t="s">
        <v>786</v>
      </c>
      <c r="X872" s="117" t="s">
        <v>93</v>
      </c>
      <c r="Y872" s="107" t="s">
        <v>592</v>
      </c>
      <c r="Z872" s="107" t="s">
        <v>593</v>
      </c>
      <c r="AA872" s="108">
        <v>45074257</v>
      </c>
      <c r="AB872" s="256" t="s">
        <v>1226</v>
      </c>
      <c r="AC872" s="174"/>
      <c r="AD872" s="174"/>
      <c r="AE872" s="174"/>
      <c r="AF872" s="174"/>
      <c r="AG872" s="174"/>
      <c r="AH872" s="174"/>
      <c r="AI872" s="174"/>
      <c r="AJ872" s="174"/>
      <c r="AK872" s="174"/>
      <c r="AL872" s="174"/>
      <c r="AM872" s="174"/>
      <c r="AN872" s="174"/>
    </row>
    <row r="873" spans="1:40" s="89" customFormat="1" ht="12">
      <c r="A873" s="51">
        <v>863</v>
      </c>
      <c r="B873" s="150"/>
      <c r="C873" s="98" t="s">
        <v>981</v>
      </c>
      <c r="D873" s="50"/>
      <c r="E873" s="52"/>
      <c r="F873" s="52"/>
      <c r="G873" s="52"/>
      <c r="H873" s="52"/>
      <c r="I873" s="52"/>
      <c r="J873" s="50" t="s">
        <v>982</v>
      </c>
      <c r="K873" s="50" t="s">
        <v>983</v>
      </c>
      <c r="L873" s="50"/>
      <c r="M873" s="53"/>
      <c r="N873" s="53">
        <v>8314</v>
      </c>
      <c r="O873" s="53">
        <v>2538</v>
      </c>
      <c r="P873" s="99">
        <v>41257</v>
      </c>
      <c r="Q873" s="53">
        <v>475</v>
      </c>
      <c r="R873" s="99">
        <v>41292</v>
      </c>
      <c r="S873" s="100">
        <v>4500</v>
      </c>
      <c r="T873" s="100">
        <v>433.06</v>
      </c>
      <c r="U873" s="153">
        <f>S873-T873</f>
        <v>4066.94</v>
      </c>
      <c r="V873" s="53">
        <v>1503.020102</v>
      </c>
      <c r="W873" s="98" t="s">
        <v>786</v>
      </c>
      <c r="X873" s="53" t="s">
        <v>93</v>
      </c>
      <c r="Y873" s="50" t="s">
        <v>629</v>
      </c>
      <c r="Z873" s="50" t="s">
        <v>630</v>
      </c>
      <c r="AA873" s="52">
        <v>43262324</v>
      </c>
      <c r="AB873" s="256" t="s">
        <v>140</v>
      </c>
      <c r="AC873" s="174"/>
      <c r="AD873" s="174"/>
      <c r="AE873" s="174"/>
      <c r="AF873" s="174"/>
      <c r="AG873" s="174"/>
      <c r="AH873" s="174"/>
      <c r="AI873" s="174"/>
      <c r="AJ873" s="174"/>
      <c r="AK873" s="174"/>
      <c r="AL873" s="174"/>
      <c r="AM873" s="174"/>
      <c r="AN873" s="174"/>
    </row>
    <row r="874" spans="1:40" s="89" customFormat="1" ht="12">
      <c r="A874" s="96">
        <v>864</v>
      </c>
      <c r="B874" s="50"/>
      <c r="C874" s="160" t="s">
        <v>981</v>
      </c>
      <c r="D874" s="168"/>
      <c r="E874" s="168"/>
      <c r="F874" s="192"/>
      <c r="G874" s="168"/>
      <c r="H874" s="168"/>
      <c r="I874" s="168"/>
      <c r="J874" s="160" t="s">
        <v>676</v>
      </c>
      <c r="K874" s="160" t="s">
        <v>1482</v>
      </c>
      <c r="L874" s="160" t="s">
        <v>50</v>
      </c>
      <c r="M874" s="161" t="s">
        <v>41</v>
      </c>
      <c r="N874" s="161">
        <v>4866</v>
      </c>
      <c r="O874" s="161" t="s">
        <v>1483</v>
      </c>
      <c r="P874" s="169">
        <v>40795</v>
      </c>
      <c r="Q874" s="161">
        <v>4364</v>
      </c>
      <c r="R874" s="169">
        <v>40822</v>
      </c>
      <c r="S874" s="152">
        <v>1500</v>
      </c>
      <c r="T874" s="152">
        <v>333.87</v>
      </c>
      <c r="U874" s="151">
        <f>S874-T874</f>
        <v>1166.1300000000001</v>
      </c>
      <c r="V874" s="166">
        <v>1503.020102</v>
      </c>
      <c r="W874" s="50" t="s">
        <v>786</v>
      </c>
      <c r="X874" s="53" t="s">
        <v>93</v>
      </c>
      <c r="Y874" s="50" t="s">
        <v>51</v>
      </c>
      <c r="Z874" s="107" t="s">
        <v>1617</v>
      </c>
      <c r="AA874" s="51">
        <v>42989767</v>
      </c>
      <c r="AB874" s="260" t="s">
        <v>1118</v>
      </c>
      <c r="AC874" s="174"/>
      <c r="AD874" s="174"/>
      <c r="AE874" s="174"/>
      <c r="AF874" s="174"/>
      <c r="AG874" s="174"/>
      <c r="AH874" s="174"/>
      <c r="AI874" s="174"/>
      <c r="AJ874" s="174"/>
      <c r="AK874" s="174"/>
      <c r="AL874" s="174"/>
      <c r="AM874" s="174"/>
      <c r="AN874" s="174"/>
    </row>
    <row r="875" spans="1:40" s="89" customFormat="1" ht="12">
      <c r="A875" s="96">
        <v>865</v>
      </c>
      <c r="B875" s="150"/>
      <c r="C875" s="52" t="s">
        <v>1354</v>
      </c>
      <c r="D875" s="52" t="s">
        <v>1355</v>
      </c>
      <c r="E875" s="52" t="s">
        <v>1356</v>
      </c>
      <c r="F875" s="52" t="s">
        <v>1357</v>
      </c>
      <c r="G875" s="52"/>
      <c r="H875" s="52"/>
      <c r="I875" s="52"/>
      <c r="J875" s="52"/>
      <c r="K875" s="52"/>
      <c r="L875" s="52" t="s">
        <v>1353</v>
      </c>
      <c r="M875" s="53" t="s">
        <v>806</v>
      </c>
      <c r="N875" s="161">
        <v>3571</v>
      </c>
      <c r="O875" s="161">
        <v>874</v>
      </c>
      <c r="P875" s="169">
        <v>40735</v>
      </c>
      <c r="Q875" s="161">
        <v>3079</v>
      </c>
      <c r="R875" s="169">
        <v>40770</v>
      </c>
      <c r="S875" s="152">
        <v>1450</v>
      </c>
      <c r="T875" s="152">
        <v>346.12</v>
      </c>
      <c r="U875" s="151">
        <f>S875-T875</f>
        <v>1103.8800000000001</v>
      </c>
      <c r="V875" s="159">
        <v>1503.020303</v>
      </c>
      <c r="W875" s="160" t="s">
        <v>64</v>
      </c>
      <c r="X875" s="161" t="s">
        <v>65</v>
      </c>
      <c r="Y875" s="50" t="s">
        <v>51</v>
      </c>
      <c r="Z875" s="107" t="s">
        <v>1617</v>
      </c>
      <c r="AA875" s="51">
        <v>42989767</v>
      </c>
      <c r="AB875" s="260" t="s">
        <v>1118</v>
      </c>
      <c r="AC875" s="174"/>
      <c r="AD875" s="174"/>
      <c r="AE875" s="174"/>
      <c r="AF875" s="174"/>
      <c r="AG875" s="174"/>
      <c r="AH875" s="174"/>
      <c r="AI875" s="174"/>
      <c r="AJ875" s="174"/>
      <c r="AK875" s="174"/>
      <c r="AL875" s="174"/>
      <c r="AM875" s="174"/>
      <c r="AN875" s="174"/>
    </row>
    <row r="876" spans="1:40" s="89" customFormat="1" ht="12">
      <c r="A876" s="51">
        <v>866</v>
      </c>
      <c r="B876" s="150"/>
      <c r="C876" s="98" t="s">
        <v>1579</v>
      </c>
      <c r="D876" s="50" t="s">
        <v>1580</v>
      </c>
      <c r="E876" s="52"/>
      <c r="F876" s="52" t="s">
        <v>1581</v>
      </c>
      <c r="G876" s="52"/>
      <c r="H876" s="52"/>
      <c r="I876" s="52"/>
      <c r="J876" s="52"/>
      <c r="K876" s="98"/>
      <c r="L876" s="98"/>
      <c r="M876" s="53"/>
      <c r="N876" s="53">
        <v>4131</v>
      </c>
      <c r="O876" s="53">
        <v>90</v>
      </c>
      <c r="P876" s="99">
        <v>40312</v>
      </c>
      <c r="Q876" s="53">
        <v>578</v>
      </c>
      <c r="R876" s="99">
        <v>40352</v>
      </c>
      <c r="S876" s="100">
        <v>5890</v>
      </c>
      <c r="T876" s="176">
        <v>2087.67</v>
      </c>
      <c r="U876" s="165">
        <f>S876-T876</f>
        <v>3802.33</v>
      </c>
      <c r="V876" s="217">
        <v>1503020999</v>
      </c>
      <c r="W876" s="218" t="s">
        <v>788</v>
      </c>
      <c r="X876" s="117" t="s">
        <v>1582</v>
      </c>
      <c r="Y876" s="107" t="s">
        <v>51</v>
      </c>
      <c r="Z876" s="107" t="s">
        <v>1617</v>
      </c>
      <c r="AA876" s="51">
        <v>42989767</v>
      </c>
      <c r="AB876" s="256" t="s">
        <v>1408</v>
      </c>
      <c r="AC876" s="174"/>
      <c r="AD876" s="174"/>
      <c r="AE876" s="174"/>
      <c r="AF876" s="174"/>
      <c r="AG876" s="174"/>
      <c r="AH876" s="174"/>
      <c r="AI876" s="174"/>
      <c r="AJ876" s="174"/>
      <c r="AK876" s="174"/>
      <c r="AL876" s="174"/>
      <c r="AM876" s="174"/>
      <c r="AN876" s="174"/>
    </row>
    <row r="877" spans="1:40" s="89" customFormat="1" ht="12">
      <c r="A877" s="96">
        <v>867</v>
      </c>
      <c r="B877" s="50"/>
      <c r="C877" s="160" t="s">
        <v>1349</v>
      </c>
      <c r="D877" s="168" t="s">
        <v>1350</v>
      </c>
      <c r="E877" s="168" t="s">
        <v>1351</v>
      </c>
      <c r="F877" s="52" t="s">
        <v>1352</v>
      </c>
      <c r="G877" s="52"/>
      <c r="H877" s="52"/>
      <c r="I877" s="52"/>
      <c r="J877" s="52"/>
      <c r="K877" s="52"/>
      <c r="L877" s="52" t="s">
        <v>1353</v>
      </c>
      <c r="M877" s="53" t="s">
        <v>41</v>
      </c>
      <c r="N877" s="161">
        <v>3571</v>
      </c>
      <c r="O877" s="161">
        <v>874</v>
      </c>
      <c r="P877" s="169">
        <v>40735</v>
      </c>
      <c r="Q877" s="161">
        <v>3079</v>
      </c>
      <c r="R877" s="169">
        <v>40770</v>
      </c>
      <c r="S877" s="152">
        <v>6990</v>
      </c>
      <c r="T877" s="152">
        <v>1668.58</v>
      </c>
      <c r="U877" s="151">
        <f>S877-T877</f>
        <v>5321.42</v>
      </c>
      <c r="V877" s="159">
        <v>1503.020303</v>
      </c>
      <c r="W877" s="160" t="s">
        <v>64</v>
      </c>
      <c r="X877" s="161" t="s">
        <v>65</v>
      </c>
      <c r="Y877" s="50" t="s">
        <v>51</v>
      </c>
      <c r="Z877" s="107" t="s">
        <v>1617</v>
      </c>
      <c r="AA877" s="51">
        <v>42989767</v>
      </c>
      <c r="AB877" s="260" t="s">
        <v>1118</v>
      </c>
      <c r="AC877" s="174"/>
      <c r="AD877" s="174"/>
      <c r="AE877" s="174"/>
      <c r="AF877" s="174"/>
      <c r="AG877" s="174"/>
      <c r="AH877" s="174"/>
      <c r="AI877" s="174"/>
      <c r="AJ877" s="174"/>
      <c r="AK877" s="174"/>
      <c r="AL877" s="174"/>
      <c r="AM877" s="174"/>
      <c r="AN877" s="174"/>
    </row>
    <row r="878" spans="1:40" s="89" customFormat="1" ht="12">
      <c r="A878" s="96">
        <v>868</v>
      </c>
      <c r="B878" s="50"/>
      <c r="C878" s="50" t="s">
        <v>1032</v>
      </c>
      <c r="D878" s="50" t="s">
        <v>66</v>
      </c>
      <c r="E878" s="50" t="s">
        <v>1033</v>
      </c>
      <c r="F878" s="50" t="s">
        <v>1034</v>
      </c>
      <c r="G878" s="50" t="s">
        <v>1035</v>
      </c>
      <c r="H878" s="50"/>
      <c r="I878" s="50"/>
      <c r="J878" s="50"/>
      <c r="K878" s="50"/>
      <c r="L878" s="50"/>
      <c r="M878" s="53"/>
      <c r="N878" s="53">
        <v>3559</v>
      </c>
      <c r="O878" s="53">
        <v>812</v>
      </c>
      <c r="P878" s="99">
        <v>41067</v>
      </c>
      <c r="Q878" s="53">
        <v>4908</v>
      </c>
      <c r="R878" s="99">
        <v>41094</v>
      </c>
      <c r="S878" s="156">
        <v>1490</v>
      </c>
      <c r="T878" s="100">
        <v>220.69</v>
      </c>
      <c r="U878" s="153">
        <f>S878-T878</f>
        <v>1269.31</v>
      </c>
      <c r="V878" s="154">
        <v>1503.020303</v>
      </c>
      <c r="W878" s="155" t="s">
        <v>64</v>
      </c>
      <c r="X878" s="95" t="s">
        <v>65</v>
      </c>
      <c r="Y878" s="50" t="s">
        <v>624</v>
      </c>
      <c r="Z878" s="50" t="s">
        <v>48</v>
      </c>
      <c r="AA878" s="52">
        <v>42826543</v>
      </c>
      <c r="AB878" s="253" t="s">
        <v>894</v>
      </c>
      <c r="AC878" s="174"/>
      <c r="AD878" s="174"/>
      <c r="AE878" s="174"/>
      <c r="AF878" s="174"/>
      <c r="AG878" s="174"/>
      <c r="AH878" s="174"/>
      <c r="AI878" s="174"/>
      <c r="AJ878" s="174"/>
      <c r="AK878" s="174"/>
      <c r="AL878" s="174"/>
      <c r="AM878" s="174"/>
      <c r="AN878" s="174"/>
    </row>
    <row r="879" spans="1:40" s="89" customFormat="1" ht="12">
      <c r="A879" s="51">
        <v>869</v>
      </c>
      <c r="B879" s="150"/>
      <c r="C879" s="50" t="s">
        <v>1032</v>
      </c>
      <c r="D879" s="50" t="s">
        <v>66</v>
      </c>
      <c r="E879" s="50"/>
      <c r="F879" s="50"/>
      <c r="G879" s="50"/>
      <c r="H879" s="50"/>
      <c r="I879" s="50"/>
      <c r="J879" s="50"/>
      <c r="K879" s="50"/>
      <c r="L879" s="50"/>
      <c r="M879" s="53"/>
      <c r="N879" s="53">
        <v>3559</v>
      </c>
      <c r="O879" s="53">
        <v>812</v>
      </c>
      <c r="P879" s="99">
        <v>41067</v>
      </c>
      <c r="Q879" s="53">
        <v>4908</v>
      </c>
      <c r="R879" s="99">
        <v>41094</v>
      </c>
      <c r="S879" s="156">
        <v>1490</v>
      </c>
      <c r="T879" s="100">
        <v>220.69</v>
      </c>
      <c r="U879" s="153">
        <f>S879-T879</f>
        <v>1269.31</v>
      </c>
      <c r="V879" s="154">
        <v>1503.020303</v>
      </c>
      <c r="W879" s="155" t="s">
        <v>64</v>
      </c>
      <c r="X879" s="95" t="s">
        <v>65</v>
      </c>
      <c r="Y879" s="50" t="s">
        <v>624</v>
      </c>
      <c r="Z879" s="50" t="s">
        <v>48</v>
      </c>
      <c r="AA879" s="52">
        <v>42826543</v>
      </c>
      <c r="AB879" s="253" t="s">
        <v>894</v>
      </c>
      <c r="AC879" s="174"/>
      <c r="AD879" s="174"/>
      <c r="AE879" s="174"/>
      <c r="AF879" s="174"/>
      <c r="AG879" s="174"/>
      <c r="AH879" s="174"/>
      <c r="AI879" s="174"/>
      <c r="AJ879" s="174"/>
      <c r="AK879" s="174"/>
      <c r="AL879" s="174"/>
      <c r="AM879" s="174"/>
      <c r="AN879" s="174"/>
    </row>
    <row r="880" spans="1:40" s="89" customFormat="1" ht="12">
      <c r="A880" s="96">
        <v>870</v>
      </c>
      <c r="B880" s="150"/>
      <c r="C880" s="50" t="s">
        <v>1032</v>
      </c>
      <c r="D880" s="50" t="s">
        <v>66</v>
      </c>
      <c r="E880" s="50" t="s">
        <v>1088</v>
      </c>
      <c r="F880" s="170"/>
      <c r="G880" s="50"/>
      <c r="H880" s="50"/>
      <c r="I880" s="50"/>
      <c r="J880" s="50"/>
      <c r="K880" s="50"/>
      <c r="L880" s="52"/>
      <c r="M880" s="53"/>
      <c r="N880" s="53">
        <v>7812</v>
      </c>
      <c r="O880" s="53">
        <v>2319</v>
      </c>
      <c r="P880" s="99">
        <v>41243</v>
      </c>
      <c r="Q880" s="53">
        <v>246</v>
      </c>
      <c r="R880" s="99">
        <v>41278</v>
      </c>
      <c r="S880" s="156">
        <v>1960</v>
      </c>
      <c r="T880" s="100">
        <v>196.52</v>
      </c>
      <c r="U880" s="153">
        <f>S880-T880</f>
        <v>1763.48</v>
      </c>
      <c r="V880" s="154">
        <v>1503.020303</v>
      </c>
      <c r="W880" s="155" t="s">
        <v>64</v>
      </c>
      <c r="X880" s="95" t="s">
        <v>65</v>
      </c>
      <c r="Y880" s="50" t="s">
        <v>624</v>
      </c>
      <c r="Z880" s="50" t="s">
        <v>48</v>
      </c>
      <c r="AA880" s="52">
        <v>42826543</v>
      </c>
      <c r="AB880" s="253" t="s">
        <v>285</v>
      </c>
      <c r="AC880" s="174"/>
      <c r="AD880" s="174"/>
      <c r="AE880" s="174"/>
      <c r="AF880" s="174"/>
      <c r="AG880" s="174"/>
      <c r="AH880" s="174"/>
      <c r="AI880" s="174"/>
      <c r="AJ880" s="174"/>
      <c r="AK880" s="174"/>
      <c r="AL880" s="174"/>
      <c r="AM880" s="174"/>
      <c r="AN880" s="174"/>
    </row>
    <row r="881" spans="1:40" s="89" customFormat="1" ht="12">
      <c r="A881" s="96">
        <v>871</v>
      </c>
      <c r="B881" s="150"/>
      <c r="C881" s="50" t="s">
        <v>1032</v>
      </c>
      <c r="D881" s="50" t="s">
        <v>66</v>
      </c>
      <c r="E881" s="50" t="s">
        <v>1088</v>
      </c>
      <c r="F881" s="170"/>
      <c r="G881" s="50"/>
      <c r="H881" s="50"/>
      <c r="I881" s="50"/>
      <c r="J881" s="50"/>
      <c r="K881" s="50"/>
      <c r="L881" s="52"/>
      <c r="M881" s="53"/>
      <c r="N881" s="53">
        <v>7812</v>
      </c>
      <c r="O881" s="53">
        <v>2319</v>
      </c>
      <c r="P881" s="99">
        <v>41243</v>
      </c>
      <c r="Q881" s="53">
        <v>246</v>
      </c>
      <c r="R881" s="99">
        <v>41278</v>
      </c>
      <c r="S881" s="156">
        <v>1960</v>
      </c>
      <c r="T881" s="100">
        <v>196.52</v>
      </c>
      <c r="U881" s="153">
        <f>S881-T881</f>
        <v>1763.48</v>
      </c>
      <c r="V881" s="154">
        <v>1503.020303</v>
      </c>
      <c r="W881" s="155" t="s">
        <v>64</v>
      </c>
      <c r="X881" s="95" t="s">
        <v>65</v>
      </c>
      <c r="Y881" s="50" t="s">
        <v>624</v>
      </c>
      <c r="Z881" s="50" t="s">
        <v>48</v>
      </c>
      <c r="AA881" s="52">
        <v>42826543</v>
      </c>
      <c r="AB881" s="253" t="s">
        <v>285</v>
      </c>
      <c r="AC881" s="174"/>
      <c r="AD881" s="174"/>
      <c r="AE881" s="174"/>
      <c r="AF881" s="174"/>
      <c r="AG881" s="174"/>
      <c r="AH881" s="174"/>
      <c r="AI881" s="174"/>
      <c r="AJ881" s="174"/>
      <c r="AK881" s="174"/>
      <c r="AL881" s="174"/>
      <c r="AM881" s="174"/>
      <c r="AN881" s="174"/>
    </row>
    <row r="882" spans="1:40" s="89" customFormat="1" ht="12">
      <c r="A882" s="51">
        <v>872</v>
      </c>
      <c r="B882" s="150"/>
      <c r="C882" s="94" t="s">
        <v>272</v>
      </c>
      <c r="D882" s="105" t="s">
        <v>273</v>
      </c>
      <c r="E882" s="105"/>
      <c r="F882" s="105"/>
      <c r="G882" s="105"/>
      <c r="H882" s="106"/>
      <c r="I882" s="101"/>
      <c r="J882" s="105"/>
      <c r="K882" s="105"/>
      <c r="L882" s="108" t="s">
        <v>40</v>
      </c>
      <c r="M882" s="101" t="s">
        <v>41</v>
      </c>
      <c r="N882" s="101">
        <v>3516</v>
      </c>
      <c r="O882" s="101">
        <v>25</v>
      </c>
      <c r="P882" s="91">
        <v>41411</v>
      </c>
      <c r="Q882" s="101">
        <v>5003</v>
      </c>
      <c r="R882" s="91">
        <v>41431</v>
      </c>
      <c r="S882" s="92">
        <v>210</v>
      </c>
      <c r="T882" s="92">
        <v>11.25</v>
      </c>
      <c r="U882" s="103">
        <f>S882-T882</f>
        <v>198.75</v>
      </c>
      <c r="V882" s="114">
        <v>1503.020303</v>
      </c>
      <c r="W882" s="129" t="s">
        <v>64</v>
      </c>
      <c r="X882" s="115" t="s">
        <v>65</v>
      </c>
      <c r="Y882" s="51" t="s">
        <v>152</v>
      </c>
      <c r="Z882" s="51" t="s">
        <v>33</v>
      </c>
      <c r="AA882" s="51"/>
      <c r="AB882" s="250" t="s">
        <v>167</v>
      </c>
      <c r="AC882" s="174"/>
      <c r="AD882" s="174"/>
      <c r="AE882" s="174"/>
      <c r="AF882" s="174"/>
      <c r="AG882" s="174"/>
      <c r="AH882" s="174"/>
      <c r="AI882" s="174"/>
      <c r="AJ882" s="174"/>
      <c r="AK882" s="174"/>
      <c r="AL882" s="174"/>
      <c r="AM882" s="174"/>
      <c r="AN882" s="174"/>
    </row>
    <row r="883" spans="1:40" s="89" customFormat="1" ht="12">
      <c r="A883" s="96">
        <v>873</v>
      </c>
      <c r="B883" s="150"/>
      <c r="C883" s="94" t="s">
        <v>272</v>
      </c>
      <c r="D883" s="105" t="s">
        <v>273</v>
      </c>
      <c r="E883" s="105"/>
      <c r="F883" s="105"/>
      <c r="G883" s="105"/>
      <c r="H883" s="106"/>
      <c r="I883" s="101"/>
      <c r="J883" s="105"/>
      <c r="K883" s="105"/>
      <c r="L883" s="108" t="s">
        <v>40</v>
      </c>
      <c r="M883" s="101" t="s">
        <v>41</v>
      </c>
      <c r="N883" s="101">
        <v>3516</v>
      </c>
      <c r="O883" s="101">
        <v>25</v>
      </c>
      <c r="P883" s="91">
        <v>41411</v>
      </c>
      <c r="Q883" s="101">
        <v>5003</v>
      </c>
      <c r="R883" s="91">
        <v>41431</v>
      </c>
      <c r="S883" s="92">
        <v>210</v>
      </c>
      <c r="T883" s="92">
        <v>11.25</v>
      </c>
      <c r="U883" s="103">
        <f>S883-T883</f>
        <v>198.75</v>
      </c>
      <c r="V883" s="114">
        <v>1503.020303</v>
      </c>
      <c r="W883" s="129" t="s">
        <v>64</v>
      </c>
      <c r="X883" s="115" t="s">
        <v>65</v>
      </c>
      <c r="Y883" s="51" t="s">
        <v>152</v>
      </c>
      <c r="Z883" s="51" t="s">
        <v>33</v>
      </c>
      <c r="AA883" s="51"/>
      <c r="AB883" s="250" t="s">
        <v>167</v>
      </c>
      <c r="AC883" s="174"/>
      <c r="AD883" s="174"/>
      <c r="AE883" s="174"/>
      <c r="AF883" s="174"/>
      <c r="AG883" s="174"/>
      <c r="AH883" s="174"/>
      <c r="AI883" s="174"/>
      <c r="AJ883" s="174"/>
      <c r="AK883" s="174"/>
      <c r="AL883" s="174"/>
      <c r="AM883" s="174"/>
      <c r="AN883" s="174"/>
    </row>
    <row r="884" spans="1:40" s="89" customFormat="1" ht="12">
      <c r="A884" s="96">
        <v>874</v>
      </c>
      <c r="B884" s="150"/>
      <c r="C884" s="94" t="s">
        <v>272</v>
      </c>
      <c r="D884" s="105" t="s">
        <v>273</v>
      </c>
      <c r="E884" s="105"/>
      <c r="F884" s="105"/>
      <c r="G884" s="105"/>
      <c r="H884" s="106"/>
      <c r="I884" s="101"/>
      <c r="J884" s="105"/>
      <c r="K884" s="105"/>
      <c r="L884" s="108" t="s">
        <v>40</v>
      </c>
      <c r="M884" s="101" t="s">
        <v>41</v>
      </c>
      <c r="N884" s="101">
        <v>3516</v>
      </c>
      <c r="O884" s="101">
        <v>25</v>
      </c>
      <c r="P884" s="91">
        <v>41411</v>
      </c>
      <c r="Q884" s="101">
        <v>5003</v>
      </c>
      <c r="R884" s="91">
        <v>41431</v>
      </c>
      <c r="S884" s="92">
        <v>210</v>
      </c>
      <c r="T884" s="92">
        <v>11.25</v>
      </c>
      <c r="U884" s="103">
        <f>S884-T884</f>
        <v>198.75</v>
      </c>
      <c r="V884" s="114">
        <v>1503.020303</v>
      </c>
      <c r="W884" s="129" t="s">
        <v>64</v>
      </c>
      <c r="X884" s="115" t="s">
        <v>65</v>
      </c>
      <c r="Y884" s="51" t="s">
        <v>152</v>
      </c>
      <c r="Z884" s="51" t="s">
        <v>33</v>
      </c>
      <c r="AA884" s="51"/>
      <c r="AB884" s="250" t="s">
        <v>167</v>
      </c>
      <c r="AC884" s="174"/>
      <c r="AD884" s="174"/>
      <c r="AE884" s="174"/>
      <c r="AF884" s="174"/>
      <c r="AG884" s="174"/>
      <c r="AH884" s="174"/>
      <c r="AI884" s="174"/>
      <c r="AJ884" s="174"/>
      <c r="AK884" s="174"/>
      <c r="AL884" s="174"/>
      <c r="AM884" s="174"/>
      <c r="AN884" s="174"/>
    </row>
    <row r="885" spans="1:40" s="89" customFormat="1" ht="12">
      <c r="A885" s="51">
        <v>875</v>
      </c>
      <c r="B885" s="150"/>
      <c r="C885" s="160" t="s">
        <v>1243</v>
      </c>
      <c r="D885" s="168" t="s">
        <v>1244</v>
      </c>
      <c r="E885" s="168" t="s">
        <v>1088</v>
      </c>
      <c r="F885" s="52" t="s">
        <v>1245</v>
      </c>
      <c r="G885" s="52"/>
      <c r="H885" s="52"/>
      <c r="I885" s="52"/>
      <c r="J885" s="52" t="s">
        <v>1246</v>
      </c>
      <c r="K885" s="52"/>
      <c r="L885" s="52" t="s">
        <v>40</v>
      </c>
      <c r="M885" s="53" t="s">
        <v>41</v>
      </c>
      <c r="N885" s="161">
        <v>3699</v>
      </c>
      <c r="O885" s="161" t="s">
        <v>1247</v>
      </c>
      <c r="P885" s="169">
        <v>40730</v>
      </c>
      <c r="Q885" s="161">
        <v>3368</v>
      </c>
      <c r="R885" s="169">
        <v>40781</v>
      </c>
      <c r="S885" s="152">
        <v>1210</v>
      </c>
      <c r="T885" s="152">
        <v>290.45999999999998</v>
      </c>
      <c r="U885" s="151">
        <f>S885-T885</f>
        <v>919.54</v>
      </c>
      <c r="V885" s="159">
        <v>1503.020303</v>
      </c>
      <c r="W885" s="98" t="s">
        <v>64</v>
      </c>
      <c r="X885" s="161" t="s">
        <v>65</v>
      </c>
      <c r="Y885" s="50" t="s">
        <v>51</v>
      </c>
      <c r="Z885" s="107" t="s">
        <v>1617</v>
      </c>
      <c r="AA885" s="51">
        <v>42989767</v>
      </c>
      <c r="AB885" s="260" t="s">
        <v>1118</v>
      </c>
      <c r="AC885" s="174"/>
      <c r="AD885" s="174"/>
      <c r="AE885" s="174"/>
      <c r="AF885" s="174"/>
      <c r="AG885" s="174"/>
      <c r="AH885" s="174"/>
      <c r="AI885" s="174"/>
      <c r="AJ885" s="174"/>
      <c r="AK885" s="174"/>
      <c r="AL885" s="174"/>
      <c r="AM885" s="174"/>
      <c r="AN885" s="174"/>
    </row>
    <row r="886" spans="1:40" s="89" customFormat="1" ht="12">
      <c r="A886" s="96">
        <v>876</v>
      </c>
      <c r="B886" s="150"/>
      <c r="C886" s="160" t="s">
        <v>1243</v>
      </c>
      <c r="D886" s="168" t="s">
        <v>1244</v>
      </c>
      <c r="E886" s="168" t="s">
        <v>1088</v>
      </c>
      <c r="F886" s="52" t="s">
        <v>1248</v>
      </c>
      <c r="G886" s="52"/>
      <c r="H886" s="52"/>
      <c r="I886" s="52"/>
      <c r="J886" s="52" t="s">
        <v>1246</v>
      </c>
      <c r="K886" s="52"/>
      <c r="L886" s="52" t="s">
        <v>40</v>
      </c>
      <c r="M886" s="53" t="s">
        <v>41</v>
      </c>
      <c r="N886" s="161">
        <v>3699</v>
      </c>
      <c r="O886" s="161" t="s">
        <v>1247</v>
      </c>
      <c r="P886" s="169">
        <v>40730</v>
      </c>
      <c r="Q886" s="161">
        <v>3368</v>
      </c>
      <c r="R886" s="169">
        <v>40781</v>
      </c>
      <c r="S886" s="152">
        <v>1210</v>
      </c>
      <c r="T886" s="152">
        <v>290.45999999999998</v>
      </c>
      <c r="U886" s="151">
        <f>S886-T886</f>
        <v>919.54</v>
      </c>
      <c r="V886" s="159">
        <v>1503.020303</v>
      </c>
      <c r="W886" s="98" t="s">
        <v>64</v>
      </c>
      <c r="X886" s="161" t="s">
        <v>65</v>
      </c>
      <c r="Y886" s="50" t="s">
        <v>51</v>
      </c>
      <c r="Z886" s="107" t="s">
        <v>1617</v>
      </c>
      <c r="AA886" s="51">
        <v>42989767</v>
      </c>
      <c r="AB886" s="260" t="s">
        <v>1118</v>
      </c>
      <c r="AC886" s="174"/>
      <c r="AD886" s="174"/>
      <c r="AE886" s="174"/>
      <c r="AF886" s="174"/>
      <c r="AG886" s="174"/>
      <c r="AH886" s="174"/>
      <c r="AI886" s="174"/>
      <c r="AJ886" s="174"/>
      <c r="AK886" s="174"/>
      <c r="AL886" s="174"/>
      <c r="AM886" s="174"/>
      <c r="AN886" s="174"/>
    </row>
    <row r="887" spans="1:40" s="89" customFormat="1" ht="12">
      <c r="A887" s="96">
        <v>877</v>
      </c>
      <c r="B887" s="150"/>
      <c r="C887" s="160" t="s">
        <v>1243</v>
      </c>
      <c r="D887" s="168" t="s">
        <v>1244</v>
      </c>
      <c r="E887" s="168" t="s">
        <v>1088</v>
      </c>
      <c r="F887" s="52" t="s">
        <v>1249</v>
      </c>
      <c r="G887" s="52"/>
      <c r="H887" s="52"/>
      <c r="I887" s="52"/>
      <c r="J887" s="52" t="s">
        <v>1246</v>
      </c>
      <c r="K887" s="52"/>
      <c r="L887" s="52" t="s">
        <v>40</v>
      </c>
      <c r="M887" s="53" t="s">
        <v>806</v>
      </c>
      <c r="N887" s="161">
        <v>3699</v>
      </c>
      <c r="O887" s="161" t="s">
        <v>1247</v>
      </c>
      <c r="P887" s="169">
        <v>40730</v>
      </c>
      <c r="Q887" s="161">
        <v>3368</v>
      </c>
      <c r="R887" s="169">
        <v>40781</v>
      </c>
      <c r="S887" s="152">
        <v>1210</v>
      </c>
      <c r="T887" s="152">
        <v>290.45999999999998</v>
      </c>
      <c r="U887" s="151">
        <f>S887-T887</f>
        <v>919.54</v>
      </c>
      <c r="V887" s="159">
        <v>1503.020303</v>
      </c>
      <c r="W887" s="98" t="s">
        <v>64</v>
      </c>
      <c r="X887" s="161" t="s">
        <v>65</v>
      </c>
      <c r="Y887" s="50" t="s">
        <v>51</v>
      </c>
      <c r="Z887" s="107" t="s">
        <v>1617</v>
      </c>
      <c r="AA887" s="51">
        <v>42989767</v>
      </c>
      <c r="AB887" s="260" t="s">
        <v>1118</v>
      </c>
      <c r="AC887" s="174"/>
      <c r="AD887" s="174"/>
      <c r="AE887" s="174"/>
      <c r="AF887" s="174"/>
      <c r="AG887" s="174"/>
      <c r="AH887" s="174"/>
      <c r="AI887" s="174"/>
      <c r="AJ887" s="174"/>
      <c r="AK887" s="174"/>
      <c r="AL887" s="174"/>
      <c r="AM887" s="174"/>
      <c r="AN887" s="174"/>
    </row>
    <row r="888" spans="1:40" s="89" customFormat="1" ht="12">
      <c r="A888" s="51">
        <v>878</v>
      </c>
      <c r="B888" s="150"/>
      <c r="C888" s="160" t="s">
        <v>1243</v>
      </c>
      <c r="D888" s="168" t="s">
        <v>1244</v>
      </c>
      <c r="E888" s="168" t="s">
        <v>1088</v>
      </c>
      <c r="F888" s="52" t="s">
        <v>1250</v>
      </c>
      <c r="G888" s="52"/>
      <c r="H888" s="52"/>
      <c r="I888" s="52"/>
      <c r="J888" s="52" t="s">
        <v>1246</v>
      </c>
      <c r="K888" s="52"/>
      <c r="L888" s="52" t="s">
        <v>40</v>
      </c>
      <c r="M888" s="53" t="s">
        <v>806</v>
      </c>
      <c r="N888" s="161">
        <v>3699</v>
      </c>
      <c r="O888" s="161" t="s">
        <v>1247</v>
      </c>
      <c r="P888" s="169">
        <v>40730</v>
      </c>
      <c r="Q888" s="161">
        <v>3368</v>
      </c>
      <c r="R888" s="169">
        <v>40781</v>
      </c>
      <c r="S888" s="152">
        <v>1210</v>
      </c>
      <c r="T888" s="152">
        <v>290.45999999999998</v>
      </c>
      <c r="U888" s="151">
        <f>S888-T888</f>
        <v>919.54</v>
      </c>
      <c r="V888" s="159">
        <v>1503.020303</v>
      </c>
      <c r="W888" s="98" t="s">
        <v>64</v>
      </c>
      <c r="X888" s="161" t="s">
        <v>65</v>
      </c>
      <c r="Y888" s="50" t="s">
        <v>51</v>
      </c>
      <c r="Z888" s="107" t="s">
        <v>1617</v>
      </c>
      <c r="AA888" s="51">
        <v>42989767</v>
      </c>
      <c r="AB888" s="260" t="s">
        <v>1118</v>
      </c>
      <c r="AC888" s="174"/>
      <c r="AD888" s="174"/>
      <c r="AE888" s="174"/>
      <c r="AF888" s="174"/>
      <c r="AG888" s="174"/>
      <c r="AH888" s="174"/>
      <c r="AI888" s="174"/>
      <c r="AJ888" s="174"/>
      <c r="AK888" s="174"/>
      <c r="AL888" s="174"/>
      <c r="AM888" s="174"/>
      <c r="AN888" s="174"/>
    </row>
    <row r="889" spans="1:40" s="89" customFormat="1" ht="12">
      <c r="A889" s="96">
        <v>879</v>
      </c>
      <c r="B889" s="50"/>
      <c r="C889" s="160" t="s">
        <v>1243</v>
      </c>
      <c r="D889" s="168" t="s">
        <v>66</v>
      </c>
      <c r="E889" s="168" t="s">
        <v>1364</v>
      </c>
      <c r="F889" s="168"/>
      <c r="G889" s="168"/>
      <c r="H889" s="168"/>
      <c r="I889" s="168"/>
      <c r="J889" s="160"/>
      <c r="K889" s="160"/>
      <c r="L889" s="52" t="s">
        <v>40</v>
      </c>
      <c r="M889" s="53" t="s">
        <v>41</v>
      </c>
      <c r="N889" s="161">
        <v>3455</v>
      </c>
      <c r="O889" s="161" t="s">
        <v>1360</v>
      </c>
      <c r="P889" s="169">
        <v>40757</v>
      </c>
      <c r="Q889" s="161">
        <v>3244</v>
      </c>
      <c r="R889" s="169">
        <v>40778</v>
      </c>
      <c r="S889" s="152">
        <v>290</v>
      </c>
      <c r="T889" s="152">
        <v>67.5</v>
      </c>
      <c r="U889" s="151">
        <f>S889-T889</f>
        <v>222.5</v>
      </c>
      <c r="V889" s="159">
        <v>1503.020303</v>
      </c>
      <c r="W889" s="98" t="s">
        <v>64</v>
      </c>
      <c r="X889" s="161" t="s">
        <v>65</v>
      </c>
      <c r="Y889" s="50" t="s">
        <v>640</v>
      </c>
      <c r="Z889" s="50" t="s">
        <v>641</v>
      </c>
      <c r="AA889" s="52">
        <v>80526755</v>
      </c>
      <c r="AB889" s="260" t="s">
        <v>1206</v>
      </c>
      <c r="AC889" s="174"/>
      <c r="AD889" s="174"/>
      <c r="AE889" s="174"/>
      <c r="AF889" s="174"/>
      <c r="AG889" s="174"/>
      <c r="AH889" s="174"/>
      <c r="AI889" s="174"/>
      <c r="AJ889" s="174"/>
      <c r="AK889" s="174"/>
      <c r="AL889" s="174"/>
      <c r="AM889" s="174"/>
      <c r="AN889" s="174"/>
    </row>
    <row r="890" spans="1:40" s="89" customFormat="1" ht="12">
      <c r="A890" s="96">
        <v>880</v>
      </c>
      <c r="B890" s="150"/>
      <c r="C890" s="160" t="s">
        <v>1243</v>
      </c>
      <c r="D890" s="168" t="s">
        <v>66</v>
      </c>
      <c r="E890" s="168" t="s">
        <v>1364</v>
      </c>
      <c r="F890" s="168"/>
      <c r="G890" s="168"/>
      <c r="H890" s="168"/>
      <c r="I890" s="168"/>
      <c r="J890" s="160"/>
      <c r="K890" s="160"/>
      <c r="L890" s="52" t="s">
        <v>40</v>
      </c>
      <c r="M890" s="53" t="s">
        <v>41</v>
      </c>
      <c r="N890" s="161">
        <v>3455</v>
      </c>
      <c r="O890" s="161" t="s">
        <v>1360</v>
      </c>
      <c r="P890" s="169">
        <v>40757</v>
      </c>
      <c r="Q890" s="161">
        <v>3244</v>
      </c>
      <c r="R890" s="169">
        <v>40778</v>
      </c>
      <c r="S890" s="152">
        <v>290</v>
      </c>
      <c r="T890" s="152">
        <v>67.5</v>
      </c>
      <c r="U890" s="151">
        <f>S890-T890</f>
        <v>222.5</v>
      </c>
      <c r="V890" s="159">
        <v>1503.020303</v>
      </c>
      <c r="W890" s="98" t="s">
        <v>64</v>
      </c>
      <c r="X890" s="161" t="s">
        <v>65</v>
      </c>
      <c r="Y890" s="50" t="s">
        <v>640</v>
      </c>
      <c r="Z890" s="50" t="s">
        <v>641</v>
      </c>
      <c r="AA890" s="52">
        <v>80526756</v>
      </c>
      <c r="AB890" s="260" t="s">
        <v>1206</v>
      </c>
      <c r="AC890" s="174"/>
      <c r="AD890" s="174"/>
      <c r="AE890" s="174"/>
      <c r="AF890" s="174"/>
      <c r="AG890" s="174"/>
      <c r="AH890" s="174"/>
      <c r="AI890" s="174"/>
      <c r="AJ890" s="174"/>
      <c r="AK890" s="174"/>
      <c r="AL890" s="174"/>
      <c r="AM890" s="174"/>
      <c r="AN890" s="174"/>
    </row>
    <row r="891" spans="1:40" s="89" customFormat="1" ht="12">
      <c r="A891" s="51">
        <v>881</v>
      </c>
      <c r="B891" s="150"/>
      <c r="C891" s="160" t="s">
        <v>1243</v>
      </c>
      <c r="D891" s="168" t="s">
        <v>1536</v>
      </c>
      <c r="E891" s="168" t="s">
        <v>1537</v>
      </c>
      <c r="F891" s="168"/>
      <c r="G891" s="168"/>
      <c r="H891" s="168"/>
      <c r="I891" s="168"/>
      <c r="J891" s="160"/>
      <c r="K891" s="160"/>
      <c r="L891" s="160"/>
      <c r="M891" s="161"/>
      <c r="N891" s="161">
        <v>4746</v>
      </c>
      <c r="O891" s="161">
        <v>1204</v>
      </c>
      <c r="P891" s="169">
        <v>40805</v>
      </c>
      <c r="Q891" s="161">
        <v>4367</v>
      </c>
      <c r="R891" s="169">
        <v>40822</v>
      </c>
      <c r="S891" s="152">
        <v>170</v>
      </c>
      <c r="T891" s="152"/>
      <c r="U891" s="151">
        <f>S891-T891</f>
        <v>170</v>
      </c>
      <c r="V891" s="53">
        <v>9105.0300999999999</v>
      </c>
      <c r="W891" s="52" t="s">
        <v>790</v>
      </c>
      <c r="X891" s="53" t="s">
        <v>771</v>
      </c>
      <c r="Y891" s="50" t="s">
        <v>1139</v>
      </c>
      <c r="Z891" s="50" t="s">
        <v>1300</v>
      </c>
      <c r="AA891" s="52">
        <v>23720136</v>
      </c>
      <c r="AB891" s="260" t="s">
        <v>1118</v>
      </c>
      <c r="AC891" s="174"/>
      <c r="AD891" s="174"/>
      <c r="AE891" s="174"/>
      <c r="AF891" s="174"/>
      <c r="AG891" s="174"/>
      <c r="AH891" s="174"/>
      <c r="AI891" s="174"/>
      <c r="AJ891" s="174"/>
      <c r="AK891" s="174"/>
      <c r="AL891" s="174"/>
      <c r="AM891" s="174"/>
      <c r="AN891" s="174"/>
    </row>
    <row r="892" spans="1:40" s="89" customFormat="1" ht="12">
      <c r="A892" s="96">
        <v>882</v>
      </c>
      <c r="B892" s="50"/>
      <c r="C892" s="94" t="s">
        <v>79</v>
      </c>
      <c r="D892" s="105" t="s">
        <v>66</v>
      </c>
      <c r="E892" s="105" t="s">
        <v>271</v>
      </c>
      <c r="F892" s="105"/>
      <c r="G892" s="105"/>
      <c r="H892" s="106"/>
      <c r="I892" s="101"/>
      <c r="J892" s="105"/>
      <c r="K892" s="105"/>
      <c r="L892" s="108" t="s">
        <v>40</v>
      </c>
      <c r="M892" s="101" t="s">
        <v>41</v>
      </c>
      <c r="N892" s="101">
        <v>3516</v>
      </c>
      <c r="O892" s="101">
        <v>25</v>
      </c>
      <c r="P892" s="91">
        <v>41411</v>
      </c>
      <c r="Q892" s="101">
        <v>5003</v>
      </c>
      <c r="R892" s="91">
        <v>41431</v>
      </c>
      <c r="S892" s="92">
        <v>1550</v>
      </c>
      <c r="T892" s="92">
        <v>83.08</v>
      </c>
      <c r="U892" s="103">
        <f>S892-T892</f>
        <v>1466.92</v>
      </c>
      <c r="V892" s="114">
        <v>1503.020303</v>
      </c>
      <c r="W892" s="129" t="s">
        <v>64</v>
      </c>
      <c r="X892" s="115" t="s">
        <v>65</v>
      </c>
      <c r="Y892" s="51" t="s">
        <v>51</v>
      </c>
      <c r="Z892" s="107" t="s">
        <v>1617</v>
      </c>
      <c r="AA892" s="51">
        <v>42989767</v>
      </c>
      <c r="AB892" s="250" t="s">
        <v>167</v>
      </c>
      <c r="AC892" s="174"/>
      <c r="AD892" s="174"/>
      <c r="AE892" s="174"/>
      <c r="AF892" s="174"/>
      <c r="AG892" s="174"/>
      <c r="AH892" s="174"/>
      <c r="AI892" s="174"/>
      <c r="AJ892" s="174"/>
      <c r="AK892" s="174"/>
      <c r="AL892" s="174"/>
      <c r="AM892" s="174"/>
      <c r="AN892" s="174"/>
    </row>
    <row r="893" spans="1:40" s="89" customFormat="1" ht="12">
      <c r="A893" s="96">
        <v>883</v>
      </c>
      <c r="B893" s="150"/>
      <c r="C893" s="94" t="s">
        <v>79</v>
      </c>
      <c r="D893" s="105" t="s">
        <v>66</v>
      </c>
      <c r="E893" s="105" t="s">
        <v>271</v>
      </c>
      <c r="F893" s="105"/>
      <c r="G893" s="105"/>
      <c r="H893" s="106"/>
      <c r="I893" s="101"/>
      <c r="J893" s="105"/>
      <c r="K893" s="105"/>
      <c r="L893" s="108" t="s">
        <v>40</v>
      </c>
      <c r="M893" s="101" t="s">
        <v>41</v>
      </c>
      <c r="N893" s="101">
        <v>3516</v>
      </c>
      <c r="O893" s="101">
        <v>25</v>
      </c>
      <c r="P893" s="91">
        <v>41411</v>
      </c>
      <c r="Q893" s="101">
        <v>5003</v>
      </c>
      <c r="R893" s="91">
        <v>41431</v>
      </c>
      <c r="S893" s="92">
        <v>1550</v>
      </c>
      <c r="T893" s="92">
        <v>83.08</v>
      </c>
      <c r="U893" s="103">
        <f>S893-T893</f>
        <v>1466.92</v>
      </c>
      <c r="V893" s="114">
        <v>1503.020303</v>
      </c>
      <c r="W893" s="129" t="s">
        <v>64</v>
      </c>
      <c r="X893" s="115" t="s">
        <v>65</v>
      </c>
      <c r="Y893" s="51" t="s">
        <v>51</v>
      </c>
      <c r="Z893" s="107" t="s">
        <v>1617</v>
      </c>
      <c r="AA893" s="51">
        <v>42989767</v>
      </c>
      <c r="AB893" s="250" t="s">
        <v>167</v>
      </c>
      <c r="AC893" s="174"/>
      <c r="AD893" s="174"/>
      <c r="AE893" s="174"/>
      <c r="AF893" s="174"/>
      <c r="AG893" s="174"/>
      <c r="AH893" s="174"/>
      <c r="AI893" s="174"/>
      <c r="AJ893" s="174"/>
      <c r="AK893" s="174"/>
      <c r="AL893" s="174"/>
      <c r="AM893" s="174"/>
      <c r="AN893" s="174"/>
    </row>
    <row r="894" spans="1:40" s="89" customFormat="1" ht="12">
      <c r="A894" s="51">
        <v>884</v>
      </c>
      <c r="B894" s="150"/>
      <c r="C894" s="94" t="s">
        <v>79</v>
      </c>
      <c r="D894" s="105" t="s">
        <v>66</v>
      </c>
      <c r="E894" s="105" t="s">
        <v>271</v>
      </c>
      <c r="F894" s="105"/>
      <c r="G894" s="105"/>
      <c r="H894" s="106"/>
      <c r="I894" s="101"/>
      <c r="J894" s="105"/>
      <c r="K894" s="105"/>
      <c r="L894" s="108" t="s">
        <v>40</v>
      </c>
      <c r="M894" s="101" t="s">
        <v>41</v>
      </c>
      <c r="N894" s="101">
        <v>3516</v>
      </c>
      <c r="O894" s="101">
        <v>25</v>
      </c>
      <c r="P894" s="91">
        <v>41411</v>
      </c>
      <c r="Q894" s="101">
        <v>5003</v>
      </c>
      <c r="R894" s="91">
        <v>41431</v>
      </c>
      <c r="S894" s="92">
        <v>1550</v>
      </c>
      <c r="T894" s="92">
        <v>83.08</v>
      </c>
      <c r="U894" s="103">
        <f>S894-T894</f>
        <v>1466.92</v>
      </c>
      <c r="V894" s="114">
        <v>1503.020303</v>
      </c>
      <c r="W894" s="129" t="s">
        <v>64</v>
      </c>
      <c r="X894" s="115" t="s">
        <v>65</v>
      </c>
      <c r="Y894" s="51" t="s">
        <v>51</v>
      </c>
      <c r="Z894" s="107" t="s">
        <v>1617</v>
      </c>
      <c r="AA894" s="51">
        <v>42989767</v>
      </c>
      <c r="AB894" s="250" t="s">
        <v>167</v>
      </c>
      <c r="AC894" s="174"/>
      <c r="AD894" s="174"/>
      <c r="AE894" s="174"/>
      <c r="AF894" s="174"/>
      <c r="AG894" s="174"/>
      <c r="AH894" s="174"/>
      <c r="AI894" s="174"/>
      <c r="AJ894" s="174"/>
      <c r="AK894" s="174"/>
      <c r="AL894" s="174"/>
      <c r="AM894" s="174"/>
      <c r="AN894" s="174"/>
    </row>
    <row r="895" spans="1:40" s="89" customFormat="1" ht="12">
      <c r="A895" s="96">
        <v>885</v>
      </c>
      <c r="B895" s="50"/>
      <c r="C895" s="94" t="s">
        <v>79</v>
      </c>
      <c r="D895" s="105" t="s">
        <v>66</v>
      </c>
      <c r="E895" s="105" t="s">
        <v>271</v>
      </c>
      <c r="F895" s="105"/>
      <c r="G895" s="105"/>
      <c r="H895" s="106"/>
      <c r="I895" s="101"/>
      <c r="J895" s="105"/>
      <c r="K895" s="105"/>
      <c r="L895" s="108" t="s">
        <v>40</v>
      </c>
      <c r="M895" s="101" t="s">
        <v>41</v>
      </c>
      <c r="N895" s="101">
        <v>3516</v>
      </c>
      <c r="O895" s="101">
        <v>25</v>
      </c>
      <c r="P895" s="91">
        <v>41411</v>
      </c>
      <c r="Q895" s="101">
        <v>5003</v>
      </c>
      <c r="R895" s="91">
        <v>41431</v>
      </c>
      <c r="S895" s="92">
        <v>1550</v>
      </c>
      <c r="T895" s="92">
        <v>83.08</v>
      </c>
      <c r="U895" s="103">
        <f>S895-T895</f>
        <v>1466.92</v>
      </c>
      <c r="V895" s="114">
        <v>1503.020303</v>
      </c>
      <c r="W895" s="129" t="s">
        <v>64</v>
      </c>
      <c r="X895" s="115" t="s">
        <v>65</v>
      </c>
      <c r="Y895" s="51" t="s">
        <v>152</v>
      </c>
      <c r="Z895" s="51" t="s">
        <v>33</v>
      </c>
      <c r="AA895" s="51"/>
      <c r="AB895" s="250" t="s">
        <v>167</v>
      </c>
      <c r="AC895" s="174"/>
      <c r="AD895" s="174"/>
      <c r="AE895" s="174"/>
      <c r="AF895" s="174"/>
      <c r="AG895" s="174"/>
      <c r="AH895" s="174"/>
      <c r="AI895" s="174"/>
      <c r="AJ895" s="174"/>
      <c r="AK895" s="174"/>
      <c r="AL895" s="174"/>
      <c r="AM895" s="174"/>
      <c r="AN895" s="174"/>
    </row>
    <row r="896" spans="1:40" s="89" customFormat="1" ht="12">
      <c r="A896" s="96">
        <v>886</v>
      </c>
      <c r="B896" s="50"/>
      <c r="C896" s="160" t="s">
        <v>79</v>
      </c>
      <c r="D896" s="168" t="s">
        <v>66</v>
      </c>
      <c r="E896" s="168" t="s">
        <v>1413</v>
      </c>
      <c r="F896" s="168"/>
      <c r="G896" s="168"/>
      <c r="H896" s="168"/>
      <c r="I896" s="168"/>
      <c r="J896" s="160"/>
      <c r="K896" s="160"/>
      <c r="L896" s="160" t="s">
        <v>40</v>
      </c>
      <c r="M896" s="161" t="s">
        <v>806</v>
      </c>
      <c r="N896" s="161">
        <v>5939</v>
      </c>
      <c r="O896" s="161">
        <v>1389</v>
      </c>
      <c r="P896" s="169">
        <v>40823</v>
      </c>
      <c r="Q896" s="161">
        <v>6460</v>
      </c>
      <c r="R896" s="169">
        <v>40893</v>
      </c>
      <c r="S896" s="152">
        <v>1500</v>
      </c>
      <c r="T896" s="152">
        <v>322.08</v>
      </c>
      <c r="U896" s="151">
        <f>S896-T896</f>
        <v>1177.92</v>
      </c>
      <c r="V896" s="159">
        <v>1503.020303</v>
      </c>
      <c r="W896" s="98" t="s">
        <v>64</v>
      </c>
      <c r="X896" s="161" t="s">
        <v>65</v>
      </c>
      <c r="Y896" s="50" t="s">
        <v>51</v>
      </c>
      <c r="Z896" s="107" t="s">
        <v>1617</v>
      </c>
      <c r="AA896" s="51">
        <v>42989767</v>
      </c>
      <c r="AB896" s="261" t="s">
        <v>1408</v>
      </c>
      <c r="AC896" s="174"/>
      <c r="AD896" s="174"/>
      <c r="AE896" s="174"/>
      <c r="AF896" s="174"/>
      <c r="AG896" s="174"/>
      <c r="AH896" s="174"/>
      <c r="AI896" s="174"/>
      <c r="AJ896" s="174"/>
      <c r="AK896" s="174"/>
      <c r="AL896" s="174"/>
      <c r="AM896" s="174"/>
      <c r="AN896" s="174"/>
    </row>
    <row r="897" spans="1:40" s="89" customFormat="1" ht="12">
      <c r="A897" s="51">
        <v>887</v>
      </c>
      <c r="B897" s="50"/>
      <c r="C897" s="160" t="s">
        <v>79</v>
      </c>
      <c r="D897" s="168" t="s">
        <v>66</v>
      </c>
      <c r="E897" s="168" t="s">
        <v>1413</v>
      </c>
      <c r="F897" s="168"/>
      <c r="G897" s="168"/>
      <c r="H897" s="168"/>
      <c r="I897" s="168"/>
      <c r="J897" s="160"/>
      <c r="K897" s="160"/>
      <c r="L897" s="160" t="s">
        <v>40</v>
      </c>
      <c r="M897" s="161" t="s">
        <v>806</v>
      </c>
      <c r="N897" s="161">
        <v>5939</v>
      </c>
      <c r="O897" s="161">
        <v>1389</v>
      </c>
      <c r="P897" s="169">
        <v>40823</v>
      </c>
      <c r="Q897" s="161">
        <v>6460</v>
      </c>
      <c r="R897" s="169">
        <v>40893</v>
      </c>
      <c r="S897" s="152">
        <v>1500</v>
      </c>
      <c r="T897" s="152">
        <v>322.08</v>
      </c>
      <c r="U897" s="151">
        <f>S897-T897</f>
        <v>1177.92</v>
      </c>
      <c r="V897" s="159">
        <v>1503.020303</v>
      </c>
      <c r="W897" s="98" t="s">
        <v>64</v>
      </c>
      <c r="X897" s="161" t="s">
        <v>65</v>
      </c>
      <c r="Y897" s="50" t="s">
        <v>51</v>
      </c>
      <c r="Z897" s="107" t="s">
        <v>1617</v>
      </c>
      <c r="AA897" s="51">
        <v>42989767</v>
      </c>
      <c r="AB897" s="261" t="s">
        <v>1408</v>
      </c>
      <c r="AC897" s="174"/>
      <c r="AD897" s="174"/>
      <c r="AE897" s="174"/>
      <c r="AF897" s="174"/>
      <c r="AG897" s="174"/>
      <c r="AH897" s="174"/>
      <c r="AI897" s="174"/>
      <c r="AJ897" s="174"/>
      <c r="AK897" s="174"/>
      <c r="AL897" s="174"/>
      <c r="AM897" s="174"/>
      <c r="AN897" s="174"/>
    </row>
    <row r="898" spans="1:40" s="89" customFormat="1" ht="12">
      <c r="A898" s="96">
        <v>888</v>
      </c>
      <c r="B898" s="50"/>
      <c r="C898" s="51" t="s">
        <v>435</v>
      </c>
      <c r="D898" s="105" t="s">
        <v>431</v>
      </c>
      <c r="E898" s="105" t="s">
        <v>436</v>
      </c>
      <c r="F898" s="105"/>
      <c r="G898" s="105" t="s">
        <v>437</v>
      </c>
      <c r="H898" s="106" t="s">
        <v>438</v>
      </c>
      <c r="I898" s="101">
        <v>2012</v>
      </c>
      <c r="J898" s="105"/>
      <c r="K898" s="105"/>
      <c r="L898" s="105" t="s">
        <v>40</v>
      </c>
      <c r="M898" s="101" t="s">
        <v>41</v>
      </c>
      <c r="N898" s="101">
        <v>368</v>
      </c>
      <c r="O898" s="101">
        <v>2545</v>
      </c>
      <c r="P898" s="91">
        <v>41277</v>
      </c>
      <c r="Q898" s="101">
        <v>2331</v>
      </c>
      <c r="R898" s="91">
        <v>41359</v>
      </c>
      <c r="S898" s="102">
        <v>141341</v>
      </c>
      <c r="T898" s="92">
        <v>12830.05</v>
      </c>
      <c r="U898" s="103">
        <f>S898-T898</f>
        <v>128510.95</v>
      </c>
      <c r="V898" s="101">
        <v>1503.0209990000001</v>
      </c>
      <c r="W898" s="136" t="s">
        <v>788</v>
      </c>
      <c r="X898" s="101" t="s">
        <v>767</v>
      </c>
      <c r="Y898" s="107" t="s">
        <v>617</v>
      </c>
      <c r="Z898" s="51" t="s">
        <v>100</v>
      </c>
      <c r="AA898" s="108">
        <v>28294190</v>
      </c>
      <c r="AB898" s="250" t="s">
        <v>413</v>
      </c>
      <c r="AC898" s="174"/>
      <c r="AD898" s="174"/>
      <c r="AE898" s="174"/>
      <c r="AF898" s="174"/>
      <c r="AG898" s="174"/>
      <c r="AH898" s="174"/>
      <c r="AI898" s="174"/>
      <c r="AJ898" s="174"/>
      <c r="AK898" s="174"/>
      <c r="AL898" s="174"/>
      <c r="AM898" s="174"/>
      <c r="AN898" s="174"/>
    </row>
    <row r="899" spans="1:40" s="89" customFormat="1" ht="12">
      <c r="A899" s="96">
        <v>889</v>
      </c>
      <c r="B899" s="50"/>
      <c r="C899" s="98" t="s">
        <v>1079</v>
      </c>
      <c r="D899" s="52"/>
      <c r="E899" s="52"/>
      <c r="F899" s="52"/>
      <c r="G899" s="52"/>
      <c r="H899" s="52"/>
      <c r="I899" s="52"/>
      <c r="J899" s="50"/>
      <c r="K899" s="50"/>
      <c r="L899" s="52" t="s">
        <v>1080</v>
      </c>
      <c r="M899" s="53"/>
      <c r="N899" s="53">
        <v>3539</v>
      </c>
      <c r="O899" s="53">
        <v>896</v>
      </c>
      <c r="P899" s="99">
        <v>41065</v>
      </c>
      <c r="Q899" s="53">
        <v>4230</v>
      </c>
      <c r="R899" s="99">
        <v>41071</v>
      </c>
      <c r="S899" s="100">
        <v>310</v>
      </c>
      <c r="T899" s="100">
        <v>46.07</v>
      </c>
      <c r="U899" s="153">
        <f>S899-T899</f>
        <v>263.93</v>
      </c>
      <c r="V899" s="159">
        <v>1503.020501</v>
      </c>
      <c r="W899" s="160" t="s">
        <v>1081</v>
      </c>
      <c r="X899" s="161" t="s">
        <v>1082</v>
      </c>
      <c r="Y899" s="107" t="s">
        <v>608</v>
      </c>
      <c r="Z899" s="107" t="s">
        <v>609</v>
      </c>
      <c r="AA899" s="108">
        <v>23923820</v>
      </c>
      <c r="AB899" s="256" t="s">
        <v>1083</v>
      </c>
      <c r="AC899" s="174"/>
      <c r="AD899" s="174"/>
      <c r="AE899" s="174"/>
      <c r="AF899" s="174"/>
      <c r="AG899" s="174"/>
      <c r="AH899" s="174"/>
      <c r="AI899" s="174"/>
      <c r="AJ899" s="174"/>
      <c r="AK899" s="174"/>
      <c r="AL899" s="174"/>
      <c r="AM899" s="174"/>
      <c r="AN899" s="174"/>
    </row>
    <row r="900" spans="1:40" s="89" customFormat="1" ht="12">
      <c r="A900" s="51">
        <v>890</v>
      </c>
      <c r="B900" s="50"/>
      <c r="C900" s="98" t="s">
        <v>1079</v>
      </c>
      <c r="D900" s="52"/>
      <c r="E900" s="52"/>
      <c r="F900" s="52"/>
      <c r="G900" s="52"/>
      <c r="H900" s="52"/>
      <c r="I900" s="52"/>
      <c r="J900" s="50"/>
      <c r="K900" s="50"/>
      <c r="L900" s="52" t="s">
        <v>1080</v>
      </c>
      <c r="M900" s="53"/>
      <c r="N900" s="53">
        <v>3539</v>
      </c>
      <c r="O900" s="53">
        <v>896</v>
      </c>
      <c r="P900" s="99">
        <v>41065</v>
      </c>
      <c r="Q900" s="53">
        <v>4230</v>
      </c>
      <c r="R900" s="99">
        <v>41071</v>
      </c>
      <c r="S900" s="100">
        <v>310</v>
      </c>
      <c r="T900" s="100">
        <v>46.07</v>
      </c>
      <c r="U900" s="153">
        <f>S900-T900</f>
        <v>263.93</v>
      </c>
      <c r="V900" s="159">
        <v>1503.020501</v>
      </c>
      <c r="W900" s="160" t="s">
        <v>1081</v>
      </c>
      <c r="X900" s="161" t="s">
        <v>1082</v>
      </c>
      <c r="Y900" s="107" t="s">
        <v>608</v>
      </c>
      <c r="Z900" s="107" t="s">
        <v>609</v>
      </c>
      <c r="AA900" s="108">
        <v>23923820</v>
      </c>
      <c r="AB900" s="256" t="s">
        <v>1083</v>
      </c>
      <c r="AC900" s="174"/>
      <c r="AD900" s="174"/>
      <c r="AE900" s="174"/>
      <c r="AF900" s="174"/>
      <c r="AG900" s="174"/>
      <c r="AH900" s="174"/>
      <c r="AI900" s="174"/>
      <c r="AJ900" s="174"/>
      <c r="AK900" s="174"/>
      <c r="AL900" s="174"/>
      <c r="AM900" s="174"/>
      <c r="AN900" s="174"/>
    </row>
    <row r="901" spans="1:40" s="89" customFormat="1" ht="12">
      <c r="A901" s="96">
        <v>891</v>
      </c>
      <c r="B901" s="50"/>
      <c r="C901" s="98" t="s">
        <v>1079</v>
      </c>
      <c r="D901" s="52"/>
      <c r="E901" s="52"/>
      <c r="F901" s="52"/>
      <c r="G901" s="52"/>
      <c r="H901" s="52"/>
      <c r="I901" s="52"/>
      <c r="J901" s="50"/>
      <c r="K901" s="50"/>
      <c r="L901" s="52" t="s">
        <v>1080</v>
      </c>
      <c r="M901" s="53"/>
      <c r="N901" s="53">
        <v>3539</v>
      </c>
      <c r="O901" s="53">
        <v>896</v>
      </c>
      <c r="P901" s="99">
        <v>41065</v>
      </c>
      <c r="Q901" s="53">
        <v>4230</v>
      </c>
      <c r="R901" s="99">
        <v>41071</v>
      </c>
      <c r="S901" s="100">
        <v>310</v>
      </c>
      <c r="T901" s="100">
        <v>46.07</v>
      </c>
      <c r="U901" s="153">
        <f>S901-T901</f>
        <v>263.93</v>
      </c>
      <c r="V901" s="159">
        <v>1503.020501</v>
      </c>
      <c r="W901" s="160" t="s">
        <v>1081</v>
      </c>
      <c r="X901" s="161" t="s">
        <v>1082</v>
      </c>
      <c r="Y901" s="107" t="s">
        <v>608</v>
      </c>
      <c r="Z901" s="107" t="s">
        <v>609</v>
      </c>
      <c r="AA901" s="108">
        <v>23923820</v>
      </c>
      <c r="AB901" s="256" t="s">
        <v>1083</v>
      </c>
      <c r="AC901" s="174"/>
      <c r="AD901" s="174"/>
      <c r="AE901" s="174"/>
      <c r="AF901" s="174"/>
      <c r="AG901" s="174"/>
      <c r="AH901" s="174"/>
      <c r="AI901" s="174"/>
      <c r="AJ901" s="174"/>
      <c r="AK901" s="174"/>
      <c r="AL901" s="174"/>
      <c r="AM901" s="174"/>
      <c r="AN901" s="174"/>
    </row>
    <row r="902" spans="1:40" s="89" customFormat="1" ht="12">
      <c r="A902" s="96">
        <v>892</v>
      </c>
      <c r="B902" s="50"/>
      <c r="C902" s="51" t="s">
        <v>365</v>
      </c>
      <c r="D902" s="105"/>
      <c r="E902" s="105"/>
      <c r="F902" s="105"/>
      <c r="G902" s="105"/>
      <c r="H902" s="106"/>
      <c r="I902" s="101"/>
      <c r="J902" s="105" t="s">
        <v>354</v>
      </c>
      <c r="K902" s="105"/>
      <c r="L902" s="105" t="s">
        <v>792</v>
      </c>
      <c r="M902" s="101" t="s">
        <v>41</v>
      </c>
      <c r="N902" s="101">
        <v>2173</v>
      </c>
      <c r="O902" s="101"/>
      <c r="P902" s="91">
        <v>41358</v>
      </c>
      <c r="Q902" s="101">
        <v>4466</v>
      </c>
      <c r="R902" s="91">
        <v>41418</v>
      </c>
      <c r="S902" s="102">
        <v>750</v>
      </c>
      <c r="T902" s="92">
        <v>51.04</v>
      </c>
      <c r="U902" s="103">
        <f>S902-T902</f>
        <v>698.96</v>
      </c>
      <c r="V902" s="104">
        <v>1503.020102</v>
      </c>
      <c r="W902" s="129" t="s">
        <v>786</v>
      </c>
      <c r="X902" s="101" t="s">
        <v>93</v>
      </c>
      <c r="Y902" s="51" t="s">
        <v>742</v>
      </c>
      <c r="Z902" s="51" t="s">
        <v>307</v>
      </c>
      <c r="AA902" s="51"/>
      <c r="AB902" s="250" t="s">
        <v>324</v>
      </c>
      <c r="AC902" s="174"/>
      <c r="AD902" s="174"/>
      <c r="AE902" s="174"/>
      <c r="AF902" s="174"/>
      <c r="AG902" s="174"/>
      <c r="AH902" s="174"/>
      <c r="AI902" s="174"/>
      <c r="AJ902" s="174"/>
      <c r="AK902" s="174"/>
      <c r="AL902" s="174"/>
      <c r="AM902" s="174"/>
      <c r="AN902" s="174"/>
    </row>
    <row r="903" spans="1:40" s="89" customFormat="1" ht="12">
      <c r="A903" s="51">
        <v>893</v>
      </c>
      <c r="B903" s="50"/>
      <c r="C903" s="51" t="s">
        <v>365</v>
      </c>
      <c r="D903" s="105"/>
      <c r="E903" s="105"/>
      <c r="F903" s="105"/>
      <c r="G903" s="105"/>
      <c r="H903" s="106"/>
      <c r="I903" s="101"/>
      <c r="J903" s="105" t="s">
        <v>354</v>
      </c>
      <c r="K903" s="105"/>
      <c r="L903" s="105" t="s">
        <v>792</v>
      </c>
      <c r="M903" s="101" t="s">
        <v>41</v>
      </c>
      <c r="N903" s="101">
        <v>2173</v>
      </c>
      <c r="O903" s="101"/>
      <c r="P903" s="91">
        <v>41358</v>
      </c>
      <c r="Q903" s="101">
        <v>4466</v>
      </c>
      <c r="R903" s="91">
        <v>41418</v>
      </c>
      <c r="S903" s="102">
        <v>750</v>
      </c>
      <c r="T903" s="92">
        <v>51.04</v>
      </c>
      <c r="U903" s="103">
        <f>S903-T903</f>
        <v>698.96</v>
      </c>
      <c r="V903" s="104">
        <v>1503.020102</v>
      </c>
      <c r="W903" s="129" t="s">
        <v>786</v>
      </c>
      <c r="X903" s="101" t="s">
        <v>93</v>
      </c>
      <c r="Y903" s="51" t="s">
        <v>742</v>
      </c>
      <c r="Z903" s="51" t="s">
        <v>307</v>
      </c>
      <c r="AA903" s="51"/>
      <c r="AB903" s="250" t="s">
        <v>324</v>
      </c>
      <c r="AC903" s="174"/>
      <c r="AD903" s="174"/>
      <c r="AE903" s="174"/>
      <c r="AF903" s="174"/>
      <c r="AG903" s="174"/>
      <c r="AH903" s="174"/>
      <c r="AI903" s="174"/>
      <c r="AJ903" s="174"/>
      <c r="AK903" s="174"/>
      <c r="AL903" s="174"/>
      <c r="AM903" s="174"/>
      <c r="AN903" s="174"/>
    </row>
    <row r="904" spans="1:40" s="89" customFormat="1" ht="12">
      <c r="A904" s="96">
        <v>894</v>
      </c>
      <c r="B904" s="50"/>
      <c r="C904" s="50" t="s">
        <v>365</v>
      </c>
      <c r="D904" s="50"/>
      <c r="E904" s="50"/>
      <c r="F904" s="170"/>
      <c r="G904" s="50"/>
      <c r="H904" s="50"/>
      <c r="I904" s="50"/>
      <c r="J904" s="50" t="s">
        <v>347</v>
      </c>
      <c r="K904" s="50" t="s">
        <v>984</v>
      </c>
      <c r="L904" s="50" t="s">
        <v>50</v>
      </c>
      <c r="M904" s="53" t="s">
        <v>41</v>
      </c>
      <c r="N904" s="53">
        <v>8557</v>
      </c>
      <c r="O904" s="53">
        <v>2548</v>
      </c>
      <c r="P904" s="99">
        <v>41261</v>
      </c>
      <c r="Q904" s="53">
        <v>482</v>
      </c>
      <c r="R904" s="99">
        <v>41295</v>
      </c>
      <c r="S904" s="100">
        <v>750</v>
      </c>
      <c r="T904" s="100">
        <v>71.37</v>
      </c>
      <c r="U904" s="153">
        <f>S904-T904</f>
        <v>678.63</v>
      </c>
      <c r="V904" s="53">
        <v>1503.020102</v>
      </c>
      <c r="W904" s="98" t="s">
        <v>786</v>
      </c>
      <c r="X904" s="53" t="s">
        <v>93</v>
      </c>
      <c r="Y904" s="50" t="s">
        <v>629</v>
      </c>
      <c r="Z904" s="50" t="s">
        <v>630</v>
      </c>
      <c r="AA904" s="52">
        <v>43262324</v>
      </c>
      <c r="AB904" s="256" t="s">
        <v>140</v>
      </c>
      <c r="AC904" s="174"/>
      <c r="AD904" s="174"/>
      <c r="AE904" s="174"/>
      <c r="AF904" s="174"/>
      <c r="AG904" s="174"/>
      <c r="AH904" s="174"/>
      <c r="AI904" s="174"/>
      <c r="AJ904" s="174"/>
      <c r="AK904" s="174"/>
      <c r="AL904" s="174"/>
      <c r="AM904" s="174"/>
      <c r="AN904" s="174"/>
    </row>
    <row r="905" spans="1:40" s="89" customFormat="1" ht="12">
      <c r="A905" s="96">
        <v>895</v>
      </c>
      <c r="B905" s="50"/>
      <c r="C905" s="50" t="s">
        <v>365</v>
      </c>
      <c r="D905" s="50"/>
      <c r="E905" s="50"/>
      <c r="F905" s="170"/>
      <c r="G905" s="50"/>
      <c r="H905" s="50"/>
      <c r="I905" s="50"/>
      <c r="J905" s="50" t="s">
        <v>347</v>
      </c>
      <c r="K905" s="50" t="s">
        <v>985</v>
      </c>
      <c r="L905" s="50" t="s">
        <v>50</v>
      </c>
      <c r="M905" s="53" t="s">
        <v>41</v>
      </c>
      <c r="N905" s="53">
        <v>8557</v>
      </c>
      <c r="O905" s="53">
        <v>2548</v>
      </c>
      <c r="P905" s="99">
        <v>41261</v>
      </c>
      <c r="Q905" s="53">
        <v>482</v>
      </c>
      <c r="R905" s="99">
        <v>41295</v>
      </c>
      <c r="S905" s="100">
        <v>750</v>
      </c>
      <c r="T905" s="100">
        <v>71.37</v>
      </c>
      <c r="U905" s="153">
        <f>S905-T905</f>
        <v>678.63</v>
      </c>
      <c r="V905" s="53">
        <v>1503.020102</v>
      </c>
      <c r="W905" s="98" t="s">
        <v>786</v>
      </c>
      <c r="X905" s="53" t="s">
        <v>93</v>
      </c>
      <c r="Y905" s="50" t="s">
        <v>629</v>
      </c>
      <c r="Z905" s="50" t="s">
        <v>630</v>
      </c>
      <c r="AA905" s="52">
        <v>43262324</v>
      </c>
      <c r="AB905" s="256" t="s">
        <v>140</v>
      </c>
      <c r="AC905" s="174"/>
      <c r="AD905" s="174"/>
      <c r="AE905" s="174"/>
      <c r="AF905" s="174"/>
      <c r="AG905" s="174"/>
      <c r="AH905" s="174"/>
      <c r="AI905" s="174"/>
      <c r="AJ905" s="174"/>
      <c r="AK905" s="174"/>
      <c r="AL905" s="174"/>
      <c r="AM905" s="174"/>
      <c r="AN905" s="174"/>
    </row>
    <row r="906" spans="1:40" s="89" customFormat="1" ht="12">
      <c r="A906" s="51">
        <v>896</v>
      </c>
      <c r="B906" s="50"/>
      <c r="C906" s="50" t="s">
        <v>365</v>
      </c>
      <c r="D906" s="50"/>
      <c r="E906" s="50"/>
      <c r="F906" s="170"/>
      <c r="G906" s="50"/>
      <c r="H906" s="50"/>
      <c r="I906" s="50"/>
      <c r="J906" s="50" t="s">
        <v>347</v>
      </c>
      <c r="K906" s="50" t="s">
        <v>987</v>
      </c>
      <c r="L906" s="50" t="s">
        <v>50</v>
      </c>
      <c r="M906" s="53" t="s">
        <v>41</v>
      </c>
      <c r="N906" s="53">
        <v>8557</v>
      </c>
      <c r="O906" s="53">
        <v>2548</v>
      </c>
      <c r="P906" s="99">
        <v>41261</v>
      </c>
      <c r="Q906" s="53">
        <v>482</v>
      </c>
      <c r="R906" s="99">
        <v>41295</v>
      </c>
      <c r="S906" s="100">
        <v>750</v>
      </c>
      <c r="T906" s="100">
        <v>71.37</v>
      </c>
      <c r="U906" s="153">
        <f>S906-T906</f>
        <v>678.63</v>
      </c>
      <c r="V906" s="53">
        <v>1503.020102</v>
      </c>
      <c r="W906" s="98" t="s">
        <v>786</v>
      </c>
      <c r="X906" s="53" t="s">
        <v>93</v>
      </c>
      <c r="Y906" s="50" t="s">
        <v>629</v>
      </c>
      <c r="Z906" s="50" t="s">
        <v>630</v>
      </c>
      <c r="AA906" s="52">
        <v>43262324</v>
      </c>
      <c r="AB906" s="256" t="s">
        <v>140</v>
      </c>
      <c r="AC906" s="174"/>
      <c r="AD906" s="174"/>
      <c r="AE906" s="174"/>
      <c r="AF906" s="174"/>
      <c r="AG906" s="174"/>
      <c r="AH906" s="174"/>
      <c r="AI906" s="174"/>
      <c r="AJ906" s="174"/>
      <c r="AK906" s="174"/>
      <c r="AL906" s="174"/>
      <c r="AM906" s="174"/>
      <c r="AN906" s="174"/>
    </row>
    <row r="907" spans="1:40" s="89" customFormat="1" ht="12">
      <c r="A907" s="96">
        <v>897</v>
      </c>
      <c r="B907" s="50"/>
      <c r="C907" s="160" t="s">
        <v>365</v>
      </c>
      <c r="D907" s="168"/>
      <c r="E907" s="168"/>
      <c r="F907" s="168"/>
      <c r="G907" s="168"/>
      <c r="H907" s="168"/>
      <c r="I907" s="168"/>
      <c r="J907" s="160" t="s">
        <v>347</v>
      </c>
      <c r="K907" s="160"/>
      <c r="L907" s="160"/>
      <c r="M907" s="161"/>
      <c r="N907" s="161">
        <v>5239</v>
      </c>
      <c r="O907" s="161">
        <v>1348</v>
      </c>
      <c r="P907" s="169">
        <v>40842</v>
      </c>
      <c r="Q907" s="161">
        <v>5181</v>
      </c>
      <c r="R907" s="169">
        <v>40855</v>
      </c>
      <c r="S907" s="152">
        <v>450</v>
      </c>
      <c r="T907" s="152">
        <v>94.25</v>
      </c>
      <c r="U907" s="151">
        <f>S907-T907</f>
        <v>355.75</v>
      </c>
      <c r="V907" s="166">
        <v>1503.020102</v>
      </c>
      <c r="W907" s="50" t="s">
        <v>786</v>
      </c>
      <c r="X907" s="53" t="s">
        <v>93</v>
      </c>
      <c r="Y907" s="50" t="s">
        <v>95</v>
      </c>
      <c r="Z907" s="107" t="s">
        <v>1615</v>
      </c>
      <c r="AA907" s="108">
        <v>28310802</v>
      </c>
      <c r="AB907" s="260" t="s">
        <v>1118</v>
      </c>
      <c r="AC907" s="174"/>
      <c r="AD907" s="174"/>
      <c r="AE907" s="174"/>
      <c r="AF907" s="174"/>
      <c r="AG907" s="174"/>
      <c r="AH907" s="174"/>
      <c r="AI907" s="174"/>
      <c r="AJ907" s="174"/>
      <c r="AK907" s="174"/>
      <c r="AL907" s="174"/>
      <c r="AM907" s="174"/>
      <c r="AN907" s="174"/>
    </row>
    <row r="908" spans="1:40" s="89" customFormat="1" ht="12">
      <c r="A908" s="96">
        <v>898</v>
      </c>
      <c r="B908" s="50"/>
      <c r="C908" s="98" t="s">
        <v>1571</v>
      </c>
      <c r="D908" s="50"/>
      <c r="E908" s="52"/>
      <c r="F908" s="52"/>
      <c r="G908" s="52"/>
      <c r="H908" s="52"/>
      <c r="I908" s="52"/>
      <c r="J908" s="50" t="s">
        <v>1572</v>
      </c>
      <c r="K908" s="50"/>
      <c r="L908" s="52"/>
      <c r="M908" s="53"/>
      <c r="N908" s="53">
        <v>2989</v>
      </c>
      <c r="O908" s="53">
        <v>563</v>
      </c>
      <c r="P908" s="99">
        <v>40283</v>
      </c>
      <c r="Q908" s="53">
        <v>3283</v>
      </c>
      <c r="R908" s="99">
        <v>40365</v>
      </c>
      <c r="S908" s="100">
        <v>350</v>
      </c>
      <c r="T908" s="176">
        <v>126.91</v>
      </c>
      <c r="U908" s="165">
        <f>S908-T908</f>
        <v>223.09</v>
      </c>
      <c r="V908" s="53">
        <v>1503.020102</v>
      </c>
      <c r="W908" s="218" t="s">
        <v>786</v>
      </c>
      <c r="X908" s="117" t="s">
        <v>93</v>
      </c>
      <c r="Y908" s="107" t="s">
        <v>596</v>
      </c>
      <c r="Z908" s="107" t="s">
        <v>597</v>
      </c>
      <c r="AA908" s="108">
        <v>80060978</v>
      </c>
      <c r="AB908" s="256" t="s">
        <v>1226</v>
      </c>
      <c r="AC908" s="174"/>
      <c r="AD908" s="174"/>
      <c r="AE908" s="174"/>
      <c r="AF908" s="174"/>
      <c r="AG908" s="174"/>
      <c r="AH908" s="174"/>
      <c r="AI908" s="174"/>
      <c r="AJ908" s="174"/>
      <c r="AK908" s="174"/>
      <c r="AL908" s="174"/>
      <c r="AM908" s="174"/>
      <c r="AN908" s="174"/>
    </row>
    <row r="909" spans="1:40" s="89" customFormat="1" ht="12">
      <c r="A909" s="51">
        <v>899</v>
      </c>
      <c r="B909" s="50"/>
      <c r="C909" s="98" t="s">
        <v>1571</v>
      </c>
      <c r="D909" s="50"/>
      <c r="E909" s="52"/>
      <c r="F909" s="52"/>
      <c r="G909" s="52"/>
      <c r="H909" s="52"/>
      <c r="I909" s="52"/>
      <c r="J909" s="50" t="s">
        <v>1572</v>
      </c>
      <c r="K909" s="50"/>
      <c r="L909" s="52"/>
      <c r="M909" s="53"/>
      <c r="N909" s="53">
        <v>2989</v>
      </c>
      <c r="O909" s="53">
        <v>563</v>
      </c>
      <c r="P909" s="99">
        <v>40283</v>
      </c>
      <c r="Q909" s="53">
        <v>3283</v>
      </c>
      <c r="R909" s="99">
        <v>40365</v>
      </c>
      <c r="S909" s="100">
        <v>350</v>
      </c>
      <c r="T909" s="176">
        <v>126.91</v>
      </c>
      <c r="U909" s="165">
        <f>S909-T909</f>
        <v>223.09</v>
      </c>
      <c r="V909" s="53">
        <v>1503.020102</v>
      </c>
      <c r="W909" s="218" t="s">
        <v>786</v>
      </c>
      <c r="X909" s="117" t="s">
        <v>93</v>
      </c>
      <c r="Y909" s="107" t="s">
        <v>95</v>
      </c>
      <c r="Z909" s="107" t="s">
        <v>1615</v>
      </c>
      <c r="AA909" s="108">
        <v>28310802</v>
      </c>
      <c r="AB909" s="256" t="s">
        <v>1226</v>
      </c>
      <c r="AC909" s="174"/>
      <c r="AD909" s="174"/>
      <c r="AE909" s="174"/>
      <c r="AF909" s="174"/>
      <c r="AG909" s="174"/>
      <c r="AH909" s="174"/>
      <c r="AI909" s="174"/>
      <c r="AJ909" s="174"/>
      <c r="AK909" s="174"/>
      <c r="AL909" s="174"/>
      <c r="AM909" s="174"/>
      <c r="AN909" s="174"/>
    </row>
    <row r="910" spans="1:40" s="89" customFormat="1" ht="12">
      <c r="A910" s="96">
        <v>900</v>
      </c>
      <c r="B910" s="50"/>
      <c r="C910" s="51" t="s">
        <v>102</v>
      </c>
      <c r="D910" s="105"/>
      <c r="E910" s="105"/>
      <c r="F910" s="105"/>
      <c r="G910" s="105"/>
      <c r="H910" s="106"/>
      <c r="I910" s="101"/>
      <c r="J910" s="105" t="s">
        <v>514</v>
      </c>
      <c r="K910" s="105"/>
      <c r="L910" s="105" t="s">
        <v>40</v>
      </c>
      <c r="M910" s="101" t="s">
        <v>41</v>
      </c>
      <c r="N910" s="101">
        <v>4781</v>
      </c>
      <c r="O910" s="101">
        <v>19</v>
      </c>
      <c r="P910" s="91">
        <v>41431</v>
      </c>
      <c r="Q910" s="101">
        <v>6580</v>
      </c>
      <c r="R910" s="91">
        <v>41470</v>
      </c>
      <c r="S910" s="102">
        <v>680</v>
      </c>
      <c r="T910" s="92">
        <v>32.89</v>
      </c>
      <c r="U910" s="103">
        <f>S910-T910</f>
        <v>647.11</v>
      </c>
      <c r="V910" s="101">
        <v>1503.020102</v>
      </c>
      <c r="W910" s="129" t="s">
        <v>786</v>
      </c>
      <c r="X910" s="101" t="s">
        <v>678</v>
      </c>
      <c r="Y910" s="107" t="s">
        <v>646</v>
      </c>
      <c r="Z910" s="107" t="s">
        <v>341</v>
      </c>
      <c r="AA910" s="51">
        <v>29292592</v>
      </c>
      <c r="AB910" s="250" t="s">
        <v>342</v>
      </c>
      <c r="AC910" s="174"/>
      <c r="AD910" s="174"/>
      <c r="AE910" s="174"/>
      <c r="AF910" s="174"/>
      <c r="AG910" s="174"/>
      <c r="AH910" s="174"/>
      <c r="AI910" s="174"/>
      <c r="AJ910" s="174"/>
      <c r="AK910" s="174"/>
      <c r="AL910" s="174"/>
      <c r="AM910" s="174"/>
      <c r="AN910" s="174"/>
    </row>
    <row r="911" spans="1:40" s="89" customFormat="1" ht="12">
      <c r="A911" s="96">
        <v>901</v>
      </c>
      <c r="B911" s="50"/>
      <c r="C911" s="51" t="s">
        <v>102</v>
      </c>
      <c r="D911" s="105"/>
      <c r="E911" s="105"/>
      <c r="F911" s="105"/>
      <c r="G911" s="105"/>
      <c r="H911" s="106"/>
      <c r="I911" s="101"/>
      <c r="J911" s="105" t="s">
        <v>514</v>
      </c>
      <c r="K911" s="105"/>
      <c r="L911" s="105" t="s">
        <v>40</v>
      </c>
      <c r="M911" s="101" t="s">
        <v>41</v>
      </c>
      <c r="N911" s="101">
        <v>4781</v>
      </c>
      <c r="O911" s="101">
        <v>19</v>
      </c>
      <c r="P911" s="91">
        <v>41431</v>
      </c>
      <c r="Q911" s="101">
        <v>6580</v>
      </c>
      <c r="R911" s="91">
        <v>41470</v>
      </c>
      <c r="S911" s="102">
        <v>680</v>
      </c>
      <c r="T911" s="92">
        <v>32.89</v>
      </c>
      <c r="U911" s="103">
        <f>S911-T911</f>
        <v>647.11</v>
      </c>
      <c r="V911" s="101">
        <v>1503.020102</v>
      </c>
      <c r="W911" s="129" t="s">
        <v>786</v>
      </c>
      <c r="X911" s="101" t="s">
        <v>678</v>
      </c>
      <c r="Y911" s="107" t="s">
        <v>646</v>
      </c>
      <c r="Z911" s="107" t="s">
        <v>341</v>
      </c>
      <c r="AA911" s="51">
        <v>29292592</v>
      </c>
      <c r="AB911" s="250" t="s">
        <v>342</v>
      </c>
      <c r="AC911" s="174"/>
      <c r="AD911" s="174"/>
      <c r="AE911" s="174"/>
      <c r="AF911" s="174"/>
      <c r="AG911" s="174"/>
      <c r="AH911" s="174"/>
      <c r="AI911" s="174"/>
      <c r="AJ911" s="174"/>
      <c r="AK911" s="174"/>
      <c r="AL911" s="174"/>
      <c r="AM911" s="174"/>
      <c r="AN911" s="174"/>
    </row>
    <row r="912" spans="1:40" s="89" customFormat="1" ht="12">
      <c r="A912" s="51">
        <v>902</v>
      </c>
      <c r="B912" s="50"/>
      <c r="C912" s="51" t="s">
        <v>102</v>
      </c>
      <c r="D912" s="105"/>
      <c r="E912" s="105"/>
      <c r="F912" s="105"/>
      <c r="G912" s="105"/>
      <c r="H912" s="106"/>
      <c r="I912" s="101"/>
      <c r="J912" s="105" t="s">
        <v>514</v>
      </c>
      <c r="K912" s="105"/>
      <c r="L912" s="105" t="s">
        <v>40</v>
      </c>
      <c r="M912" s="101" t="s">
        <v>41</v>
      </c>
      <c r="N912" s="101">
        <v>4781</v>
      </c>
      <c r="O912" s="101">
        <v>19</v>
      </c>
      <c r="P912" s="91">
        <v>41431</v>
      </c>
      <c r="Q912" s="101">
        <v>6580</v>
      </c>
      <c r="R912" s="91">
        <v>41470</v>
      </c>
      <c r="S912" s="102">
        <v>680</v>
      </c>
      <c r="T912" s="92">
        <v>32.89</v>
      </c>
      <c r="U912" s="103">
        <f>S912-T912</f>
        <v>647.11</v>
      </c>
      <c r="V912" s="101">
        <v>1503.020102</v>
      </c>
      <c r="W912" s="129" t="s">
        <v>786</v>
      </c>
      <c r="X912" s="101" t="s">
        <v>678</v>
      </c>
      <c r="Y912" s="107" t="s">
        <v>646</v>
      </c>
      <c r="Z912" s="107" t="s">
        <v>341</v>
      </c>
      <c r="AA912" s="51">
        <v>29292592</v>
      </c>
      <c r="AB912" s="250" t="s">
        <v>342</v>
      </c>
      <c r="AC912" s="174"/>
      <c r="AD912" s="174"/>
      <c r="AE912" s="174"/>
      <c r="AF912" s="174"/>
      <c r="AG912" s="174"/>
      <c r="AH912" s="174"/>
      <c r="AI912" s="174"/>
      <c r="AJ912" s="174"/>
      <c r="AK912" s="174"/>
      <c r="AL912" s="174"/>
      <c r="AM912" s="174"/>
      <c r="AN912" s="174"/>
    </row>
    <row r="913" spans="1:40" s="89" customFormat="1" ht="12">
      <c r="A913" s="96">
        <v>903</v>
      </c>
      <c r="B913" s="50"/>
      <c r="C913" s="94" t="s">
        <v>102</v>
      </c>
      <c r="D913" s="105"/>
      <c r="E913" s="105"/>
      <c r="F913" s="105"/>
      <c r="G913" s="105"/>
      <c r="H913" s="106"/>
      <c r="I913" s="101"/>
      <c r="J913" s="105" t="s">
        <v>282</v>
      </c>
      <c r="K913" s="105" t="s">
        <v>283</v>
      </c>
      <c r="L913" s="105" t="s">
        <v>792</v>
      </c>
      <c r="M913" s="101" t="s">
        <v>41</v>
      </c>
      <c r="N913" s="101">
        <v>1581</v>
      </c>
      <c r="O913" s="101" t="s">
        <v>284</v>
      </c>
      <c r="P913" s="91">
        <v>41337</v>
      </c>
      <c r="Q913" s="101">
        <v>2221</v>
      </c>
      <c r="R913" s="91">
        <v>41358</v>
      </c>
      <c r="S913" s="92">
        <v>480</v>
      </c>
      <c r="T913" s="92">
        <v>35.46</v>
      </c>
      <c r="U913" s="103">
        <f>S913-T913</f>
        <v>444.54</v>
      </c>
      <c r="V913" s="104">
        <v>1503.020102</v>
      </c>
      <c r="W913" s="129" t="s">
        <v>786</v>
      </c>
      <c r="X913" s="101" t="s">
        <v>93</v>
      </c>
      <c r="Y913" s="107" t="s">
        <v>624</v>
      </c>
      <c r="Z913" s="107" t="s">
        <v>48</v>
      </c>
      <c r="AA913" s="108">
        <v>42826543</v>
      </c>
      <c r="AB913" s="251" t="s">
        <v>285</v>
      </c>
      <c r="AC913" s="174"/>
      <c r="AD913" s="174"/>
      <c r="AE913" s="174"/>
      <c r="AF913" s="174"/>
      <c r="AG913" s="174"/>
      <c r="AH913" s="174"/>
      <c r="AI913" s="174"/>
      <c r="AJ913" s="174"/>
      <c r="AK913" s="174"/>
      <c r="AL913" s="174"/>
      <c r="AM913" s="174"/>
      <c r="AN913" s="174"/>
    </row>
    <row r="914" spans="1:40" s="89" customFormat="1" ht="12">
      <c r="A914" s="96">
        <v>904</v>
      </c>
      <c r="B914" s="50"/>
      <c r="C914" s="94" t="s">
        <v>102</v>
      </c>
      <c r="D914" s="105"/>
      <c r="E914" s="105"/>
      <c r="F914" s="105"/>
      <c r="G914" s="105"/>
      <c r="H914" s="106"/>
      <c r="I914" s="101"/>
      <c r="J914" s="105" t="s">
        <v>282</v>
      </c>
      <c r="K914" s="105" t="s">
        <v>283</v>
      </c>
      <c r="L914" s="105" t="s">
        <v>792</v>
      </c>
      <c r="M914" s="101" t="s">
        <v>41</v>
      </c>
      <c r="N914" s="101">
        <v>1581</v>
      </c>
      <c r="O914" s="101" t="s">
        <v>284</v>
      </c>
      <c r="P914" s="91">
        <v>41337</v>
      </c>
      <c r="Q914" s="101">
        <v>2221</v>
      </c>
      <c r="R914" s="91">
        <v>41358</v>
      </c>
      <c r="S914" s="92">
        <v>480</v>
      </c>
      <c r="T914" s="92">
        <v>35.46</v>
      </c>
      <c r="U914" s="103">
        <f>S914-T914</f>
        <v>444.54</v>
      </c>
      <c r="V914" s="104">
        <v>1503.020102</v>
      </c>
      <c r="W914" s="129" t="s">
        <v>786</v>
      </c>
      <c r="X914" s="101" t="s">
        <v>93</v>
      </c>
      <c r="Y914" s="107" t="s">
        <v>624</v>
      </c>
      <c r="Z914" s="107" t="s">
        <v>48</v>
      </c>
      <c r="AA914" s="108">
        <v>42826543</v>
      </c>
      <c r="AB914" s="251" t="s">
        <v>285</v>
      </c>
      <c r="AC914" s="174"/>
      <c r="AD914" s="174"/>
      <c r="AE914" s="174"/>
      <c r="AF914" s="174"/>
      <c r="AG914" s="174"/>
      <c r="AH914" s="174"/>
      <c r="AI914" s="174"/>
      <c r="AJ914" s="174"/>
      <c r="AK914" s="174"/>
      <c r="AL914" s="174"/>
      <c r="AM914" s="174"/>
      <c r="AN914" s="174"/>
    </row>
    <row r="915" spans="1:40" s="89" customFormat="1" ht="12">
      <c r="A915" s="51">
        <v>905</v>
      </c>
      <c r="B915" s="50"/>
      <c r="C915" s="94" t="s">
        <v>102</v>
      </c>
      <c r="D915" s="105"/>
      <c r="E915" s="105"/>
      <c r="F915" s="105"/>
      <c r="G915" s="105"/>
      <c r="H915" s="106"/>
      <c r="I915" s="101"/>
      <c r="J915" s="105" t="s">
        <v>282</v>
      </c>
      <c r="K915" s="105" t="s">
        <v>283</v>
      </c>
      <c r="L915" s="105" t="s">
        <v>792</v>
      </c>
      <c r="M915" s="101" t="s">
        <v>41</v>
      </c>
      <c r="N915" s="101">
        <v>1581</v>
      </c>
      <c r="O915" s="101" t="s">
        <v>284</v>
      </c>
      <c r="P915" s="91">
        <v>41337</v>
      </c>
      <c r="Q915" s="101">
        <v>2221</v>
      </c>
      <c r="R915" s="91">
        <v>41358</v>
      </c>
      <c r="S915" s="92">
        <v>480</v>
      </c>
      <c r="T915" s="92">
        <v>35.46</v>
      </c>
      <c r="U915" s="103">
        <f>S915-T915</f>
        <v>444.54</v>
      </c>
      <c r="V915" s="104">
        <v>1503.020102</v>
      </c>
      <c r="W915" s="129" t="s">
        <v>786</v>
      </c>
      <c r="X915" s="101" t="s">
        <v>93</v>
      </c>
      <c r="Y915" s="107" t="s">
        <v>624</v>
      </c>
      <c r="Z915" s="107" t="s">
        <v>48</v>
      </c>
      <c r="AA915" s="108">
        <v>42826543</v>
      </c>
      <c r="AB915" s="251" t="s">
        <v>285</v>
      </c>
      <c r="AC915" s="174"/>
      <c r="AD915" s="174"/>
      <c r="AE915" s="174"/>
      <c r="AF915" s="174"/>
      <c r="AG915" s="174"/>
      <c r="AH915" s="174"/>
      <c r="AI915" s="174"/>
      <c r="AJ915" s="174"/>
      <c r="AK915" s="174"/>
      <c r="AL915" s="174"/>
      <c r="AM915" s="174"/>
      <c r="AN915" s="174"/>
    </row>
    <row r="916" spans="1:40" s="89" customFormat="1" ht="12">
      <c r="A916" s="96">
        <v>906</v>
      </c>
      <c r="B916" s="50"/>
      <c r="C916" s="50" t="s">
        <v>102</v>
      </c>
      <c r="D916" s="50"/>
      <c r="E916" s="50"/>
      <c r="F916" s="170"/>
      <c r="G916" s="50"/>
      <c r="H916" s="50"/>
      <c r="I916" s="50"/>
      <c r="J916" s="50" t="s">
        <v>957</v>
      </c>
      <c r="K916" s="50" t="s">
        <v>964</v>
      </c>
      <c r="L916" s="50" t="s">
        <v>50</v>
      </c>
      <c r="M916" s="53" t="s">
        <v>41</v>
      </c>
      <c r="N916" s="53">
        <v>5868</v>
      </c>
      <c r="O916" s="53">
        <v>1643</v>
      </c>
      <c r="P916" s="99">
        <v>41144</v>
      </c>
      <c r="Q916" s="53"/>
      <c r="R916" s="53"/>
      <c r="S916" s="156">
        <v>570</v>
      </c>
      <c r="T916" s="100">
        <v>72.349999999999994</v>
      </c>
      <c r="U916" s="153">
        <f>S916-T916</f>
        <v>497.65</v>
      </c>
      <c r="V916" s="53">
        <v>1503.020102</v>
      </c>
      <c r="W916" s="98" t="s">
        <v>786</v>
      </c>
      <c r="X916" s="53" t="s">
        <v>93</v>
      </c>
      <c r="Y916" s="50" t="s">
        <v>965</v>
      </c>
      <c r="Z916" s="50" t="s">
        <v>478</v>
      </c>
      <c r="AA916" s="50" t="s">
        <v>478</v>
      </c>
      <c r="AB916" s="253" t="s">
        <v>963</v>
      </c>
      <c r="AC916" s="174"/>
      <c r="AD916" s="174"/>
      <c r="AE916" s="174"/>
      <c r="AF916" s="174"/>
      <c r="AG916" s="174"/>
      <c r="AH916" s="174"/>
      <c r="AI916" s="174"/>
      <c r="AJ916" s="174"/>
      <c r="AK916" s="174"/>
      <c r="AL916" s="174"/>
      <c r="AM916" s="174"/>
      <c r="AN916" s="174"/>
    </row>
    <row r="917" spans="1:40" s="89" customFormat="1" ht="12">
      <c r="A917" s="96">
        <v>907</v>
      </c>
      <c r="B917" s="50"/>
      <c r="C917" s="50" t="s">
        <v>102</v>
      </c>
      <c r="D917" s="52"/>
      <c r="E917" s="52"/>
      <c r="F917" s="170"/>
      <c r="G917" s="52"/>
      <c r="H917" s="52"/>
      <c r="I917" s="52"/>
      <c r="J917" s="50" t="s">
        <v>87</v>
      </c>
      <c r="K917" s="50" t="s">
        <v>1148</v>
      </c>
      <c r="L917" s="52" t="s">
        <v>952</v>
      </c>
      <c r="M917" s="53" t="s">
        <v>41</v>
      </c>
      <c r="N917" s="53">
        <v>8110</v>
      </c>
      <c r="O917" s="53">
        <v>2417</v>
      </c>
      <c r="P917" s="99">
        <v>41254</v>
      </c>
      <c r="Q917" s="53">
        <v>10919</v>
      </c>
      <c r="R917" s="99">
        <v>41263</v>
      </c>
      <c r="S917" s="100">
        <v>580</v>
      </c>
      <c r="T917" s="176">
        <v>56.27</v>
      </c>
      <c r="U917" s="153">
        <f>S917-T917</f>
        <v>523.73</v>
      </c>
      <c r="V917" s="53">
        <v>1503.020102</v>
      </c>
      <c r="W917" s="98" t="s">
        <v>786</v>
      </c>
      <c r="X917" s="53" t="s">
        <v>93</v>
      </c>
      <c r="Y917" s="107" t="s">
        <v>608</v>
      </c>
      <c r="Z917" s="107" t="s">
        <v>609</v>
      </c>
      <c r="AA917" s="108">
        <v>23923820</v>
      </c>
      <c r="AB917" s="253"/>
      <c r="AC917" s="174"/>
      <c r="AD917" s="174"/>
      <c r="AE917" s="174"/>
      <c r="AF917" s="174"/>
      <c r="AG917" s="174"/>
      <c r="AH917" s="174"/>
      <c r="AI917" s="174"/>
      <c r="AJ917" s="174"/>
      <c r="AK917" s="174"/>
      <c r="AL917" s="174"/>
      <c r="AM917" s="174"/>
      <c r="AN917" s="174"/>
    </row>
    <row r="918" spans="1:40" s="89" customFormat="1" ht="12">
      <c r="A918" s="51">
        <v>908</v>
      </c>
      <c r="B918" s="50"/>
      <c r="C918" s="50" t="s">
        <v>102</v>
      </c>
      <c r="D918" s="52"/>
      <c r="E918" s="52"/>
      <c r="F918" s="170"/>
      <c r="G918" s="52"/>
      <c r="H918" s="52"/>
      <c r="I918" s="52"/>
      <c r="J918" s="50" t="s">
        <v>87</v>
      </c>
      <c r="K918" s="50" t="s">
        <v>1149</v>
      </c>
      <c r="L918" s="52" t="s">
        <v>952</v>
      </c>
      <c r="M918" s="53" t="s">
        <v>41</v>
      </c>
      <c r="N918" s="53">
        <v>8110</v>
      </c>
      <c r="O918" s="53">
        <v>2417</v>
      </c>
      <c r="P918" s="99">
        <v>41254</v>
      </c>
      <c r="Q918" s="53">
        <v>10919</v>
      </c>
      <c r="R918" s="99">
        <v>41263</v>
      </c>
      <c r="S918" s="100">
        <v>580</v>
      </c>
      <c r="T918" s="176">
        <v>56.27</v>
      </c>
      <c r="U918" s="153">
        <f>S918-T918</f>
        <v>523.73</v>
      </c>
      <c r="V918" s="53">
        <v>1503.020102</v>
      </c>
      <c r="W918" s="98" t="s">
        <v>786</v>
      </c>
      <c r="X918" s="53" t="s">
        <v>93</v>
      </c>
      <c r="Y918" s="107" t="s">
        <v>608</v>
      </c>
      <c r="Z918" s="107" t="s">
        <v>609</v>
      </c>
      <c r="AA918" s="108">
        <v>23923820</v>
      </c>
      <c r="AB918" s="253"/>
      <c r="AC918" s="174"/>
      <c r="AD918" s="174"/>
      <c r="AE918" s="174"/>
      <c r="AF918" s="174"/>
      <c r="AG918" s="174"/>
      <c r="AH918" s="174"/>
      <c r="AI918" s="174"/>
      <c r="AJ918" s="174"/>
      <c r="AK918" s="174"/>
      <c r="AL918" s="174"/>
      <c r="AM918" s="174"/>
      <c r="AN918" s="174"/>
    </row>
    <row r="919" spans="1:40" s="89" customFormat="1" ht="12">
      <c r="A919" s="96">
        <v>909</v>
      </c>
      <c r="B919" s="50"/>
      <c r="C919" s="50" t="s">
        <v>102</v>
      </c>
      <c r="D919" s="52"/>
      <c r="E919" s="52"/>
      <c r="F919" s="170"/>
      <c r="G919" s="52"/>
      <c r="H919" s="52"/>
      <c r="I919" s="52"/>
      <c r="J919" s="50" t="s">
        <v>289</v>
      </c>
      <c r="K919" s="50" t="s">
        <v>1150</v>
      </c>
      <c r="L919" s="52" t="s">
        <v>952</v>
      </c>
      <c r="M919" s="53" t="s">
        <v>41</v>
      </c>
      <c r="N919" s="53">
        <v>8110</v>
      </c>
      <c r="O919" s="53">
        <v>2417</v>
      </c>
      <c r="P919" s="99">
        <v>41254</v>
      </c>
      <c r="Q919" s="53">
        <v>10919</v>
      </c>
      <c r="R919" s="99">
        <v>41263</v>
      </c>
      <c r="S919" s="100">
        <v>580</v>
      </c>
      <c r="T919" s="176">
        <v>56.27</v>
      </c>
      <c r="U919" s="153">
        <f>S919-T919</f>
        <v>523.73</v>
      </c>
      <c r="V919" s="53">
        <v>1503.020102</v>
      </c>
      <c r="W919" s="98" t="s">
        <v>786</v>
      </c>
      <c r="X919" s="53" t="s">
        <v>93</v>
      </c>
      <c r="Y919" s="107" t="s">
        <v>608</v>
      </c>
      <c r="Z919" s="107" t="s">
        <v>609</v>
      </c>
      <c r="AA919" s="108">
        <v>23923820</v>
      </c>
      <c r="AB919" s="253"/>
      <c r="AC919" s="174"/>
      <c r="AD919" s="174"/>
      <c r="AE919" s="174"/>
      <c r="AF919" s="174"/>
      <c r="AG919" s="174"/>
      <c r="AH919" s="174"/>
      <c r="AI919" s="174"/>
      <c r="AJ919" s="174"/>
      <c r="AK919" s="174"/>
      <c r="AL919" s="174"/>
      <c r="AM919" s="174"/>
      <c r="AN919" s="174"/>
    </row>
    <row r="920" spans="1:40" s="89" customFormat="1" ht="12">
      <c r="A920" s="96">
        <v>910</v>
      </c>
      <c r="B920" s="50"/>
      <c r="C920" s="50" t="s">
        <v>102</v>
      </c>
      <c r="D920" s="52"/>
      <c r="E920" s="52"/>
      <c r="F920" s="170"/>
      <c r="G920" s="52"/>
      <c r="H920" s="52"/>
      <c r="I920" s="52"/>
      <c r="J920" s="50"/>
      <c r="K920" s="50" t="s">
        <v>1150</v>
      </c>
      <c r="L920" s="52" t="s">
        <v>952</v>
      </c>
      <c r="M920" s="53" t="s">
        <v>41</v>
      </c>
      <c r="N920" s="53">
        <v>8110</v>
      </c>
      <c r="O920" s="53">
        <v>2417</v>
      </c>
      <c r="P920" s="99">
        <v>41254</v>
      </c>
      <c r="Q920" s="53">
        <v>10919</v>
      </c>
      <c r="R920" s="99">
        <v>41263</v>
      </c>
      <c r="S920" s="100">
        <v>580</v>
      </c>
      <c r="T920" s="176">
        <v>56.27</v>
      </c>
      <c r="U920" s="153">
        <f>S920-T920</f>
        <v>523.73</v>
      </c>
      <c r="V920" s="53">
        <v>1503.020102</v>
      </c>
      <c r="W920" s="98" t="s">
        <v>786</v>
      </c>
      <c r="X920" s="53" t="s">
        <v>93</v>
      </c>
      <c r="Y920" s="107" t="s">
        <v>608</v>
      </c>
      <c r="Z920" s="107" t="s">
        <v>609</v>
      </c>
      <c r="AA920" s="108">
        <v>23923820</v>
      </c>
      <c r="AB920" s="253"/>
      <c r="AC920" s="174"/>
      <c r="AD920" s="174"/>
      <c r="AE920" s="174"/>
      <c r="AF920" s="174"/>
      <c r="AG920" s="174"/>
      <c r="AH920" s="174"/>
      <c r="AI920" s="174"/>
      <c r="AJ920" s="174"/>
      <c r="AK920" s="174"/>
      <c r="AL920" s="174"/>
      <c r="AM920" s="174"/>
      <c r="AN920" s="174"/>
    </row>
    <row r="921" spans="1:40" s="89" customFormat="1" ht="12">
      <c r="A921" s="51">
        <v>911</v>
      </c>
      <c r="B921" s="50"/>
      <c r="C921" s="160" t="s">
        <v>102</v>
      </c>
      <c r="D921" s="168"/>
      <c r="E921" s="168"/>
      <c r="F921" s="192"/>
      <c r="G921" s="168"/>
      <c r="H921" s="168"/>
      <c r="I921" s="168"/>
      <c r="J921" s="52" t="s">
        <v>289</v>
      </c>
      <c r="K921" s="52" t="s">
        <v>1484</v>
      </c>
      <c r="L921" s="52" t="s">
        <v>1485</v>
      </c>
      <c r="M921" s="53" t="s">
        <v>41</v>
      </c>
      <c r="N921" s="161">
        <v>5284</v>
      </c>
      <c r="O921" s="161">
        <v>1395</v>
      </c>
      <c r="P921" s="169">
        <v>40828</v>
      </c>
      <c r="Q921" s="161">
        <v>4881</v>
      </c>
      <c r="R921" s="169">
        <v>40842</v>
      </c>
      <c r="S921" s="152">
        <v>680</v>
      </c>
      <c r="T921" s="152">
        <v>145.06</v>
      </c>
      <c r="U921" s="151">
        <f>S921-T921</f>
        <v>534.94000000000005</v>
      </c>
      <c r="V921" s="166">
        <v>1503.020102</v>
      </c>
      <c r="W921" s="50" t="s">
        <v>786</v>
      </c>
      <c r="X921" s="53" t="s">
        <v>93</v>
      </c>
      <c r="Y921" s="167" t="s">
        <v>654</v>
      </c>
      <c r="Z921" s="50" t="s">
        <v>655</v>
      </c>
      <c r="AA921" s="51">
        <v>28713357</v>
      </c>
      <c r="AB921" s="260" t="s">
        <v>1118</v>
      </c>
      <c r="AC921" s="174"/>
      <c r="AD921" s="174"/>
      <c r="AE921" s="174"/>
      <c r="AF921" s="174"/>
      <c r="AG921" s="174"/>
      <c r="AH921" s="174"/>
      <c r="AI921" s="174"/>
      <c r="AJ921" s="174"/>
      <c r="AK921" s="174"/>
      <c r="AL921" s="174"/>
      <c r="AM921" s="174"/>
      <c r="AN921" s="174"/>
    </row>
    <row r="922" spans="1:40" s="89" customFormat="1" ht="12">
      <c r="A922" s="96">
        <v>912</v>
      </c>
      <c r="B922" s="50"/>
      <c r="C922" s="51" t="s">
        <v>53</v>
      </c>
      <c r="D922" s="105" t="s">
        <v>39</v>
      </c>
      <c r="E922" s="105" t="s">
        <v>173</v>
      </c>
      <c r="F922" s="106" t="s">
        <v>603</v>
      </c>
      <c r="G922" s="105"/>
      <c r="H922" s="106"/>
      <c r="I922" s="101"/>
      <c r="J922" s="105"/>
      <c r="K922" s="105"/>
      <c r="L922" s="105" t="s">
        <v>40</v>
      </c>
      <c r="M922" s="101" t="s">
        <v>41</v>
      </c>
      <c r="N922" s="101">
        <v>2967</v>
      </c>
      <c r="O922" s="101">
        <v>16</v>
      </c>
      <c r="P922" s="91">
        <v>41382</v>
      </c>
      <c r="Q922" s="101">
        <v>4081</v>
      </c>
      <c r="R922" s="91">
        <v>41404</v>
      </c>
      <c r="S922" s="102">
        <v>1032</v>
      </c>
      <c r="T922" s="92">
        <v>159.51</v>
      </c>
      <c r="U922" s="103">
        <f>S922-T922</f>
        <v>872.49</v>
      </c>
      <c r="V922" s="104">
        <v>1503.020301</v>
      </c>
      <c r="W922" s="105" t="s">
        <v>60</v>
      </c>
      <c r="X922" s="101" t="s">
        <v>61</v>
      </c>
      <c r="Y922" s="107" t="s">
        <v>601</v>
      </c>
      <c r="Z922" s="107" t="s">
        <v>602</v>
      </c>
      <c r="AA922" s="108">
        <v>28289545</v>
      </c>
      <c r="AB922" s="250" t="s">
        <v>167</v>
      </c>
      <c r="AC922" s="174"/>
      <c r="AD922" s="174"/>
      <c r="AE922" s="174"/>
      <c r="AF922" s="174"/>
      <c r="AG922" s="174"/>
      <c r="AH922" s="174"/>
      <c r="AI922" s="174"/>
      <c r="AJ922" s="174"/>
      <c r="AK922" s="174"/>
      <c r="AL922" s="174"/>
      <c r="AM922" s="174"/>
      <c r="AN922" s="174"/>
    </row>
    <row r="923" spans="1:40" s="89" customFormat="1" ht="12">
      <c r="A923" s="96">
        <v>913</v>
      </c>
      <c r="B923" s="50"/>
      <c r="C923" s="51" t="s">
        <v>53</v>
      </c>
      <c r="D923" s="105" t="s">
        <v>39</v>
      </c>
      <c r="E923" s="105" t="s">
        <v>173</v>
      </c>
      <c r="F923" s="106" t="s">
        <v>196</v>
      </c>
      <c r="G923" s="105"/>
      <c r="H923" s="106"/>
      <c r="I923" s="101"/>
      <c r="J923" s="105"/>
      <c r="K923" s="105"/>
      <c r="L923" s="105" t="s">
        <v>40</v>
      </c>
      <c r="M923" s="101" t="s">
        <v>41</v>
      </c>
      <c r="N923" s="101">
        <v>2967</v>
      </c>
      <c r="O923" s="101">
        <v>16</v>
      </c>
      <c r="P923" s="91">
        <v>41382</v>
      </c>
      <c r="Q923" s="101">
        <v>4081</v>
      </c>
      <c r="R923" s="91">
        <v>41404</v>
      </c>
      <c r="S923" s="102">
        <v>1032</v>
      </c>
      <c r="T923" s="92">
        <v>159.51</v>
      </c>
      <c r="U923" s="103">
        <f>S923-T923</f>
        <v>872.49</v>
      </c>
      <c r="V923" s="104">
        <v>1503.020301</v>
      </c>
      <c r="W923" s="105" t="s">
        <v>60</v>
      </c>
      <c r="X923" s="101" t="s">
        <v>61</v>
      </c>
      <c r="Y923" s="51" t="s">
        <v>95</v>
      </c>
      <c r="Z923" s="107" t="s">
        <v>1615</v>
      </c>
      <c r="AA923" s="108">
        <v>28310802</v>
      </c>
      <c r="AB923" s="250" t="s">
        <v>167</v>
      </c>
      <c r="AC923" s="174"/>
      <c r="AD923" s="174"/>
      <c r="AE923" s="174"/>
      <c r="AF923" s="174"/>
      <c r="AG923" s="174"/>
      <c r="AH923" s="174"/>
      <c r="AI923" s="174"/>
      <c r="AJ923" s="174"/>
      <c r="AK923" s="174"/>
      <c r="AL923" s="174"/>
      <c r="AM923" s="174"/>
      <c r="AN923" s="174"/>
    </row>
    <row r="924" spans="1:40" s="89" customFormat="1" ht="12">
      <c r="A924" s="51">
        <v>914</v>
      </c>
      <c r="B924" s="50"/>
      <c r="C924" s="51" t="s">
        <v>53</v>
      </c>
      <c r="D924" s="105" t="s">
        <v>39</v>
      </c>
      <c r="E924" s="105" t="s">
        <v>204</v>
      </c>
      <c r="F924" s="106" t="s">
        <v>210</v>
      </c>
      <c r="G924" s="105"/>
      <c r="H924" s="106"/>
      <c r="I924" s="101"/>
      <c r="J924" s="105"/>
      <c r="K924" s="105"/>
      <c r="L924" s="105" t="s">
        <v>40</v>
      </c>
      <c r="M924" s="101" t="s">
        <v>41</v>
      </c>
      <c r="N924" s="101">
        <v>2967</v>
      </c>
      <c r="O924" s="101">
        <v>16</v>
      </c>
      <c r="P924" s="91">
        <v>41382</v>
      </c>
      <c r="Q924" s="101">
        <v>4081</v>
      </c>
      <c r="R924" s="91">
        <v>41404</v>
      </c>
      <c r="S924" s="102">
        <v>1032</v>
      </c>
      <c r="T924" s="92">
        <v>159.51</v>
      </c>
      <c r="U924" s="103">
        <f>S924-T924</f>
        <v>872.49</v>
      </c>
      <c r="V924" s="104">
        <v>1503.020301</v>
      </c>
      <c r="W924" s="105" t="s">
        <v>60</v>
      </c>
      <c r="X924" s="101" t="s">
        <v>61</v>
      </c>
      <c r="Y924" s="51" t="s">
        <v>211</v>
      </c>
      <c r="Z924" s="51" t="s">
        <v>639</v>
      </c>
      <c r="AA924" s="51"/>
      <c r="AB924" s="250" t="s">
        <v>167</v>
      </c>
      <c r="AC924" s="174"/>
      <c r="AD924" s="174"/>
      <c r="AE924" s="174"/>
      <c r="AF924" s="174"/>
      <c r="AG924" s="174"/>
      <c r="AH924" s="174"/>
      <c r="AI924" s="174"/>
      <c r="AJ924" s="174"/>
      <c r="AK924" s="174"/>
      <c r="AL924" s="174"/>
      <c r="AM924" s="174"/>
      <c r="AN924" s="174"/>
    </row>
    <row r="925" spans="1:40" s="89" customFormat="1" ht="12">
      <c r="A925" s="96">
        <v>915</v>
      </c>
      <c r="B925" s="50"/>
      <c r="C925" s="51" t="s">
        <v>53</v>
      </c>
      <c r="D925" s="105" t="s">
        <v>39</v>
      </c>
      <c r="E925" s="105" t="s">
        <v>173</v>
      </c>
      <c r="F925" s="106" t="s">
        <v>766</v>
      </c>
      <c r="G925" s="105"/>
      <c r="H925" s="106"/>
      <c r="I925" s="101"/>
      <c r="J925" s="105"/>
      <c r="K925" s="105"/>
      <c r="L925" s="105" t="s">
        <v>40</v>
      </c>
      <c r="M925" s="101" t="s">
        <v>41</v>
      </c>
      <c r="N925" s="101">
        <v>2967</v>
      </c>
      <c r="O925" s="101">
        <v>16</v>
      </c>
      <c r="P925" s="91">
        <v>41382</v>
      </c>
      <c r="Q925" s="101">
        <v>4081</v>
      </c>
      <c r="R925" s="91">
        <v>41404</v>
      </c>
      <c r="S925" s="102">
        <v>1032</v>
      </c>
      <c r="T925" s="92">
        <v>159.51</v>
      </c>
      <c r="U925" s="103">
        <f>S925-T925</f>
        <v>872.49</v>
      </c>
      <c r="V925" s="104">
        <v>1503.020301</v>
      </c>
      <c r="W925" s="105" t="s">
        <v>60</v>
      </c>
      <c r="X925" s="101" t="s">
        <v>61</v>
      </c>
      <c r="Y925" s="107" t="s">
        <v>601</v>
      </c>
      <c r="Z925" s="107" t="s">
        <v>602</v>
      </c>
      <c r="AA925" s="108">
        <v>28289545</v>
      </c>
      <c r="AB925" s="250" t="s">
        <v>167</v>
      </c>
      <c r="AC925" s="174"/>
      <c r="AD925" s="174"/>
      <c r="AE925" s="174"/>
      <c r="AF925" s="174"/>
      <c r="AG925" s="174"/>
      <c r="AH925" s="174"/>
      <c r="AI925" s="174"/>
      <c r="AJ925" s="174"/>
      <c r="AK925" s="174"/>
      <c r="AL925" s="174"/>
      <c r="AM925" s="174"/>
      <c r="AN925" s="174"/>
    </row>
    <row r="926" spans="1:40" s="89" customFormat="1" ht="12">
      <c r="A926" s="96">
        <v>916</v>
      </c>
      <c r="B926" s="50"/>
      <c r="C926" s="51" t="s">
        <v>53</v>
      </c>
      <c r="D926" s="105" t="s">
        <v>39</v>
      </c>
      <c r="E926" s="105" t="s">
        <v>173</v>
      </c>
      <c r="F926" s="106" t="s">
        <v>174</v>
      </c>
      <c r="G926" s="105"/>
      <c r="H926" s="106"/>
      <c r="I926" s="101"/>
      <c r="J926" s="105"/>
      <c r="K926" s="105"/>
      <c r="L926" s="105" t="s">
        <v>40</v>
      </c>
      <c r="M926" s="101" t="s">
        <v>41</v>
      </c>
      <c r="N926" s="101">
        <v>2967</v>
      </c>
      <c r="O926" s="101">
        <v>16</v>
      </c>
      <c r="P926" s="91">
        <v>41382</v>
      </c>
      <c r="Q926" s="101">
        <v>4081</v>
      </c>
      <c r="R926" s="91">
        <v>41404</v>
      </c>
      <c r="S926" s="102">
        <v>1032</v>
      </c>
      <c r="T926" s="92">
        <v>159.51</v>
      </c>
      <c r="U926" s="103">
        <f>S926-T926</f>
        <v>872.49</v>
      </c>
      <c r="V926" s="104">
        <v>1503.020301</v>
      </c>
      <c r="W926" s="105" t="s">
        <v>60</v>
      </c>
      <c r="X926" s="101" t="s">
        <v>61</v>
      </c>
      <c r="Y926" s="107" t="s">
        <v>663</v>
      </c>
      <c r="Z926" s="107" t="s">
        <v>664</v>
      </c>
      <c r="AA926" s="108">
        <v>44081577</v>
      </c>
      <c r="AB926" s="250" t="s">
        <v>167</v>
      </c>
      <c r="AC926" s="174"/>
      <c r="AD926" s="174"/>
      <c r="AE926" s="174"/>
      <c r="AF926" s="174"/>
      <c r="AG926" s="174"/>
      <c r="AH926" s="174"/>
      <c r="AI926" s="174"/>
      <c r="AJ926" s="174"/>
      <c r="AK926" s="174"/>
      <c r="AL926" s="174"/>
      <c r="AM926" s="174"/>
      <c r="AN926" s="174"/>
    </row>
    <row r="927" spans="1:40" s="89" customFormat="1" ht="12">
      <c r="A927" s="51">
        <v>917</v>
      </c>
      <c r="B927" s="50"/>
      <c r="C927" s="51" t="s">
        <v>53</v>
      </c>
      <c r="D927" s="105" t="s">
        <v>39</v>
      </c>
      <c r="E927" s="105" t="s">
        <v>173</v>
      </c>
      <c r="F927" s="106" t="s">
        <v>179</v>
      </c>
      <c r="G927" s="105"/>
      <c r="H927" s="106"/>
      <c r="I927" s="101"/>
      <c r="J927" s="105"/>
      <c r="K927" s="105"/>
      <c r="L927" s="105" t="s">
        <v>40</v>
      </c>
      <c r="M927" s="101" t="s">
        <v>41</v>
      </c>
      <c r="N927" s="101">
        <v>2967</v>
      </c>
      <c r="O927" s="101">
        <v>16</v>
      </c>
      <c r="P927" s="91">
        <v>41382</v>
      </c>
      <c r="Q927" s="101">
        <v>4081</v>
      </c>
      <c r="R927" s="91">
        <v>41404</v>
      </c>
      <c r="S927" s="102">
        <v>1032</v>
      </c>
      <c r="T927" s="92">
        <v>159.51</v>
      </c>
      <c r="U927" s="103">
        <f>S927-T927</f>
        <v>872.49</v>
      </c>
      <c r="V927" s="104">
        <v>1503.020301</v>
      </c>
      <c r="W927" s="105" t="s">
        <v>60</v>
      </c>
      <c r="X927" s="101" t="s">
        <v>61</v>
      </c>
      <c r="Y927" s="107" t="s">
        <v>627</v>
      </c>
      <c r="Z927" s="107" t="s">
        <v>628</v>
      </c>
      <c r="AA927" s="108">
        <v>43063899</v>
      </c>
      <c r="AB927" s="250" t="s">
        <v>167</v>
      </c>
      <c r="AC927" s="174"/>
      <c r="AD927" s="174"/>
      <c r="AE927" s="174"/>
      <c r="AF927" s="174"/>
      <c r="AG927" s="174"/>
      <c r="AH927" s="174"/>
      <c r="AI927" s="174"/>
      <c r="AJ927" s="174"/>
      <c r="AK927" s="174"/>
      <c r="AL927" s="174"/>
      <c r="AM927" s="174"/>
      <c r="AN927" s="174"/>
    </row>
    <row r="928" spans="1:40" s="89" customFormat="1" ht="12">
      <c r="A928" s="96">
        <v>918</v>
      </c>
      <c r="B928" s="50"/>
      <c r="C928" s="51" t="s">
        <v>53</v>
      </c>
      <c r="D928" s="105" t="s">
        <v>39</v>
      </c>
      <c r="E928" s="105" t="s">
        <v>173</v>
      </c>
      <c r="F928" s="106" t="s">
        <v>687</v>
      </c>
      <c r="G928" s="105"/>
      <c r="H928" s="106"/>
      <c r="I928" s="101"/>
      <c r="J928" s="105"/>
      <c r="K928" s="105"/>
      <c r="L928" s="105" t="s">
        <v>40</v>
      </c>
      <c r="M928" s="101" t="s">
        <v>41</v>
      </c>
      <c r="N928" s="101">
        <v>2967</v>
      </c>
      <c r="O928" s="101">
        <v>16</v>
      </c>
      <c r="P928" s="91">
        <v>41382</v>
      </c>
      <c r="Q928" s="101">
        <v>4081</v>
      </c>
      <c r="R928" s="91">
        <v>41404</v>
      </c>
      <c r="S928" s="102">
        <v>1032</v>
      </c>
      <c r="T928" s="92">
        <v>159.51</v>
      </c>
      <c r="U928" s="103">
        <f>S928-T928</f>
        <v>872.49</v>
      </c>
      <c r="V928" s="104">
        <v>1503.020301</v>
      </c>
      <c r="W928" s="105" t="s">
        <v>60</v>
      </c>
      <c r="X928" s="101" t="s">
        <v>61</v>
      </c>
      <c r="Y928" s="107" t="s">
        <v>663</v>
      </c>
      <c r="Z928" s="107" t="s">
        <v>664</v>
      </c>
      <c r="AA928" s="108">
        <v>44081577</v>
      </c>
      <c r="AB928" s="250" t="s">
        <v>167</v>
      </c>
      <c r="AC928" s="174"/>
      <c r="AD928" s="174"/>
      <c r="AE928" s="174"/>
      <c r="AF928" s="174"/>
      <c r="AG928" s="174"/>
      <c r="AH928" s="174"/>
      <c r="AI928" s="174"/>
      <c r="AJ928" s="174"/>
      <c r="AK928" s="174"/>
      <c r="AL928" s="174"/>
      <c r="AM928" s="174"/>
      <c r="AN928" s="174"/>
    </row>
    <row r="929" spans="1:40" s="89" customFormat="1" ht="12">
      <c r="A929" s="96">
        <v>919</v>
      </c>
      <c r="B929" s="50"/>
      <c r="C929" s="51" t="s">
        <v>53</v>
      </c>
      <c r="D929" s="105" t="s">
        <v>39</v>
      </c>
      <c r="E929" s="105" t="s">
        <v>173</v>
      </c>
      <c r="F929" s="106" t="s">
        <v>777</v>
      </c>
      <c r="G929" s="105"/>
      <c r="H929" s="106"/>
      <c r="I929" s="101"/>
      <c r="J929" s="105"/>
      <c r="K929" s="105"/>
      <c r="L929" s="105" t="s">
        <v>40</v>
      </c>
      <c r="M929" s="101" t="s">
        <v>41</v>
      </c>
      <c r="N929" s="101">
        <v>2967</v>
      </c>
      <c r="O929" s="101">
        <v>16</v>
      </c>
      <c r="P929" s="91">
        <v>41382</v>
      </c>
      <c r="Q929" s="101">
        <v>4081</v>
      </c>
      <c r="R929" s="91">
        <v>41404</v>
      </c>
      <c r="S929" s="102">
        <v>1032</v>
      </c>
      <c r="T929" s="92">
        <v>159.51</v>
      </c>
      <c r="U929" s="103">
        <f>S929-T929</f>
        <v>872.49</v>
      </c>
      <c r="V929" s="104">
        <v>1503.020301</v>
      </c>
      <c r="W929" s="105" t="s">
        <v>60</v>
      </c>
      <c r="X929" s="101" t="s">
        <v>61</v>
      </c>
      <c r="Y929" s="107" t="s">
        <v>663</v>
      </c>
      <c r="Z929" s="107" t="s">
        <v>664</v>
      </c>
      <c r="AA929" s="108">
        <v>44081577</v>
      </c>
      <c r="AB929" s="250" t="s">
        <v>167</v>
      </c>
      <c r="AC929" s="174"/>
      <c r="AD929" s="174"/>
      <c r="AE929" s="174"/>
      <c r="AF929" s="174"/>
      <c r="AG929" s="174"/>
      <c r="AH929" s="174"/>
      <c r="AI929" s="174"/>
      <c r="AJ929" s="174"/>
      <c r="AK929" s="174"/>
      <c r="AL929" s="174"/>
      <c r="AM929" s="174"/>
      <c r="AN929" s="174"/>
    </row>
    <row r="930" spans="1:40" s="89" customFormat="1" ht="12">
      <c r="A930" s="51">
        <v>920</v>
      </c>
      <c r="B930" s="50"/>
      <c r="C930" s="51" t="s">
        <v>53</v>
      </c>
      <c r="D930" s="105" t="s">
        <v>39</v>
      </c>
      <c r="E930" s="105" t="s">
        <v>173</v>
      </c>
      <c r="F930" s="106" t="s">
        <v>183</v>
      </c>
      <c r="G930" s="105"/>
      <c r="H930" s="106"/>
      <c r="I930" s="101"/>
      <c r="J930" s="105"/>
      <c r="K930" s="105"/>
      <c r="L930" s="105" t="s">
        <v>40</v>
      </c>
      <c r="M930" s="101" t="s">
        <v>41</v>
      </c>
      <c r="N930" s="101">
        <v>2967</v>
      </c>
      <c r="O930" s="101">
        <v>16</v>
      </c>
      <c r="P930" s="91">
        <v>41382</v>
      </c>
      <c r="Q930" s="101">
        <v>4081</v>
      </c>
      <c r="R930" s="91">
        <v>41404</v>
      </c>
      <c r="S930" s="102">
        <v>1032</v>
      </c>
      <c r="T930" s="92">
        <v>159.51</v>
      </c>
      <c r="U930" s="103">
        <f>S930-T930</f>
        <v>872.49</v>
      </c>
      <c r="V930" s="104">
        <v>1503.020301</v>
      </c>
      <c r="W930" s="105" t="s">
        <v>60</v>
      </c>
      <c r="X930" s="101" t="s">
        <v>61</v>
      </c>
      <c r="Y930" s="107" t="s">
        <v>663</v>
      </c>
      <c r="Z930" s="107" t="s">
        <v>664</v>
      </c>
      <c r="AA930" s="108">
        <v>44081577</v>
      </c>
      <c r="AB930" s="250" t="s">
        <v>167</v>
      </c>
      <c r="AC930" s="174"/>
      <c r="AD930" s="174"/>
      <c r="AE930" s="174"/>
      <c r="AF930" s="174"/>
      <c r="AG930" s="174"/>
      <c r="AH930" s="174"/>
      <c r="AI930" s="174"/>
      <c r="AJ930" s="174"/>
      <c r="AK930" s="174"/>
      <c r="AL930" s="174"/>
      <c r="AM930" s="174"/>
      <c r="AN930" s="174"/>
    </row>
    <row r="931" spans="1:40" s="89" customFormat="1" ht="12">
      <c r="A931" s="96">
        <v>921</v>
      </c>
      <c r="B931" s="50"/>
      <c r="C931" s="51" t="s">
        <v>53</v>
      </c>
      <c r="D931" s="105" t="s">
        <v>39</v>
      </c>
      <c r="E931" s="105" t="s">
        <v>173</v>
      </c>
      <c r="F931" s="106" t="s">
        <v>184</v>
      </c>
      <c r="G931" s="105"/>
      <c r="H931" s="106"/>
      <c r="I931" s="101"/>
      <c r="J931" s="105"/>
      <c r="K931" s="105"/>
      <c r="L931" s="105" t="s">
        <v>40</v>
      </c>
      <c r="M931" s="101" t="s">
        <v>41</v>
      </c>
      <c r="N931" s="101">
        <v>2967</v>
      </c>
      <c r="O931" s="101">
        <v>16</v>
      </c>
      <c r="P931" s="91">
        <v>41382</v>
      </c>
      <c r="Q931" s="101">
        <v>4081</v>
      </c>
      <c r="R931" s="91">
        <v>41404</v>
      </c>
      <c r="S931" s="102">
        <v>1032</v>
      </c>
      <c r="T931" s="92">
        <v>159.51</v>
      </c>
      <c r="U931" s="103">
        <f>S931-T931</f>
        <v>872.49</v>
      </c>
      <c r="V931" s="104">
        <v>1503.020301</v>
      </c>
      <c r="W931" s="105" t="s">
        <v>60</v>
      </c>
      <c r="X931" s="101" t="s">
        <v>61</v>
      </c>
      <c r="Y931" s="107" t="s">
        <v>666</v>
      </c>
      <c r="Z931" s="107" t="s">
        <v>667</v>
      </c>
      <c r="AA931" s="108">
        <v>45169964</v>
      </c>
      <c r="AB931" s="250" t="s">
        <v>167</v>
      </c>
      <c r="AC931" s="174"/>
      <c r="AD931" s="174"/>
      <c r="AE931" s="174"/>
      <c r="AF931" s="174"/>
      <c r="AG931" s="174"/>
      <c r="AH931" s="174"/>
      <c r="AI931" s="174"/>
      <c r="AJ931" s="174"/>
      <c r="AK931" s="174"/>
      <c r="AL931" s="174"/>
      <c r="AM931" s="174"/>
      <c r="AN931" s="174"/>
    </row>
    <row r="932" spans="1:40" s="89" customFormat="1" ht="12">
      <c r="A932" s="96">
        <v>922</v>
      </c>
      <c r="B932" s="50"/>
      <c r="C932" s="51" t="s">
        <v>53</v>
      </c>
      <c r="D932" s="105" t="s">
        <v>39</v>
      </c>
      <c r="E932" s="105" t="s">
        <v>173</v>
      </c>
      <c r="F932" s="106" t="s">
        <v>776</v>
      </c>
      <c r="G932" s="105"/>
      <c r="H932" s="106"/>
      <c r="I932" s="101"/>
      <c r="J932" s="105"/>
      <c r="K932" s="105"/>
      <c r="L932" s="105" t="s">
        <v>40</v>
      </c>
      <c r="M932" s="101" t="s">
        <v>41</v>
      </c>
      <c r="N932" s="101">
        <v>2967</v>
      </c>
      <c r="O932" s="101">
        <v>16</v>
      </c>
      <c r="P932" s="91">
        <v>41382</v>
      </c>
      <c r="Q932" s="101">
        <v>4081</v>
      </c>
      <c r="R932" s="91">
        <v>41404</v>
      </c>
      <c r="S932" s="102">
        <v>1032</v>
      </c>
      <c r="T932" s="92">
        <v>159.51</v>
      </c>
      <c r="U932" s="103">
        <f>S932-T932</f>
        <v>872.49</v>
      </c>
      <c r="V932" s="104">
        <v>1503.020301</v>
      </c>
      <c r="W932" s="105" t="s">
        <v>60</v>
      </c>
      <c r="X932" s="101" t="s">
        <v>61</v>
      </c>
      <c r="Y932" s="107" t="s">
        <v>657</v>
      </c>
      <c r="Z932" s="107" t="s">
        <v>658</v>
      </c>
      <c r="AA932" s="51"/>
      <c r="AB932" s="250" t="s">
        <v>167</v>
      </c>
      <c r="AC932" s="174"/>
      <c r="AD932" s="174"/>
      <c r="AE932" s="174"/>
      <c r="AF932" s="174"/>
      <c r="AG932" s="174"/>
      <c r="AH932" s="174"/>
      <c r="AI932" s="174"/>
      <c r="AJ932" s="174"/>
      <c r="AK932" s="174"/>
      <c r="AL932" s="174"/>
      <c r="AM932" s="174"/>
      <c r="AN932" s="174"/>
    </row>
    <row r="933" spans="1:40" s="89" customFormat="1" ht="12">
      <c r="A933" s="51">
        <v>923</v>
      </c>
      <c r="B933" s="50"/>
      <c r="C933" s="51" t="s">
        <v>53</v>
      </c>
      <c r="D933" s="105" t="s">
        <v>39</v>
      </c>
      <c r="E933" s="105" t="s">
        <v>173</v>
      </c>
      <c r="F933" s="106" t="s">
        <v>778</v>
      </c>
      <c r="G933" s="105"/>
      <c r="H933" s="106"/>
      <c r="I933" s="101"/>
      <c r="J933" s="105"/>
      <c r="K933" s="105"/>
      <c r="L933" s="105" t="s">
        <v>40</v>
      </c>
      <c r="M933" s="101" t="s">
        <v>41</v>
      </c>
      <c r="N933" s="101">
        <v>2967</v>
      </c>
      <c r="O933" s="101">
        <v>16</v>
      </c>
      <c r="P933" s="91">
        <v>41382</v>
      </c>
      <c r="Q933" s="101">
        <v>4081</v>
      </c>
      <c r="R933" s="91">
        <v>41404</v>
      </c>
      <c r="S933" s="102">
        <v>1032</v>
      </c>
      <c r="T933" s="92">
        <v>159.51</v>
      </c>
      <c r="U933" s="103">
        <f>S933-T933</f>
        <v>872.49</v>
      </c>
      <c r="V933" s="104">
        <v>1503.020301</v>
      </c>
      <c r="W933" s="105" t="s">
        <v>60</v>
      </c>
      <c r="X933" s="101" t="s">
        <v>61</v>
      </c>
      <c r="Y933" s="107" t="s">
        <v>663</v>
      </c>
      <c r="Z933" s="107" t="s">
        <v>664</v>
      </c>
      <c r="AA933" s="108">
        <v>44081577</v>
      </c>
      <c r="AB933" s="250" t="s">
        <v>167</v>
      </c>
      <c r="AC933" s="174"/>
      <c r="AD933" s="174"/>
      <c r="AE933" s="174"/>
      <c r="AF933" s="174"/>
      <c r="AG933" s="174"/>
      <c r="AH933" s="174"/>
      <c r="AI933" s="174"/>
      <c r="AJ933" s="174"/>
      <c r="AK933" s="174"/>
      <c r="AL933" s="174"/>
      <c r="AM933" s="174"/>
      <c r="AN933" s="174"/>
    </row>
    <row r="934" spans="1:40" s="89" customFormat="1" ht="12">
      <c r="A934" s="96">
        <v>924</v>
      </c>
      <c r="B934" s="50"/>
      <c r="C934" s="51" t="s">
        <v>53</v>
      </c>
      <c r="D934" s="105" t="s">
        <v>39</v>
      </c>
      <c r="E934" s="105" t="s">
        <v>173</v>
      </c>
      <c r="F934" s="106" t="s">
        <v>188</v>
      </c>
      <c r="G934" s="105"/>
      <c r="H934" s="106"/>
      <c r="I934" s="101"/>
      <c r="J934" s="105"/>
      <c r="K934" s="105"/>
      <c r="L934" s="105" t="s">
        <v>40</v>
      </c>
      <c r="M934" s="101" t="s">
        <v>41</v>
      </c>
      <c r="N934" s="101">
        <v>2967</v>
      </c>
      <c r="O934" s="101">
        <v>16</v>
      </c>
      <c r="P934" s="91">
        <v>41382</v>
      </c>
      <c r="Q934" s="101">
        <v>4081</v>
      </c>
      <c r="R934" s="91">
        <v>41404</v>
      </c>
      <c r="S934" s="102">
        <v>1032</v>
      </c>
      <c r="T934" s="92">
        <v>159.51</v>
      </c>
      <c r="U934" s="103">
        <f>S934-T934</f>
        <v>872.49</v>
      </c>
      <c r="V934" s="104">
        <v>1503.020301</v>
      </c>
      <c r="W934" s="105" t="s">
        <v>60</v>
      </c>
      <c r="X934" s="101" t="s">
        <v>61</v>
      </c>
      <c r="Y934" s="107" t="s">
        <v>670</v>
      </c>
      <c r="Z934" s="107" t="s">
        <v>671</v>
      </c>
      <c r="AA934" s="51"/>
      <c r="AB934" s="250" t="s">
        <v>167</v>
      </c>
      <c r="AC934" s="174"/>
      <c r="AD934" s="174"/>
      <c r="AE934" s="174"/>
      <c r="AF934" s="174"/>
      <c r="AG934" s="174"/>
      <c r="AH934" s="174"/>
      <c r="AI934" s="174"/>
      <c r="AJ934" s="174"/>
      <c r="AK934" s="174"/>
      <c r="AL934" s="174"/>
      <c r="AM934" s="174"/>
      <c r="AN934" s="174"/>
    </row>
    <row r="935" spans="1:40" s="89" customFormat="1" ht="12">
      <c r="A935" s="96">
        <v>925</v>
      </c>
      <c r="B935" s="50"/>
      <c r="C935" s="51" t="s">
        <v>53</v>
      </c>
      <c r="D935" s="105" t="s">
        <v>39</v>
      </c>
      <c r="E935" s="105" t="s">
        <v>173</v>
      </c>
      <c r="F935" s="106" t="s">
        <v>192</v>
      </c>
      <c r="G935" s="105"/>
      <c r="H935" s="106"/>
      <c r="I935" s="101"/>
      <c r="J935" s="105"/>
      <c r="K935" s="105"/>
      <c r="L935" s="105" t="s">
        <v>40</v>
      </c>
      <c r="M935" s="101" t="s">
        <v>41</v>
      </c>
      <c r="N935" s="101">
        <v>2967</v>
      </c>
      <c r="O935" s="101">
        <v>16</v>
      </c>
      <c r="P935" s="91">
        <v>41382</v>
      </c>
      <c r="Q935" s="101">
        <v>4081</v>
      </c>
      <c r="R935" s="91">
        <v>41404</v>
      </c>
      <c r="S935" s="102">
        <v>1032</v>
      </c>
      <c r="T935" s="92">
        <v>159.51</v>
      </c>
      <c r="U935" s="103">
        <f>S935-T935</f>
        <v>872.49</v>
      </c>
      <c r="V935" s="104">
        <v>1503.020301</v>
      </c>
      <c r="W935" s="105" t="s">
        <v>60</v>
      </c>
      <c r="X935" s="101" t="s">
        <v>61</v>
      </c>
      <c r="Y935" s="107" t="s">
        <v>622</v>
      </c>
      <c r="Z935" s="107" t="s">
        <v>623</v>
      </c>
      <c r="AA935" s="108">
        <v>16415792</v>
      </c>
      <c r="AB935" s="250" t="s">
        <v>167</v>
      </c>
      <c r="AC935" s="174"/>
      <c r="AD935" s="174"/>
      <c r="AE935" s="174"/>
      <c r="AF935" s="174"/>
      <c r="AG935" s="174"/>
      <c r="AH935" s="174"/>
      <c r="AI935" s="174"/>
      <c r="AJ935" s="174"/>
      <c r="AK935" s="174"/>
      <c r="AL935" s="174"/>
      <c r="AM935" s="174"/>
      <c r="AN935" s="174"/>
    </row>
    <row r="936" spans="1:40" s="89" customFormat="1" ht="12">
      <c r="A936" s="51">
        <v>926</v>
      </c>
      <c r="B936" s="50"/>
      <c r="C936" s="51" t="s">
        <v>53</v>
      </c>
      <c r="D936" s="105" t="s">
        <v>39</v>
      </c>
      <c r="E936" s="105" t="s">
        <v>173</v>
      </c>
      <c r="F936" s="106" t="s">
        <v>194</v>
      </c>
      <c r="G936" s="105"/>
      <c r="H936" s="106"/>
      <c r="I936" s="101"/>
      <c r="J936" s="105"/>
      <c r="K936" s="105"/>
      <c r="L936" s="105" t="s">
        <v>40</v>
      </c>
      <c r="M936" s="101" t="s">
        <v>41</v>
      </c>
      <c r="N936" s="101">
        <v>2967</v>
      </c>
      <c r="O936" s="101">
        <v>16</v>
      </c>
      <c r="P936" s="91">
        <v>41382</v>
      </c>
      <c r="Q936" s="101">
        <v>4081</v>
      </c>
      <c r="R936" s="91">
        <v>41404</v>
      </c>
      <c r="S936" s="102">
        <v>1032</v>
      </c>
      <c r="T936" s="92">
        <v>159.51</v>
      </c>
      <c r="U936" s="103">
        <f>S936-T936</f>
        <v>872.49</v>
      </c>
      <c r="V936" s="104">
        <v>1503.020301</v>
      </c>
      <c r="W936" s="105" t="s">
        <v>60</v>
      </c>
      <c r="X936" s="101" t="s">
        <v>61</v>
      </c>
      <c r="Y936" s="107" t="s">
        <v>622</v>
      </c>
      <c r="Z936" s="107" t="s">
        <v>623</v>
      </c>
      <c r="AA936" s="108">
        <v>16415792</v>
      </c>
      <c r="AB936" s="250" t="s">
        <v>167</v>
      </c>
      <c r="AC936" s="174"/>
      <c r="AD936" s="174"/>
      <c r="AE936" s="174"/>
      <c r="AF936" s="174"/>
      <c r="AG936" s="174"/>
      <c r="AH936" s="174"/>
      <c r="AI936" s="174"/>
      <c r="AJ936" s="174"/>
      <c r="AK936" s="174"/>
      <c r="AL936" s="174"/>
      <c r="AM936" s="174"/>
      <c r="AN936" s="174"/>
    </row>
    <row r="937" spans="1:40" s="89" customFormat="1" ht="12">
      <c r="A937" s="96">
        <v>927</v>
      </c>
      <c r="B937" s="50"/>
      <c r="C937" s="51" t="s">
        <v>53</v>
      </c>
      <c r="D937" s="105" t="s">
        <v>39</v>
      </c>
      <c r="E937" s="105" t="s">
        <v>173</v>
      </c>
      <c r="F937" s="106" t="s">
        <v>195</v>
      </c>
      <c r="G937" s="105"/>
      <c r="H937" s="106"/>
      <c r="I937" s="101"/>
      <c r="J937" s="105"/>
      <c r="K937" s="105"/>
      <c r="L937" s="105" t="s">
        <v>40</v>
      </c>
      <c r="M937" s="101" t="s">
        <v>41</v>
      </c>
      <c r="N937" s="101">
        <v>2967</v>
      </c>
      <c r="O937" s="101">
        <v>16</v>
      </c>
      <c r="P937" s="91">
        <v>41382</v>
      </c>
      <c r="Q937" s="101">
        <v>4081</v>
      </c>
      <c r="R937" s="91">
        <v>41404</v>
      </c>
      <c r="S937" s="102">
        <v>1032</v>
      </c>
      <c r="T937" s="92">
        <v>159.51</v>
      </c>
      <c r="U937" s="103">
        <f>S937-T937</f>
        <v>872.49</v>
      </c>
      <c r="V937" s="104">
        <v>1503.020301</v>
      </c>
      <c r="W937" s="105" t="s">
        <v>60</v>
      </c>
      <c r="X937" s="101" t="s">
        <v>61</v>
      </c>
      <c r="Y937" s="107" t="s">
        <v>57</v>
      </c>
      <c r="Z937" s="51" t="s">
        <v>58</v>
      </c>
      <c r="AA937" s="51">
        <v>23560445</v>
      </c>
      <c r="AB937" s="250" t="s">
        <v>167</v>
      </c>
      <c r="AC937" s="174"/>
      <c r="AD937" s="174"/>
      <c r="AE937" s="174"/>
      <c r="AF937" s="174"/>
      <c r="AG937" s="174"/>
      <c r="AH937" s="174"/>
      <c r="AI937" s="174"/>
      <c r="AJ937" s="174"/>
      <c r="AK937" s="174"/>
      <c r="AL937" s="174"/>
      <c r="AM937" s="174"/>
      <c r="AN937" s="174"/>
    </row>
    <row r="938" spans="1:40" s="89" customFormat="1" ht="12">
      <c r="A938" s="96">
        <v>928</v>
      </c>
      <c r="B938" s="50"/>
      <c r="C938" s="51" t="s">
        <v>53</v>
      </c>
      <c r="D938" s="105" t="s">
        <v>39</v>
      </c>
      <c r="E938" s="105" t="s">
        <v>173</v>
      </c>
      <c r="F938" s="106" t="s">
        <v>200</v>
      </c>
      <c r="G938" s="105"/>
      <c r="H938" s="106"/>
      <c r="I938" s="101"/>
      <c r="J938" s="105"/>
      <c r="K938" s="105"/>
      <c r="L938" s="105" t="s">
        <v>40</v>
      </c>
      <c r="M938" s="101" t="s">
        <v>41</v>
      </c>
      <c r="N938" s="101">
        <v>2967</v>
      </c>
      <c r="O938" s="101">
        <v>16</v>
      </c>
      <c r="P938" s="91">
        <v>41382</v>
      </c>
      <c r="Q938" s="101">
        <v>4081</v>
      </c>
      <c r="R938" s="91">
        <v>41404</v>
      </c>
      <c r="S938" s="102">
        <v>1032</v>
      </c>
      <c r="T938" s="92">
        <v>159.51</v>
      </c>
      <c r="U938" s="103">
        <f>S938-T938</f>
        <v>872.49</v>
      </c>
      <c r="V938" s="104">
        <v>1503.020301</v>
      </c>
      <c r="W938" s="105" t="s">
        <v>60</v>
      </c>
      <c r="X938" s="101" t="s">
        <v>61</v>
      </c>
      <c r="Y938" s="107" t="s">
        <v>621</v>
      </c>
      <c r="Z938" s="107" t="s">
        <v>202</v>
      </c>
      <c r="AA938" s="51"/>
      <c r="AB938" s="250" t="s">
        <v>167</v>
      </c>
      <c r="AC938" s="174"/>
      <c r="AD938" s="174"/>
      <c r="AE938" s="174"/>
      <c r="AF938" s="174"/>
      <c r="AG938" s="174"/>
      <c r="AH938" s="174"/>
      <c r="AI938" s="174"/>
      <c r="AJ938" s="174"/>
      <c r="AK938" s="174"/>
      <c r="AL938" s="174"/>
      <c r="AM938" s="174"/>
      <c r="AN938" s="174"/>
    </row>
    <row r="939" spans="1:40" s="89" customFormat="1" ht="12">
      <c r="A939" s="51">
        <v>929</v>
      </c>
      <c r="B939" s="50"/>
      <c r="C939" s="51" t="s">
        <v>53</v>
      </c>
      <c r="D939" s="105" t="s">
        <v>39</v>
      </c>
      <c r="E939" s="105" t="s">
        <v>173</v>
      </c>
      <c r="F939" s="106" t="s">
        <v>203</v>
      </c>
      <c r="G939" s="105"/>
      <c r="H939" s="106"/>
      <c r="I939" s="101"/>
      <c r="J939" s="105"/>
      <c r="K939" s="105"/>
      <c r="L939" s="105" t="s">
        <v>40</v>
      </c>
      <c r="M939" s="101" t="s">
        <v>41</v>
      </c>
      <c r="N939" s="101">
        <v>2967</v>
      </c>
      <c r="O939" s="101">
        <v>16</v>
      </c>
      <c r="P939" s="91">
        <v>41382</v>
      </c>
      <c r="Q939" s="101">
        <v>4081</v>
      </c>
      <c r="R939" s="91">
        <v>41404</v>
      </c>
      <c r="S939" s="102">
        <v>1032</v>
      </c>
      <c r="T939" s="92">
        <v>159.51</v>
      </c>
      <c r="U939" s="103">
        <f>S939-T939</f>
        <v>872.49</v>
      </c>
      <c r="V939" s="104">
        <v>1503.020301</v>
      </c>
      <c r="W939" s="105" t="s">
        <v>60</v>
      </c>
      <c r="X939" s="101" t="s">
        <v>61</v>
      </c>
      <c r="Y939" s="107" t="s">
        <v>635</v>
      </c>
      <c r="Z939" s="107" t="s">
        <v>42</v>
      </c>
      <c r="AA939" s="51">
        <v>28305528</v>
      </c>
      <c r="AB939" s="250" t="s">
        <v>167</v>
      </c>
      <c r="AC939" s="174"/>
      <c r="AD939" s="174"/>
      <c r="AE939" s="174"/>
      <c r="AF939" s="174"/>
      <c r="AG939" s="174"/>
      <c r="AH939" s="174"/>
      <c r="AI939" s="174"/>
      <c r="AJ939" s="174"/>
      <c r="AK939" s="174"/>
      <c r="AL939" s="174"/>
      <c r="AM939" s="174"/>
      <c r="AN939" s="174"/>
    </row>
    <row r="940" spans="1:40" s="89" customFormat="1" ht="12">
      <c r="A940" s="96">
        <v>930</v>
      </c>
      <c r="B940" s="50"/>
      <c r="C940" s="51" t="s">
        <v>53</v>
      </c>
      <c r="D940" s="105" t="s">
        <v>39</v>
      </c>
      <c r="E940" s="105" t="s">
        <v>173</v>
      </c>
      <c r="F940" s="106" t="s">
        <v>205</v>
      </c>
      <c r="G940" s="105"/>
      <c r="H940" s="106"/>
      <c r="I940" s="101"/>
      <c r="J940" s="105"/>
      <c r="K940" s="105"/>
      <c r="L940" s="105" t="s">
        <v>40</v>
      </c>
      <c r="M940" s="101" t="s">
        <v>41</v>
      </c>
      <c r="N940" s="101">
        <v>2967</v>
      </c>
      <c r="O940" s="101">
        <v>16</v>
      </c>
      <c r="P940" s="91">
        <v>41382</v>
      </c>
      <c r="Q940" s="101">
        <v>4081</v>
      </c>
      <c r="R940" s="91">
        <v>41404</v>
      </c>
      <c r="S940" s="102">
        <v>1032</v>
      </c>
      <c r="T940" s="92">
        <v>159.51</v>
      </c>
      <c r="U940" s="103">
        <f>S940-T940</f>
        <v>872.49</v>
      </c>
      <c r="V940" s="104">
        <v>1503.020301</v>
      </c>
      <c r="W940" s="105" t="s">
        <v>60</v>
      </c>
      <c r="X940" s="101" t="s">
        <v>61</v>
      </c>
      <c r="Y940" s="107" t="s">
        <v>206</v>
      </c>
      <c r="Z940" s="107" t="s">
        <v>638</v>
      </c>
      <c r="AA940" s="108">
        <v>72364938</v>
      </c>
      <c r="AB940" s="250" t="s">
        <v>167</v>
      </c>
      <c r="AC940" s="174"/>
      <c r="AD940" s="174"/>
      <c r="AE940" s="174"/>
      <c r="AF940" s="174"/>
      <c r="AG940" s="174"/>
      <c r="AH940" s="174"/>
      <c r="AI940" s="174"/>
      <c r="AJ940" s="174"/>
      <c r="AK940" s="174"/>
      <c r="AL940" s="174"/>
      <c r="AM940" s="174"/>
      <c r="AN940" s="174"/>
    </row>
    <row r="941" spans="1:40" s="89" customFormat="1" ht="12">
      <c r="A941" s="96">
        <v>931</v>
      </c>
      <c r="B941" s="50"/>
      <c r="C941" s="51" t="s">
        <v>53</v>
      </c>
      <c r="D941" s="105" t="s">
        <v>39</v>
      </c>
      <c r="E941" s="105" t="s">
        <v>173</v>
      </c>
      <c r="F941" s="106" t="s">
        <v>208</v>
      </c>
      <c r="G941" s="105"/>
      <c r="H941" s="106"/>
      <c r="I941" s="101"/>
      <c r="J941" s="105"/>
      <c r="K941" s="105"/>
      <c r="L941" s="105" t="s">
        <v>40</v>
      </c>
      <c r="M941" s="101" t="s">
        <v>41</v>
      </c>
      <c r="N941" s="101">
        <v>2967</v>
      </c>
      <c r="O941" s="101">
        <v>16</v>
      </c>
      <c r="P941" s="91">
        <v>41382</v>
      </c>
      <c r="Q941" s="101">
        <v>4081</v>
      </c>
      <c r="R941" s="91">
        <v>41404</v>
      </c>
      <c r="S941" s="102">
        <v>1032</v>
      </c>
      <c r="T941" s="92">
        <v>159.51</v>
      </c>
      <c r="U941" s="103">
        <f>S941-T941</f>
        <v>872.49</v>
      </c>
      <c r="V941" s="104">
        <v>1503.020301</v>
      </c>
      <c r="W941" s="105" t="s">
        <v>60</v>
      </c>
      <c r="X941" s="101" t="s">
        <v>61</v>
      </c>
      <c r="Y941" s="107" t="s">
        <v>70</v>
      </c>
      <c r="Z941" s="107" t="s">
        <v>69</v>
      </c>
      <c r="AA941" s="108">
        <v>23973012</v>
      </c>
      <c r="AB941" s="250" t="s">
        <v>167</v>
      </c>
      <c r="AC941" s="174"/>
      <c r="AD941" s="174"/>
      <c r="AE941" s="174"/>
      <c r="AF941" s="174"/>
      <c r="AG941" s="174"/>
      <c r="AH941" s="174"/>
      <c r="AI941" s="174"/>
      <c r="AJ941" s="174"/>
      <c r="AK941" s="174"/>
      <c r="AL941" s="174"/>
      <c r="AM941" s="174"/>
      <c r="AN941" s="174"/>
    </row>
    <row r="942" spans="1:40" s="89" customFormat="1" ht="12">
      <c r="A942" s="51">
        <v>932</v>
      </c>
      <c r="B942" s="50"/>
      <c r="C942" s="51" t="s">
        <v>53</v>
      </c>
      <c r="D942" s="105" t="s">
        <v>39</v>
      </c>
      <c r="E942" s="105" t="s">
        <v>173</v>
      </c>
      <c r="F942" s="106" t="s">
        <v>214</v>
      </c>
      <c r="G942" s="105"/>
      <c r="H942" s="106"/>
      <c r="I942" s="101"/>
      <c r="J942" s="105"/>
      <c r="K942" s="105"/>
      <c r="L942" s="105" t="s">
        <v>40</v>
      </c>
      <c r="M942" s="101" t="s">
        <v>41</v>
      </c>
      <c r="N942" s="101">
        <v>2967</v>
      </c>
      <c r="O942" s="101">
        <v>16</v>
      </c>
      <c r="P942" s="91">
        <v>41382</v>
      </c>
      <c r="Q942" s="101">
        <v>4081</v>
      </c>
      <c r="R942" s="91">
        <v>41404</v>
      </c>
      <c r="S942" s="102">
        <v>1032</v>
      </c>
      <c r="T942" s="92">
        <v>159.51</v>
      </c>
      <c r="U942" s="103">
        <f>S942-T942</f>
        <v>872.49</v>
      </c>
      <c r="V942" s="104">
        <v>1503.020301</v>
      </c>
      <c r="W942" s="105" t="s">
        <v>60</v>
      </c>
      <c r="X942" s="101" t="s">
        <v>61</v>
      </c>
      <c r="Y942" s="107" t="s">
        <v>101</v>
      </c>
      <c r="Z942" s="107" t="s">
        <v>653</v>
      </c>
      <c r="AA942" s="108">
        <v>21073655</v>
      </c>
      <c r="AB942" s="250" t="s">
        <v>167</v>
      </c>
      <c r="AC942" s="174"/>
      <c r="AD942" s="174"/>
      <c r="AE942" s="174"/>
      <c r="AF942" s="174"/>
      <c r="AG942" s="174"/>
      <c r="AH942" s="174"/>
      <c r="AI942" s="174"/>
      <c r="AJ942" s="174"/>
      <c r="AK942" s="174"/>
      <c r="AL942" s="174"/>
      <c r="AM942" s="174"/>
      <c r="AN942" s="174"/>
    </row>
    <row r="943" spans="1:40" s="89" customFormat="1" ht="12">
      <c r="A943" s="96">
        <v>933</v>
      </c>
      <c r="B943" s="50"/>
      <c r="C943" s="51" t="s">
        <v>53</v>
      </c>
      <c r="D943" s="105" t="s">
        <v>39</v>
      </c>
      <c r="E943" s="105" t="s">
        <v>173</v>
      </c>
      <c r="F943" s="106" t="s">
        <v>216</v>
      </c>
      <c r="G943" s="105"/>
      <c r="H943" s="106"/>
      <c r="I943" s="101"/>
      <c r="J943" s="105"/>
      <c r="K943" s="105"/>
      <c r="L943" s="105" t="s">
        <v>40</v>
      </c>
      <c r="M943" s="101" t="s">
        <v>41</v>
      </c>
      <c r="N943" s="101">
        <v>2967</v>
      </c>
      <c r="O943" s="101">
        <v>16</v>
      </c>
      <c r="P943" s="91">
        <v>41382</v>
      </c>
      <c r="Q943" s="101">
        <v>4081</v>
      </c>
      <c r="R943" s="91">
        <v>41404</v>
      </c>
      <c r="S943" s="102">
        <v>1032</v>
      </c>
      <c r="T943" s="92">
        <v>159.51</v>
      </c>
      <c r="U943" s="103">
        <f>S943-T943</f>
        <v>872.49</v>
      </c>
      <c r="V943" s="104">
        <v>1503.020301</v>
      </c>
      <c r="W943" s="105" t="s">
        <v>60</v>
      </c>
      <c r="X943" s="101" t="s">
        <v>61</v>
      </c>
      <c r="Y943" s="107" t="s">
        <v>101</v>
      </c>
      <c r="Z943" s="107" t="s">
        <v>653</v>
      </c>
      <c r="AA943" s="108">
        <v>21073655</v>
      </c>
      <c r="AB943" s="250" t="s">
        <v>167</v>
      </c>
      <c r="AC943" s="174"/>
      <c r="AD943" s="174"/>
      <c r="AE943" s="174"/>
      <c r="AF943" s="174"/>
      <c r="AG943" s="174"/>
      <c r="AH943" s="174"/>
      <c r="AI943" s="174"/>
      <c r="AJ943" s="174"/>
      <c r="AK943" s="174"/>
      <c r="AL943" s="174"/>
      <c r="AM943" s="174"/>
      <c r="AN943" s="174"/>
    </row>
    <row r="944" spans="1:40" s="89" customFormat="1" ht="12">
      <c r="A944" s="96">
        <v>934</v>
      </c>
      <c r="B944" s="50"/>
      <c r="C944" s="51" t="s">
        <v>53</v>
      </c>
      <c r="D944" s="105" t="s">
        <v>39</v>
      </c>
      <c r="E944" s="105" t="s">
        <v>173</v>
      </c>
      <c r="F944" s="106" t="s">
        <v>218</v>
      </c>
      <c r="G944" s="105"/>
      <c r="H944" s="106"/>
      <c r="I944" s="101"/>
      <c r="J944" s="105"/>
      <c r="K944" s="105"/>
      <c r="L944" s="105" t="s">
        <v>40</v>
      </c>
      <c r="M944" s="101" t="s">
        <v>41</v>
      </c>
      <c r="N944" s="101">
        <v>2967</v>
      </c>
      <c r="O944" s="101">
        <v>16</v>
      </c>
      <c r="P944" s="91">
        <v>41382</v>
      </c>
      <c r="Q944" s="101">
        <v>4081</v>
      </c>
      <c r="R944" s="91">
        <v>41404</v>
      </c>
      <c r="S944" s="102">
        <v>1032</v>
      </c>
      <c r="T944" s="92">
        <v>159.51</v>
      </c>
      <c r="U944" s="103">
        <f>S944-T944</f>
        <v>872.49</v>
      </c>
      <c r="V944" s="104">
        <v>1503.020301</v>
      </c>
      <c r="W944" s="105" t="s">
        <v>60</v>
      </c>
      <c r="X944" s="101" t="s">
        <v>61</v>
      </c>
      <c r="Y944" s="107" t="s">
        <v>101</v>
      </c>
      <c r="Z944" s="107" t="s">
        <v>653</v>
      </c>
      <c r="AA944" s="108">
        <v>21073655</v>
      </c>
      <c r="AB944" s="250" t="s">
        <v>167</v>
      </c>
      <c r="AC944" s="174"/>
      <c r="AD944" s="174"/>
      <c r="AE944" s="174"/>
      <c r="AF944" s="174"/>
      <c r="AG944" s="174"/>
      <c r="AH944" s="174"/>
      <c r="AI944" s="174"/>
      <c r="AJ944" s="174"/>
      <c r="AK944" s="174"/>
      <c r="AL944" s="174"/>
      <c r="AM944" s="174"/>
      <c r="AN944" s="174"/>
    </row>
    <row r="945" spans="1:40" s="89" customFormat="1" ht="12">
      <c r="A945" s="51">
        <v>935</v>
      </c>
      <c r="B945" s="50"/>
      <c r="C945" s="51" t="s">
        <v>53</v>
      </c>
      <c r="D945" s="105" t="s">
        <v>39</v>
      </c>
      <c r="E945" s="105" t="s">
        <v>173</v>
      </c>
      <c r="F945" s="106" t="s">
        <v>219</v>
      </c>
      <c r="G945" s="105"/>
      <c r="H945" s="106"/>
      <c r="I945" s="101"/>
      <c r="J945" s="105"/>
      <c r="K945" s="105"/>
      <c r="L945" s="105" t="s">
        <v>40</v>
      </c>
      <c r="M945" s="101" t="s">
        <v>41</v>
      </c>
      <c r="N945" s="101">
        <v>2967</v>
      </c>
      <c r="O945" s="101">
        <v>16</v>
      </c>
      <c r="P945" s="91">
        <v>41382</v>
      </c>
      <c r="Q945" s="101">
        <v>4081</v>
      </c>
      <c r="R945" s="91">
        <v>41404</v>
      </c>
      <c r="S945" s="102">
        <v>1032</v>
      </c>
      <c r="T945" s="92">
        <v>159.51</v>
      </c>
      <c r="U945" s="103">
        <f>S945-T945</f>
        <v>872.49</v>
      </c>
      <c r="V945" s="104">
        <v>1503.020301</v>
      </c>
      <c r="W945" s="105" t="s">
        <v>60</v>
      </c>
      <c r="X945" s="101" t="s">
        <v>61</v>
      </c>
      <c r="Y945" s="107" t="s">
        <v>57</v>
      </c>
      <c r="Z945" s="107" t="s">
        <v>58</v>
      </c>
      <c r="AA945" s="51">
        <v>23560445</v>
      </c>
      <c r="AB945" s="250" t="s">
        <v>167</v>
      </c>
      <c r="AC945" s="174"/>
      <c r="AD945" s="174"/>
      <c r="AE945" s="174"/>
      <c r="AF945" s="174"/>
      <c r="AG945" s="174"/>
      <c r="AH945" s="174"/>
      <c r="AI945" s="174"/>
      <c r="AJ945" s="174"/>
      <c r="AK945" s="174"/>
      <c r="AL945" s="174"/>
      <c r="AM945" s="174"/>
      <c r="AN945" s="174"/>
    </row>
    <row r="946" spans="1:40" s="89" customFormat="1" ht="12">
      <c r="A946" s="96">
        <v>936</v>
      </c>
      <c r="B946" s="50"/>
      <c r="C946" s="51" t="s">
        <v>53</v>
      </c>
      <c r="D946" s="105" t="s">
        <v>39</v>
      </c>
      <c r="E946" s="105" t="s">
        <v>173</v>
      </c>
      <c r="F946" s="106" t="s">
        <v>220</v>
      </c>
      <c r="G946" s="105"/>
      <c r="H946" s="106"/>
      <c r="I946" s="101"/>
      <c r="J946" s="105"/>
      <c r="K946" s="105"/>
      <c r="L946" s="105" t="s">
        <v>40</v>
      </c>
      <c r="M946" s="101" t="s">
        <v>41</v>
      </c>
      <c r="N946" s="101">
        <v>2967</v>
      </c>
      <c r="O946" s="101">
        <v>16</v>
      </c>
      <c r="P946" s="91">
        <v>41382</v>
      </c>
      <c r="Q946" s="101">
        <v>4081</v>
      </c>
      <c r="R946" s="91">
        <v>41404</v>
      </c>
      <c r="S946" s="102">
        <v>1032</v>
      </c>
      <c r="T946" s="92">
        <v>159.51</v>
      </c>
      <c r="U946" s="103">
        <f>S946-T946</f>
        <v>872.49</v>
      </c>
      <c r="V946" s="104">
        <v>1503.020301</v>
      </c>
      <c r="W946" s="105" t="s">
        <v>60</v>
      </c>
      <c r="X946" s="101" t="s">
        <v>61</v>
      </c>
      <c r="Y946" s="107" t="s">
        <v>601</v>
      </c>
      <c r="Z946" s="107" t="s">
        <v>602</v>
      </c>
      <c r="AA946" s="108">
        <v>28289545</v>
      </c>
      <c r="AB946" s="250" t="s">
        <v>167</v>
      </c>
      <c r="AC946" s="174"/>
      <c r="AD946" s="174"/>
      <c r="AE946" s="174"/>
      <c r="AF946" s="174"/>
      <c r="AG946" s="174"/>
      <c r="AH946" s="174"/>
      <c r="AI946" s="174"/>
      <c r="AJ946" s="174"/>
      <c r="AK946" s="174"/>
      <c r="AL946" s="174"/>
      <c r="AM946" s="174"/>
      <c r="AN946" s="174"/>
    </row>
    <row r="947" spans="1:40" s="89" customFormat="1" ht="12">
      <c r="A947" s="96">
        <v>937</v>
      </c>
      <c r="B947" s="50"/>
      <c r="C947" s="51" t="s">
        <v>53</v>
      </c>
      <c r="D947" s="105" t="s">
        <v>39</v>
      </c>
      <c r="E947" s="105" t="s">
        <v>173</v>
      </c>
      <c r="F947" s="105" t="s">
        <v>382</v>
      </c>
      <c r="G947" s="105"/>
      <c r="H947" s="106"/>
      <c r="I947" s="101"/>
      <c r="J947" s="105"/>
      <c r="K947" s="105"/>
      <c r="L947" s="108" t="s">
        <v>40</v>
      </c>
      <c r="M947" s="101" t="s">
        <v>41</v>
      </c>
      <c r="N947" s="101">
        <v>553</v>
      </c>
      <c r="O947" s="101">
        <v>2</v>
      </c>
      <c r="P947" s="91">
        <v>41289</v>
      </c>
      <c r="Q947" s="101">
        <v>908</v>
      </c>
      <c r="R947" s="91">
        <v>41324</v>
      </c>
      <c r="S947" s="102">
        <v>1068</v>
      </c>
      <c r="T947" s="92">
        <v>232.83</v>
      </c>
      <c r="U947" s="103">
        <f>S947-T947</f>
        <v>835.17</v>
      </c>
      <c r="V947" s="104">
        <v>1503.020301</v>
      </c>
      <c r="W947" s="105" t="s">
        <v>60</v>
      </c>
      <c r="X947" s="101" t="s">
        <v>61</v>
      </c>
      <c r="Y947" s="107" t="s">
        <v>629</v>
      </c>
      <c r="Z947" s="107" t="s">
        <v>630</v>
      </c>
      <c r="AA947" s="108">
        <v>43262324</v>
      </c>
      <c r="AB947" s="250" t="s">
        <v>324</v>
      </c>
      <c r="AC947" s="174"/>
      <c r="AD947" s="174"/>
      <c r="AE947" s="174"/>
      <c r="AF947" s="174"/>
      <c r="AG947" s="174"/>
      <c r="AH947" s="174"/>
      <c r="AI947" s="174"/>
      <c r="AJ947" s="174"/>
      <c r="AK947" s="174"/>
      <c r="AL947" s="174"/>
      <c r="AM947" s="174"/>
      <c r="AN947" s="174"/>
    </row>
    <row r="948" spans="1:40" s="89" customFormat="1" ht="12">
      <c r="A948" s="51">
        <v>938</v>
      </c>
      <c r="B948" s="150"/>
      <c r="C948" s="51" t="s">
        <v>53</v>
      </c>
      <c r="D948" s="105" t="s">
        <v>39</v>
      </c>
      <c r="E948" s="105" t="s">
        <v>173</v>
      </c>
      <c r="F948" s="105" t="s">
        <v>383</v>
      </c>
      <c r="G948" s="105"/>
      <c r="H948" s="106"/>
      <c r="I948" s="101"/>
      <c r="J948" s="105"/>
      <c r="K948" s="105"/>
      <c r="L948" s="108" t="s">
        <v>40</v>
      </c>
      <c r="M948" s="101" t="s">
        <v>41</v>
      </c>
      <c r="N948" s="101">
        <v>553</v>
      </c>
      <c r="O948" s="101">
        <v>2</v>
      </c>
      <c r="P948" s="91">
        <v>41289</v>
      </c>
      <c r="Q948" s="101">
        <v>908</v>
      </c>
      <c r="R948" s="91">
        <v>41324</v>
      </c>
      <c r="S948" s="102">
        <v>1068</v>
      </c>
      <c r="T948" s="92">
        <v>232.83</v>
      </c>
      <c r="U948" s="103">
        <f>S948-T948</f>
        <v>835.17</v>
      </c>
      <c r="V948" s="104">
        <v>1503.020301</v>
      </c>
      <c r="W948" s="105" t="s">
        <v>60</v>
      </c>
      <c r="X948" s="101" t="s">
        <v>61</v>
      </c>
      <c r="Y948" s="107" t="s">
        <v>629</v>
      </c>
      <c r="Z948" s="107" t="s">
        <v>630</v>
      </c>
      <c r="AA948" s="108">
        <v>43262324</v>
      </c>
      <c r="AB948" s="250" t="s">
        <v>324</v>
      </c>
      <c r="AC948" s="174"/>
      <c r="AD948" s="174"/>
      <c r="AE948" s="174"/>
      <c r="AF948" s="174"/>
      <c r="AG948" s="174"/>
      <c r="AH948" s="174"/>
      <c r="AI948" s="174"/>
      <c r="AJ948" s="174"/>
      <c r="AK948" s="174"/>
      <c r="AL948" s="174"/>
      <c r="AM948" s="174"/>
      <c r="AN948" s="174"/>
    </row>
    <row r="949" spans="1:40" s="89" customFormat="1" ht="12">
      <c r="A949" s="96">
        <v>939</v>
      </c>
      <c r="B949" s="150"/>
      <c r="C949" s="51" t="s">
        <v>53</v>
      </c>
      <c r="D949" s="105" t="s">
        <v>39</v>
      </c>
      <c r="E949" s="105" t="s">
        <v>173</v>
      </c>
      <c r="F949" s="105" t="s">
        <v>384</v>
      </c>
      <c r="G949" s="105"/>
      <c r="H949" s="106"/>
      <c r="I949" s="101"/>
      <c r="J949" s="105"/>
      <c r="K949" s="105"/>
      <c r="L949" s="108" t="s">
        <v>40</v>
      </c>
      <c r="M949" s="101" t="s">
        <v>41</v>
      </c>
      <c r="N949" s="101">
        <v>553</v>
      </c>
      <c r="O949" s="101">
        <v>2</v>
      </c>
      <c r="P949" s="91">
        <v>41289</v>
      </c>
      <c r="Q949" s="101">
        <v>908</v>
      </c>
      <c r="R949" s="91">
        <v>41324</v>
      </c>
      <c r="S949" s="102">
        <v>1068</v>
      </c>
      <c r="T949" s="92">
        <v>232.83</v>
      </c>
      <c r="U949" s="103">
        <f>S949-T949</f>
        <v>835.17</v>
      </c>
      <c r="V949" s="104">
        <v>1503.020301</v>
      </c>
      <c r="W949" s="105" t="s">
        <v>60</v>
      </c>
      <c r="X949" s="101" t="s">
        <v>61</v>
      </c>
      <c r="Y949" s="107" t="s">
        <v>629</v>
      </c>
      <c r="Z949" s="107" t="s">
        <v>630</v>
      </c>
      <c r="AA949" s="108">
        <v>43262324</v>
      </c>
      <c r="AB949" s="250" t="s">
        <v>324</v>
      </c>
      <c r="AC949" s="174"/>
      <c r="AD949" s="174"/>
      <c r="AE949" s="174"/>
      <c r="AF949" s="174"/>
      <c r="AG949" s="174"/>
      <c r="AH949" s="174"/>
      <c r="AI949" s="174"/>
      <c r="AJ949" s="174"/>
      <c r="AK949" s="174"/>
      <c r="AL949" s="174"/>
      <c r="AM949" s="174"/>
      <c r="AN949" s="174"/>
    </row>
    <row r="950" spans="1:40" s="89" customFormat="1" ht="12">
      <c r="A950" s="96">
        <v>940</v>
      </c>
      <c r="B950" s="150"/>
      <c r="C950" s="51" t="s">
        <v>53</v>
      </c>
      <c r="D950" s="105" t="s">
        <v>39</v>
      </c>
      <c r="E950" s="105" t="s">
        <v>173</v>
      </c>
      <c r="F950" s="105" t="s">
        <v>385</v>
      </c>
      <c r="G950" s="105"/>
      <c r="H950" s="106"/>
      <c r="I950" s="101"/>
      <c r="J950" s="105"/>
      <c r="K950" s="105"/>
      <c r="L950" s="108" t="s">
        <v>40</v>
      </c>
      <c r="M950" s="101" t="s">
        <v>41</v>
      </c>
      <c r="N950" s="101">
        <v>553</v>
      </c>
      <c r="O950" s="101">
        <v>2</v>
      </c>
      <c r="P950" s="91">
        <v>41289</v>
      </c>
      <c r="Q950" s="101">
        <v>908</v>
      </c>
      <c r="R950" s="91">
        <v>41324</v>
      </c>
      <c r="S950" s="102">
        <v>1068</v>
      </c>
      <c r="T950" s="92">
        <v>232.83</v>
      </c>
      <c r="U950" s="103">
        <f>S950-T950</f>
        <v>835.17</v>
      </c>
      <c r="V950" s="104">
        <v>1503.020301</v>
      </c>
      <c r="W950" s="105" t="s">
        <v>60</v>
      </c>
      <c r="X950" s="101" t="s">
        <v>61</v>
      </c>
      <c r="Y950" s="107" t="s">
        <v>629</v>
      </c>
      <c r="Z950" s="107" t="s">
        <v>630</v>
      </c>
      <c r="AA950" s="108">
        <v>43262324</v>
      </c>
      <c r="AB950" s="250" t="s">
        <v>324</v>
      </c>
      <c r="AC950" s="174"/>
      <c r="AD950" s="174"/>
      <c r="AE950" s="174"/>
      <c r="AF950" s="174"/>
      <c r="AG950" s="174"/>
      <c r="AH950" s="174"/>
      <c r="AI950" s="174"/>
      <c r="AJ950" s="174"/>
      <c r="AK950" s="174"/>
      <c r="AL950" s="174"/>
      <c r="AM950" s="174"/>
      <c r="AN950" s="174"/>
    </row>
    <row r="951" spans="1:40" s="89" customFormat="1" ht="12">
      <c r="A951" s="51">
        <v>941</v>
      </c>
      <c r="B951" s="150"/>
      <c r="C951" s="51" t="s">
        <v>53</v>
      </c>
      <c r="D951" s="105" t="s">
        <v>39</v>
      </c>
      <c r="E951" s="105" t="s">
        <v>173</v>
      </c>
      <c r="F951" s="105" t="s">
        <v>386</v>
      </c>
      <c r="G951" s="105"/>
      <c r="H951" s="106"/>
      <c r="I951" s="101"/>
      <c r="J951" s="105"/>
      <c r="K951" s="105"/>
      <c r="L951" s="108" t="s">
        <v>40</v>
      </c>
      <c r="M951" s="101" t="s">
        <v>41</v>
      </c>
      <c r="N951" s="101">
        <v>553</v>
      </c>
      <c r="O951" s="101">
        <v>2</v>
      </c>
      <c r="P951" s="91">
        <v>41289</v>
      </c>
      <c r="Q951" s="101">
        <v>908</v>
      </c>
      <c r="R951" s="91">
        <v>41324</v>
      </c>
      <c r="S951" s="102">
        <v>1068</v>
      </c>
      <c r="T951" s="92">
        <v>232.83</v>
      </c>
      <c r="U951" s="103">
        <f>S951-T951</f>
        <v>835.17</v>
      </c>
      <c r="V951" s="104">
        <v>1503.020301</v>
      </c>
      <c r="W951" s="105" t="s">
        <v>60</v>
      </c>
      <c r="X951" s="101" t="s">
        <v>61</v>
      </c>
      <c r="Y951" s="107" t="s">
        <v>629</v>
      </c>
      <c r="Z951" s="107" t="s">
        <v>630</v>
      </c>
      <c r="AA951" s="108">
        <v>43262324</v>
      </c>
      <c r="AB951" s="250" t="s">
        <v>324</v>
      </c>
      <c r="AC951" s="174"/>
      <c r="AD951" s="174"/>
      <c r="AE951" s="174"/>
      <c r="AF951" s="174"/>
      <c r="AG951" s="174"/>
      <c r="AH951" s="174"/>
      <c r="AI951" s="174"/>
      <c r="AJ951" s="174"/>
      <c r="AK951" s="174"/>
      <c r="AL951" s="174"/>
      <c r="AM951" s="174"/>
      <c r="AN951" s="174"/>
    </row>
    <row r="952" spans="1:40" s="89" customFormat="1" ht="12">
      <c r="A952" s="96">
        <v>942</v>
      </c>
      <c r="B952" s="150"/>
      <c r="C952" s="51" t="s">
        <v>53</v>
      </c>
      <c r="D952" s="105" t="s">
        <v>39</v>
      </c>
      <c r="E952" s="105" t="s">
        <v>173</v>
      </c>
      <c r="F952" s="105" t="s">
        <v>403</v>
      </c>
      <c r="G952" s="105"/>
      <c r="H952" s="106"/>
      <c r="I952" s="101"/>
      <c r="J952" s="105"/>
      <c r="K952" s="105"/>
      <c r="L952" s="108" t="s">
        <v>40</v>
      </c>
      <c r="M952" s="101" t="s">
        <v>41</v>
      </c>
      <c r="N952" s="101">
        <v>2729</v>
      </c>
      <c r="O952" s="101">
        <v>15</v>
      </c>
      <c r="P952" s="91">
        <v>41369</v>
      </c>
      <c r="Q952" s="101"/>
      <c r="R952" s="101"/>
      <c r="S952" s="102">
        <v>881.28</v>
      </c>
      <c r="T952" s="92">
        <v>143.91</v>
      </c>
      <c r="U952" s="103">
        <f>S952-T952</f>
        <v>737.37</v>
      </c>
      <c r="V952" s="104">
        <v>1503.020301</v>
      </c>
      <c r="W952" s="105" t="s">
        <v>60</v>
      </c>
      <c r="X952" s="101" t="s">
        <v>253</v>
      </c>
      <c r="Y952" s="107" t="s">
        <v>608</v>
      </c>
      <c r="Z952" s="107" t="s">
        <v>609</v>
      </c>
      <c r="AA952" s="108">
        <v>23923820</v>
      </c>
      <c r="AB952" s="250" t="s">
        <v>285</v>
      </c>
      <c r="AC952" s="174"/>
      <c r="AD952" s="174"/>
      <c r="AE952" s="174"/>
      <c r="AF952" s="174"/>
      <c r="AG952" s="174"/>
      <c r="AH952" s="174"/>
      <c r="AI952" s="174"/>
      <c r="AJ952" s="174"/>
      <c r="AK952" s="174"/>
      <c r="AL952" s="174"/>
      <c r="AM952" s="174"/>
      <c r="AN952" s="174"/>
    </row>
    <row r="953" spans="1:40" s="89" customFormat="1" ht="12">
      <c r="A953" s="96">
        <v>943</v>
      </c>
      <c r="B953" s="150"/>
      <c r="C953" s="51" t="s">
        <v>53</v>
      </c>
      <c r="D953" s="105" t="s">
        <v>39</v>
      </c>
      <c r="E953" s="105" t="s">
        <v>173</v>
      </c>
      <c r="F953" s="105" t="s">
        <v>404</v>
      </c>
      <c r="G953" s="105"/>
      <c r="H953" s="106"/>
      <c r="I953" s="101"/>
      <c r="J953" s="105"/>
      <c r="K953" s="105"/>
      <c r="L953" s="108" t="s">
        <v>40</v>
      </c>
      <c r="M953" s="101" t="s">
        <v>41</v>
      </c>
      <c r="N953" s="101">
        <v>2729</v>
      </c>
      <c r="O953" s="101">
        <v>15</v>
      </c>
      <c r="P953" s="91">
        <v>41369</v>
      </c>
      <c r="Q953" s="101"/>
      <c r="R953" s="101"/>
      <c r="S953" s="102">
        <v>881.28</v>
      </c>
      <c r="T953" s="92">
        <v>143.91</v>
      </c>
      <c r="U953" s="103">
        <f>S953-T953</f>
        <v>737.37</v>
      </c>
      <c r="V953" s="104">
        <v>1503.020301</v>
      </c>
      <c r="W953" s="105" t="s">
        <v>60</v>
      </c>
      <c r="X953" s="101" t="s">
        <v>253</v>
      </c>
      <c r="Y953" s="107" t="s">
        <v>608</v>
      </c>
      <c r="Z953" s="107" t="s">
        <v>609</v>
      </c>
      <c r="AA953" s="108">
        <v>23923820</v>
      </c>
      <c r="AB953" s="250" t="s">
        <v>285</v>
      </c>
      <c r="AC953" s="174"/>
      <c r="AD953" s="174"/>
      <c r="AE953" s="174"/>
      <c r="AF953" s="174"/>
      <c r="AG953" s="174"/>
      <c r="AH953" s="174"/>
      <c r="AI953" s="174"/>
      <c r="AJ953" s="174"/>
      <c r="AK953" s="174"/>
      <c r="AL953" s="174"/>
      <c r="AM953" s="174"/>
      <c r="AN953" s="174"/>
    </row>
    <row r="954" spans="1:40" s="89" customFormat="1" ht="12">
      <c r="A954" s="51">
        <v>944</v>
      </c>
      <c r="B954" s="150"/>
      <c r="C954" s="51" t="s">
        <v>53</v>
      </c>
      <c r="D954" s="105" t="s">
        <v>39</v>
      </c>
      <c r="E954" s="105" t="s">
        <v>173</v>
      </c>
      <c r="F954" s="105" t="s">
        <v>405</v>
      </c>
      <c r="G954" s="105"/>
      <c r="H954" s="106"/>
      <c r="I954" s="101"/>
      <c r="J954" s="105"/>
      <c r="K954" s="105"/>
      <c r="L954" s="108" t="s">
        <v>40</v>
      </c>
      <c r="M954" s="101" t="s">
        <v>41</v>
      </c>
      <c r="N954" s="101">
        <v>2729</v>
      </c>
      <c r="O954" s="101">
        <v>15</v>
      </c>
      <c r="P954" s="91">
        <v>41369</v>
      </c>
      <c r="Q954" s="101"/>
      <c r="R954" s="101"/>
      <c r="S954" s="102">
        <v>881.28</v>
      </c>
      <c r="T954" s="92">
        <v>143.91</v>
      </c>
      <c r="U954" s="103">
        <f>S954-T954</f>
        <v>737.37</v>
      </c>
      <c r="V954" s="104">
        <v>1503.020301</v>
      </c>
      <c r="W954" s="105" t="s">
        <v>60</v>
      </c>
      <c r="X954" s="101" t="s">
        <v>253</v>
      </c>
      <c r="Y954" s="107" t="s">
        <v>608</v>
      </c>
      <c r="Z954" s="107" t="s">
        <v>609</v>
      </c>
      <c r="AA954" s="108">
        <v>23923820</v>
      </c>
      <c r="AB954" s="250" t="s">
        <v>285</v>
      </c>
      <c r="AC954" s="174"/>
      <c r="AD954" s="174"/>
      <c r="AE954" s="174"/>
      <c r="AF954" s="174"/>
      <c r="AG954" s="174"/>
      <c r="AH954" s="174"/>
      <c r="AI954" s="174"/>
      <c r="AJ954" s="174"/>
      <c r="AK954" s="174"/>
      <c r="AL954" s="174"/>
      <c r="AM954" s="174"/>
      <c r="AN954" s="174"/>
    </row>
    <row r="955" spans="1:40" s="89" customFormat="1" ht="12">
      <c r="A955" s="96">
        <v>945</v>
      </c>
      <c r="B955" s="150"/>
      <c r="C955" s="51" t="s">
        <v>53</v>
      </c>
      <c r="D955" s="105" t="s">
        <v>39</v>
      </c>
      <c r="E955" s="105" t="s">
        <v>173</v>
      </c>
      <c r="F955" s="105" t="s">
        <v>414</v>
      </c>
      <c r="G955" s="105"/>
      <c r="H955" s="106"/>
      <c r="I955" s="101"/>
      <c r="J955" s="105"/>
      <c r="K955" s="105"/>
      <c r="L955" s="105" t="s">
        <v>40</v>
      </c>
      <c r="M955" s="101" t="s">
        <v>41</v>
      </c>
      <c r="N955" s="101">
        <v>3468</v>
      </c>
      <c r="O955" s="101">
        <v>18</v>
      </c>
      <c r="P955" s="91">
        <v>41389</v>
      </c>
      <c r="Q955" s="101">
        <v>4662</v>
      </c>
      <c r="R955" s="91">
        <v>41425</v>
      </c>
      <c r="S955" s="102">
        <v>883.2</v>
      </c>
      <c r="T955" s="92">
        <v>132.36000000000001</v>
      </c>
      <c r="U955" s="103">
        <f>S955-T955</f>
        <v>750.84</v>
      </c>
      <c r="V955" s="104">
        <v>1503.020301</v>
      </c>
      <c r="W955" s="105" t="s">
        <v>60</v>
      </c>
      <c r="X955" s="101" t="s">
        <v>61</v>
      </c>
      <c r="Y955" s="107" t="s">
        <v>608</v>
      </c>
      <c r="Z955" s="107" t="s">
        <v>609</v>
      </c>
      <c r="AA955" s="108">
        <v>23923820</v>
      </c>
      <c r="AB955" s="250" t="s">
        <v>285</v>
      </c>
      <c r="AC955" s="174"/>
      <c r="AD955" s="174"/>
      <c r="AE955" s="174"/>
      <c r="AF955" s="174"/>
      <c r="AG955" s="174"/>
      <c r="AH955" s="174"/>
      <c r="AI955" s="174"/>
      <c r="AJ955" s="174"/>
      <c r="AK955" s="174"/>
      <c r="AL955" s="174"/>
      <c r="AM955" s="174"/>
      <c r="AN955" s="174"/>
    </row>
    <row r="956" spans="1:40" s="89" customFormat="1" ht="12">
      <c r="A956" s="96">
        <v>946</v>
      </c>
      <c r="B956" s="50"/>
      <c r="C956" s="51" t="s">
        <v>53</v>
      </c>
      <c r="D956" s="105" t="s">
        <v>39</v>
      </c>
      <c r="E956" s="105" t="s">
        <v>173</v>
      </c>
      <c r="F956" s="105" t="s">
        <v>416</v>
      </c>
      <c r="G956" s="105"/>
      <c r="H956" s="106"/>
      <c r="I956" s="101"/>
      <c r="J956" s="105"/>
      <c r="K956" s="105"/>
      <c r="L956" s="105" t="s">
        <v>40</v>
      </c>
      <c r="M956" s="101" t="s">
        <v>41</v>
      </c>
      <c r="N956" s="101">
        <v>3468</v>
      </c>
      <c r="O956" s="101">
        <v>18</v>
      </c>
      <c r="P956" s="91">
        <v>41389</v>
      </c>
      <c r="Q956" s="101">
        <v>4662</v>
      </c>
      <c r="R956" s="91">
        <v>41425</v>
      </c>
      <c r="S956" s="102">
        <v>883.2</v>
      </c>
      <c r="T956" s="92">
        <v>132.36000000000001</v>
      </c>
      <c r="U956" s="103">
        <f>S956-T956</f>
        <v>750.84</v>
      </c>
      <c r="V956" s="104">
        <v>1503.020301</v>
      </c>
      <c r="W956" s="105" t="s">
        <v>60</v>
      </c>
      <c r="X956" s="101" t="s">
        <v>61</v>
      </c>
      <c r="Y956" s="107" t="s">
        <v>608</v>
      </c>
      <c r="Z956" s="107" t="s">
        <v>609</v>
      </c>
      <c r="AA956" s="108">
        <v>23923820</v>
      </c>
      <c r="AB956" s="250" t="s">
        <v>285</v>
      </c>
      <c r="AC956" s="174"/>
      <c r="AD956" s="174"/>
      <c r="AE956" s="174"/>
      <c r="AF956" s="174"/>
      <c r="AG956" s="174"/>
      <c r="AH956" s="174"/>
      <c r="AI956" s="174"/>
      <c r="AJ956" s="174"/>
      <c r="AK956" s="174"/>
      <c r="AL956" s="174"/>
      <c r="AM956" s="174"/>
      <c r="AN956" s="174"/>
    </row>
    <row r="957" spans="1:40" s="89" customFormat="1" ht="12">
      <c r="A957" s="51">
        <v>947</v>
      </c>
      <c r="B957" s="50"/>
      <c r="C957" s="51" t="s">
        <v>53</v>
      </c>
      <c r="D957" s="105" t="s">
        <v>39</v>
      </c>
      <c r="E957" s="105" t="s">
        <v>173</v>
      </c>
      <c r="F957" s="105" t="s">
        <v>415</v>
      </c>
      <c r="G957" s="105"/>
      <c r="H957" s="106"/>
      <c r="I957" s="101"/>
      <c r="J957" s="105"/>
      <c r="K957" s="105"/>
      <c r="L957" s="105" t="s">
        <v>40</v>
      </c>
      <c r="M957" s="101" t="s">
        <v>41</v>
      </c>
      <c r="N957" s="101">
        <v>3468</v>
      </c>
      <c r="O957" s="101">
        <v>18</v>
      </c>
      <c r="P957" s="91">
        <v>41389</v>
      </c>
      <c r="Q957" s="101">
        <v>4662</v>
      </c>
      <c r="R957" s="91">
        <v>41425</v>
      </c>
      <c r="S957" s="102">
        <v>883.2</v>
      </c>
      <c r="T957" s="92">
        <v>132.36000000000001</v>
      </c>
      <c r="U957" s="103">
        <f>S957-T957</f>
        <v>750.84</v>
      </c>
      <c r="V957" s="104">
        <v>1503.020301</v>
      </c>
      <c r="W957" s="105" t="s">
        <v>60</v>
      </c>
      <c r="X957" s="101" t="s">
        <v>61</v>
      </c>
      <c r="Y957" s="107" t="s">
        <v>608</v>
      </c>
      <c r="Z957" s="107" t="s">
        <v>609</v>
      </c>
      <c r="AA957" s="108">
        <v>23923820</v>
      </c>
      <c r="AB957" s="250" t="s">
        <v>285</v>
      </c>
      <c r="AC957" s="174"/>
      <c r="AD957" s="174"/>
      <c r="AE957" s="174"/>
      <c r="AF957" s="174"/>
      <c r="AG957" s="174"/>
      <c r="AH957" s="174"/>
      <c r="AI957" s="174"/>
      <c r="AJ957" s="174"/>
      <c r="AK957" s="174"/>
      <c r="AL957" s="174"/>
      <c r="AM957" s="174"/>
      <c r="AN957" s="174"/>
    </row>
    <row r="958" spans="1:40" s="89" customFormat="1" ht="12">
      <c r="A958" s="96">
        <v>948</v>
      </c>
      <c r="B958" s="50"/>
      <c r="C958" s="51" t="s">
        <v>53</v>
      </c>
      <c r="D958" s="105" t="s">
        <v>39</v>
      </c>
      <c r="E958" s="105" t="s">
        <v>173</v>
      </c>
      <c r="F958" s="105" t="s">
        <v>539</v>
      </c>
      <c r="G958" s="105"/>
      <c r="H958" s="106"/>
      <c r="I958" s="101"/>
      <c r="J958" s="105"/>
      <c r="K958" s="105"/>
      <c r="L958" s="105" t="s">
        <v>40</v>
      </c>
      <c r="M958" s="101" t="s">
        <v>41</v>
      </c>
      <c r="N958" s="101">
        <v>6520</v>
      </c>
      <c r="O958" s="101">
        <v>56</v>
      </c>
      <c r="P958" s="91">
        <v>41492</v>
      </c>
      <c r="Q958" s="101">
        <v>8755</v>
      </c>
      <c r="R958" s="91">
        <v>41515</v>
      </c>
      <c r="S958" s="102">
        <v>934.8</v>
      </c>
      <c r="T958" s="92">
        <v>73.989999999999995</v>
      </c>
      <c r="U958" s="103">
        <f>S958-T958</f>
        <v>860.81</v>
      </c>
      <c r="V958" s="104">
        <v>1503.020301</v>
      </c>
      <c r="W958" s="105" t="s">
        <v>60</v>
      </c>
      <c r="X958" s="101" t="s">
        <v>253</v>
      </c>
      <c r="Y958" s="107" t="s">
        <v>663</v>
      </c>
      <c r="Z958" s="107" t="s">
        <v>664</v>
      </c>
      <c r="AA958" s="108">
        <v>44081577</v>
      </c>
      <c r="AB958" s="250" t="s">
        <v>285</v>
      </c>
      <c r="AC958" s="174"/>
      <c r="AD958" s="174"/>
      <c r="AE958" s="174"/>
      <c r="AF958" s="174"/>
      <c r="AG958" s="174"/>
      <c r="AH958" s="174"/>
      <c r="AI958" s="174"/>
      <c r="AJ958" s="174"/>
      <c r="AK958" s="174"/>
      <c r="AL958" s="174"/>
      <c r="AM958" s="174"/>
      <c r="AN958" s="174"/>
    </row>
    <row r="959" spans="1:40" s="89" customFormat="1" ht="12">
      <c r="A959" s="96">
        <v>949</v>
      </c>
      <c r="B959" s="50"/>
      <c r="C959" s="51" t="s">
        <v>53</v>
      </c>
      <c r="D959" s="105" t="s">
        <v>39</v>
      </c>
      <c r="E959" s="105" t="s">
        <v>173</v>
      </c>
      <c r="F959" s="105" t="s">
        <v>540</v>
      </c>
      <c r="G959" s="105"/>
      <c r="H959" s="106"/>
      <c r="I959" s="101"/>
      <c r="J959" s="105"/>
      <c r="K959" s="105"/>
      <c r="L959" s="105" t="s">
        <v>40</v>
      </c>
      <c r="M959" s="101" t="s">
        <v>41</v>
      </c>
      <c r="N959" s="101">
        <v>6520</v>
      </c>
      <c r="O959" s="101">
        <v>56</v>
      </c>
      <c r="P959" s="91">
        <v>41492</v>
      </c>
      <c r="Q959" s="101">
        <v>8755</v>
      </c>
      <c r="R959" s="91">
        <v>41515</v>
      </c>
      <c r="S959" s="102">
        <v>934.8</v>
      </c>
      <c r="T959" s="92">
        <v>73.989999999999995</v>
      </c>
      <c r="U959" s="103">
        <f>S959-T959</f>
        <v>860.81</v>
      </c>
      <c r="V959" s="104">
        <v>1503.020301</v>
      </c>
      <c r="W959" s="105" t="s">
        <v>60</v>
      </c>
      <c r="X959" s="101" t="s">
        <v>253</v>
      </c>
      <c r="Y959" s="107" t="s">
        <v>663</v>
      </c>
      <c r="Z959" s="107" t="s">
        <v>664</v>
      </c>
      <c r="AA959" s="108">
        <v>44081577</v>
      </c>
      <c r="AB959" s="250" t="s">
        <v>285</v>
      </c>
      <c r="AC959" s="174"/>
      <c r="AD959" s="174"/>
      <c r="AE959" s="174"/>
      <c r="AF959" s="174"/>
      <c r="AG959" s="174"/>
      <c r="AH959" s="174"/>
      <c r="AI959" s="174"/>
      <c r="AJ959" s="174"/>
      <c r="AK959" s="174"/>
      <c r="AL959" s="174"/>
      <c r="AM959" s="174"/>
      <c r="AN959" s="174"/>
    </row>
    <row r="960" spans="1:40" s="89" customFormat="1" ht="12">
      <c r="A960" s="51">
        <v>950</v>
      </c>
      <c r="B960" s="50"/>
      <c r="C960" s="51" t="s">
        <v>53</v>
      </c>
      <c r="D960" s="105" t="s">
        <v>39</v>
      </c>
      <c r="E960" s="105" t="s">
        <v>173</v>
      </c>
      <c r="F960" s="105" t="s">
        <v>541</v>
      </c>
      <c r="G960" s="105"/>
      <c r="H960" s="106"/>
      <c r="I960" s="101"/>
      <c r="J960" s="105"/>
      <c r="K960" s="105"/>
      <c r="L960" s="105" t="s">
        <v>40</v>
      </c>
      <c r="M960" s="101" t="s">
        <v>41</v>
      </c>
      <c r="N960" s="101">
        <v>6520</v>
      </c>
      <c r="O960" s="101">
        <v>56</v>
      </c>
      <c r="P960" s="91">
        <v>41492</v>
      </c>
      <c r="Q960" s="101">
        <v>8755</v>
      </c>
      <c r="R960" s="91">
        <v>41515</v>
      </c>
      <c r="S960" s="102">
        <v>934.8</v>
      </c>
      <c r="T960" s="92">
        <v>73.989999999999995</v>
      </c>
      <c r="U960" s="103">
        <f>S960-T960</f>
        <v>860.81</v>
      </c>
      <c r="V960" s="104">
        <v>1503.020301</v>
      </c>
      <c r="W960" s="105" t="s">
        <v>60</v>
      </c>
      <c r="X960" s="101" t="s">
        <v>253</v>
      </c>
      <c r="Y960" s="107" t="s">
        <v>663</v>
      </c>
      <c r="Z960" s="107" t="s">
        <v>664</v>
      </c>
      <c r="AA960" s="108">
        <v>44081577</v>
      </c>
      <c r="AB960" s="250" t="s">
        <v>285</v>
      </c>
      <c r="AC960" s="174"/>
      <c r="AD960" s="174"/>
      <c r="AE960" s="174"/>
      <c r="AF960" s="174"/>
      <c r="AG960" s="174"/>
      <c r="AH960" s="174"/>
      <c r="AI960" s="174"/>
      <c r="AJ960" s="174"/>
      <c r="AK960" s="174"/>
      <c r="AL960" s="174"/>
      <c r="AM960" s="174"/>
      <c r="AN960" s="174"/>
    </row>
    <row r="961" spans="1:40" s="89" customFormat="1" ht="12">
      <c r="A961" s="96">
        <v>951</v>
      </c>
      <c r="B961" s="50"/>
      <c r="C961" s="51" t="s">
        <v>53</v>
      </c>
      <c r="D961" s="105" t="s">
        <v>39</v>
      </c>
      <c r="E961" s="105" t="s">
        <v>173</v>
      </c>
      <c r="F961" s="105" t="s">
        <v>543</v>
      </c>
      <c r="G961" s="105"/>
      <c r="H961" s="106"/>
      <c r="I961" s="101"/>
      <c r="J961" s="105"/>
      <c r="K961" s="105"/>
      <c r="L961" s="105" t="s">
        <v>40</v>
      </c>
      <c r="M961" s="101" t="s">
        <v>41</v>
      </c>
      <c r="N961" s="101">
        <v>6520</v>
      </c>
      <c r="O961" s="101">
        <v>56</v>
      </c>
      <c r="P961" s="91">
        <v>41492</v>
      </c>
      <c r="Q961" s="101">
        <v>8755</v>
      </c>
      <c r="R961" s="91">
        <v>41515</v>
      </c>
      <c r="S961" s="102">
        <v>934.8</v>
      </c>
      <c r="T961" s="92">
        <v>73.989999999999995</v>
      </c>
      <c r="U961" s="103">
        <f>S961-T961</f>
        <v>860.81</v>
      </c>
      <c r="V961" s="104">
        <v>1503.020301</v>
      </c>
      <c r="W961" s="105" t="s">
        <v>60</v>
      </c>
      <c r="X961" s="101" t="s">
        <v>253</v>
      </c>
      <c r="Y961" s="107" t="s">
        <v>663</v>
      </c>
      <c r="Z961" s="107" t="s">
        <v>664</v>
      </c>
      <c r="AA961" s="108">
        <v>44081577</v>
      </c>
      <c r="AB961" s="250" t="s">
        <v>285</v>
      </c>
      <c r="AC961" s="174"/>
      <c r="AD961" s="174"/>
      <c r="AE961" s="174"/>
      <c r="AF961" s="174"/>
      <c r="AG961" s="174"/>
      <c r="AH961" s="174"/>
      <c r="AI961" s="174"/>
      <c r="AJ961" s="174"/>
      <c r="AK961" s="174"/>
      <c r="AL961" s="174"/>
      <c r="AM961" s="174"/>
      <c r="AN961" s="174"/>
    </row>
    <row r="962" spans="1:40" s="89" customFormat="1" ht="12">
      <c r="A962" s="96">
        <v>952</v>
      </c>
      <c r="B962" s="50"/>
      <c r="C962" s="51" t="s">
        <v>53</v>
      </c>
      <c r="D962" s="105" t="s">
        <v>39</v>
      </c>
      <c r="E962" s="105" t="s">
        <v>173</v>
      </c>
      <c r="F962" s="105" t="s">
        <v>544</v>
      </c>
      <c r="G962" s="105"/>
      <c r="H962" s="106"/>
      <c r="I962" s="101"/>
      <c r="J962" s="105"/>
      <c r="K962" s="105"/>
      <c r="L962" s="105" t="s">
        <v>40</v>
      </c>
      <c r="M962" s="101" t="s">
        <v>41</v>
      </c>
      <c r="N962" s="101">
        <v>6520</v>
      </c>
      <c r="O962" s="101">
        <v>56</v>
      </c>
      <c r="P962" s="91">
        <v>41492</v>
      </c>
      <c r="Q962" s="101">
        <v>8755</v>
      </c>
      <c r="R962" s="91">
        <v>41515</v>
      </c>
      <c r="S962" s="102">
        <v>934.8</v>
      </c>
      <c r="T962" s="92">
        <v>73.989999999999995</v>
      </c>
      <c r="U962" s="103">
        <f>S962-T962</f>
        <v>860.81</v>
      </c>
      <c r="V962" s="104">
        <v>1503.020301</v>
      </c>
      <c r="W962" s="105" t="s">
        <v>60</v>
      </c>
      <c r="X962" s="101" t="s">
        <v>253</v>
      </c>
      <c r="Y962" s="107" t="s">
        <v>663</v>
      </c>
      <c r="Z962" s="107" t="s">
        <v>664</v>
      </c>
      <c r="AA962" s="108">
        <v>44081577</v>
      </c>
      <c r="AB962" s="250" t="s">
        <v>285</v>
      </c>
      <c r="AC962" s="174"/>
      <c r="AD962" s="174"/>
      <c r="AE962" s="174"/>
      <c r="AF962" s="174"/>
      <c r="AG962" s="174"/>
      <c r="AH962" s="174"/>
      <c r="AI962" s="174"/>
      <c r="AJ962" s="174"/>
      <c r="AK962" s="174"/>
      <c r="AL962" s="174"/>
      <c r="AM962" s="174"/>
      <c r="AN962" s="174"/>
    </row>
    <row r="963" spans="1:40" s="89" customFormat="1" ht="12">
      <c r="A963" s="51">
        <v>953</v>
      </c>
      <c r="B963" s="50"/>
      <c r="C963" s="51" t="s">
        <v>53</v>
      </c>
      <c r="D963" s="105" t="s">
        <v>39</v>
      </c>
      <c r="E963" s="105" t="s">
        <v>173</v>
      </c>
      <c r="F963" s="105" t="s">
        <v>688</v>
      </c>
      <c r="G963" s="105"/>
      <c r="H963" s="106"/>
      <c r="I963" s="101"/>
      <c r="J963" s="105"/>
      <c r="K963" s="105"/>
      <c r="L963" s="105" t="s">
        <v>40</v>
      </c>
      <c r="M963" s="101" t="s">
        <v>41</v>
      </c>
      <c r="N963" s="101">
        <v>6520</v>
      </c>
      <c r="O963" s="101">
        <v>56</v>
      </c>
      <c r="P963" s="91">
        <v>41492</v>
      </c>
      <c r="Q963" s="101">
        <v>8755</v>
      </c>
      <c r="R963" s="91">
        <v>41515</v>
      </c>
      <c r="S963" s="102">
        <v>934.8</v>
      </c>
      <c r="T963" s="92">
        <v>73.989999999999995</v>
      </c>
      <c r="U963" s="103">
        <f>S963-T963</f>
        <v>860.81</v>
      </c>
      <c r="V963" s="104">
        <v>1503.020301</v>
      </c>
      <c r="W963" s="105" t="s">
        <v>60</v>
      </c>
      <c r="X963" s="101" t="s">
        <v>253</v>
      </c>
      <c r="Y963" s="107" t="s">
        <v>608</v>
      </c>
      <c r="Z963" s="107" t="s">
        <v>609</v>
      </c>
      <c r="AA963" s="108">
        <v>23923820</v>
      </c>
      <c r="AB963" s="250" t="s">
        <v>285</v>
      </c>
      <c r="AC963" s="174"/>
      <c r="AD963" s="174"/>
      <c r="AE963" s="174"/>
      <c r="AF963" s="174"/>
      <c r="AG963" s="174"/>
      <c r="AH963" s="174"/>
      <c r="AI963" s="174"/>
      <c r="AJ963" s="174"/>
      <c r="AK963" s="174"/>
      <c r="AL963" s="174"/>
      <c r="AM963" s="174"/>
      <c r="AN963" s="174"/>
    </row>
    <row r="964" spans="1:40" s="89" customFormat="1" ht="12">
      <c r="A964" s="96">
        <v>954</v>
      </c>
      <c r="B964" s="50"/>
      <c r="C964" s="51" t="s">
        <v>53</v>
      </c>
      <c r="D964" s="105" t="s">
        <v>39</v>
      </c>
      <c r="E964" s="105" t="s">
        <v>173</v>
      </c>
      <c r="F964" s="105" t="s">
        <v>545</v>
      </c>
      <c r="G964" s="105"/>
      <c r="H964" s="106"/>
      <c r="I964" s="101"/>
      <c r="J964" s="105"/>
      <c r="K964" s="105"/>
      <c r="L964" s="105" t="s">
        <v>40</v>
      </c>
      <c r="M964" s="101" t="s">
        <v>41</v>
      </c>
      <c r="N964" s="101">
        <v>6520</v>
      </c>
      <c r="O964" s="101">
        <v>56</v>
      </c>
      <c r="P964" s="91">
        <v>41492</v>
      </c>
      <c r="Q964" s="101">
        <v>8755</v>
      </c>
      <c r="R964" s="91">
        <v>41515</v>
      </c>
      <c r="S964" s="102">
        <v>934.8</v>
      </c>
      <c r="T964" s="92">
        <v>73.989999999999995</v>
      </c>
      <c r="U964" s="103">
        <f>S964-T964</f>
        <v>860.81</v>
      </c>
      <c r="V964" s="104">
        <v>1503.020301</v>
      </c>
      <c r="W964" s="105" t="s">
        <v>60</v>
      </c>
      <c r="X964" s="101" t="s">
        <v>253</v>
      </c>
      <c r="Y964" s="107" t="s">
        <v>608</v>
      </c>
      <c r="Z964" s="107" t="s">
        <v>609</v>
      </c>
      <c r="AA964" s="108">
        <v>23923820</v>
      </c>
      <c r="AB964" s="250" t="s">
        <v>285</v>
      </c>
      <c r="AC964" s="174"/>
      <c r="AD964" s="174"/>
      <c r="AE964" s="174"/>
      <c r="AF964" s="174"/>
      <c r="AG964" s="174"/>
      <c r="AH964" s="174"/>
      <c r="AI964" s="174"/>
      <c r="AJ964" s="174"/>
      <c r="AK964" s="174"/>
      <c r="AL964" s="174"/>
      <c r="AM964" s="174"/>
      <c r="AN964" s="174"/>
    </row>
    <row r="965" spans="1:40" s="89" customFormat="1" ht="12">
      <c r="A965" s="96">
        <v>955</v>
      </c>
      <c r="B965" s="50"/>
      <c r="C965" s="51" t="s">
        <v>53</v>
      </c>
      <c r="D965" s="105" t="s">
        <v>39</v>
      </c>
      <c r="E965" s="105" t="s">
        <v>173</v>
      </c>
      <c r="F965" s="105" t="s">
        <v>542</v>
      </c>
      <c r="G965" s="105"/>
      <c r="H965" s="106"/>
      <c r="I965" s="101"/>
      <c r="J965" s="105"/>
      <c r="K965" s="105"/>
      <c r="L965" s="105" t="s">
        <v>40</v>
      </c>
      <c r="M965" s="101" t="s">
        <v>41</v>
      </c>
      <c r="N965" s="101">
        <v>6520</v>
      </c>
      <c r="O965" s="101">
        <v>56</v>
      </c>
      <c r="P965" s="91">
        <v>41492</v>
      </c>
      <c r="Q965" s="101">
        <v>8755</v>
      </c>
      <c r="R965" s="91">
        <v>41515</v>
      </c>
      <c r="S965" s="102">
        <v>934.8</v>
      </c>
      <c r="T965" s="92">
        <v>73.989999999999995</v>
      </c>
      <c r="U965" s="103">
        <f>S965-T965</f>
        <v>860.81</v>
      </c>
      <c r="V965" s="104">
        <v>1503.020301</v>
      </c>
      <c r="W965" s="105" t="s">
        <v>60</v>
      </c>
      <c r="X965" s="101" t="s">
        <v>253</v>
      </c>
      <c r="Y965" s="51" t="s">
        <v>780</v>
      </c>
      <c r="Z965" s="51" t="s">
        <v>779</v>
      </c>
      <c r="AA965" s="123">
        <v>9867891</v>
      </c>
      <c r="AB965" s="250" t="s">
        <v>285</v>
      </c>
      <c r="AC965" s="174"/>
      <c r="AD965" s="174"/>
      <c r="AE965" s="174"/>
      <c r="AF965" s="174"/>
      <c r="AG965" s="174"/>
      <c r="AH965" s="174"/>
      <c r="AI965" s="174"/>
      <c r="AJ965" s="174"/>
      <c r="AK965" s="174"/>
      <c r="AL965" s="174"/>
      <c r="AM965" s="174"/>
      <c r="AN965" s="174"/>
    </row>
    <row r="966" spans="1:40" s="89" customFormat="1" ht="12">
      <c r="A966" s="51">
        <v>956</v>
      </c>
      <c r="B966" s="50"/>
      <c r="C966" s="51" t="s">
        <v>53</v>
      </c>
      <c r="D966" s="105" t="s">
        <v>39</v>
      </c>
      <c r="E966" s="105" t="s">
        <v>173</v>
      </c>
      <c r="F966" s="105" t="s">
        <v>546</v>
      </c>
      <c r="G966" s="105"/>
      <c r="H966" s="106"/>
      <c r="I966" s="101"/>
      <c r="J966" s="105"/>
      <c r="K966" s="105"/>
      <c r="L966" s="105" t="s">
        <v>40</v>
      </c>
      <c r="M966" s="101" t="s">
        <v>41</v>
      </c>
      <c r="N966" s="101">
        <v>6520</v>
      </c>
      <c r="O966" s="101">
        <v>56</v>
      </c>
      <c r="P966" s="91">
        <v>41492</v>
      </c>
      <c r="Q966" s="101">
        <v>8755</v>
      </c>
      <c r="R966" s="91">
        <v>41515</v>
      </c>
      <c r="S966" s="102">
        <v>934.8</v>
      </c>
      <c r="T966" s="92">
        <v>73.989999999999995</v>
      </c>
      <c r="U966" s="103">
        <f>S966-T966</f>
        <v>860.81</v>
      </c>
      <c r="V966" s="104">
        <v>1503.020301</v>
      </c>
      <c r="W966" s="105" t="s">
        <v>60</v>
      </c>
      <c r="X966" s="101" t="s">
        <v>253</v>
      </c>
      <c r="Y966" s="51" t="s">
        <v>780</v>
      </c>
      <c r="Z966" s="51" t="s">
        <v>779</v>
      </c>
      <c r="AA966" s="123">
        <v>9867891</v>
      </c>
      <c r="AB966" s="250" t="s">
        <v>285</v>
      </c>
      <c r="AC966" s="174"/>
      <c r="AD966" s="174"/>
      <c r="AE966" s="174"/>
      <c r="AF966" s="174"/>
      <c r="AG966" s="174"/>
      <c r="AH966" s="174"/>
      <c r="AI966" s="174"/>
      <c r="AJ966" s="174"/>
      <c r="AK966" s="174"/>
      <c r="AL966" s="174"/>
      <c r="AM966" s="174"/>
      <c r="AN966" s="174"/>
    </row>
    <row r="967" spans="1:40" s="89" customFormat="1" ht="12">
      <c r="A967" s="96">
        <v>957</v>
      </c>
      <c r="B967" s="50"/>
      <c r="C967" s="51" t="s">
        <v>53</v>
      </c>
      <c r="D967" s="105" t="s">
        <v>39</v>
      </c>
      <c r="E967" s="105" t="s">
        <v>173</v>
      </c>
      <c r="F967" s="105" t="s">
        <v>547</v>
      </c>
      <c r="G967" s="105"/>
      <c r="H967" s="106"/>
      <c r="I967" s="101"/>
      <c r="J967" s="105"/>
      <c r="K967" s="105"/>
      <c r="L967" s="105" t="s">
        <v>40</v>
      </c>
      <c r="M967" s="101" t="s">
        <v>41</v>
      </c>
      <c r="N967" s="101">
        <v>6520</v>
      </c>
      <c r="O967" s="101">
        <v>56</v>
      </c>
      <c r="P967" s="91">
        <v>41492</v>
      </c>
      <c r="Q967" s="101">
        <v>8755</v>
      </c>
      <c r="R967" s="91">
        <v>41515</v>
      </c>
      <c r="S967" s="102">
        <v>934.8</v>
      </c>
      <c r="T967" s="92">
        <v>73.989999999999995</v>
      </c>
      <c r="U967" s="103">
        <f>S967-T967</f>
        <v>860.81</v>
      </c>
      <c r="V967" s="104">
        <v>1503.020301</v>
      </c>
      <c r="W967" s="105" t="s">
        <v>60</v>
      </c>
      <c r="X967" s="101" t="s">
        <v>253</v>
      </c>
      <c r="Y967" s="51" t="s">
        <v>780</v>
      </c>
      <c r="Z967" s="51" t="s">
        <v>779</v>
      </c>
      <c r="AA967" s="123">
        <v>9867891</v>
      </c>
      <c r="AB967" s="250" t="s">
        <v>285</v>
      </c>
      <c r="AC967" s="174"/>
      <c r="AD967" s="174"/>
      <c r="AE967" s="174"/>
      <c r="AF967" s="174"/>
      <c r="AG967" s="174"/>
      <c r="AH967" s="174"/>
      <c r="AI967" s="174"/>
      <c r="AJ967" s="174"/>
      <c r="AK967" s="174"/>
      <c r="AL967" s="174"/>
      <c r="AM967" s="174"/>
      <c r="AN967" s="174"/>
    </row>
    <row r="968" spans="1:40" s="89" customFormat="1" ht="12">
      <c r="A968" s="96">
        <v>958</v>
      </c>
      <c r="B968" s="150"/>
      <c r="C968" s="51" t="s">
        <v>53</v>
      </c>
      <c r="D968" s="105" t="s">
        <v>39</v>
      </c>
      <c r="E968" s="105" t="s">
        <v>173</v>
      </c>
      <c r="F968" s="105" t="s">
        <v>548</v>
      </c>
      <c r="G968" s="105"/>
      <c r="H968" s="106"/>
      <c r="I968" s="101"/>
      <c r="J968" s="105"/>
      <c r="K968" s="105"/>
      <c r="L968" s="105" t="s">
        <v>40</v>
      </c>
      <c r="M968" s="101" t="s">
        <v>41</v>
      </c>
      <c r="N968" s="101">
        <v>6520</v>
      </c>
      <c r="O968" s="101">
        <v>56</v>
      </c>
      <c r="P968" s="91">
        <v>41492</v>
      </c>
      <c r="Q968" s="101">
        <v>8755</v>
      </c>
      <c r="R968" s="91">
        <v>41515</v>
      </c>
      <c r="S968" s="102">
        <v>934.8</v>
      </c>
      <c r="T968" s="92">
        <v>73.989999999999995</v>
      </c>
      <c r="U968" s="103">
        <f>S968-T968</f>
        <v>860.81</v>
      </c>
      <c r="V968" s="104">
        <v>1503.020301</v>
      </c>
      <c r="W968" s="105" t="s">
        <v>60</v>
      </c>
      <c r="X968" s="101" t="s">
        <v>253</v>
      </c>
      <c r="Y968" s="51" t="s">
        <v>780</v>
      </c>
      <c r="Z968" s="51" t="s">
        <v>779</v>
      </c>
      <c r="AA968" s="123">
        <v>9867891</v>
      </c>
      <c r="AB968" s="250" t="s">
        <v>285</v>
      </c>
      <c r="AC968" s="174"/>
      <c r="AD968" s="174"/>
      <c r="AE968" s="174"/>
      <c r="AF968" s="174"/>
      <c r="AG968" s="174"/>
      <c r="AH968" s="174"/>
      <c r="AI968" s="174"/>
      <c r="AJ968" s="174"/>
      <c r="AK968" s="174"/>
      <c r="AL968" s="174"/>
      <c r="AM968" s="174"/>
      <c r="AN968" s="174"/>
    </row>
    <row r="969" spans="1:40" s="89" customFormat="1" ht="12">
      <c r="A969" s="51">
        <v>959</v>
      </c>
      <c r="B969" s="150"/>
      <c r="C969" s="51" t="s">
        <v>53</v>
      </c>
      <c r="D969" s="105" t="s">
        <v>39</v>
      </c>
      <c r="E969" s="105" t="s">
        <v>173</v>
      </c>
      <c r="F969" s="105" t="s">
        <v>549</v>
      </c>
      <c r="G969" s="105"/>
      <c r="H969" s="106"/>
      <c r="I969" s="101"/>
      <c r="J969" s="105"/>
      <c r="K969" s="105"/>
      <c r="L969" s="105" t="s">
        <v>40</v>
      </c>
      <c r="M969" s="101" t="s">
        <v>41</v>
      </c>
      <c r="N969" s="101">
        <v>6520</v>
      </c>
      <c r="O969" s="101">
        <v>56</v>
      </c>
      <c r="P969" s="91">
        <v>41492</v>
      </c>
      <c r="Q969" s="101">
        <v>8755</v>
      </c>
      <c r="R969" s="91">
        <v>41515</v>
      </c>
      <c r="S969" s="102">
        <v>934.8</v>
      </c>
      <c r="T969" s="92">
        <v>73.989999999999995</v>
      </c>
      <c r="U969" s="103">
        <f>S969-T969</f>
        <v>860.81</v>
      </c>
      <c r="V969" s="104">
        <v>1503.020301</v>
      </c>
      <c r="W969" s="105" t="s">
        <v>60</v>
      </c>
      <c r="X969" s="101" t="s">
        <v>253</v>
      </c>
      <c r="Y969" s="51" t="s">
        <v>780</v>
      </c>
      <c r="Z969" s="51" t="s">
        <v>779</v>
      </c>
      <c r="AA969" s="123">
        <v>9867891</v>
      </c>
      <c r="AB969" s="250" t="s">
        <v>285</v>
      </c>
      <c r="AC969" s="174"/>
      <c r="AD969" s="174"/>
      <c r="AE969" s="174"/>
      <c r="AF969" s="174"/>
      <c r="AG969" s="174"/>
      <c r="AH969" s="174"/>
      <c r="AI969" s="174"/>
      <c r="AJ969" s="174"/>
      <c r="AK969" s="174"/>
      <c r="AL969" s="174"/>
      <c r="AM969" s="174"/>
      <c r="AN969" s="174"/>
    </row>
    <row r="970" spans="1:40" s="89" customFormat="1" ht="12">
      <c r="A970" s="96">
        <v>960</v>
      </c>
      <c r="B970" s="150"/>
      <c r="C970" s="51" t="s">
        <v>53</v>
      </c>
      <c r="D970" s="105" t="s">
        <v>39</v>
      </c>
      <c r="E970" s="105" t="s">
        <v>173</v>
      </c>
      <c r="F970" s="105" t="s">
        <v>550</v>
      </c>
      <c r="G970" s="105"/>
      <c r="H970" s="106"/>
      <c r="I970" s="101"/>
      <c r="J970" s="105"/>
      <c r="K970" s="105"/>
      <c r="L970" s="105" t="s">
        <v>40</v>
      </c>
      <c r="M970" s="101" t="s">
        <v>41</v>
      </c>
      <c r="N970" s="101">
        <v>6520</v>
      </c>
      <c r="O970" s="101">
        <v>56</v>
      </c>
      <c r="P970" s="91">
        <v>41492</v>
      </c>
      <c r="Q970" s="101">
        <v>8755</v>
      </c>
      <c r="R970" s="91">
        <v>41515</v>
      </c>
      <c r="S970" s="102">
        <v>934.8</v>
      </c>
      <c r="T970" s="92">
        <v>73.989999999999995</v>
      </c>
      <c r="U970" s="103">
        <f>S970-T970</f>
        <v>860.81</v>
      </c>
      <c r="V970" s="104">
        <v>1503.020301</v>
      </c>
      <c r="W970" s="105" t="s">
        <v>60</v>
      </c>
      <c r="X970" s="101" t="s">
        <v>253</v>
      </c>
      <c r="Y970" s="51" t="s">
        <v>780</v>
      </c>
      <c r="Z970" s="51" t="s">
        <v>779</v>
      </c>
      <c r="AA970" s="123">
        <v>9867891</v>
      </c>
      <c r="AB970" s="250" t="s">
        <v>285</v>
      </c>
      <c r="AC970" s="174"/>
      <c r="AD970" s="174"/>
      <c r="AE970" s="174"/>
      <c r="AF970" s="174"/>
      <c r="AG970" s="174"/>
      <c r="AH970" s="174"/>
      <c r="AI970" s="174"/>
      <c r="AJ970" s="174"/>
      <c r="AK970" s="174"/>
      <c r="AL970" s="174"/>
      <c r="AM970" s="174"/>
      <c r="AN970" s="174"/>
    </row>
    <row r="971" spans="1:40" s="89" customFormat="1" ht="12">
      <c r="A971" s="96">
        <v>961</v>
      </c>
      <c r="B971" s="150"/>
      <c r="C971" s="50" t="s">
        <v>53</v>
      </c>
      <c r="D971" s="50" t="s">
        <v>876</v>
      </c>
      <c r="E971" s="50" t="s">
        <v>877</v>
      </c>
      <c r="F971" s="50" t="s">
        <v>878</v>
      </c>
      <c r="G971" s="50"/>
      <c r="H971" s="50"/>
      <c r="I971" s="50"/>
      <c r="J971" s="50"/>
      <c r="K971" s="50"/>
      <c r="L971" s="52"/>
      <c r="M971" s="50"/>
      <c r="N971" s="53">
        <v>4391</v>
      </c>
      <c r="O971" s="53">
        <v>1245</v>
      </c>
      <c r="P971" s="99">
        <v>41107</v>
      </c>
      <c r="Q971" s="53"/>
      <c r="R971" s="53"/>
      <c r="S971" s="156">
        <v>750</v>
      </c>
      <c r="T971" s="100">
        <v>257.05</v>
      </c>
      <c r="U971" s="153">
        <f>S971-T971</f>
        <v>492.95</v>
      </c>
      <c r="V971" s="154">
        <v>1503.020301</v>
      </c>
      <c r="W971" s="155" t="s">
        <v>60</v>
      </c>
      <c r="X971" s="95" t="s">
        <v>61</v>
      </c>
      <c r="Y971" s="107" t="s">
        <v>608</v>
      </c>
      <c r="Z971" s="107" t="s">
        <v>609</v>
      </c>
      <c r="AA971" s="108">
        <v>23923820</v>
      </c>
      <c r="AB971" s="256" t="s">
        <v>842</v>
      </c>
      <c r="AC971" s="174"/>
      <c r="AD971" s="174"/>
      <c r="AE971" s="174"/>
      <c r="AF971" s="174"/>
      <c r="AG971" s="174"/>
      <c r="AH971" s="174"/>
      <c r="AI971" s="174"/>
      <c r="AJ971" s="174"/>
      <c r="AK971" s="174"/>
      <c r="AL971" s="174"/>
      <c r="AM971" s="174"/>
      <c r="AN971" s="174"/>
    </row>
    <row r="972" spans="1:40" s="89" customFormat="1" ht="12">
      <c r="A972" s="51">
        <v>962</v>
      </c>
      <c r="B972" s="150"/>
      <c r="C972" s="50" t="s">
        <v>53</v>
      </c>
      <c r="D972" s="50" t="s">
        <v>876</v>
      </c>
      <c r="E972" s="50" t="s">
        <v>877</v>
      </c>
      <c r="F972" s="50" t="s">
        <v>879</v>
      </c>
      <c r="G972" s="50"/>
      <c r="H972" s="50"/>
      <c r="I972" s="50"/>
      <c r="J972" s="50"/>
      <c r="K972" s="50"/>
      <c r="L972" s="52"/>
      <c r="M972" s="50"/>
      <c r="N972" s="53">
        <v>4391</v>
      </c>
      <c r="O972" s="53">
        <v>1245</v>
      </c>
      <c r="P972" s="99">
        <v>41107</v>
      </c>
      <c r="Q972" s="53"/>
      <c r="R972" s="53"/>
      <c r="S972" s="156">
        <v>750</v>
      </c>
      <c r="T972" s="100">
        <v>257.05</v>
      </c>
      <c r="U972" s="153">
        <f>S972-T972</f>
        <v>492.95</v>
      </c>
      <c r="V972" s="154">
        <v>1503.020301</v>
      </c>
      <c r="W972" s="155" t="s">
        <v>60</v>
      </c>
      <c r="X972" s="95" t="s">
        <v>61</v>
      </c>
      <c r="Y972" s="107" t="s">
        <v>608</v>
      </c>
      <c r="Z972" s="107" t="s">
        <v>609</v>
      </c>
      <c r="AA972" s="108">
        <v>23923820</v>
      </c>
      <c r="AB972" s="256" t="s">
        <v>842</v>
      </c>
      <c r="AC972" s="174"/>
      <c r="AD972" s="174"/>
      <c r="AE972" s="174"/>
      <c r="AF972" s="174"/>
      <c r="AG972" s="174"/>
      <c r="AH972" s="174"/>
      <c r="AI972" s="174"/>
      <c r="AJ972" s="174"/>
      <c r="AK972" s="174"/>
      <c r="AL972" s="174"/>
      <c r="AM972" s="174"/>
      <c r="AN972" s="174"/>
    </row>
    <row r="973" spans="1:40" s="89" customFormat="1" ht="12">
      <c r="A973" s="96">
        <v>963</v>
      </c>
      <c r="B973" s="150"/>
      <c r="C973" s="50" t="s">
        <v>53</v>
      </c>
      <c r="D973" s="50" t="s">
        <v>876</v>
      </c>
      <c r="E973" s="50" t="s">
        <v>877</v>
      </c>
      <c r="F973" s="50" t="s">
        <v>880</v>
      </c>
      <c r="G973" s="50"/>
      <c r="H973" s="50"/>
      <c r="I973" s="50"/>
      <c r="J973" s="50"/>
      <c r="K973" s="50"/>
      <c r="L973" s="52"/>
      <c r="M973" s="50"/>
      <c r="N973" s="53">
        <v>4391</v>
      </c>
      <c r="O973" s="53">
        <v>1245</v>
      </c>
      <c r="P973" s="99">
        <v>41107</v>
      </c>
      <c r="Q973" s="53"/>
      <c r="R973" s="53"/>
      <c r="S973" s="156">
        <v>750</v>
      </c>
      <c r="T973" s="100">
        <v>257.05</v>
      </c>
      <c r="U973" s="153">
        <f>S973-T973</f>
        <v>492.95</v>
      </c>
      <c r="V973" s="154">
        <v>1503.020301</v>
      </c>
      <c r="W973" s="155" t="s">
        <v>60</v>
      </c>
      <c r="X973" s="95" t="s">
        <v>61</v>
      </c>
      <c r="Y973" s="107" t="s">
        <v>608</v>
      </c>
      <c r="Z973" s="107" t="s">
        <v>609</v>
      </c>
      <c r="AA973" s="108">
        <v>23923820</v>
      </c>
      <c r="AB973" s="256" t="s">
        <v>842</v>
      </c>
      <c r="AC973" s="174"/>
      <c r="AD973" s="174"/>
      <c r="AE973" s="174"/>
      <c r="AF973" s="174"/>
      <c r="AG973" s="174"/>
      <c r="AH973" s="174"/>
      <c r="AI973" s="174"/>
      <c r="AJ973" s="174"/>
      <c r="AK973" s="174"/>
      <c r="AL973" s="174"/>
      <c r="AM973" s="174"/>
      <c r="AN973" s="174"/>
    </row>
    <row r="974" spans="1:40" s="89" customFormat="1" ht="12">
      <c r="A974" s="96">
        <v>964</v>
      </c>
      <c r="B974" s="150"/>
      <c r="C974" s="98" t="s">
        <v>53</v>
      </c>
      <c r="D974" s="52" t="s">
        <v>39</v>
      </c>
      <c r="E974" s="52" t="s">
        <v>885</v>
      </c>
      <c r="F974" s="52" t="s">
        <v>886</v>
      </c>
      <c r="G974" s="52"/>
      <c r="H974" s="52"/>
      <c r="I974" s="52"/>
      <c r="J974" s="53"/>
      <c r="K974" s="53"/>
      <c r="L974" s="52" t="s">
        <v>40</v>
      </c>
      <c r="M974" s="53"/>
      <c r="N974" s="53">
        <v>5093</v>
      </c>
      <c r="O974" s="53">
        <v>1247</v>
      </c>
      <c r="P974" s="99">
        <v>41102</v>
      </c>
      <c r="Q974" s="53"/>
      <c r="R974" s="53"/>
      <c r="S974" s="100">
        <v>763.2</v>
      </c>
      <c r="T974" s="152">
        <v>264.14</v>
      </c>
      <c r="U974" s="153">
        <f>S974-T974</f>
        <v>499.06000000000006</v>
      </c>
      <c r="V974" s="154">
        <v>1503.020301</v>
      </c>
      <c r="W974" s="155" t="s">
        <v>60</v>
      </c>
      <c r="X974" s="95" t="s">
        <v>61</v>
      </c>
      <c r="Y974" s="50" t="s">
        <v>887</v>
      </c>
      <c r="Z974" s="50" t="s">
        <v>155</v>
      </c>
      <c r="AA974" s="50" t="s">
        <v>155</v>
      </c>
      <c r="AB974" s="256" t="s">
        <v>888</v>
      </c>
      <c r="AC974" s="174"/>
      <c r="AD974" s="174"/>
      <c r="AE974" s="174"/>
      <c r="AF974" s="174"/>
      <c r="AG974" s="174"/>
      <c r="AH974" s="174"/>
      <c r="AI974" s="174"/>
      <c r="AJ974" s="174"/>
      <c r="AK974" s="174"/>
      <c r="AL974" s="174"/>
      <c r="AM974" s="174"/>
      <c r="AN974" s="174"/>
    </row>
    <row r="975" spans="1:40" s="89" customFormat="1" ht="12">
      <c r="A975" s="51">
        <v>965</v>
      </c>
      <c r="B975" s="50"/>
      <c r="C975" s="50" t="s">
        <v>53</v>
      </c>
      <c r="D975" s="52" t="s">
        <v>895</v>
      </c>
      <c r="E975" s="50" t="s">
        <v>896</v>
      </c>
      <c r="F975" s="50" t="s">
        <v>897</v>
      </c>
      <c r="G975" s="50"/>
      <c r="H975" s="50"/>
      <c r="I975" s="50"/>
      <c r="J975" s="50"/>
      <c r="K975" s="50"/>
      <c r="L975" s="52"/>
      <c r="M975" s="53" t="s">
        <v>41</v>
      </c>
      <c r="N975" s="53">
        <v>5698</v>
      </c>
      <c r="O975" s="53">
        <v>1659</v>
      </c>
      <c r="P975" s="99">
        <v>41163</v>
      </c>
      <c r="Q975" s="53"/>
      <c r="R975" s="53"/>
      <c r="S975" s="156">
        <v>525</v>
      </c>
      <c r="T975" s="100">
        <v>160.16999999999999</v>
      </c>
      <c r="U975" s="153">
        <f>S975-T975</f>
        <v>364.83000000000004</v>
      </c>
      <c r="V975" s="154">
        <v>1503.020301</v>
      </c>
      <c r="W975" s="155" t="s">
        <v>60</v>
      </c>
      <c r="X975" s="95" t="s">
        <v>61</v>
      </c>
      <c r="Y975" s="107" t="s">
        <v>608</v>
      </c>
      <c r="Z975" s="107" t="s">
        <v>609</v>
      </c>
      <c r="AA975" s="108">
        <v>23923820</v>
      </c>
      <c r="AB975" s="253" t="s">
        <v>67</v>
      </c>
      <c r="AC975" s="174"/>
      <c r="AD975" s="174"/>
      <c r="AE975" s="174"/>
      <c r="AF975" s="174"/>
      <c r="AG975" s="174"/>
      <c r="AH975" s="174"/>
      <c r="AI975" s="174"/>
      <c r="AJ975" s="174"/>
      <c r="AK975" s="174"/>
      <c r="AL975" s="174"/>
      <c r="AM975" s="174"/>
      <c r="AN975" s="174"/>
    </row>
    <row r="976" spans="1:40" s="89" customFormat="1" ht="12">
      <c r="A976" s="96">
        <v>966</v>
      </c>
      <c r="B976" s="150"/>
      <c r="C976" s="50" t="s">
        <v>53</v>
      </c>
      <c r="D976" s="52" t="s">
        <v>895</v>
      </c>
      <c r="E976" s="50" t="s">
        <v>896</v>
      </c>
      <c r="F976" s="50" t="s">
        <v>900</v>
      </c>
      <c r="G976" s="50"/>
      <c r="H976" s="50"/>
      <c r="I976" s="50"/>
      <c r="J976" s="50"/>
      <c r="K976" s="50"/>
      <c r="L976" s="52"/>
      <c r="M976" s="53" t="s">
        <v>41</v>
      </c>
      <c r="N976" s="53">
        <v>5698</v>
      </c>
      <c r="O976" s="53">
        <v>1659</v>
      </c>
      <c r="P976" s="99">
        <v>41163</v>
      </c>
      <c r="Q976" s="53"/>
      <c r="R976" s="53"/>
      <c r="S976" s="156">
        <v>525</v>
      </c>
      <c r="T976" s="100">
        <v>160.16999999999999</v>
      </c>
      <c r="U976" s="153">
        <f>S976-T976</f>
        <v>364.83000000000004</v>
      </c>
      <c r="V976" s="154">
        <v>1503.020301</v>
      </c>
      <c r="W976" s="155" t="s">
        <v>60</v>
      </c>
      <c r="X976" s="95" t="s">
        <v>61</v>
      </c>
      <c r="Y976" s="107" t="s">
        <v>608</v>
      </c>
      <c r="Z976" s="107" t="s">
        <v>609</v>
      </c>
      <c r="AA976" s="108">
        <v>23923820</v>
      </c>
      <c r="AB976" s="253" t="s">
        <v>67</v>
      </c>
      <c r="AC976" s="174"/>
      <c r="AD976" s="174"/>
      <c r="AE976" s="174"/>
      <c r="AF976" s="174"/>
      <c r="AG976" s="174"/>
      <c r="AH976" s="174"/>
      <c r="AI976" s="174"/>
      <c r="AJ976" s="174"/>
      <c r="AK976" s="174"/>
      <c r="AL976" s="174"/>
      <c r="AM976" s="174"/>
      <c r="AN976" s="174"/>
    </row>
    <row r="977" spans="1:40" s="89" customFormat="1" ht="12">
      <c r="A977" s="96">
        <v>967</v>
      </c>
      <c r="B977" s="150"/>
      <c r="C977" s="50" t="s">
        <v>53</v>
      </c>
      <c r="D977" s="52" t="s">
        <v>895</v>
      </c>
      <c r="E977" s="50" t="s">
        <v>896</v>
      </c>
      <c r="F977" s="50" t="s">
        <v>903</v>
      </c>
      <c r="G977" s="50"/>
      <c r="H977" s="50"/>
      <c r="I977" s="50"/>
      <c r="J977" s="50"/>
      <c r="K977" s="50"/>
      <c r="L977" s="52"/>
      <c r="M977" s="53" t="s">
        <v>41</v>
      </c>
      <c r="N977" s="53">
        <v>5698</v>
      </c>
      <c r="O977" s="53">
        <v>1659</v>
      </c>
      <c r="P977" s="99">
        <v>41163</v>
      </c>
      <c r="Q977" s="53"/>
      <c r="R977" s="53"/>
      <c r="S977" s="156">
        <v>525</v>
      </c>
      <c r="T977" s="100">
        <v>160.16999999999999</v>
      </c>
      <c r="U977" s="153">
        <f>S977-T977</f>
        <v>364.83000000000004</v>
      </c>
      <c r="V977" s="154">
        <v>1503.020301</v>
      </c>
      <c r="W977" s="155" t="s">
        <v>60</v>
      </c>
      <c r="X977" s="95" t="s">
        <v>61</v>
      </c>
      <c r="Y977" s="107" t="s">
        <v>608</v>
      </c>
      <c r="Z977" s="107" t="s">
        <v>609</v>
      </c>
      <c r="AA977" s="108">
        <v>23923820</v>
      </c>
      <c r="AB977" s="253" t="s">
        <v>67</v>
      </c>
      <c r="AC977" s="174"/>
      <c r="AD977" s="174"/>
      <c r="AE977" s="174"/>
      <c r="AF977" s="174"/>
      <c r="AG977" s="174"/>
      <c r="AH977" s="174"/>
      <c r="AI977" s="174"/>
      <c r="AJ977" s="174"/>
      <c r="AK977" s="174"/>
      <c r="AL977" s="174"/>
      <c r="AM977" s="174"/>
      <c r="AN977" s="174"/>
    </row>
    <row r="978" spans="1:40" s="89" customFormat="1" ht="12">
      <c r="A978" s="51">
        <v>968</v>
      </c>
      <c r="B978" s="50"/>
      <c r="C978" s="50" t="s">
        <v>53</v>
      </c>
      <c r="D978" s="50" t="s">
        <v>94</v>
      </c>
      <c r="E978" s="50" t="s">
        <v>915</v>
      </c>
      <c r="F978" s="52" t="s">
        <v>916</v>
      </c>
      <c r="G978" s="50"/>
      <c r="H978" s="50"/>
      <c r="I978" s="50"/>
      <c r="J978" s="50"/>
      <c r="K978" s="50"/>
      <c r="L978" s="52" t="s">
        <v>40</v>
      </c>
      <c r="M978" s="50"/>
      <c r="N978" s="53">
        <v>6110</v>
      </c>
      <c r="O978" s="53">
        <v>1745</v>
      </c>
      <c r="P978" s="99">
        <v>41157</v>
      </c>
      <c r="Q978" s="53">
        <v>7502</v>
      </c>
      <c r="R978" s="99">
        <v>41172</v>
      </c>
      <c r="S978" s="156">
        <v>1472.4</v>
      </c>
      <c r="T978" s="100">
        <v>455.17</v>
      </c>
      <c r="U978" s="153">
        <f>S978-T978</f>
        <v>1017.23</v>
      </c>
      <c r="V978" s="154">
        <v>1503.020301</v>
      </c>
      <c r="W978" s="155" t="s">
        <v>60</v>
      </c>
      <c r="X978" s="95" t="s">
        <v>61</v>
      </c>
      <c r="Y978" s="107" t="s">
        <v>608</v>
      </c>
      <c r="Z978" s="107" t="s">
        <v>609</v>
      </c>
      <c r="AA978" s="108">
        <v>23923820</v>
      </c>
      <c r="AB978" s="253" t="s">
        <v>67</v>
      </c>
      <c r="AC978" s="174"/>
      <c r="AD978" s="174"/>
      <c r="AE978" s="174"/>
      <c r="AF978" s="174"/>
      <c r="AG978" s="174"/>
      <c r="AH978" s="174"/>
      <c r="AI978" s="174"/>
      <c r="AJ978" s="174"/>
      <c r="AK978" s="174"/>
      <c r="AL978" s="174"/>
      <c r="AM978" s="174"/>
      <c r="AN978" s="174"/>
    </row>
    <row r="979" spans="1:40" s="89" customFormat="1" ht="12">
      <c r="A979" s="96">
        <v>969</v>
      </c>
      <c r="B979" s="150"/>
      <c r="C979" s="50" t="s">
        <v>53</v>
      </c>
      <c r="D979" s="50" t="s">
        <v>39</v>
      </c>
      <c r="E979" s="50" t="s">
        <v>922</v>
      </c>
      <c r="F979" s="52" t="s">
        <v>923</v>
      </c>
      <c r="G979" s="50"/>
      <c r="H979" s="50"/>
      <c r="I979" s="50"/>
      <c r="J979" s="50"/>
      <c r="K979" s="50"/>
      <c r="L979" s="52"/>
      <c r="M979" s="50"/>
      <c r="N979" s="53">
        <v>6575</v>
      </c>
      <c r="O979" s="53">
        <v>1776</v>
      </c>
      <c r="P979" s="99">
        <v>41178</v>
      </c>
      <c r="Q979" s="53">
        <v>8596</v>
      </c>
      <c r="R979" s="99">
        <v>41200</v>
      </c>
      <c r="S979" s="156">
        <v>1008</v>
      </c>
      <c r="T979" s="100">
        <v>297.38</v>
      </c>
      <c r="U979" s="153">
        <f>S979-T979</f>
        <v>710.62</v>
      </c>
      <c r="V979" s="154">
        <v>1503.020301</v>
      </c>
      <c r="W979" s="155" t="s">
        <v>60</v>
      </c>
      <c r="X979" s="95" t="s">
        <v>61</v>
      </c>
      <c r="Y979" s="50" t="s">
        <v>624</v>
      </c>
      <c r="Z979" s="50" t="s">
        <v>48</v>
      </c>
      <c r="AA979" s="52">
        <v>42826543</v>
      </c>
      <c r="AB979" s="253" t="s">
        <v>924</v>
      </c>
      <c r="AC979" s="174"/>
      <c r="AD979" s="174"/>
      <c r="AE979" s="174"/>
      <c r="AF979" s="174"/>
      <c r="AG979" s="174"/>
      <c r="AH979" s="174"/>
      <c r="AI979" s="174"/>
      <c r="AJ979" s="174"/>
      <c r="AK979" s="174"/>
      <c r="AL979" s="174"/>
      <c r="AM979" s="174"/>
      <c r="AN979" s="174"/>
    </row>
    <row r="980" spans="1:40" s="89" customFormat="1" ht="12">
      <c r="A980" s="96">
        <v>970</v>
      </c>
      <c r="B980" s="50"/>
      <c r="C980" s="50" t="s">
        <v>53</v>
      </c>
      <c r="D980" s="50" t="s">
        <v>39</v>
      </c>
      <c r="E980" s="50" t="s">
        <v>922</v>
      </c>
      <c r="F980" s="52" t="s">
        <v>925</v>
      </c>
      <c r="G980" s="50"/>
      <c r="H980" s="50"/>
      <c r="I980" s="50"/>
      <c r="J980" s="50"/>
      <c r="K980" s="50"/>
      <c r="L980" s="52"/>
      <c r="M980" s="50"/>
      <c r="N980" s="53">
        <v>6575</v>
      </c>
      <c r="O980" s="53">
        <v>1776</v>
      </c>
      <c r="P980" s="99">
        <v>41178</v>
      </c>
      <c r="Q980" s="53">
        <v>8596</v>
      </c>
      <c r="R980" s="99">
        <v>41200</v>
      </c>
      <c r="S980" s="156">
        <v>1008</v>
      </c>
      <c r="T980" s="100">
        <v>297.38</v>
      </c>
      <c r="U980" s="153">
        <f>S980-T980</f>
        <v>710.62</v>
      </c>
      <c r="V980" s="154">
        <v>1503.020301</v>
      </c>
      <c r="W980" s="155" t="s">
        <v>60</v>
      </c>
      <c r="X980" s="95" t="s">
        <v>61</v>
      </c>
      <c r="Y980" s="50" t="s">
        <v>624</v>
      </c>
      <c r="Z980" s="50" t="s">
        <v>48</v>
      </c>
      <c r="AA980" s="52">
        <v>42826543</v>
      </c>
      <c r="AB980" s="253" t="s">
        <v>924</v>
      </c>
      <c r="AC980" s="174"/>
      <c r="AD980" s="174"/>
      <c r="AE980" s="174"/>
      <c r="AF980" s="174"/>
      <c r="AG980" s="174"/>
      <c r="AH980" s="174"/>
      <c r="AI980" s="174"/>
      <c r="AJ980" s="174"/>
      <c r="AK980" s="174"/>
      <c r="AL980" s="174"/>
      <c r="AM980" s="174"/>
      <c r="AN980" s="174"/>
    </row>
    <row r="981" spans="1:40" s="89" customFormat="1" ht="12">
      <c r="A981" s="51">
        <v>971</v>
      </c>
      <c r="B981" s="50"/>
      <c r="C981" s="50" t="s">
        <v>53</v>
      </c>
      <c r="D981" s="52" t="s">
        <v>895</v>
      </c>
      <c r="E981" s="50" t="s">
        <v>991</v>
      </c>
      <c r="F981" s="50" t="s">
        <v>992</v>
      </c>
      <c r="G981" s="50"/>
      <c r="H981" s="50"/>
      <c r="I981" s="50"/>
      <c r="J981" s="50"/>
      <c r="K981" s="50"/>
      <c r="L981" s="50" t="s">
        <v>40</v>
      </c>
      <c r="M981" s="53" t="s">
        <v>41</v>
      </c>
      <c r="N981" s="53">
        <v>2310</v>
      </c>
      <c r="O981" s="53">
        <v>472</v>
      </c>
      <c r="P981" s="99">
        <v>40996</v>
      </c>
      <c r="Q981" s="53"/>
      <c r="R981" s="53"/>
      <c r="S981" s="156">
        <v>370</v>
      </c>
      <c r="T981" s="100">
        <v>154.9</v>
      </c>
      <c r="U981" s="153">
        <f>S981-T981</f>
        <v>215.1</v>
      </c>
      <c r="V981" s="166">
        <v>1503.020301</v>
      </c>
      <c r="W981" s="98" t="s">
        <v>60</v>
      </c>
      <c r="X981" s="53" t="s">
        <v>61</v>
      </c>
      <c r="Y981" s="50" t="s">
        <v>993</v>
      </c>
      <c r="Z981" s="50" t="s">
        <v>801</v>
      </c>
      <c r="AA981" s="52">
        <v>16415792</v>
      </c>
      <c r="AB981" s="253" t="s">
        <v>994</v>
      </c>
      <c r="AC981" s="174"/>
      <c r="AD981" s="174"/>
      <c r="AE981" s="174"/>
      <c r="AF981" s="174"/>
      <c r="AG981" s="174"/>
      <c r="AH981" s="174"/>
      <c r="AI981" s="174"/>
      <c r="AJ981" s="174"/>
      <c r="AK981" s="174"/>
      <c r="AL981" s="174"/>
      <c r="AM981" s="174"/>
      <c r="AN981" s="174"/>
    </row>
    <row r="982" spans="1:40" s="89" customFormat="1" ht="12">
      <c r="A982" s="96">
        <v>972</v>
      </c>
      <c r="B982" s="50"/>
      <c r="C982" s="50" t="s">
        <v>53</v>
      </c>
      <c r="D982" s="50" t="s">
        <v>39</v>
      </c>
      <c r="E982" s="50" t="s">
        <v>1004</v>
      </c>
      <c r="F982" s="52" t="s">
        <v>1005</v>
      </c>
      <c r="G982" s="50"/>
      <c r="H982" s="50"/>
      <c r="I982" s="50"/>
      <c r="J982" s="50"/>
      <c r="K982" s="50"/>
      <c r="L982" s="50" t="s">
        <v>40</v>
      </c>
      <c r="M982" s="53" t="s">
        <v>41</v>
      </c>
      <c r="N982" s="53">
        <v>3097</v>
      </c>
      <c r="O982" s="53" t="s">
        <v>1006</v>
      </c>
      <c r="P982" s="99">
        <v>41036</v>
      </c>
      <c r="Q982" s="53">
        <v>3939</v>
      </c>
      <c r="R982" s="99">
        <v>41060</v>
      </c>
      <c r="S982" s="156">
        <v>1066.8</v>
      </c>
      <c r="T982" s="100">
        <v>417.08</v>
      </c>
      <c r="U982" s="153">
        <f>S982-T982</f>
        <v>649.72</v>
      </c>
      <c r="V982" s="53">
        <v>1503.020301</v>
      </c>
      <c r="W982" s="98" t="s">
        <v>60</v>
      </c>
      <c r="X982" s="50" t="s">
        <v>61</v>
      </c>
      <c r="Y982" s="50" t="s">
        <v>624</v>
      </c>
      <c r="Z982" s="50" t="s">
        <v>48</v>
      </c>
      <c r="AA982" s="52">
        <v>42826543</v>
      </c>
      <c r="AB982" s="253" t="s">
        <v>285</v>
      </c>
      <c r="AC982" s="174"/>
      <c r="AD982" s="174"/>
      <c r="AE982" s="174"/>
      <c r="AF982" s="174"/>
      <c r="AG982" s="174"/>
      <c r="AH982" s="174"/>
      <c r="AI982" s="174"/>
      <c r="AJ982" s="174"/>
      <c r="AK982" s="174"/>
      <c r="AL982" s="174"/>
      <c r="AM982" s="174"/>
      <c r="AN982" s="174"/>
    </row>
    <row r="983" spans="1:40" s="89" customFormat="1" ht="12">
      <c r="A983" s="96">
        <v>973</v>
      </c>
      <c r="B983" s="50"/>
      <c r="C983" s="50" t="s">
        <v>53</v>
      </c>
      <c r="D983" s="50" t="s">
        <v>39</v>
      </c>
      <c r="E983" s="50" t="s">
        <v>1004</v>
      </c>
      <c r="F983" s="52" t="s">
        <v>1009</v>
      </c>
      <c r="G983" s="50"/>
      <c r="H983" s="50"/>
      <c r="I983" s="50"/>
      <c r="J983" s="50"/>
      <c r="K983" s="50"/>
      <c r="L983" s="50" t="s">
        <v>40</v>
      </c>
      <c r="M983" s="53" t="s">
        <v>41</v>
      </c>
      <c r="N983" s="53">
        <v>3097</v>
      </c>
      <c r="O983" s="53" t="s">
        <v>1006</v>
      </c>
      <c r="P983" s="99">
        <v>41036</v>
      </c>
      <c r="Q983" s="53">
        <v>3939</v>
      </c>
      <c r="R983" s="99">
        <v>41060</v>
      </c>
      <c r="S983" s="156">
        <v>1066.8</v>
      </c>
      <c r="T983" s="100">
        <v>417.08</v>
      </c>
      <c r="U983" s="153">
        <f>S983-T983</f>
        <v>649.72</v>
      </c>
      <c r="V983" s="53">
        <v>1503.020301</v>
      </c>
      <c r="W983" s="98" t="s">
        <v>60</v>
      </c>
      <c r="X983" s="50" t="s">
        <v>61</v>
      </c>
      <c r="Y983" s="50" t="s">
        <v>624</v>
      </c>
      <c r="Z983" s="50" t="s">
        <v>48</v>
      </c>
      <c r="AA983" s="52">
        <v>42826543</v>
      </c>
      <c r="AB983" s="253" t="s">
        <v>285</v>
      </c>
      <c r="AC983" s="174"/>
      <c r="AD983" s="174"/>
      <c r="AE983" s="174"/>
      <c r="AF983" s="174"/>
      <c r="AG983" s="174"/>
      <c r="AH983" s="174"/>
      <c r="AI983" s="174"/>
      <c r="AJ983" s="174"/>
      <c r="AK983" s="174"/>
      <c r="AL983" s="174"/>
      <c r="AM983" s="174"/>
      <c r="AN983" s="174"/>
    </row>
    <row r="984" spans="1:40" s="89" customFormat="1" ht="12">
      <c r="A984" s="51">
        <v>974</v>
      </c>
      <c r="B984" s="150"/>
      <c r="C984" s="50" t="s">
        <v>53</v>
      </c>
      <c r="D984" s="50" t="s">
        <v>39</v>
      </c>
      <c r="E984" s="50" t="s">
        <v>1004</v>
      </c>
      <c r="F984" s="52" t="s">
        <v>1011</v>
      </c>
      <c r="G984" s="50"/>
      <c r="H984" s="50"/>
      <c r="I984" s="50"/>
      <c r="J984" s="50"/>
      <c r="K984" s="50"/>
      <c r="L984" s="50" t="s">
        <v>40</v>
      </c>
      <c r="M984" s="53" t="s">
        <v>41</v>
      </c>
      <c r="N984" s="53">
        <v>3097</v>
      </c>
      <c r="O984" s="53" t="s">
        <v>1006</v>
      </c>
      <c r="P984" s="99">
        <v>41036</v>
      </c>
      <c r="Q984" s="53">
        <v>3939</v>
      </c>
      <c r="R984" s="99">
        <v>41060</v>
      </c>
      <c r="S984" s="156">
        <v>1066.8</v>
      </c>
      <c r="T984" s="100">
        <v>417.08</v>
      </c>
      <c r="U984" s="153">
        <f>S984-T984</f>
        <v>649.72</v>
      </c>
      <c r="V984" s="53">
        <v>1503.020301</v>
      </c>
      <c r="W984" s="98" t="s">
        <v>60</v>
      </c>
      <c r="X984" s="50" t="s">
        <v>61</v>
      </c>
      <c r="Y984" s="50" t="s">
        <v>624</v>
      </c>
      <c r="Z984" s="50" t="s">
        <v>48</v>
      </c>
      <c r="AA984" s="52">
        <v>42826543</v>
      </c>
      <c r="AB984" s="253" t="s">
        <v>285</v>
      </c>
      <c r="AC984" s="174"/>
      <c r="AD984" s="174"/>
      <c r="AE984" s="174"/>
      <c r="AF984" s="174"/>
      <c r="AG984" s="174"/>
      <c r="AH984" s="174"/>
      <c r="AI984" s="174"/>
      <c r="AJ984" s="174"/>
      <c r="AK984" s="174"/>
      <c r="AL984" s="174"/>
      <c r="AM984" s="174"/>
      <c r="AN984" s="174"/>
    </row>
    <row r="985" spans="1:40" s="89" customFormat="1" ht="12">
      <c r="A985" s="96">
        <v>975</v>
      </c>
      <c r="B985" s="150"/>
      <c r="C985" s="50" t="s">
        <v>53</v>
      </c>
      <c r="D985" s="50" t="s">
        <v>39</v>
      </c>
      <c r="E985" s="50" t="s">
        <v>1004</v>
      </c>
      <c r="F985" s="52" t="s">
        <v>1013</v>
      </c>
      <c r="G985" s="50"/>
      <c r="H985" s="50"/>
      <c r="I985" s="50"/>
      <c r="J985" s="50"/>
      <c r="K985" s="50"/>
      <c r="L985" s="50" t="s">
        <v>40</v>
      </c>
      <c r="M985" s="53" t="s">
        <v>41</v>
      </c>
      <c r="N985" s="53">
        <v>3097</v>
      </c>
      <c r="O985" s="53" t="s">
        <v>1006</v>
      </c>
      <c r="P985" s="99">
        <v>41036</v>
      </c>
      <c r="Q985" s="53">
        <v>3939</v>
      </c>
      <c r="R985" s="99">
        <v>41060</v>
      </c>
      <c r="S985" s="156">
        <v>1066.8</v>
      </c>
      <c r="T985" s="100">
        <v>417.08</v>
      </c>
      <c r="U985" s="153">
        <f>S985-T985</f>
        <v>649.72</v>
      </c>
      <c r="V985" s="53">
        <v>1503.020301</v>
      </c>
      <c r="W985" s="98" t="s">
        <v>60</v>
      </c>
      <c r="X985" s="50" t="s">
        <v>61</v>
      </c>
      <c r="Y985" s="50" t="s">
        <v>624</v>
      </c>
      <c r="Z985" s="50" t="s">
        <v>48</v>
      </c>
      <c r="AA985" s="52">
        <v>42826543</v>
      </c>
      <c r="AB985" s="253" t="s">
        <v>285</v>
      </c>
      <c r="AC985" s="174"/>
      <c r="AD985" s="174"/>
      <c r="AE985" s="174"/>
      <c r="AF985" s="174"/>
      <c r="AG985" s="174"/>
      <c r="AH985" s="174"/>
      <c r="AI985" s="174"/>
      <c r="AJ985" s="174"/>
      <c r="AK985" s="174"/>
      <c r="AL985" s="174"/>
      <c r="AM985" s="174"/>
      <c r="AN985" s="174"/>
    </row>
    <row r="986" spans="1:40" s="89" customFormat="1" ht="12">
      <c r="A986" s="96">
        <v>976</v>
      </c>
      <c r="B986" s="150"/>
      <c r="C986" s="50" t="s">
        <v>53</v>
      </c>
      <c r="D986" s="50" t="s">
        <v>39</v>
      </c>
      <c r="E986" s="50" t="s">
        <v>1004</v>
      </c>
      <c r="F986" s="52" t="s">
        <v>1014</v>
      </c>
      <c r="G986" s="50"/>
      <c r="H986" s="50"/>
      <c r="I986" s="50"/>
      <c r="J986" s="50"/>
      <c r="K986" s="50"/>
      <c r="L986" s="50" t="s">
        <v>40</v>
      </c>
      <c r="M986" s="53" t="s">
        <v>41</v>
      </c>
      <c r="N986" s="53">
        <v>3097</v>
      </c>
      <c r="O986" s="53" t="s">
        <v>1006</v>
      </c>
      <c r="P986" s="99">
        <v>41036</v>
      </c>
      <c r="Q986" s="53">
        <v>3939</v>
      </c>
      <c r="R986" s="99">
        <v>41060</v>
      </c>
      <c r="S986" s="156">
        <v>1066.8</v>
      </c>
      <c r="T986" s="100">
        <v>417.08</v>
      </c>
      <c r="U986" s="153">
        <f>S986-T986</f>
        <v>649.72</v>
      </c>
      <c r="V986" s="53">
        <v>1503.020301</v>
      </c>
      <c r="W986" s="98" t="s">
        <v>60</v>
      </c>
      <c r="X986" s="50" t="s">
        <v>61</v>
      </c>
      <c r="Y986" s="50" t="s">
        <v>624</v>
      </c>
      <c r="Z986" s="50" t="s">
        <v>48</v>
      </c>
      <c r="AA986" s="52">
        <v>42826543</v>
      </c>
      <c r="AB986" s="253" t="s">
        <v>285</v>
      </c>
      <c r="AC986" s="174"/>
      <c r="AD986" s="174"/>
      <c r="AE986" s="174"/>
      <c r="AF986" s="174"/>
      <c r="AG986" s="174"/>
      <c r="AH986" s="174"/>
      <c r="AI986" s="174"/>
      <c r="AJ986" s="174"/>
      <c r="AK986" s="174"/>
      <c r="AL986" s="174"/>
      <c r="AM986" s="174"/>
      <c r="AN986" s="174"/>
    </row>
    <row r="987" spans="1:40" s="89" customFormat="1" ht="12">
      <c r="A987" s="51">
        <v>977</v>
      </c>
      <c r="B987" s="150"/>
      <c r="C987" s="50" t="s">
        <v>53</v>
      </c>
      <c r="D987" s="50" t="s">
        <v>39</v>
      </c>
      <c r="E987" s="50" t="s">
        <v>1015</v>
      </c>
      <c r="F987" s="50" t="s">
        <v>1016</v>
      </c>
      <c r="G987" s="50"/>
      <c r="H987" s="50"/>
      <c r="I987" s="50"/>
      <c r="J987" s="50"/>
      <c r="K987" s="50"/>
      <c r="L987" s="52"/>
      <c r="M987" s="50"/>
      <c r="N987" s="53">
        <v>3292</v>
      </c>
      <c r="O987" s="53">
        <v>761</v>
      </c>
      <c r="P987" s="99">
        <v>41054</v>
      </c>
      <c r="Q987" s="53"/>
      <c r="R987" s="53"/>
      <c r="S987" s="156">
        <v>852</v>
      </c>
      <c r="T987" s="100">
        <v>322.45</v>
      </c>
      <c r="U987" s="153">
        <f>S987-T987</f>
        <v>529.54999999999995</v>
      </c>
      <c r="V987" s="53">
        <v>1503.020301</v>
      </c>
      <c r="W987" s="98" t="s">
        <v>60</v>
      </c>
      <c r="X987" s="50" t="s">
        <v>61</v>
      </c>
      <c r="Y987" s="50" t="s">
        <v>640</v>
      </c>
      <c r="Z987" s="50" t="s">
        <v>641</v>
      </c>
      <c r="AA987" s="52">
        <v>80526752</v>
      </c>
      <c r="AB987" s="256" t="s">
        <v>1017</v>
      </c>
      <c r="AC987" s="174"/>
      <c r="AD987" s="174"/>
      <c r="AE987" s="174"/>
      <c r="AF987" s="174"/>
      <c r="AG987" s="174"/>
      <c r="AH987" s="174"/>
      <c r="AI987" s="174"/>
      <c r="AJ987" s="174"/>
      <c r="AK987" s="174"/>
      <c r="AL987" s="174"/>
      <c r="AM987" s="174"/>
      <c r="AN987" s="174"/>
    </row>
    <row r="988" spans="1:40" s="89" customFormat="1" ht="12">
      <c r="A988" s="96">
        <v>978</v>
      </c>
      <c r="B988" s="150"/>
      <c r="C988" s="50" t="s">
        <v>53</v>
      </c>
      <c r="D988" s="50" t="s">
        <v>39</v>
      </c>
      <c r="E988" s="50" t="s">
        <v>1015</v>
      </c>
      <c r="F988" s="50" t="s">
        <v>1022</v>
      </c>
      <c r="G988" s="50"/>
      <c r="H988" s="50"/>
      <c r="I988" s="50"/>
      <c r="J988" s="50"/>
      <c r="K988" s="50"/>
      <c r="L988" s="52"/>
      <c r="M988" s="50"/>
      <c r="N988" s="53">
        <v>3292</v>
      </c>
      <c r="O988" s="53">
        <v>761</v>
      </c>
      <c r="P988" s="99">
        <v>41054</v>
      </c>
      <c r="Q988" s="53"/>
      <c r="R988" s="53"/>
      <c r="S988" s="156">
        <v>852</v>
      </c>
      <c r="T988" s="100">
        <v>322.45</v>
      </c>
      <c r="U988" s="153">
        <f>S988-T988</f>
        <v>529.54999999999995</v>
      </c>
      <c r="V988" s="53">
        <v>1503.020301</v>
      </c>
      <c r="W988" s="98" t="s">
        <v>60</v>
      </c>
      <c r="X988" s="50" t="s">
        <v>61</v>
      </c>
      <c r="Y988" s="50" t="s">
        <v>1023</v>
      </c>
      <c r="Z988" s="50" t="s">
        <v>1024</v>
      </c>
      <c r="AA988" s="52">
        <v>42798591</v>
      </c>
      <c r="AB988" s="256" t="s">
        <v>1017</v>
      </c>
      <c r="AC988" s="174"/>
      <c r="AD988" s="174"/>
      <c r="AE988" s="174"/>
      <c r="AF988" s="174"/>
      <c r="AG988" s="174"/>
      <c r="AH988" s="174"/>
      <c r="AI988" s="174"/>
      <c r="AJ988" s="174"/>
      <c r="AK988" s="174"/>
      <c r="AL988" s="174"/>
      <c r="AM988" s="174"/>
      <c r="AN988" s="174"/>
    </row>
    <row r="989" spans="1:40" s="89" customFormat="1" ht="12">
      <c r="A989" s="96">
        <v>979</v>
      </c>
      <c r="B989" s="150"/>
      <c r="C989" s="50" t="s">
        <v>53</v>
      </c>
      <c r="D989" s="50" t="s">
        <v>39</v>
      </c>
      <c r="E989" s="50" t="s">
        <v>1015</v>
      </c>
      <c r="F989" s="50" t="s">
        <v>1027</v>
      </c>
      <c r="G989" s="50"/>
      <c r="H989" s="50"/>
      <c r="I989" s="50"/>
      <c r="J989" s="50"/>
      <c r="K989" s="50"/>
      <c r="L989" s="52"/>
      <c r="M989" s="50"/>
      <c r="N989" s="53">
        <v>3292</v>
      </c>
      <c r="O989" s="53">
        <v>761</v>
      </c>
      <c r="P989" s="99">
        <v>41054</v>
      </c>
      <c r="Q989" s="53"/>
      <c r="R989" s="53"/>
      <c r="S989" s="156">
        <v>852</v>
      </c>
      <c r="T989" s="100">
        <v>322.45</v>
      </c>
      <c r="U989" s="153">
        <f>S989-T989</f>
        <v>529.54999999999995</v>
      </c>
      <c r="V989" s="53">
        <v>1503.020301</v>
      </c>
      <c r="W989" s="98" t="s">
        <v>60</v>
      </c>
      <c r="X989" s="50" t="s">
        <v>61</v>
      </c>
      <c r="Y989" s="50" t="s">
        <v>640</v>
      </c>
      <c r="Z989" s="52"/>
      <c r="AA989" s="52"/>
      <c r="AB989" s="256" t="s">
        <v>1017</v>
      </c>
      <c r="AC989" s="174"/>
      <c r="AD989" s="174"/>
      <c r="AE989" s="174"/>
      <c r="AF989" s="174"/>
      <c r="AG989" s="174"/>
      <c r="AH989" s="174"/>
      <c r="AI989" s="174"/>
      <c r="AJ989" s="174"/>
      <c r="AK989" s="174"/>
      <c r="AL989" s="174"/>
      <c r="AM989" s="174"/>
      <c r="AN989" s="174"/>
    </row>
    <row r="990" spans="1:40" s="89" customFormat="1" ht="12">
      <c r="A990" s="51">
        <v>980</v>
      </c>
      <c r="B990" s="150"/>
      <c r="C990" s="50" t="s">
        <v>53</v>
      </c>
      <c r="D990" s="52" t="s">
        <v>895</v>
      </c>
      <c r="E990" s="50" t="s">
        <v>915</v>
      </c>
      <c r="F990" s="170" t="s">
        <v>1036</v>
      </c>
      <c r="G990" s="50"/>
      <c r="H990" s="50"/>
      <c r="I990" s="50"/>
      <c r="J990" s="50"/>
      <c r="K990" s="50"/>
      <c r="L990" s="50" t="s">
        <v>40</v>
      </c>
      <c r="M990" s="53" t="s">
        <v>41</v>
      </c>
      <c r="N990" s="53">
        <v>4540</v>
      </c>
      <c r="O990" s="53">
        <v>1185</v>
      </c>
      <c r="P990" s="99">
        <v>41107</v>
      </c>
      <c r="Q990" s="53"/>
      <c r="R990" s="53"/>
      <c r="S990" s="156">
        <v>525</v>
      </c>
      <c r="T990" s="100">
        <v>179.93</v>
      </c>
      <c r="U990" s="153">
        <f>S990-T990</f>
        <v>345.07</v>
      </c>
      <c r="V990" s="166">
        <v>1503.020301</v>
      </c>
      <c r="W990" s="98" t="s">
        <v>60</v>
      </c>
      <c r="X990" s="50" t="s">
        <v>61</v>
      </c>
      <c r="Y990" s="107" t="s">
        <v>1037</v>
      </c>
      <c r="Z990" s="107" t="s">
        <v>100</v>
      </c>
      <c r="AA990" s="108">
        <v>28294190</v>
      </c>
      <c r="AB990" s="253" t="s">
        <v>924</v>
      </c>
      <c r="AC990" s="174"/>
      <c r="AD990" s="174"/>
      <c r="AE990" s="174"/>
      <c r="AF990" s="174"/>
      <c r="AG990" s="174"/>
      <c r="AH990" s="174"/>
      <c r="AI990" s="174"/>
      <c r="AJ990" s="174"/>
      <c r="AK990" s="174"/>
      <c r="AL990" s="174"/>
      <c r="AM990" s="174"/>
      <c r="AN990" s="174"/>
    </row>
    <row r="991" spans="1:40" s="89" customFormat="1" ht="12">
      <c r="A991" s="96">
        <v>981</v>
      </c>
      <c r="B991" s="150"/>
      <c r="C991" s="50" t="s">
        <v>53</v>
      </c>
      <c r="D991" s="50" t="s">
        <v>39</v>
      </c>
      <c r="E991" s="50" t="s">
        <v>885</v>
      </c>
      <c r="F991" s="50" t="s">
        <v>1040</v>
      </c>
      <c r="G991" s="50"/>
      <c r="H991" s="50"/>
      <c r="I991" s="50"/>
      <c r="J991" s="50"/>
      <c r="K991" s="50"/>
      <c r="L991" s="52"/>
      <c r="M991" s="50"/>
      <c r="N991" s="53">
        <v>4421</v>
      </c>
      <c r="O991" s="53">
        <v>1210</v>
      </c>
      <c r="P991" s="99">
        <v>41102</v>
      </c>
      <c r="Q991" s="53"/>
      <c r="R991" s="53"/>
      <c r="S991" s="156">
        <v>763.2</v>
      </c>
      <c r="T991" s="100">
        <v>264.14</v>
      </c>
      <c r="U991" s="153">
        <f>S991-T991</f>
        <v>499.06000000000006</v>
      </c>
      <c r="V991" s="104">
        <v>1503.020301</v>
      </c>
      <c r="W991" s="105" t="s">
        <v>60</v>
      </c>
      <c r="X991" s="101" t="s">
        <v>253</v>
      </c>
      <c r="Y991" s="50" t="s">
        <v>887</v>
      </c>
      <c r="Z991" s="50" t="s">
        <v>155</v>
      </c>
      <c r="AA991" s="50" t="s">
        <v>155</v>
      </c>
      <c r="AB991" s="256" t="s">
        <v>842</v>
      </c>
      <c r="AC991" s="174"/>
      <c r="AD991" s="174"/>
      <c r="AE991" s="174"/>
      <c r="AF991" s="174"/>
      <c r="AG991" s="174"/>
      <c r="AH991" s="174"/>
      <c r="AI991" s="174"/>
      <c r="AJ991" s="174"/>
      <c r="AK991" s="174"/>
      <c r="AL991" s="174"/>
      <c r="AM991" s="174"/>
      <c r="AN991" s="174"/>
    </row>
    <row r="992" spans="1:40" s="89" customFormat="1" ht="12">
      <c r="A992" s="96">
        <v>982</v>
      </c>
      <c r="B992" s="150"/>
      <c r="C992" s="50" t="s">
        <v>53</v>
      </c>
      <c r="D992" s="50" t="s">
        <v>39</v>
      </c>
      <c r="E992" s="50" t="s">
        <v>885</v>
      </c>
      <c r="F992" s="50" t="s">
        <v>1042</v>
      </c>
      <c r="G992" s="50"/>
      <c r="H992" s="50"/>
      <c r="I992" s="50"/>
      <c r="J992" s="50"/>
      <c r="K992" s="50"/>
      <c r="L992" s="52"/>
      <c r="M992" s="50"/>
      <c r="N992" s="53">
        <v>4421</v>
      </c>
      <c r="O992" s="53">
        <v>1210</v>
      </c>
      <c r="P992" s="99">
        <v>41102</v>
      </c>
      <c r="Q992" s="53"/>
      <c r="R992" s="53"/>
      <c r="S992" s="156">
        <v>763.2</v>
      </c>
      <c r="T992" s="100">
        <v>264.14</v>
      </c>
      <c r="U992" s="153">
        <f>S992-T992</f>
        <v>499.06000000000006</v>
      </c>
      <c r="V992" s="104">
        <v>1503.020301</v>
      </c>
      <c r="W992" s="105" t="s">
        <v>60</v>
      </c>
      <c r="X992" s="101" t="s">
        <v>253</v>
      </c>
      <c r="Y992" s="50" t="s">
        <v>887</v>
      </c>
      <c r="Z992" s="50" t="s">
        <v>155</v>
      </c>
      <c r="AA992" s="50" t="s">
        <v>155</v>
      </c>
      <c r="AB992" s="256" t="s">
        <v>842</v>
      </c>
      <c r="AC992" s="174"/>
      <c r="AD992" s="174"/>
      <c r="AE992" s="174"/>
      <c r="AF992" s="174"/>
      <c r="AG992" s="174"/>
      <c r="AH992" s="174"/>
      <c r="AI992" s="174"/>
      <c r="AJ992" s="174"/>
      <c r="AK992" s="174"/>
      <c r="AL992" s="174"/>
      <c r="AM992" s="174"/>
      <c r="AN992" s="174"/>
    </row>
    <row r="993" spans="1:40" s="89" customFormat="1" ht="12">
      <c r="A993" s="51">
        <v>983</v>
      </c>
      <c r="B993" s="150"/>
      <c r="C993" s="50" t="s">
        <v>53</v>
      </c>
      <c r="D993" s="50" t="s">
        <v>94</v>
      </c>
      <c r="E993" s="50" t="s">
        <v>915</v>
      </c>
      <c r="F993" s="170" t="s">
        <v>1044</v>
      </c>
      <c r="G993" s="50"/>
      <c r="H993" s="50"/>
      <c r="I993" s="50"/>
      <c r="J993" s="50"/>
      <c r="K993" s="50"/>
      <c r="L993" s="50"/>
      <c r="M993" s="53" t="s">
        <v>41</v>
      </c>
      <c r="N993" s="53">
        <v>5752</v>
      </c>
      <c r="O993" s="53">
        <v>1639</v>
      </c>
      <c r="P993" s="99">
        <v>41149</v>
      </c>
      <c r="Q993" s="53">
        <v>7406</v>
      </c>
      <c r="R993" s="99">
        <v>41170</v>
      </c>
      <c r="S993" s="156">
        <v>1472.4</v>
      </c>
      <c r="T993" s="100">
        <v>462.16</v>
      </c>
      <c r="U993" s="153">
        <f>S993-T993</f>
        <v>1010.24</v>
      </c>
      <c r="V993" s="166">
        <v>1503.020301</v>
      </c>
      <c r="W993" s="98" t="s">
        <v>60</v>
      </c>
      <c r="X993" s="50" t="s">
        <v>61</v>
      </c>
      <c r="Y993" s="107" t="s">
        <v>608</v>
      </c>
      <c r="Z993" s="107" t="s">
        <v>609</v>
      </c>
      <c r="AA993" s="108">
        <v>23923820</v>
      </c>
      <c r="AB993" s="253" t="s">
        <v>894</v>
      </c>
      <c r="AC993" s="174"/>
      <c r="AD993" s="174"/>
      <c r="AE993" s="174"/>
      <c r="AF993" s="174"/>
      <c r="AG993" s="174"/>
      <c r="AH993" s="174"/>
      <c r="AI993" s="174"/>
      <c r="AJ993" s="174"/>
      <c r="AK993" s="174"/>
      <c r="AL993" s="174"/>
      <c r="AM993" s="174"/>
      <c r="AN993" s="174"/>
    </row>
    <row r="994" spans="1:40" s="89" customFormat="1" ht="12">
      <c r="A994" s="96">
        <v>984</v>
      </c>
      <c r="B994" s="150"/>
      <c r="C994" s="98" t="s">
        <v>53</v>
      </c>
      <c r="D994" s="52" t="s">
        <v>895</v>
      </c>
      <c r="E994" s="52" t="s">
        <v>896</v>
      </c>
      <c r="F994" s="52" t="s">
        <v>1045</v>
      </c>
      <c r="G994" s="52"/>
      <c r="H994" s="52"/>
      <c r="I994" s="52"/>
      <c r="J994" s="53"/>
      <c r="K994" s="53"/>
      <c r="L994" s="50" t="s">
        <v>40</v>
      </c>
      <c r="M994" s="53" t="s">
        <v>41</v>
      </c>
      <c r="N994" s="53">
        <v>8318</v>
      </c>
      <c r="O994" s="53">
        <v>2415</v>
      </c>
      <c r="P994" s="99">
        <v>41253</v>
      </c>
      <c r="Q994" s="53"/>
      <c r="R994" s="53"/>
      <c r="S994" s="100">
        <v>874.8</v>
      </c>
      <c r="T994" s="100">
        <v>212.81</v>
      </c>
      <c r="U994" s="153">
        <f>S994-T994</f>
        <v>661.99</v>
      </c>
      <c r="V994" s="166">
        <v>1503.020301</v>
      </c>
      <c r="W994" s="98" t="s">
        <v>60</v>
      </c>
      <c r="X994" s="50" t="s">
        <v>61</v>
      </c>
      <c r="Y994" s="107" t="s">
        <v>608</v>
      </c>
      <c r="Z994" s="107" t="s">
        <v>609</v>
      </c>
      <c r="AA994" s="108">
        <v>23923820</v>
      </c>
      <c r="AB994" s="253" t="s">
        <v>67</v>
      </c>
      <c r="AC994" s="174"/>
      <c r="AD994" s="174"/>
      <c r="AE994" s="174"/>
      <c r="AF994" s="174"/>
      <c r="AG994" s="174"/>
      <c r="AH994" s="174"/>
      <c r="AI994" s="174"/>
      <c r="AJ994" s="174"/>
      <c r="AK994" s="174"/>
      <c r="AL994" s="174"/>
      <c r="AM994" s="174"/>
      <c r="AN994" s="174"/>
    </row>
    <row r="995" spans="1:40" s="89" customFormat="1" ht="12">
      <c r="A995" s="96">
        <v>985</v>
      </c>
      <c r="B995" s="150"/>
      <c r="C995" s="98" t="s">
        <v>53</v>
      </c>
      <c r="D995" s="52" t="s">
        <v>895</v>
      </c>
      <c r="E995" s="52" t="s">
        <v>896</v>
      </c>
      <c r="F995" s="52" t="s">
        <v>1047</v>
      </c>
      <c r="G995" s="52"/>
      <c r="H995" s="52"/>
      <c r="I995" s="52"/>
      <c r="J995" s="53"/>
      <c r="K995" s="53"/>
      <c r="L995" s="50" t="s">
        <v>40</v>
      </c>
      <c r="M995" s="53" t="s">
        <v>41</v>
      </c>
      <c r="N995" s="53">
        <v>8318</v>
      </c>
      <c r="O995" s="53">
        <v>2415</v>
      </c>
      <c r="P995" s="99">
        <v>41253</v>
      </c>
      <c r="Q995" s="53"/>
      <c r="R995" s="53"/>
      <c r="S995" s="100">
        <v>874.8</v>
      </c>
      <c r="T995" s="100">
        <v>212.81</v>
      </c>
      <c r="U995" s="153">
        <f>S995-T995</f>
        <v>661.99</v>
      </c>
      <c r="V995" s="166">
        <v>1503.020301</v>
      </c>
      <c r="W995" s="98" t="s">
        <v>60</v>
      </c>
      <c r="X995" s="50" t="s">
        <v>61</v>
      </c>
      <c r="Y995" s="107" t="s">
        <v>608</v>
      </c>
      <c r="Z995" s="107" t="s">
        <v>609</v>
      </c>
      <c r="AA995" s="108">
        <v>23923820</v>
      </c>
      <c r="AB995" s="253" t="s">
        <v>67</v>
      </c>
      <c r="AC995" s="174"/>
      <c r="AD995" s="174"/>
      <c r="AE995" s="174"/>
      <c r="AF995" s="174"/>
      <c r="AG995" s="174"/>
      <c r="AH995" s="174"/>
      <c r="AI995" s="174"/>
      <c r="AJ995" s="174"/>
      <c r="AK995" s="174"/>
      <c r="AL995" s="174"/>
      <c r="AM995" s="174"/>
      <c r="AN995" s="174"/>
    </row>
    <row r="996" spans="1:40" s="89" customFormat="1" ht="12">
      <c r="A996" s="51">
        <v>986</v>
      </c>
      <c r="B996" s="150"/>
      <c r="C996" s="98" t="s">
        <v>53</v>
      </c>
      <c r="D996" s="52" t="s">
        <v>895</v>
      </c>
      <c r="E996" s="52" t="s">
        <v>896</v>
      </c>
      <c r="F996" s="52" t="s">
        <v>1049</v>
      </c>
      <c r="G996" s="52"/>
      <c r="H996" s="52"/>
      <c r="I996" s="52"/>
      <c r="J996" s="53"/>
      <c r="K996" s="53"/>
      <c r="L996" s="50" t="s">
        <v>40</v>
      </c>
      <c r="M996" s="53" t="s">
        <v>41</v>
      </c>
      <c r="N996" s="53">
        <v>8318</v>
      </c>
      <c r="O996" s="53">
        <v>2415</v>
      </c>
      <c r="P996" s="99">
        <v>41253</v>
      </c>
      <c r="Q996" s="53"/>
      <c r="R996" s="53"/>
      <c r="S996" s="100">
        <v>874.8</v>
      </c>
      <c r="T996" s="100">
        <v>212.81</v>
      </c>
      <c r="U996" s="153">
        <f>S996-T996</f>
        <v>661.99</v>
      </c>
      <c r="V996" s="166">
        <v>1503.020301</v>
      </c>
      <c r="W996" s="98" t="s">
        <v>60</v>
      </c>
      <c r="X996" s="50" t="s">
        <v>61</v>
      </c>
      <c r="Y996" s="107" t="s">
        <v>608</v>
      </c>
      <c r="Z996" s="107" t="s">
        <v>609</v>
      </c>
      <c r="AA996" s="108">
        <v>23923820</v>
      </c>
      <c r="AB996" s="253" t="s">
        <v>67</v>
      </c>
      <c r="AC996" s="174"/>
      <c r="AD996" s="174"/>
      <c r="AE996" s="174"/>
      <c r="AF996" s="174"/>
      <c r="AG996" s="174"/>
      <c r="AH996" s="174"/>
      <c r="AI996" s="174"/>
      <c r="AJ996" s="174"/>
      <c r="AK996" s="174"/>
      <c r="AL996" s="174"/>
      <c r="AM996" s="174"/>
      <c r="AN996" s="174"/>
    </row>
    <row r="997" spans="1:40" s="89" customFormat="1" ht="12">
      <c r="A997" s="96">
        <v>987</v>
      </c>
      <c r="B997" s="150"/>
      <c r="C997" s="98" t="s">
        <v>53</v>
      </c>
      <c r="D997" s="52" t="s">
        <v>39</v>
      </c>
      <c r="E997" s="52" t="s">
        <v>1050</v>
      </c>
      <c r="F997" s="52" t="s">
        <v>1051</v>
      </c>
      <c r="G997" s="52"/>
      <c r="H997" s="52"/>
      <c r="I997" s="52"/>
      <c r="J997" s="53"/>
      <c r="K997" s="53"/>
      <c r="L997" s="52" t="s">
        <v>40</v>
      </c>
      <c r="M997" s="53"/>
      <c r="N997" s="53">
        <v>8498</v>
      </c>
      <c r="O997" s="53">
        <v>2485</v>
      </c>
      <c r="P997" s="99">
        <v>41260</v>
      </c>
      <c r="Q997" s="53"/>
      <c r="R997" s="53"/>
      <c r="S997" s="100">
        <v>1068</v>
      </c>
      <c r="T997" s="100">
        <v>254.79</v>
      </c>
      <c r="U997" s="153">
        <f>S997-T997</f>
        <v>813.21</v>
      </c>
      <c r="V997" s="166">
        <v>1503.020301</v>
      </c>
      <c r="W997" s="98" t="s">
        <v>60</v>
      </c>
      <c r="X997" s="50" t="s">
        <v>61</v>
      </c>
      <c r="Y997" s="52" t="s">
        <v>1052</v>
      </c>
      <c r="Z997" s="50" t="s">
        <v>1053</v>
      </c>
      <c r="AA997" s="50" t="s">
        <v>1053</v>
      </c>
      <c r="AB997" s="256" t="s">
        <v>167</v>
      </c>
      <c r="AC997" s="174"/>
      <c r="AD997" s="174"/>
      <c r="AE997" s="174"/>
      <c r="AF997" s="174"/>
      <c r="AG997" s="174"/>
      <c r="AH997" s="174"/>
      <c r="AI997" s="174"/>
      <c r="AJ997" s="174"/>
      <c r="AK997" s="174"/>
      <c r="AL997" s="174"/>
      <c r="AM997" s="174"/>
      <c r="AN997" s="174"/>
    </row>
    <row r="998" spans="1:40" s="89" customFormat="1" ht="12">
      <c r="A998" s="96">
        <v>988</v>
      </c>
      <c r="B998" s="150"/>
      <c r="C998" s="50" t="s">
        <v>53</v>
      </c>
      <c r="D998" s="50" t="s">
        <v>1185</v>
      </c>
      <c r="E998" s="52" t="s">
        <v>1186</v>
      </c>
      <c r="F998" s="52"/>
      <c r="G998" s="52"/>
      <c r="H998" s="52"/>
      <c r="I998" s="52"/>
      <c r="J998" s="50"/>
      <c r="K998" s="50"/>
      <c r="L998" s="50"/>
      <c r="M998" s="53"/>
      <c r="N998" s="53">
        <v>8511</v>
      </c>
      <c r="O998" s="53">
        <v>2270</v>
      </c>
      <c r="P998" s="99">
        <v>41242</v>
      </c>
      <c r="Q998" s="53">
        <v>480</v>
      </c>
      <c r="R998" s="99">
        <v>41292</v>
      </c>
      <c r="S998" s="100">
        <v>6721.42</v>
      </c>
      <c r="T998" s="176">
        <v>1689.33</v>
      </c>
      <c r="U998" s="153">
        <f>S998-T998</f>
        <v>5032.09</v>
      </c>
      <c r="V998" s="104">
        <v>1503.020301</v>
      </c>
      <c r="W998" s="105" t="s">
        <v>60</v>
      </c>
      <c r="X998" s="101" t="s">
        <v>253</v>
      </c>
      <c r="Y998" s="52" t="s">
        <v>1157</v>
      </c>
      <c r="Z998" s="50" t="s">
        <v>1065</v>
      </c>
      <c r="AA998" s="52"/>
      <c r="AB998" s="307" t="s">
        <v>1017</v>
      </c>
      <c r="AC998" s="174"/>
      <c r="AD998" s="174"/>
      <c r="AE998" s="174"/>
      <c r="AF998" s="174"/>
      <c r="AG998" s="174"/>
      <c r="AH998" s="174"/>
      <c r="AI998" s="174"/>
      <c r="AJ998" s="174"/>
      <c r="AK998" s="174"/>
      <c r="AL998" s="174"/>
      <c r="AM998" s="174"/>
      <c r="AN998" s="174"/>
    </row>
    <row r="999" spans="1:40" s="89" customFormat="1" ht="12.75">
      <c r="A999" s="51">
        <v>989</v>
      </c>
      <c r="B999" s="150"/>
      <c r="C999" s="98" t="s">
        <v>53</v>
      </c>
      <c r="D999" s="50" t="s">
        <v>39</v>
      </c>
      <c r="E999" s="51" t="s">
        <v>1200</v>
      </c>
      <c r="F999" s="51"/>
      <c r="G999" s="51"/>
      <c r="H999" s="51"/>
      <c r="I999" s="51"/>
      <c r="J999" s="51"/>
      <c r="K999" s="51"/>
      <c r="L999" s="51"/>
      <c r="M999" s="51" t="s">
        <v>806</v>
      </c>
      <c r="N999" s="101">
        <v>1020</v>
      </c>
      <c r="O999" s="53">
        <v>1879</v>
      </c>
      <c r="P999" s="181">
        <v>40878</v>
      </c>
      <c r="Q999" s="51"/>
      <c r="R999" s="101"/>
      <c r="S999" s="156">
        <v>1101.5999999999999</v>
      </c>
      <c r="T999" s="94">
        <v>274.64999999999998</v>
      </c>
      <c r="U999" s="153">
        <f>S999-T999</f>
        <v>826.94999999999993</v>
      </c>
      <c r="V999" s="104">
        <v>1503.020301</v>
      </c>
      <c r="W999" s="105" t="s">
        <v>60</v>
      </c>
      <c r="X999" s="101" t="s">
        <v>253</v>
      </c>
      <c r="Y999" s="107" t="s">
        <v>51</v>
      </c>
      <c r="Z999" s="107" t="s">
        <v>1617</v>
      </c>
      <c r="AA999" s="51">
        <v>42989767</v>
      </c>
      <c r="AB999" s="259" t="s">
        <v>924</v>
      </c>
      <c r="AC999" s="174"/>
      <c r="AD999" s="174"/>
      <c r="AE999" s="174"/>
      <c r="AF999" s="174"/>
      <c r="AG999" s="174"/>
      <c r="AH999" s="174"/>
      <c r="AI999" s="174"/>
      <c r="AJ999" s="174"/>
      <c r="AK999" s="174"/>
      <c r="AL999" s="174"/>
      <c r="AM999" s="174"/>
      <c r="AN999" s="174"/>
    </row>
    <row r="1000" spans="1:40" s="89" customFormat="1" ht="12">
      <c r="A1000" s="96">
        <v>990</v>
      </c>
      <c r="B1000" s="150"/>
      <c r="C1000" s="160" t="s">
        <v>53</v>
      </c>
      <c r="D1000" s="191" t="s">
        <v>39</v>
      </c>
      <c r="E1000" s="168" t="s">
        <v>1253</v>
      </c>
      <c r="F1000" s="168" t="s">
        <v>1254</v>
      </c>
      <c r="G1000" s="168"/>
      <c r="H1000" s="168"/>
      <c r="I1000" s="168"/>
      <c r="J1000" s="160"/>
      <c r="K1000" s="160"/>
      <c r="L1000" s="160" t="s">
        <v>40</v>
      </c>
      <c r="M1000" s="161" t="s">
        <v>41</v>
      </c>
      <c r="N1000" s="161">
        <v>2865</v>
      </c>
      <c r="O1000" s="161">
        <v>729</v>
      </c>
      <c r="P1000" s="169">
        <v>40711</v>
      </c>
      <c r="Q1000" s="161">
        <v>2497</v>
      </c>
      <c r="R1000" s="169">
        <v>40739</v>
      </c>
      <c r="S1000" s="152">
        <v>946.8</v>
      </c>
      <c r="T1000" s="152">
        <v>580.91999999999996</v>
      </c>
      <c r="U1000" s="151">
        <f>S1000-T1000</f>
        <v>365.88</v>
      </c>
      <c r="V1000" s="166">
        <v>1503.020301</v>
      </c>
      <c r="W1000" s="52" t="s">
        <v>60</v>
      </c>
      <c r="X1000" s="53" t="s">
        <v>61</v>
      </c>
      <c r="Y1000" s="50" t="s">
        <v>621</v>
      </c>
      <c r="Z1000" s="50" t="s">
        <v>202</v>
      </c>
      <c r="AA1000" s="50"/>
      <c r="AB1000" s="260" t="s">
        <v>1118</v>
      </c>
      <c r="AC1000" s="174"/>
      <c r="AD1000" s="174"/>
      <c r="AE1000" s="174"/>
      <c r="AF1000" s="174"/>
      <c r="AG1000" s="174"/>
      <c r="AH1000" s="174"/>
      <c r="AI1000" s="174"/>
      <c r="AJ1000" s="174"/>
      <c r="AK1000" s="174"/>
      <c r="AL1000" s="174"/>
      <c r="AM1000" s="174"/>
      <c r="AN1000" s="174"/>
    </row>
    <row r="1001" spans="1:40" s="89" customFormat="1" ht="12">
      <c r="A1001" s="96">
        <v>991</v>
      </c>
      <c r="B1001" s="150"/>
      <c r="C1001" s="160" t="s">
        <v>53</v>
      </c>
      <c r="D1001" s="191" t="s">
        <v>39</v>
      </c>
      <c r="E1001" s="168" t="s">
        <v>1253</v>
      </c>
      <c r="F1001" s="168" t="s">
        <v>1259</v>
      </c>
      <c r="G1001" s="168"/>
      <c r="H1001" s="168"/>
      <c r="I1001" s="168"/>
      <c r="J1001" s="160"/>
      <c r="K1001" s="160"/>
      <c r="L1001" s="160" t="s">
        <v>40</v>
      </c>
      <c r="M1001" s="161" t="s">
        <v>41</v>
      </c>
      <c r="N1001" s="161">
        <v>2865</v>
      </c>
      <c r="O1001" s="161">
        <v>729</v>
      </c>
      <c r="P1001" s="169">
        <v>40711</v>
      </c>
      <c r="Q1001" s="161">
        <v>2497</v>
      </c>
      <c r="R1001" s="169">
        <v>40739</v>
      </c>
      <c r="S1001" s="152">
        <v>946.8</v>
      </c>
      <c r="T1001" s="152">
        <v>580.91999999999996</v>
      </c>
      <c r="U1001" s="151">
        <f>S1001-T1001</f>
        <v>365.88</v>
      </c>
      <c r="V1001" s="166">
        <v>1503.020301</v>
      </c>
      <c r="W1001" s="52" t="s">
        <v>60</v>
      </c>
      <c r="X1001" s="53" t="s">
        <v>61</v>
      </c>
      <c r="Y1001" s="50" t="s">
        <v>636</v>
      </c>
      <c r="Z1001" s="50" t="s">
        <v>637</v>
      </c>
      <c r="AA1001" s="52">
        <v>28300418</v>
      </c>
      <c r="AB1001" s="260" t="s">
        <v>1118</v>
      </c>
      <c r="AC1001" s="174"/>
      <c r="AD1001" s="174"/>
      <c r="AE1001" s="174"/>
      <c r="AF1001" s="174"/>
      <c r="AG1001" s="174"/>
      <c r="AH1001" s="174"/>
      <c r="AI1001" s="174"/>
      <c r="AJ1001" s="174"/>
      <c r="AK1001" s="174"/>
      <c r="AL1001" s="174"/>
      <c r="AM1001" s="174"/>
      <c r="AN1001" s="174"/>
    </row>
    <row r="1002" spans="1:40" s="89" customFormat="1" ht="12">
      <c r="A1002" s="51">
        <v>992</v>
      </c>
      <c r="B1002" s="150"/>
      <c r="C1002" s="160" t="s">
        <v>53</v>
      </c>
      <c r="D1002" s="191" t="s">
        <v>39</v>
      </c>
      <c r="E1002" s="168" t="s">
        <v>1253</v>
      </c>
      <c r="F1002" s="168" t="s">
        <v>1261</v>
      </c>
      <c r="G1002" s="168"/>
      <c r="H1002" s="168"/>
      <c r="I1002" s="168"/>
      <c r="J1002" s="160"/>
      <c r="K1002" s="160"/>
      <c r="L1002" s="160"/>
      <c r="M1002" s="161"/>
      <c r="N1002" s="161">
        <v>2865</v>
      </c>
      <c r="O1002" s="161">
        <v>729</v>
      </c>
      <c r="P1002" s="169">
        <v>40711</v>
      </c>
      <c r="Q1002" s="161">
        <v>2497</v>
      </c>
      <c r="R1002" s="169">
        <v>40739</v>
      </c>
      <c r="S1002" s="152">
        <v>946.8</v>
      </c>
      <c r="T1002" s="152">
        <v>580.91999999999996</v>
      </c>
      <c r="U1002" s="151">
        <f>S1002-T1002</f>
        <v>365.88</v>
      </c>
      <c r="V1002" s="166">
        <v>1503.020301</v>
      </c>
      <c r="W1002" s="52" t="s">
        <v>60</v>
      </c>
      <c r="X1002" s="53" t="s">
        <v>61</v>
      </c>
      <c r="Y1002" s="50" t="s">
        <v>101</v>
      </c>
      <c r="Z1002" s="50" t="s">
        <v>653</v>
      </c>
      <c r="AA1002" s="108">
        <v>21073655</v>
      </c>
      <c r="AB1002" s="260" t="s">
        <v>1118</v>
      </c>
      <c r="AC1002" s="174"/>
      <c r="AD1002" s="174"/>
      <c r="AE1002" s="174"/>
      <c r="AF1002" s="174"/>
      <c r="AG1002" s="174"/>
      <c r="AH1002" s="174"/>
      <c r="AI1002" s="174"/>
      <c r="AJ1002" s="174"/>
      <c r="AK1002" s="174"/>
      <c r="AL1002" s="174"/>
      <c r="AM1002" s="174"/>
      <c r="AN1002" s="174"/>
    </row>
    <row r="1003" spans="1:40" s="89" customFormat="1" ht="12">
      <c r="A1003" s="96">
        <v>993</v>
      </c>
      <c r="B1003" s="150"/>
      <c r="C1003" s="160" t="s">
        <v>53</v>
      </c>
      <c r="D1003" s="52" t="s">
        <v>39</v>
      </c>
      <c r="E1003" s="52" t="s">
        <v>1262</v>
      </c>
      <c r="F1003" s="52" t="s">
        <v>1263</v>
      </c>
      <c r="G1003" s="168"/>
      <c r="H1003" s="168"/>
      <c r="I1003" s="168"/>
      <c r="J1003" s="160"/>
      <c r="K1003" s="160"/>
      <c r="L1003" s="160"/>
      <c r="M1003" s="161"/>
      <c r="N1003" s="161">
        <v>2865</v>
      </c>
      <c r="O1003" s="161">
        <v>729</v>
      </c>
      <c r="P1003" s="169">
        <v>40711</v>
      </c>
      <c r="Q1003" s="161">
        <v>2497</v>
      </c>
      <c r="R1003" s="169">
        <v>40739</v>
      </c>
      <c r="S1003" s="152">
        <v>946.8</v>
      </c>
      <c r="T1003" s="152">
        <v>580.91999999999996</v>
      </c>
      <c r="U1003" s="151">
        <f>S1003-T1003</f>
        <v>365.88</v>
      </c>
      <c r="V1003" s="166">
        <v>1503.020301</v>
      </c>
      <c r="W1003" s="52" t="s">
        <v>60</v>
      </c>
      <c r="X1003" s="53" t="s">
        <v>61</v>
      </c>
      <c r="Y1003" s="50" t="s">
        <v>51</v>
      </c>
      <c r="Z1003" s="107" t="s">
        <v>1617</v>
      </c>
      <c r="AA1003" s="51">
        <v>42989767</v>
      </c>
      <c r="AB1003" s="260" t="s">
        <v>1118</v>
      </c>
      <c r="AC1003" s="174"/>
      <c r="AD1003" s="174"/>
      <c r="AE1003" s="174"/>
      <c r="AF1003" s="174"/>
      <c r="AG1003" s="174"/>
      <c r="AH1003" s="174"/>
      <c r="AI1003" s="174"/>
      <c r="AJ1003" s="174"/>
      <c r="AK1003" s="174"/>
      <c r="AL1003" s="174"/>
      <c r="AM1003" s="174"/>
      <c r="AN1003" s="174"/>
    </row>
    <row r="1004" spans="1:40" s="89" customFormat="1" ht="12">
      <c r="A1004" s="96">
        <v>994</v>
      </c>
      <c r="B1004" s="150"/>
      <c r="C1004" s="160" t="s">
        <v>53</v>
      </c>
      <c r="D1004" s="191" t="s">
        <v>39</v>
      </c>
      <c r="E1004" s="168" t="s">
        <v>1253</v>
      </c>
      <c r="F1004" s="52" t="s">
        <v>1268</v>
      </c>
      <c r="G1004" s="52"/>
      <c r="H1004" s="52"/>
      <c r="I1004" s="168"/>
      <c r="J1004" s="160"/>
      <c r="K1004" s="160"/>
      <c r="L1004" s="160"/>
      <c r="M1004" s="161"/>
      <c r="N1004" s="161">
        <v>2865</v>
      </c>
      <c r="O1004" s="161">
        <v>729</v>
      </c>
      <c r="P1004" s="169">
        <v>40711</v>
      </c>
      <c r="Q1004" s="161">
        <v>2497</v>
      </c>
      <c r="R1004" s="169">
        <v>40739</v>
      </c>
      <c r="S1004" s="152">
        <v>946.8</v>
      </c>
      <c r="T1004" s="152">
        <v>580.91999999999996</v>
      </c>
      <c r="U1004" s="151">
        <f>S1004-T1004</f>
        <v>365.88</v>
      </c>
      <c r="V1004" s="166">
        <v>1503.020301</v>
      </c>
      <c r="W1004" s="52" t="s">
        <v>60</v>
      </c>
      <c r="X1004" s="53" t="s">
        <v>61</v>
      </c>
      <c r="Y1004" s="50" t="s">
        <v>57</v>
      </c>
      <c r="Z1004" s="50" t="s">
        <v>58</v>
      </c>
      <c r="AA1004" s="51">
        <v>23560445</v>
      </c>
      <c r="AB1004" s="260" t="s">
        <v>1118</v>
      </c>
      <c r="AC1004" s="174"/>
      <c r="AD1004" s="174"/>
      <c r="AE1004" s="174"/>
      <c r="AF1004" s="174"/>
      <c r="AG1004" s="174"/>
      <c r="AH1004" s="174"/>
      <c r="AI1004" s="174"/>
      <c r="AJ1004" s="174"/>
      <c r="AK1004" s="174"/>
      <c r="AL1004" s="174"/>
      <c r="AM1004" s="174"/>
      <c r="AN1004" s="174"/>
    </row>
    <row r="1005" spans="1:40" s="89" customFormat="1" ht="12">
      <c r="A1005" s="51">
        <v>995</v>
      </c>
      <c r="B1005" s="150"/>
      <c r="C1005" s="160" t="s">
        <v>53</v>
      </c>
      <c r="D1005" s="52" t="s">
        <v>39</v>
      </c>
      <c r="E1005" s="52" t="s">
        <v>1272</v>
      </c>
      <c r="F1005" s="52" t="s">
        <v>1273</v>
      </c>
      <c r="G1005" s="168"/>
      <c r="H1005" s="168"/>
      <c r="I1005" s="168"/>
      <c r="J1005" s="160"/>
      <c r="K1005" s="160"/>
      <c r="L1005" s="160"/>
      <c r="M1005" s="161"/>
      <c r="N1005" s="161">
        <v>2865</v>
      </c>
      <c r="O1005" s="161">
        <v>729</v>
      </c>
      <c r="P1005" s="169">
        <v>40711</v>
      </c>
      <c r="Q1005" s="161">
        <v>2497</v>
      </c>
      <c r="R1005" s="169">
        <v>40739</v>
      </c>
      <c r="S1005" s="152">
        <v>946.8</v>
      </c>
      <c r="T1005" s="152">
        <v>580.91999999999996</v>
      </c>
      <c r="U1005" s="151">
        <f>S1005-T1005</f>
        <v>365.88</v>
      </c>
      <c r="V1005" s="166">
        <v>1503.020301</v>
      </c>
      <c r="W1005" s="52" t="s">
        <v>60</v>
      </c>
      <c r="X1005" s="53" t="s">
        <v>61</v>
      </c>
      <c r="Y1005" s="50" t="s">
        <v>101</v>
      </c>
      <c r="Z1005" s="50" t="s">
        <v>653</v>
      </c>
      <c r="AA1005" s="108">
        <v>21073655</v>
      </c>
      <c r="AB1005" s="260" t="s">
        <v>1118</v>
      </c>
      <c r="AC1005" s="174"/>
      <c r="AD1005" s="174"/>
      <c r="AE1005" s="174"/>
      <c r="AF1005" s="174"/>
      <c r="AG1005" s="174"/>
      <c r="AH1005" s="174"/>
      <c r="AI1005" s="174"/>
      <c r="AJ1005" s="174"/>
      <c r="AK1005" s="174"/>
      <c r="AL1005" s="174"/>
      <c r="AM1005" s="174"/>
      <c r="AN1005" s="174"/>
    </row>
    <row r="1006" spans="1:40" s="89" customFormat="1" ht="12">
      <c r="A1006" s="96">
        <v>996</v>
      </c>
      <c r="B1006" s="150"/>
      <c r="C1006" s="160" t="s">
        <v>53</v>
      </c>
      <c r="D1006" s="52" t="s">
        <v>39</v>
      </c>
      <c r="E1006" s="52" t="s">
        <v>1272</v>
      </c>
      <c r="F1006" s="52" t="s">
        <v>1274</v>
      </c>
      <c r="G1006" s="168"/>
      <c r="H1006" s="168"/>
      <c r="I1006" s="168"/>
      <c r="J1006" s="160"/>
      <c r="K1006" s="160"/>
      <c r="L1006" s="160"/>
      <c r="M1006" s="161"/>
      <c r="N1006" s="161">
        <v>2865</v>
      </c>
      <c r="O1006" s="161">
        <v>729</v>
      </c>
      <c r="P1006" s="169">
        <v>40711</v>
      </c>
      <c r="Q1006" s="161">
        <v>2497</v>
      </c>
      <c r="R1006" s="169">
        <v>40739</v>
      </c>
      <c r="S1006" s="152">
        <v>946.8</v>
      </c>
      <c r="T1006" s="152">
        <v>580.91999999999996</v>
      </c>
      <c r="U1006" s="151">
        <f>S1006-T1006</f>
        <v>365.88</v>
      </c>
      <c r="V1006" s="166">
        <v>1503.020301</v>
      </c>
      <c r="W1006" s="52" t="s">
        <v>60</v>
      </c>
      <c r="X1006" s="53" t="s">
        <v>61</v>
      </c>
      <c r="Y1006" s="167" t="s">
        <v>654</v>
      </c>
      <c r="Z1006" s="50" t="s">
        <v>655</v>
      </c>
      <c r="AA1006" s="51">
        <v>28713357</v>
      </c>
      <c r="AB1006" s="260" t="s">
        <v>1118</v>
      </c>
      <c r="AC1006" s="174"/>
      <c r="AD1006" s="174"/>
      <c r="AE1006" s="174"/>
      <c r="AF1006" s="174"/>
      <c r="AG1006" s="174"/>
      <c r="AH1006" s="174"/>
      <c r="AI1006" s="174"/>
      <c r="AJ1006" s="174"/>
      <c r="AK1006" s="174"/>
      <c r="AL1006" s="174"/>
      <c r="AM1006" s="174"/>
      <c r="AN1006" s="174"/>
    </row>
    <row r="1007" spans="1:40" s="89" customFormat="1" ht="12">
      <c r="A1007" s="96">
        <v>997</v>
      </c>
      <c r="B1007" s="50"/>
      <c r="C1007" s="160" t="s">
        <v>53</v>
      </c>
      <c r="D1007" s="52" t="s">
        <v>39</v>
      </c>
      <c r="E1007" s="52"/>
      <c r="F1007" s="52" t="s">
        <v>1276</v>
      </c>
      <c r="G1007" s="168"/>
      <c r="H1007" s="168"/>
      <c r="I1007" s="168"/>
      <c r="J1007" s="160"/>
      <c r="K1007" s="160"/>
      <c r="L1007" s="160"/>
      <c r="M1007" s="161"/>
      <c r="N1007" s="161">
        <v>2865</v>
      </c>
      <c r="O1007" s="161">
        <v>729</v>
      </c>
      <c r="P1007" s="169">
        <v>40711</v>
      </c>
      <c r="Q1007" s="161">
        <v>2497</v>
      </c>
      <c r="R1007" s="169">
        <v>40739</v>
      </c>
      <c r="S1007" s="152">
        <v>946.8</v>
      </c>
      <c r="T1007" s="152">
        <v>580.91999999999996</v>
      </c>
      <c r="U1007" s="151">
        <f>S1007-T1007</f>
        <v>365.88</v>
      </c>
      <c r="V1007" s="166">
        <v>1503.020301</v>
      </c>
      <c r="W1007" s="52" t="s">
        <v>60</v>
      </c>
      <c r="X1007" s="53" t="s">
        <v>61</v>
      </c>
      <c r="Y1007" s="50" t="s">
        <v>169</v>
      </c>
      <c r="Z1007" s="50" t="s">
        <v>170</v>
      </c>
      <c r="AA1007" s="52">
        <v>28308772</v>
      </c>
      <c r="AB1007" s="260" t="s">
        <v>1118</v>
      </c>
      <c r="AC1007" s="174"/>
      <c r="AD1007" s="174"/>
      <c r="AE1007" s="174"/>
      <c r="AF1007" s="174"/>
      <c r="AG1007" s="174"/>
      <c r="AH1007" s="174"/>
      <c r="AI1007" s="174"/>
      <c r="AJ1007" s="174"/>
      <c r="AK1007" s="174"/>
      <c r="AL1007" s="174"/>
      <c r="AM1007" s="174"/>
      <c r="AN1007" s="174"/>
    </row>
    <row r="1008" spans="1:40" s="89" customFormat="1" ht="12">
      <c r="A1008" s="51">
        <v>998</v>
      </c>
      <c r="B1008" s="150"/>
      <c r="C1008" s="160" t="s">
        <v>53</v>
      </c>
      <c r="D1008" s="191" t="s">
        <v>39</v>
      </c>
      <c r="E1008" s="168" t="s">
        <v>1253</v>
      </c>
      <c r="F1008" s="168" t="s">
        <v>1278</v>
      </c>
      <c r="G1008" s="168"/>
      <c r="H1008" s="168"/>
      <c r="I1008" s="168"/>
      <c r="J1008" s="160"/>
      <c r="K1008" s="160"/>
      <c r="L1008" s="160"/>
      <c r="M1008" s="161"/>
      <c r="N1008" s="161">
        <v>2865</v>
      </c>
      <c r="O1008" s="161">
        <v>729</v>
      </c>
      <c r="P1008" s="169">
        <v>40711</v>
      </c>
      <c r="Q1008" s="161">
        <v>2497</v>
      </c>
      <c r="R1008" s="169">
        <v>40739</v>
      </c>
      <c r="S1008" s="152">
        <v>946.8</v>
      </c>
      <c r="T1008" s="152">
        <v>580.91999999999996</v>
      </c>
      <c r="U1008" s="151">
        <f>S1008-T1008</f>
        <v>365.88</v>
      </c>
      <c r="V1008" s="166">
        <v>1503.020301</v>
      </c>
      <c r="W1008" s="52" t="s">
        <v>60</v>
      </c>
      <c r="X1008" s="53" t="s">
        <v>61</v>
      </c>
      <c r="Y1008" s="50" t="s">
        <v>191</v>
      </c>
      <c r="Z1008" s="50" t="s">
        <v>659</v>
      </c>
      <c r="AA1008" s="52">
        <v>28295168</v>
      </c>
      <c r="AB1008" s="260" t="s">
        <v>1118</v>
      </c>
      <c r="AC1008" s="174"/>
      <c r="AD1008" s="174"/>
      <c r="AE1008" s="174"/>
      <c r="AF1008" s="174"/>
      <c r="AG1008" s="174"/>
      <c r="AH1008" s="174"/>
      <c r="AI1008" s="174"/>
      <c r="AJ1008" s="174"/>
      <c r="AK1008" s="174"/>
      <c r="AL1008" s="174"/>
      <c r="AM1008" s="174"/>
      <c r="AN1008" s="174"/>
    </row>
    <row r="1009" spans="1:40" s="89" customFormat="1" ht="12">
      <c r="A1009" s="96">
        <v>999</v>
      </c>
      <c r="B1009" s="50"/>
      <c r="C1009" s="160" t="s">
        <v>53</v>
      </c>
      <c r="D1009" s="52" t="s">
        <v>39</v>
      </c>
      <c r="E1009" s="52" t="s">
        <v>1279</v>
      </c>
      <c r="F1009" s="52" t="s">
        <v>1280</v>
      </c>
      <c r="G1009" s="168"/>
      <c r="H1009" s="168"/>
      <c r="I1009" s="168"/>
      <c r="J1009" s="160"/>
      <c r="K1009" s="160"/>
      <c r="L1009" s="160"/>
      <c r="M1009" s="161"/>
      <c r="N1009" s="161">
        <v>2865</v>
      </c>
      <c r="O1009" s="161">
        <v>729</v>
      </c>
      <c r="P1009" s="169">
        <v>40711</v>
      </c>
      <c r="Q1009" s="161">
        <v>2497</v>
      </c>
      <c r="R1009" s="169">
        <v>40739</v>
      </c>
      <c r="S1009" s="152">
        <v>946.8</v>
      </c>
      <c r="T1009" s="152">
        <v>580.91999999999996</v>
      </c>
      <c r="U1009" s="151">
        <f>S1009-T1009</f>
        <v>365.88</v>
      </c>
      <c r="V1009" s="166">
        <v>1503.020301</v>
      </c>
      <c r="W1009" s="52" t="s">
        <v>60</v>
      </c>
      <c r="X1009" s="53" t="s">
        <v>61</v>
      </c>
      <c r="Y1009" s="50" t="s">
        <v>57</v>
      </c>
      <c r="Z1009" s="50" t="s">
        <v>58</v>
      </c>
      <c r="AA1009" s="51">
        <v>23560445</v>
      </c>
      <c r="AB1009" s="260" t="s">
        <v>1118</v>
      </c>
      <c r="AC1009" s="174"/>
      <c r="AD1009" s="174"/>
      <c r="AE1009" s="174"/>
      <c r="AF1009" s="174"/>
      <c r="AG1009" s="174"/>
      <c r="AH1009" s="174"/>
      <c r="AI1009" s="174"/>
      <c r="AJ1009" s="174"/>
      <c r="AK1009" s="174"/>
      <c r="AL1009" s="174"/>
      <c r="AM1009" s="174"/>
      <c r="AN1009" s="174"/>
    </row>
    <row r="1010" spans="1:40" s="89" customFormat="1" ht="12">
      <c r="A1010" s="96">
        <v>1000</v>
      </c>
      <c r="B1010" s="150"/>
      <c r="C1010" s="160" t="s">
        <v>53</v>
      </c>
      <c r="D1010" s="52" t="s">
        <v>39</v>
      </c>
      <c r="E1010" s="52" t="s">
        <v>922</v>
      </c>
      <c r="F1010" s="52" t="s">
        <v>1281</v>
      </c>
      <c r="G1010" s="168"/>
      <c r="H1010" s="168"/>
      <c r="I1010" s="168"/>
      <c r="J1010" s="160"/>
      <c r="K1010" s="160"/>
      <c r="L1010" s="160"/>
      <c r="M1010" s="161"/>
      <c r="N1010" s="161">
        <v>2865</v>
      </c>
      <c r="O1010" s="161">
        <v>729</v>
      </c>
      <c r="P1010" s="169">
        <v>40711</v>
      </c>
      <c r="Q1010" s="161">
        <v>2497</v>
      </c>
      <c r="R1010" s="169">
        <v>40739</v>
      </c>
      <c r="S1010" s="152">
        <v>946.8</v>
      </c>
      <c r="T1010" s="152">
        <v>580.91999999999996</v>
      </c>
      <c r="U1010" s="151">
        <f>S1010-T1010</f>
        <v>365.88</v>
      </c>
      <c r="V1010" s="166">
        <v>1503.020301</v>
      </c>
      <c r="W1010" s="52" t="s">
        <v>60</v>
      </c>
      <c r="X1010" s="53" t="s">
        <v>61</v>
      </c>
      <c r="Y1010" s="50" t="s">
        <v>624</v>
      </c>
      <c r="Z1010" s="50" t="s">
        <v>48</v>
      </c>
      <c r="AA1010" s="52">
        <v>42826543</v>
      </c>
      <c r="AB1010" s="260" t="s">
        <v>1118</v>
      </c>
      <c r="AC1010" s="174"/>
      <c r="AD1010" s="174"/>
      <c r="AE1010" s="174"/>
      <c r="AF1010" s="174"/>
      <c r="AG1010" s="174"/>
      <c r="AH1010" s="174"/>
      <c r="AI1010" s="174"/>
      <c r="AJ1010" s="174"/>
      <c r="AK1010" s="174"/>
      <c r="AL1010" s="174"/>
      <c r="AM1010" s="174"/>
      <c r="AN1010" s="174"/>
    </row>
    <row r="1011" spans="1:40" s="89" customFormat="1" ht="12">
      <c r="A1011" s="51">
        <v>1001</v>
      </c>
      <c r="B1011" s="150"/>
      <c r="C1011" s="160" t="s">
        <v>53</v>
      </c>
      <c r="D1011" s="52" t="s">
        <v>39</v>
      </c>
      <c r="E1011" s="52" t="s">
        <v>1262</v>
      </c>
      <c r="F1011" s="52" t="s">
        <v>1283</v>
      </c>
      <c r="G1011" s="168"/>
      <c r="H1011" s="168"/>
      <c r="I1011" s="168"/>
      <c r="J1011" s="160"/>
      <c r="K1011" s="160"/>
      <c r="L1011" s="160"/>
      <c r="M1011" s="161"/>
      <c r="N1011" s="161">
        <v>2865</v>
      </c>
      <c r="O1011" s="161">
        <v>729</v>
      </c>
      <c r="P1011" s="169">
        <v>40711</v>
      </c>
      <c r="Q1011" s="161">
        <v>2497</v>
      </c>
      <c r="R1011" s="169">
        <v>40739</v>
      </c>
      <c r="S1011" s="152">
        <v>946.8</v>
      </c>
      <c r="T1011" s="152">
        <v>580.91999999999996</v>
      </c>
      <c r="U1011" s="151">
        <f>S1011-T1011</f>
        <v>365.88</v>
      </c>
      <c r="V1011" s="166">
        <v>1503.020301</v>
      </c>
      <c r="W1011" s="52" t="s">
        <v>60</v>
      </c>
      <c r="X1011" s="53" t="s">
        <v>61</v>
      </c>
      <c r="Y1011" s="50" t="s">
        <v>107</v>
      </c>
      <c r="Z1011" s="50" t="s">
        <v>108</v>
      </c>
      <c r="AA1011" s="160" t="s">
        <v>677</v>
      </c>
      <c r="AB1011" s="260" t="s">
        <v>1118</v>
      </c>
      <c r="AC1011" s="174"/>
      <c r="AD1011" s="174"/>
      <c r="AE1011" s="174"/>
      <c r="AF1011" s="174"/>
      <c r="AG1011" s="174"/>
      <c r="AH1011" s="174"/>
      <c r="AI1011" s="174"/>
      <c r="AJ1011" s="174"/>
      <c r="AK1011" s="174"/>
      <c r="AL1011" s="174"/>
      <c r="AM1011" s="174"/>
      <c r="AN1011" s="174"/>
    </row>
    <row r="1012" spans="1:40" s="89" customFormat="1" ht="12">
      <c r="A1012" s="96">
        <v>1002</v>
      </c>
      <c r="B1012" s="50"/>
      <c r="C1012" s="160" t="s">
        <v>53</v>
      </c>
      <c r="D1012" s="52" t="s">
        <v>39</v>
      </c>
      <c r="E1012" s="52" t="s">
        <v>1279</v>
      </c>
      <c r="F1012" s="52" t="s">
        <v>1289</v>
      </c>
      <c r="G1012" s="168"/>
      <c r="H1012" s="168"/>
      <c r="I1012" s="168"/>
      <c r="J1012" s="160"/>
      <c r="K1012" s="160"/>
      <c r="L1012" s="160"/>
      <c r="M1012" s="161"/>
      <c r="N1012" s="161">
        <v>2865</v>
      </c>
      <c r="O1012" s="161">
        <v>729</v>
      </c>
      <c r="P1012" s="169">
        <v>40711</v>
      </c>
      <c r="Q1012" s="161">
        <v>2497</v>
      </c>
      <c r="R1012" s="169">
        <v>40739</v>
      </c>
      <c r="S1012" s="152">
        <v>1192.8</v>
      </c>
      <c r="T1012" s="152">
        <v>731.87</v>
      </c>
      <c r="U1012" s="151">
        <f>S1012-T1012</f>
        <v>460.92999999999995</v>
      </c>
      <c r="V1012" s="166">
        <v>1503.020301</v>
      </c>
      <c r="W1012" s="52" t="s">
        <v>60</v>
      </c>
      <c r="X1012" s="53" t="s">
        <v>61</v>
      </c>
      <c r="Y1012" s="50" t="s">
        <v>596</v>
      </c>
      <c r="Z1012" s="107" t="s">
        <v>597</v>
      </c>
      <c r="AA1012" s="108">
        <v>80060978</v>
      </c>
      <c r="AB1012" s="260" t="s">
        <v>1118</v>
      </c>
      <c r="AC1012" s="174"/>
      <c r="AD1012" s="174"/>
      <c r="AE1012" s="174"/>
      <c r="AF1012" s="174"/>
      <c r="AG1012" s="174"/>
      <c r="AH1012" s="174"/>
      <c r="AI1012" s="174"/>
      <c r="AJ1012" s="174"/>
      <c r="AK1012" s="174"/>
      <c r="AL1012" s="174"/>
      <c r="AM1012" s="174"/>
      <c r="AN1012" s="174"/>
    </row>
    <row r="1013" spans="1:40" s="89" customFormat="1" ht="12">
      <c r="A1013" s="96">
        <v>1003</v>
      </c>
      <c r="B1013" s="150"/>
      <c r="C1013" s="160" t="s">
        <v>53</v>
      </c>
      <c r="D1013" s="52" t="s">
        <v>39</v>
      </c>
      <c r="E1013" s="52" t="s">
        <v>1291</v>
      </c>
      <c r="F1013" s="52" t="s">
        <v>1292</v>
      </c>
      <c r="G1013" s="52"/>
      <c r="H1013" s="52"/>
      <c r="I1013" s="168"/>
      <c r="J1013" s="160"/>
      <c r="K1013" s="160"/>
      <c r="L1013" s="160"/>
      <c r="M1013" s="161"/>
      <c r="N1013" s="161">
        <v>2865</v>
      </c>
      <c r="O1013" s="161">
        <v>729</v>
      </c>
      <c r="P1013" s="169">
        <v>40711</v>
      </c>
      <c r="Q1013" s="161">
        <v>2497</v>
      </c>
      <c r="R1013" s="169">
        <v>40739</v>
      </c>
      <c r="S1013" s="152">
        <v>1192.8</v>
      </c>
      <c r="T1013" s="152">
        <v>731.87</v>
      </c>
      <c r="U1013" s="151">
        <f>S1013-T1013</f>
        <v>460.92999999999995</v>
      </c>
      <c r="V1013" s="166">
        <v>1503.020301</v>
      </c>
      <c r="W1013" s="52" t="s">
        <v>60</v>
      </c>
      <c r="X1013" s="53" t="s">
        <v>61</v>
      </c>
      <c r="Y1013" s="50" t="s">
        <v>642</v>
      </c>
      <c r="Z1013" s="50" t="s">
        <v>762</v>
      </c>
      <c r="AA1013" s="160" t="s">
        <v>677</v>
      </c>
      <c r="AB1013" s="260" t="s">
        <v>1118</v>
      </c>
      <c r="AC1013" s="174"/>
      <c r="AD1013" s="174"/>
      <c r="AE1013" s="174"/>
      <c r="AF1013" s="174"/>
      <c r="AG1013" s="174"/>
      <c r="AH1013" s="174"/>
      <c r="AI1013" s="174"/>
      <c r="AJ1013" s="174"/>
      <c r="AK1013" s="174"/>
      <c r="AL1013" s="174"/>
      <c r="AM1013" s="174"/>
      <c r="AN1013" s="174"/>
    </row>
    <row r="1014" spans="1:40" s="89" customFormat="1" ht="12">
      <c r="A1014" s="51">
        <v>1004</v>
      </c>
      <c r="B1014" s="150"/>
      <c r="C1014" s="160" t="s">
        <v>53</v>
      </c>
      <c r="D1014" s="52" t="s">
        <v>39</v>
      </c>
      <c r="E1014" s="52" t="s">
        <v>1262</v>
      </c>
      <c r="F1014" s="52" t="s">
        <v>1293</v>
      </c>
      <c r="G1014" s="52"/>
      <c r="H1014" s="168"/>
      <c r="I1014" s="168"/>
      <c r="J1014" s="160"/>
      <c r="K1014" s="160"/>
      <c r="L1014" s="160"/>
      <c r="M1014" s="161"/>
      <c r="N1014" s="161">
        <v>2865</v>
      </c>
      <c r="O1014" s="161">
        <v>729</v>
      </c>
      <c r="P1014" s="169">
        <v>40711</v>
      </c>
      <c r="Q1014" s="161">
        <v>2497</v>
      </c>
      <c r="R1014" s="169">
        <v>40739</v>
      </c>
      <c r="S1014" s="152">
        <v>1192.8</v>
      </c>
      <c r="T1014" s="152">
        <v>731.87</v>
      </c>
      <c r="U1014" s="151">
        <f>S1014-T1014</f>
        <v>460.92999999999995</v>
      </c>
      <c r="V1014" s="166">
        <v>1503.020301</v>
      </c>
      <c r="W1014" s="52" t="s">
        <v>60</v>
      </c>
      <c r="X1014" s="53" t="s">
        <v>61</v>
      </c>
      <c r="Y1014" s="107" t="s">
        <v>608</v>
      </c>
      <c r="Z1014" s="107" t="s">
        <v>609</v>
      </c>
      <c r="AA1014" s="108">
        <v>23923820</v>
      </c>
      <c r="AB1014" s="260" t="s">
        <v>1118</v>
      </c>
      <c r="AC1014" s="174"/>
      <c r="AD1014" s="174"/>
      <c r="AE1014" s="174"/>
      <c r="AF1014" s="174"/>
      <c r="AG1014" s="174"/>
      <c r="AH1014" s="174"/>
      <c r="AI1014" s="174"/>
      <c r="AJ1014" s="174"/>
      <c r="AK1014" s="174"/>
      <c r="AL1014" s="174"/>
      <c r="AM1014" s="174"/>
      <c r="AN1014" s="174"/>
    </row>
    <row r="1015" spans="1:40" s="89" customFormat="1" ht="12">
      <c r="A1015" s="96">
        <v>1005</v>
      </c>
      <c r="B1015" s="50"/>
      <c r="C1015" s="160" t="s">
        <v>53</v>
      </c>
      <c r="D1015" s="52" t="s">
        <v>39</v>
      </c>
      <c r="E1015" s="52" t="s">
        <v>1262</v>
      </c>
      <c r="F1015" s="52" t="s">
        <v>1296</v>
      </c>
      <c r="G1015" s="52"/>
      <c r="H1015" s="52"/>
      <c r="I1015" s="168"/>
      <c r="J1015" s="160"/>
      <c r="K1015" s="160"/>
      <c r="L1015" s="160"/>
      <c r="M1015" s="161"/>
      <c r="N1015" s="161">
        <v>2865</v>
      </c>
      <c r="O1015" s="161">
        <v>729</v>
      </c>
      <c r="P1015" s="169">
        <v>40711</v>
      </c>
      <c r="Q1015" s="161">
        <v>2497</v>
      </c>
      <c r="R1015" s="169">
        <v>40739</v>
      </c>
      <c r="S1015" s="152">
        <v>1192.8</v>
      </c>
      <c r="T1015" s="152">
        <v>731.87</v>
      </c>
      <c r="U1015" s="151">
        <f>S1015-T1015</f>
        <v>460.92999999999995</v>
      </c>
      <c r="V1015" s="166">
        <v>1503.020301</v>
      </c>
      <c r="W1015" s="52" t="s">
        <v>60</v>
      </c>
      <c r="X1015" s="53" t="s">
        <v>61</v>
      </c>
      <c r="Y1015" s="107" t="s">
        <v>608</v>
      </c>
      <c r="Z1015" s="107" t="s">
        <v>609</v>
      </c>
      <c r="AA1015" s="108">
        <v>23923820</v>
      </c>
      <c r="AB1015" s="260" t="s">
        <v>1118</v>
      </c>
      <c r="AC1015" s="174"/>
      <c r="AD1015" s="174"/>
      <c r="AE1015" s="174"/>
      <c r="AF1015" s="174"/>
      <c r="AG1015" s="174"/>
      <c r="AH1015" s="174"/>
      <c r="AI1015" s="174"/>
      <c r="AJ1015" s="174"/>
      <c r="AK1015" s="174"/>
      <c r="AL1015" s="174"/>
      <c r="AM1015" s="174"/>
      <c r="AN1015" s="174"/>
    </row>
    <row r="1016" spans="1:40" s="89" customFormat="1" ht="12">
      <c r="A1016" s="96">
        <v>1006</v>
      </c>
      <c r="B1016" s="50"/>
      <c r="C1016" s="160" t="s">
        <v>53</v>
      </c>
      <c r="D1016" s="52" t="s">
        <v>39</v>
      </c>
      <c r="E1016" s="52" t="s">
        <v>1262</v>
      </c>
      <c r="F1016" s="52" t="s">
        <v>1297</v>
      </c>
      <c r="G1016" s="52"/>
      <c r="H1016" s="52"/>
      <c r="I1016" s="168"/>
      <c r="J1016" s="160"/>
      <c r="K1016" s="160"/>
      <c r="L1016" s="160"/>
      <c r="M1016" s="161"/>
      <c r="N1016" s="161">
        <v>2865</v>
      </c>
      <c r="O1016" s="161">
        <v>729</v>
      </c>
      <c r="P1016" s="169">
        <v>40711</v>
      </c>
      <c r="Q1016" s="161">
        <v>2497</v>
      </c>
      <c r="R1016" s="169">
        <v>40739</v>
      </c>
      <c r="S1016" s="152">
        <v>1192.8</v>
      </c>
      <c r="T1016" s="152">
        <v>731.87</v>
      </c>
      <c r="U1016" s="151">
        <f>S1016-T1016</f>
        <v>460.92999999999995</v>
      </c>
      <c r="V1016" s="166">
        <v>1503.020301</v>
      </c>
      <c r="W1016" s="52" t="s">
        <v>60</v>
      </c>
      <c r="X1016" s="53" t="s">
        <v>61</v>
      </c>
      <c r="Y1016" s="107" t="s">
        <v>608</v>
      </c>
      <c r="Z1016" s="107" t="s">
        <v>609</v>
      </c>
      <c r="AA1016" s="108">
        <v>23923820</v>
      </c>
      <c r="AB1016" s="260" t="s">
        <v>1118</v>
      </c>
      <c r="AC1016" s="174"/>
      <c r="AD1016" s="174"/>
      <c r="AE1016" s="174"/>
      <c r="AF1016" s="174"/>
      <c r="AG1016" s="174"/>
      <c r="AH1016" s="174"/>
      <c r="AI1016" s="174"/>
      <c r="AJ1016" s="174"/>
      <c r="AK1016" s="174"/>
      <c r="AL1016" s="174"/>
      <c r="AM1016" s="174"/>
      <c r="AN1016" s="174"/>
    </row>
    <row r="1017" spans="1:40" s="89" customFormat="1" ht="12">
      <c r="A1017" s="51">
        <v>1007</v>
      </c>
      <c r="B1017" s="50"/>
      <c r="C1017" s="160" t="s">
        <v>53</v>
      </c>
      <c r="D1017" s="50" t="s">
        <v>39</v>
      </c>
      <c r="E1017" s="50" t="s">
        <v>1298</v>
      </c>
      <c r="F1017" s="52" t="s">
        <v>1299</v>
      </c>
      <c r="G1017" s="50"/>
      <c r="H1017" s="50"/>
      <c r="I1017" s="168"/>
      <c r="J1017" s="160"/>
      <c r="K1017" s="160"/>
      <c r="L1017" s="160"/>
      <c r="M1017" s="161"/>
      <c r="N1017" s="161">
        <v>2865</v>
      </c>
      <c r="O1017" s="161">
        <v>729</v>
      </c>
      <c r="P1017" s="169">
        <v>40711</v>
      </c>
      <c r="Q1017" s="161">
        <v>2497</v>
      </c>
      <c r="R1017" s="169">
        <v>40739</v>
      </c>
      <c r="S1017" s="152">
        <v>1192.8</v>
      </c>
      <c r="T1017" s="152">
        <v>731.87</v>
      </c>
      <c r="U1017" s="151">
        <f>S1017-T1017</f>
        <v>460.92999999999995</v>
      </c>
      <c r="V1017" s="166">
        <v>1503.020301</v>
      </c>
      <c r="W1017" s="52" t="s">
        <v>60</v>
      </c>
      <c r="X1017" s="53" t="s">
        <v>61</v>
      </c>
      <c r="Y1017" s="50" t="s">
        <v>1139</v>
      </c>
      <c r="Z1017" s="50" t="s">
        <v>1300</v>
      </c>
      <c r="AA1017" s="52">
        <v>23720136</v>
      </c>
      <c r="AB1017" s="260" t="s">
        <v>1118</v>
      </c>
      <c r="AC1017" s="174"/>
      <c r="AD1017" s="174"/>
      <c r="AE1017" s="174"/>
      <c r="AF1017" s="174"/>
      <c r="AG1017" s="174"/>
      <c r="AH1017" s="174"/>
      <c r="AI1017" s="174"/>
      <c r="AJ1017" s="174"/>
      <c r="AK1017" s="174"/>
      <c r="AL1017" s="174"/>
      <c r="AM1017" s="174"/>
      <c r="AN1017" s="174"/>
    </row>
    <row r="1018" spans="1:40" s="89" customFormat="1" ht="12">
      <c r="A1018" s="96">
        <v>1008</v>
      </c>
      <c r="B1018" s="50"/>
      <c r="C1018" s="160" t="s">
        <v>53</v>
      </c>
      <c r="D1018" s="52" t="s">
        <v>39</v>
      </c>
      <c r="E1018" s="52" t="s">
        <v>1262</v>
      </c>
      <c r="F1018" s="52" t="s">
        <v>1301</v>
      </c>
      <c r="G1018" s="52"/>
      <c r="H1018" s="52"/>
      <c r="I1018" s="168"/>
      <c r="J1018" s="160"/>
      <c r="K1018" s="160"/>
      <c r="L1018" s="160"/>
      <c r="M1018" s="161"/>
      <c r="N1018" s="161">
        <v>2865</v>
      </c>
      <c r="O1018" s="161">
        <v>729</v>
      </c>
      <c r="P1018" s="169">
        <v>40711</v>
      </c>
      <c r="Q1018" s="161">
        <v>2497</v>
      </c>
      <c r="R1018" s="169">
        <v>40739</v>
      </c>
      <c r="S1018" s="152">
        <v>1192.8</v>
      </c>
      <c r="T1018" s="152">
        <v>731.87</v>
      </c>
      <c r="U1018" s="151">
        <f>S1018-T1018</f>
        <v>460.92999999999995</v>
      </c>
      <c r="V1018" s="166">
        <v>1503.020301</v>
      </c>
      <c r="W1018" s="52" t="s">
        <v>60</v>
      </c>
      <c r="X1018" s="53" t="s">
        <v>61</v>
      </c>
      <c r="Y1018" s="50" t="s">
        <v>673</v>
      </c>
      <c r="Z1018" s="50" t="s">
        <v>674</v>
      </c>
      <c r="AA1018" s="52">
        <v>43779332</v>
      </c>
      <c r="AB1018" s="260" t="s">
        <v>1118</v>
      </c>
      <c r="AC1018" s="174"/>
      <c r="AD1018" s="174"/>
      <c r="AE1018" s="174"/>
      <c r="AF1018" s="174"/>
      <c r="AG1018" s="174"/>
      <c r="AH1018" s="174"/>
      <c r="AI1018" s="174"/>
      <c r="AJ1018" s="174"/>
      <c r="AK1018" s="174"/>
      <c r="AL1018" s="174"/>
      <c r="AM1018" s="174"/>
      <c r="AN1018" s="174"/>
    </row>
    <row r="1019" spans="1:40" s="89" customFormat="1" ht="12">
      <c r="A1019" s="96">
        <v>1009</v>
      </c>
      <c r="B1019" s="50"/>
      <c r="C1019" s="160" t="s">
        <v>53</v>
      </c>
      <c r="D1019" s="52" t="s">
        <v>39</v>
      </c>
      <c r="E1019" s="52" t="s">
        <v>885</v>
      </c>
      <c r="F1019" s="52" t="s">
        <v>1303</v>
      </c>
      <c r="G1019" s="52"/>
      <c r="H1019" s="52"/>
      <c r="I1019" s="168"/>
      <c r="J1019" s="160"/>
      <c r="K1019" s="160"/>
      <c r="L1019" s="160"/>
      <c r="M1019" s="161"/>
      <c r="N1019" s="161">
        <v>2865</v>
      </c>
      <c r="O1019" s="161">
        <v>729</v>
      </c>
      <c r="P1019" s="169">
        <v>40711</v>
      </c>
      <c r="Q1019" s="161">
        <v>2497</v>
      </c>
      <c r="R1019" s="169">
        <v>40739</v>
      </c>
      <c r="S1019" s="152">
        <v>1192.8</v>
      </c>
      <c r="T1019" s="152">
        <v>731.87</v>
      </c>
      <c r="U1019" s="151">
        <f>S1019-T1019</f>
        <v>460.92999999999995</v>
      </c>
      <c r="V1019" s="166">
        <v>1503.020301</v>
      </c>
      <c r="W1019" s="52" t="s">
        <v>60</v>
      </c>
      <c r="X1019" s="53" t="s">
        <v>61</v>
      </c>
      <c r="Y1019" s="50" t="s">
        <v>673</v>
      </c>
      <c r="Z1019" s="50" t="s">
        <v>674</v>
      </c>
      <c r="AA1019" s="52">
        <v>43779332</v>
      </c>
      <c r="AB1019" s="260" t="s">
        <v>1118</v>
      </c>
      <c r="AC1019" s="174"/>
      <c r="AD1019" s="174"/>
      <c r="AE1019" s="174"/>
      <c r="AF1019" s="174"/>
      <c r="AG1019" s="174"/>
      <c r="AH1019" s="174"/>
      <c r="AI1019" s="174"/>
      <c r="AJ1019" s="174"/>
      <c r="AK1019" s="174"/>
      <c r="AL1019" s="174"/>
      <c r="AM1019" s="174"/>
      <c r="AN1019" s="174"/>
    </row>
    <row r="1020" spans="1:40" s="89" customFormat="1" ht="12">
      <c r="A1020" s="51">
        <v>1010</v>
      </c>
      <c r="B1020" s="50"/>
      <c r="C1020" s="160" t="s">
        <v>53</v>
      </c>
      <c r="D1020" s="52" t="s">
        <v>39</v>
      </c>
      <c r="E1020" s="52" t="s">
        <v>1262</v>
      </c>
      <c r="F1020" s="52" t="s">
        <v>1304</v>
      </c>
      <c r="G1020" s="52"/>
      <c r="H1020" s="52"/>
      <c r="I1020" s="168"/>
      <c r="J1020" s="160"/>
      <c r="K1020" s="160"/>
      <c r="L1020" s="160"/>
      <c r="M1020" s="161"/>
      <c r="N1020" s="161">
        <v>2865</v>
      </c>
      <c r="O1020" s="161">
        <v>729</v>
      </c>
      <c r="P1020" s="169">
        <v>40711</v>
      </c>
      <c r="Q1020" s="161">
        <v>2497</v>
      </c>
      <c r="R1020" s="169">
        <v>40739</v>
      </c>
      <c r="S1020" s="152">
        <v>1192.8</v>
      </c>
      <c r="T1020" s="152">
        <v>731.87</v>
      </c>
      <c r="U1020" s="151">
        <f>S1020-T1020</f>
        <v>460.92999999999995</v>
      </c>
      <c r="V1020" s="166">
        <v>1503.020301</v>
      </c>
      <c r="W1020" s="52" t="s">
        <v>60</v>
      </c>
      <c r="X1020" s="53" t="s">
        <v>61</v>
      </c>
      <c r="Y1020" s="107" t="s">
        <v>608</v>
      </c>
      <c r="Z1020" s="107" t="s">
        <v>609</v>
      </c>
      <c r="AA1020" s="108">
        <v>23923820</v>
      </c>
      <c r="AB1020" s="260" t="s">
        <v>1118</v>
      </c>
      <c r="AC1020" s="174"/>
      <c r="AD1020" s="174"/>
      <c r="AE1020" s="174"/>
      <c r="AF1020" s="174"/>
      <c r="AG1020" s="174"/>
      <c r="AH1020" s="174"/>
      <c r="AI1020" s="174"/>
      <c r="AJ1020" s="174"/>
      <c r="AK1020" s="174"/>
      <c r="AL1020" s="174"/>
      <c r="AM1020" s="174"/>
      <c r="AN1020" s="174"/>
    </row>
    <row r="1021" spans="1:40" s="89" customFormat="1" ht="12">
      <c r="A1021" s="96">
        <v>1011</v>
      </c>
      <c r="B1021" s="50"/>
      <c r="C1021" s="160" t="s">
        <v>53</v>
      </c>
      <c r="D1021" s="52" t="s">
        <v>39</v>
      </c>
      <c r="E1021" s="52" t="s">
        <v>1305</v>
      </c>
      <c r="F1021" s="52" t="s">
        <v>1306</v>
      </c>
      <c r="G1021" s="52"/>
      <c r="H1021" s="52"/>
      <c r="I1021" s="168"/>
      <c r="J1021" s="160"/>
      <c r="K1021" s="160"/>
      <c r="L1021" s="160"/>
      <c r="M1021" s="161"/>
      <c r="N1021" s="161">
        <v>2865</v>
      </c>
      <c r="O1021" s="161">
        <v>729</v>
      </c>
      <c r="P1021" s="169">
        <v>40711</v>
      </c>
      <c r="Q1021" s="161">
        <v>2497</v>
      </c>
      <c r="R1021" s="169">
        <v>40739</v>
      </c>
      <c r="S1021" s="152">
        <v>1192.8</v>
      </c>
      <c r="T1021" s="152">
        <v>731.87</v>
      </c>
      <c r="U1021" s="151">
        <f>S1021-T1021</f>
        <v>460.92999999999995</v>
      </c>
      <c r="V1021" s="166">
        <v>1503.020301</v>
      </c>
      <c r="W1021" s="52" t="s">
        <v>60</v>
      </c>
      <c r="X1021" s="53" t="s">
        <v>61</v>
      </c>
      <c r="Y1021" s="107" t="s">
        <v>608</v>
      </c>
      <c r="Z1021" s="107" t="s">
        <v>609</v>
      </c>
      <c r="AA1021" s="108">
        <v>23923820</v>
      </c>
      <c r="AB1021" s="260" t="s">
        <v>1118</v>
      </c>
      <c r="AC1021" s="174"/>
      <c r="AD1021" s="174"/>
      <c r="AE1021" s="174"/>
      <c r="AF1021" s="174"/>
      <c r="AG1021" s="174"/>
      <c r="AH1021" s="174"/>
      <c r="AI1021" s="174"/>
      <c r="AJ1021" s="174"/>
      <c r="AK1021" s="174"/>
      <c r="AL1021" s="174"/>
      <c r="AM1021" s="174"/>
      <c r="AN1021" s="174"/>
    </row>
    <row r="1022" spans="1:40" s="89" customFormat="1" ht="12">
      <c r="A1022" s="96">
        <v>1012</v>
      </c>
      <c r="B1022" s="50"/>
      <c r="C1022" s="160" t="s">
        <v>53</v>
      </c>
      <c r="D1022" s="52" t="s">
        <v>39</v>
      </c>
      <c r="E1022" s="52" t="s">
        <v>1307</v>
      </c>
      <c r="F1022" s="52" t="s">
        <v>1308</v>
      </c>
      <c r="G1022" s="52"/>
      <c r="H1022" s="52"/>
      <c r="I1022" s="168"/>
      <c r="J1022" s="160"/>
      <c r="K1022" s="160"/>
      <c r="L1022" s="160"/>
      <c r="M1022" s="161"/>
      <c r="N1022" s="161">
        <v>2865</v>
      </c>
      <c r="O1022" s="161">
        <v>729</v>
      </c>
      <c r="P1022" s="169">
        <v>40711</v>
      </c>
      <c r="Q1022" s="161">
        <v>2497</v>
      </c>
      <c r="R1022" s="169">
        <v>40739</v>
      </c>
      <c r="S1022" s="152">
        <v>1192.8</v>
      </c>
      <c r="T1022" s="152">
        <v>731.87</v>
      </c>
      <c r="U1022" s="151">
        <f>S1022-T1022</f>
        <v>460.92999999999995</v>
      </c>
      <c r="V1022" s="166">
        <v>1503.020301</v>
      </c>
      <c r="W1022" s="52" t="s">
        <v>60</v>
      </c>
      <c r="X1022" s="53" t="s">
        <v>61</v>
      </c>
      <c r="Y1022" s="107" t="s">
        <v>608</v>
      </c>
      <c r="Z1022" s="107" t="s">
        <v>609</v>
      </c>
      <c r="AA1022" s="108">
        <v>23923820</v>
      </c>
      <c r="AB1022" s="260" t="s">
        <v>1118</v>
      </c>
      <c r="AC1022" s="174"/>
      <c r="AD1022" s="174"/>
      <c r="AE1022" s="174"/>
      <c r="AF1022" s="174"/>
      <c r="AG1022" s="174"/>
      <c r="AH1022" s="174"/>
      <c r="AI1022" s="174"/>
      <c r="AJ1022" s="174"/>
      <c r="AK1022" s="174"/>
      <c r="AL1022" s="174"/>
      <c r="AM1022" s="174"/>
      <c r="AN1022" s="174"/>
    </row>
    <row r="1023" spans="1:40" s="89" customFormat="1" ht="12">
      <c r="A1023" s="51">
        <v>1013</v>
      </c>
      <c r="B1023" s="150"/>
      <c r="C1023" s="160" t="s">
        <v>53</v>
      </c>
      <c r="D1023" s="52" t="s">
        <v>39</v>
      </c>
      <c r="E1023" s="52" t="s">
        <v>885</v>
      </c>
      <c r="F1023" s="52" t="s">
        <v>1309</v>
      </c>
      <c r="G1023" s="52"/>
      <c r="H1023" s="168"/>
      <c r="I1023" s="168"/>
      <c r="J1023" s="160"/>
      <c r="K1023" s="160"/>
      <c r="L1023" s="160"/>
      <c r="M1023" s="161"/>
      <c r="N1023" s="161">
        <v>2865</v>
      </c>
      <c r="O1023" s="161">
        <v>729</v>
      </c>
      <c r="P1023" s="169">
        <v>40711</v>
      </c>
      <c r="Q1023" s="161">
        <v>2497</v>
      </c>
      <c r="R1023" s="169">
        <v>40739</v>
      </c>
      <c r="S1023" s="152">
        <v>1192.8</v>
      </c>
      <c r="T1023" s="152">
        <v>731.87</v>
      </c>
      <c r="U1023" s="151">
        <f>S1023-T1023</f>
        <v>460.92999999999995</v>
      </c>
      <c r="V1023" s="166">
        <v>1503.020301</v>
      </c>
      <c r="W1023" s="52" t="s">
        <v>60</v>
      </c>
      <c r="X1023" s="53" t="s">
        <v>61</v>
      </c>
      <c r="Y1023" s="50" t="s">
        <v>1193</v>
      </c>
      <c r="Z1023" s="50" t="s">
        <v>1194</v>
      </c>
      <c r="AA1023" s="52">
        <v>40384373</v>
      </c>
      <c r="AB1023" s="260" t="s">
        <v>1118</v>
      </c>
      <c r="AC1023" s="174"/>
      <c r="AD1023" s="174"/>
      <c r="AE1023" s="174"/>
      <c r="AF1023" s="174"/>
      <c r="AG1023" s="174"/>
      <c r="AH1023" s="174"/>
      <c r="AI1023" s="174"/>
      <c r="AJ1023" s="174"/>
      <c r="AK1023" s="174"/>
      <c r="AL1023" s="174"/>
      <c r="AM1023" s="174"/>
      <c r="AN1023" s="174"/>
    </row>
    <row r="1024" spans="1:40" s="89" customFormat="1" ht="12">
      <c r="A1024" s="96">
        <v>1014</v>
      </c>
      <c r="B1024" s="150"/>
      <c r="C1024" s="160" t="s">
        <v>53</v>
      </c>
      <c r="D1024" s="52" t="s">
        <v>39</v>
      </c>
      <c r="E1024" s="52" t="s">
        <v>1279</v>
      </c>
      <c r="F1024" s="52" t="s">
        <v>1310</v>
      </c>
      <c r="G1024" s="50"/>
      <c r="H1024" s="168"/>
      <c r="I1024" s="168"/>
      <c r="J1024" s="160"/>
      <c r="K1024" s="160"/>
      <c r="L1024" s="160"/>
      <c r="M1024" s="161"/>
      <c r="N1024" s="161">
        <v>2865</v>
      </c>
      <c r="O1024" s="161">
        <v>729</v>
      </c>
      <c r="P1024" s="169">
        <v>40711</v>
      </c>
      <c r="Q1024" s="161">
        <v>2497</v>
      </c>
      <c r="R1024" s="169">
        <v>40739</v>
      </c>
      <c r="S1024" s="152">
        <v>1192.8</v>
      </c>
      <c r="T1024" s="152">
        <v>731.87</v>
      </c>
      <c r="U1024" s="151">
        <f>S1024-T1024</f>
        <v>460.92999999999995</v>
      </c>
      <c r="V1024" s="166">
        <v>1503.020301</v>
      </c>
      <c r="W1024" s="52" t="s">
        <v>60</v>
      </c>
      <c r="X1024" s="53" t="s">
        <v>61</v>
      </c>
      <c r="Y1024" s="50" t="s">
        <v>83</v>
      </c>
      <c r="Z1024" s="50" t="s">
        <v>614</v>
      </c>
      <c r="AA1024" s="96">
        <v>44954256</v>
      </c>
      <c r="AB1024" s="260" t="s">
        <v>1118</v>
      </c>
      <c r="AC1024" s="174"/>
      <c r="AD1024" s="174"/>
      <c r="AE1024" s="174"/>
      <c r="AF1024" s="174"/>
      <c r="AG1024" s="174"/>
      <c r="AH1024" s="174"/>
      <c r="AI1024" s="174"/>
      <c r="AJ1024" s="174"/>
      <c r="AK1024" s="174"/>
      <c r="AL1024" s="174"/>
      <c r="AM1024" s="174"/>
      <c r="AN1024" s="174"/>
    </row>
    <row r="1025" spans="1:40" s="89" customFormat="1" ht="12">
      <c r="A1025" s="96">
        <v>1015</v>
      </c>
      <c r="B1025" s="150"/>
      <c r="C1025" s="160" t="s">
        <v>53</v>
      </c>
      <c r="D1025" s="50" t="s">
        <v>39</v>
      </c>
      <c r="E1025" s="52" t="s">
        <v>1262</v>
      </c>
      <c r="F1025" s="52" t="s">
        <v>1311</v>
      </c>
      <c r="G1025" s="50"/>
      <c r="H1025" s="168"/>
      <c r="I1025" s="168"/>
      <c r="J1025" s="160"/>
      <c r="K1025" s="160"/>
      <c r="L1025" s="160"/>
      <c r="M1025" s="161"/>
      <c r="N1025" s="161">
        <v>2865</v>
      </c>
      <c r="O1025" s="161">
        <v>729</v>
      </c>
      <c r="P1025" s="169">
        <v>40711</v>
      </c>
      <c r="Q1025" s="161">
        <v>2497</v>
      </c>
      <c r="R1025" s="169">
        <v>40739</v>
      </c>
      <c r="S1025" s="152">
        <v>1192.8</v>
      </c>
      <c r="T1025" s="152">
        <v>731.87</v>
      </c>
      <c r="U1025" s="151">
        <f>S1025-T1025</f>
        <v>460.92999999999995</v>
      </c>
      <c r="V1025" s="166">
        <v>1503.020301</v>
      </c>
      <c r="W1025" s="52" t="s">
        <v>60</v>
      </c>
      <c r="X1025" s="53" t="s">
        <v>61</v>
      </c>
      <c r="Y1025" s="107" t="s">
        <v>608</v>
      </c>
      <c r="Z1025" s="107" t="s">
        <v>609</v>
      </c>
      <c r="AA1025" s="108">
        <v>23923820</v>
      </c>
      <c r="AB1025" s="260" t="s">
        <v>1118</v>
      </c>
      <c r="AC1025" s="174"/>
      <c r="AD1025" s="174"/>
      <c r="AE1025" s="174"/>
      <c r="AF1025" s="174"/>
      <c r="AG1025" s="174"/>
      <c r="AH1025" s="174"/>
      <c r="AI1025" s="174"/>
      <c r="AJ1025" s="174"/>
      <c r="AK1025" s="174"/>
      <c r="AL1025" s="174"/>
      <c r="AM1025" s="174"/>
      <c r="AN1025" s="174"/>
    </row>
    <row r="1026" spans="1:40" s="89" customFormat="1" ht="12">
      <c r="A1026" s="51">
        <v>1016</v>
      </c>
      <c r="B1026" s="150"/>
      <c r="C1026" s="160" t="s">
        <v>53</v>
      </c>
      <c r="D1026" s="50" t="s">
        <v>39</v>
      </c>
      <c r="E1026" s="50" t="s">
        <v>1312</v>
      </c>
      <c r="F1026" s="50" t="s">
        <v>1313</v>
      </c>
      <c r="G1026" s="50"/>
      <c r="H1026" s="50"/>
      <c r="I1026" s="168"/>
      <c r="J1026" s="160"/>
      <c r="K1026" s="160"/>
      <c r="L1026" s="160"/>
      <c r="M1026" s="161" t="s">
        <v>41</v>
      </c>
      <c r="N1026" s="161">
        <v>2865</v>
      </c>
      <c r="O1026" s="161">
        <v>729</v>
      </c>
      <c r="P1026" s="169">
        <v>40711</v>
      </c>
      <c r="Q1026" s="161">
        <v>2497</v>
      </c>
      <c r="R1026" s="169">
        <v>40739</v>
      </c>
      <c r="S1026" s="152">
        <v>1192.8</v>
      </c>
      <c r="T1026" s="152">
        <v>731.87</v>
      </c>
      <c r="U1026" s="151">
        <f>S1026-T1026</f>
        <v>460.92999999999995</v>
      </c>
      <c r="V1026" s="166">
        <v>1503.020301</v>
      </c>
      <c r="W1026" s="52" t="s">
        <v>60</v>
      </c>
      <c r="X1026" s="53" t="s">
        <v>61</v>
      </c>
      <c r="Y1026" s="50" t="s">
        <v>675</v>
      </c>
      <c r="Z1026" s="50" t="s">
        <v>674</v>
      </c>
      <c r="AA1026" s="52">
        <v>43779332</v>
      </c>
      <c r="AB1026" s="260" t="s">
        <v>1118</v>
      </c>
      <c r="AC1026" s="174"/>
      <c r="AD1026" s="174"/>
      <c r="AE1026" s="174"/>
      <c r="AF1026" s="174"/>
      <c r="AG1026" s="174"/>
      <c r="AH1026" s="174"/>
      <c r="AI1026" s="174"/>
      <c r="AJ1026" s="174"/>
      <c r="AK1026" s="174"/>
      <c r="AL1026" s="174"/>
      <c r="AM1026" s="174"/>
      <c r="AN1026" s="174"/>
    </row>
    <row r="1027" spans="1:40" s="89" customFormat="1" ht="12">
      <c r="A1027" s="96">
        <v>1017</v>
      </c>
      <c r="B1027" s="150"/>
      <c r="C1027" s="160" t="s">
        <v>53</v>
      </c>
      <c r="D1027" s="191" t="s">
        <v>39</v>
      </c>
      <c r="E1027" s="168" t="s">
        <v>1253</v>
      </c>
      <c r="F1027" s="168"/>
      <c r="G1027" s="168"/>
      <c r="H1027" s="168"/>
      <c r="I1027" s="168"/>
      <c r="J1027" s="160"/>
      <c r="K1027" s="160"/>
      <c r="L1027" s="160"/>
      <c r="M1027" s="161" t="s">
        <v>806</v>
      </c>
      <c r="N1027" s="161">
        <v>2865</v>
      </c>
      <c r="O1027" s="161">
        <v>729</v>
      </c>
      <c r="P1027" s="169">
        <v>40711</v>
      </c>
      <c r="Q1027" s="161">
        <v>2497</v>
      </c>
      <c r="R1027" s="169">
        <v>40739</v>
      </c>
      <c r="S1027" s="152">
        <v>1192.8</v>
      </c>
      <c r="T1027" s="152">
        <v>731.87</v>
      </c>
      <c r="U1027" s="151">
        <f>S1027-T1027</f>
        <v>460.92999999999995</v>
      </c>
      <c r="V1027" s="166">
        <v>1503.020301</v>
      </c>
      <c r="W1027" s="52" t="s">
        <v>60</v>
      </c>
      <c r="X1027" s="53" t="s">
        <v>61</v>
      </c>
      <c r="Y1027" s="50" t="s">
        <v>675</v>
      </c>
      <c r="Z1027" s="50" t="s">
        <v>674</v>
      </c>
      <c r="AA1027" s="52">
        <v>43779332</v>
      </c>
      <c r="AB1027" s="260" t="s">
        <v>1118</v>
      </c>
      <c r="AC1027" s="174"/>
      <c r="AD1027" s="174"/>
      <c r="AE1027" s="174"/>
      <c r="AF1027" s="174"/>
      <c r="AG1027" s="174"/>
      <c r="AH1027" s="174"/>
      <c r="AI1027" s="174"/>
      <c r="AJ1027" s="174"/>
      <c r="AK1027" s="174"/>
      <c r="AL1027" s="174"/>
      <c r="AM1027" s="174"/>
      <c r="AN1027" s="174"/>
    </row>
    <row r="1028" spans="1:40" s="89" customFormat="1" ht="12">
      <c r="A1028" s="96">
        <v>1018</v>
      </c>
      <c r="B1028" s="150"/>
      <c r="C1028" s="160" t="s">
        <v>53</v>
      </c>
      <c r="D1028" s="50" t="s">
        <v>39</v>
      </c>
      <c r="E1028" s="50" t="s">
        <v>1494</v>
      </c>
      <c r="F1028" s="50" t="s">
        <v>1495</v>
      </c>
      <c r="G1028" s="50"/>
      <c r="H1028" s="50"/>
      <c r="I1028" s="168"/>
      <c r="J1028" s="160"/>
      <c r="K1028" s="160"/>
      <c r="L1028" s="168"/>
      <c r="M1028" s="161"/>
      <c r="N1028" s="161">
        <v>4431</v>
      </c>
      <c r="O1028" s="161" t="s">
        <v>1496</v>
      </c>
      <c r="P1028" s="169">
        <v>40773</v>
      </c>
      <c r="Q1028" s="161">
        <v>4998</v>
      </c>
      <c r="R1028" s="169">
        <v>40850</v>
      </c>
      <c r="S1028" s="152">
        <v>1189.68</v>
      </c>
      <c r="T1028" s="152">
        <v>679.1</v>
      </c>
      <c r="U1028" s="151">
        <f>S1028-T1028</f>
        <v>510.58000000000004</v>
      </c>
      <c r="V1028" s="166">
        <v>1503.020301</v>
      </c>
      <c r="W1028" s="52" t="s">
        <v>60</v>
      </c>
      <c r="X1028" s="53" t="s">
        <v>61</v>
      </c>
      <c r="Y1028" s="50" t="s">
        <v>972</v>
      </c>
      <c r="Z1028" s="50" t="s">
        <v>973</v>
      </c>
      <c r="AA1028" s="52">
        <v>40233715</v>
      </c>
      <c r="AB1028" s="260" t="s">
        <v>1226</v>
      </c>
      <c r="AC1028" s="174"/>
      <c r="AD1028" s="174"/>
      <c r="AE1028" s="174"/>
      <c r="AF1028" s="174"/>
      <c r="AG1028" s="174"/>
      <c r="AH1028" s="174"/>
      <c r="AI1028" s="174"/>
      <c r="AJ1028" s="174"/>
      <c r="AK1028" s="174"/>
      <c r="AL1028" s="174"/>
      <c r="AM1028" s="174"/>
      <c r="AN1028" s="174"/>
    </row>
    <row r="1029" spans="1:40" s="89" customFormat="1" ht="12">
      <c r="A1029" s="51">
        <v>1019</v>
      </c>
      <c r="B1029" s="150"/>
      <c r="C1029" s="160" t="s">
        <v>53</v>
      </c>
      <c r="D1029" s="52" t="s">
        <v>39</v>
      </c>
      <c r="E1029" s="52" t="s">
        <v>1262</v>
      </c>
      <c r="F1029" s="52" t="s">
        <v>1500</v>
      </c>
      <c r="G1029" s="52"/>
      <c r="H1029" s="168"/>
      <c r="I1029" s="168"/>
      <c r="J1029" s="160"/>
      <c r="K1029" s="160"/>
      <c r="L1029" s="168"/>
      <c r="M1029" s="161"/>
      <c r="N1029" s="161">
        <v>4431</v>
      </c>
      <c r="O1029" s="161" t="s">
        <v>1496</v>
      </c>
      <c r="P1029" s="169">
        <v>40773</v>
      </c>
      <c r="Q1029" s="161">
        <v>4998</v>
      </c>
      <c r="R1029" s="169">
        <v>40850</v>
      </c>
      <c r="S1029" s="152">
        <v>1189.68</v>
      </c>
      <c r="T1029" s="152">
        <v>679.1</v>
      </c>
      <c r="U1029" s="151">
        <f>S1029-T1029</f>
        <v>510.58000000000004</v>
      </c>
      <c r="V1029" s="166">
        <v>1503.020301</v>
      </c>
      <c r="W1029" s="52" t="s">
        <v>60</v>
      </c>
      <c r="X1029" s="53" t="s">
        <v>61</v>
      </c>
      <c r="Y1029" s="50" t="s">
        <v>622</v>
      </c>
      <c r="Z1029" s="50" t="s">
        <v>623</v>
      </c>
      <c r="AA1029" s="52">
        <v>16415792</v>
      </c>
      <c r="AB1029" s="260" t="s">
        <v>1226</v>
      </c>
      <c r="AC1029" s="174"/>
      <c r="AD1029" s="174"/>
      <c r="AE1029" s="174"/>
      <c r="AF1029" s="174"/>
      <c r="AG1029" s="174"/>
      <c r="AH1029" s="174"/>
      <c r="AI1029" s="174"/>
      <c r="AJ1029" s="174"/>
      <c r="AK1029" s="174"/>
      <c r="AL1029" s="174"/>
      <c r="AM1029" s="174"/>
      <c r="AN1029" s="174"/>
    </row>
    <row r="1030" spans="1:40" s="89" customFormat="1" ht="12">
      <c r="A1030" s="96">
        <v>1020</v>
      </c>
      <c r="B1030" s="150"/>
      <c r="C1030" s="160" t="s">
        <v>53</v>
      </c>
      <c r="D1030" s="52" t="s">
        <v>39</v>
      </c>
      <c r="E1030" s="52" t="s">
        <v>1262</v>
      </c>
      <c r="F1030" s="52" t="s">
        <v>1503</v>
      </c>
      <c r="G1030" s="52"/>
      <c r="H1030" s="52"/>
      <c r="I1030" s="168"/>
      <c r="J1030" s="160"/>
      <c r="K1030" s="160"/>
      <c r="L1030" s="168"/>
      <c r="M1030" s="161"/>
      <c r="N1030" s="161">
        <v>4431</v>
      </c>
      <c r="O1030" s="161" t="s">
        <v>1496</v>
      </c>
      <c r="P1030" s="169">
        <v>40773</v>
      </c>
      <c r="Q1030" s="161">
        <v>4998</v>
      </c>
      <c r="R1030" s="169">
        <v>40850</v>
      </c>
      <c r="S1030" s="152">
        <v>1189.68</v>
      </c>
      <c r="T1030" s="152">
        <v>679.1</v>
      </c>
      <c r="U1030" s="151">
        <f>S1030-T1030</f>
        <v>510.58000000000004</v>
      </c>
      <c r="V1030" s="166">
        <v>1503.020301</v>
      </c>
      <c r="W1030" s="52" t="s">
        <v>60</v>
      </c>
      <c r="X1030" s="53" t="s">
        <v>61</v>
      </c>
      <c r="Y1030" s="50" t="s">
        <v>624</v>
      </c>
      <c r="Z1030" s="50" t="s">
        <v>48</v>
      </c>
      <c r="AA1030" s="52">
        <v>42826543</v>
      </c>
      <c r="AB1030" s="260" t="s">
        <v>1226</v>
      </c>
      <c r="AC1030" s="174"/>
      <c r="AD1030" s="174"/>
      <c r="AE1030" s="174"/>
      <c r="AF1030" s="174"/>
      <c r="AG1030" s="174"/>
      <c r="AH1030" s="174"/>
      <c r="AI1030" s="174"/>
      <c r="AJ1030" s="174"/>
      <c r="AK1030" s="174"/>
      <c r="AL1030" s="174"/>
      <c r="AM1030" s="174"/>
      <c r="AN1030" s="174"/>
    </row>
    <row r="1031" spans="1:40" s="89" customFormat="1" ht="12">
      <c r="A1031" s="96">
        <v>1021</v>
      </c>
      <c r="B1031" s="50"/>
      <c r="C1031" s="160" t="s">
        <v>53</v>
      </c>
      <c r="D1031" s="52" t="s">
        <v>39</v>
      </c>
      <c r="E1031" s="52" t="s">
        <v>1262</v>
      </c>
      <c r="F1031" s="52" t="s">
        <v>1504</v>
      </c>
      <c r="G1031" s="52"/>
      <c r="H1031" s="52"/>
      <c r="I1031" s="168"/>
      <c r="J1031" s="160"/>
      <c r="K1031" s="160"/>
      <c r="L1031" s="168"/>
      <c r="M1031" s="161"/>
      <c r="N1031" s="161">
        <v>4431</v>
      </c>
      <c r="O1031" s="161" t="s">
        <v>1496</v>
      </c>
      <c r="P1031" s="169">
        <v>40773</v>
      </c>
      <c r="Q1031" s="161">
        <v>4998</v>
      </c>
      <c r="R1031" s="169">
        <v>40850</v>
      </c>
      <c r="S1031" s="152">
        <v>1189.68</v>
      </c>
      <c r="T1031" s="152">
        <v>679.1</v>
      </c>
      <c r="U1031" s="151">
        <f>S1031-T1031</f>
        <v>510.58000000000004</v>
      </c>
      <c r="V1031" s="166">
        <v>1503.020301</v>
      </c>
      <c r="W1031" s="52" t="s">
        <v>60</v>
      </c>
      <c r="X1031" s="53" t="s">
        <v>61</v>
      </c>
      <c r="Y1031" s="50" t="s">
        <v>624</v>
      </c>
      <c r="Z1031" s="50" t="s">
        <v>48</v>
      </c>
      <c r="AA1031" s="52">
        <v>42826543</v>
      </c>
      <c r="AB1031" s="260" t="s">
        <v>1226</v>
      </c>
      <c r="AC1031" s="174"/>
      <c r="AD1031" s="174"/>
      <c r="AE1031" s="174"/>
      <c r="AF1031" s="174"/>
      <c r="AG1031" s="174"/>
      <c r="AH1031" s="174"/>
      <c r="AI1031" s="174"/>
      <c r="AJ1031" s="174"/>
      <c r="AK1031" s="174"/>
      <c r="AL1031" s="174"/>
      <c r="AM1031" s="174"/>
      <c r="AN1031" s="174"/>
    </row>
    <row r="1032" spans="1:40" s="89" customFormat="1" ht="12">
      <c r="A1032" s="51">
        <v>1022</v>
      </c>
      <c r="B1032" s="50"/>
      <c r="C1032" s="160" t="s">
        <v>53</v>
      </c>
      <c r="D1032" s="52" t="s">
        <v>39</v>
      </c>
      <c r="E1032" s="52" t="s">
        <v>1262</v>
      </c>
      <c r="F1032" s="52" t="s">
        <v>1505</v>
      </c>
      <c r="G1032" s="52"/>
      <c r="H1032" s="168"/>
      <c r="I1032" s="168"/>
      <c r="J1032" s="160"/>
      <c r="K1032" s="160"/>
      <c r="L1032" s="168"/>
      <c r="M1032" s="161"/>
      <c r="N1032" s="161">
        <v>4431</v>
      </c>
      <c r="O1032" s="161" t="s">
        <v>1496</v>
      </c>
      <c r="P1032" s="169">
        <v>40773</v>
      </c>
      <c r="Q1032" s="161">
        <v>4998</v>
      </c>
      <c r="R1032" s="169">
        <v>40850</v>
      </c>
      <c r="S1032" s="152">
        <v>1189.68</v>
      </c>
      <c r="T1032" s="152">
        <v>679.1</v>
      </c>
      <c r="U1032" s="151">
        <f>S1032-T1032</f>
        <v>510.58000000000004</v>
      </c>
      <c r="V1032" s="166">
        <v>1503.020301</v>
      </c>
      <c r="W1032" s="52" t="s">
        <v>60</v>
      </c>
      <c r="X1032" s="53" t="s">
        <v>61</v>
      </c>
      <c r="Y1032" s="107" t="s">
        <v>608</v>
      </c>
      <c r="Z1032" s="107" t="s">
        <v>609</v>
      </c>
      <c r="AA1032" s="108">
        <v>23923820</v>
      </c>
      <c r="AB1032" s="253"/>
      <c r="AC1032" s="174"/>
      <c r="AD1032" s="174"/>
      <c r="AE1032" s="174"/>
      <c r="AF1032" s="174"/>
      <c r="AG1032" s="174"/>
      <c r="AH1032" s="174"/>
      <c r="AI1032" s="174"/>
      <c r="AJ1032" s="174"/>
      <c r="AK1032" s="174"/>
      <c r="AL1032" s="174"/>
      <c r="AM1032" s="174"/>
      <c r="AN1032" s="174"/>
    </row>
    <row r="1033" spans="1:40" s="89" customFormat="1" ht="12">
      <c r="A1033" s="96">
        <v>1023</v>
      </c>
      <c r="B1033" s="50"/>
      <c r="C1033" s="160" t="s">
        <v>53</v>
      </c>
      <c r="D1033" s="52" t="s">
        <v>39</v>
      </c>
      <c r="E1033" s="52" t="s">
        <v>1262</v>
      </c>
      <c r="F1033" s="52" t="s">
        <v>1506</v>
      </c>
      <c r="G1033" s="52"/>
      <c r="H1033" s="52"/>
      <c r="I1033" s="168"/>
      <c r="J1033" s="160"/>
      <c r="K1033" s="160"/>
      <c r="L1033" s="168"/>
      <c r="M1033" s="161"/>
      <c r="N1033" s="161">
        <v>4431</v>
      </c>
      <c r="O1033" s="161" t="s">
        <v>1496</v>
      </c>
      <c r="P1033" s="169">
        <v>40773</v>
      </c>
      <c r="Q1033" s="161">
        <v>4998</v>
      </c>
      <c r="R1033" s="169">
        <v>40850</v>
      </c>
      <c r="S1033" s="152">
        <v>1189.68</v>
      </c>
      <c r="T1033" s="152">
        <v>679.1</v>
      </c>
      <c r="U1033" s="151">
        <f>S1033-T1033</f>
        <v>510.58000000000004</v>
      </c>
      <c r="V1033" s="166">
        <v>1503.020301</v>
      </c>
      <c r="W1033" s="52" t="s">
        <v>60</v>
      </c>
      <c r="X1033" s="53" t="s">
        <v>61</v>
      </c>
      <c r="Y1033" s="107" t="s">
        <v>608</v>
      </c>
      <c r="Z1033" s="107" t="s">
        <v>609</v>
      </c>
      <c r="AA1033" s="108">
        <v>23923820</v>
      </c>
      <c r="AB1033" s="260" t="s">
        <v>1226</v>
      </c>
      <c r="AC1033" s="174"/>
      <c r="AD1033" s="174"/>
      <c r="AE1033" s="174"/>
      <c r="AF1033" s="174"/>
      <c r="AG1033" s="174"/>
      <c r="AH1033" s="174"/>
      <c r="AI1033" s="174"/>
      <c r="AJ1033" s="174"/>
      <c r="AK1033" s="174"/>
      <c r="AL1033" s="174"/>
      <c r="AM1033" s="174"/>
      <c r="AN1033" s="174"/>
    </row>
    <row r="1034" spans="1:40" s="89" customFormat="1" ht="12">
      <c r="A1034" s="96">
        <v>1024</v>
      </c>
      <c r="B1034" s="50"/>
      <c r="C1034" s="160" t="s">
        <v>53</v>
      </c>
      <c r="D1034" s="52" t="s">
        <v>39</v>
      </c>
      <c r="E1034" s="52" t="s">
        <v>1262</v>
      </c>
      <c r="F1034" s="52" t="s">
        <v>1507</v>
      </c>
      <c r="G1034" s="52"/>
      <c r="H1034" s="52"/>
      <c r="I1034" s="168"/>
      <c r="J1034" s="160"/>
      <c r="K1034" s="160"/>
      <c r="L1034" s="168"/>
      <c r="M1034" s="161"/>
      <c r="N1034" s="161">
        <v>4431</v>
      </c>
      <c r="O1034" s="161" t="s">
        <v>1496</v>
      </c>
      <c r="P1034" s="169">
        <v>40773</v>
      </c>
      <c r="Q1034" s="161">
        <v>4998</v>
      </c>
      <c r="R1034" s="169">
        <v>40850</v>
      </c>
      <c r="S1034" s="152">
        <v>1189.68</v>
      </c>
      <c r="T1034" s="152">
        <v>679.1</v>
      </c>
      <c r="U1034" s="151">
        <f>S1034-T1034</f>
        <v>510.58000000000004</v>
      </c>
      <c r="V1034" s="166">
        <v>1503.020301</v>
      </c>
      <c r="W1034" s="52" t="s">
        <v>60</v>
      </c>
      <c r="X1034" s="53" t="s">
        <v>61</v>
      </c>
      <c r="Y1034" s="107" t="s">
        <v>608</v>
      </c>
      <c r="Z1034" s="107" t="s">
        <v>609</v>
      </c>
      <c r="AA1034" s="108">
        <v>23923820</v>
      </c>
      <c r="AB1034" s="260" t="s">
        <v>1226</v>
      </c>
      <c r="AC1034" s="174"/>
      <c r="AD1034" s="174"/>
      <c r="AE1034" s="174"/>
      <c r="AF1034" s="174"/>
      <c r="AG1034" s="174"/>
      <c r="AH1034" s="174"/>
      <c r="AI1034" s="174"/>
      <c r="AJ1034" s="174"/>
      <c r="AK1034" s="174"/>
      <c r="AL1034" s="174"/>
      <c r="AM1034" s="174"/>
      <c r="AN1034" s="174"/>
    </row>
    <row r="1035" spans="1:40" s="89" customFormat="1" ht="12">
      <c r="A1035" s="51">
        <v>1025</v>
      </c>
      <c r="B1035" s="50"/>
      <c r="C1035" s="98" t="s">
        <v>53</v>
      </c>
      <c r="D1035" s="52" t="s">
        <v>895</v>
      </c>
      <c r="E1035" s="52"/>
      <c r="F1035" s="52"/>
      <c r="G1035" s="52"/>
      <c r="H1035" s="52"/>
      <c r="I1035" s="52"/>
      <c r="J1035" s="98"/>
      <c r="K1035" s="98"/>
      <c r="L1035" s="52"/>
      <c r="M1035" s="53" t="s">
        <v>806</v>
      </c>
      <c r="N1035" s="53">
        <v>1339</v>
      </c>
      <c r="O1035" s="53">
        <v>210</v>
      </c>
      <c r="P1035" s="99">
        <v>40238</v>
      </c>
      <c r="Q1035" s="53">
        <v>1042</v>
      </c>
      <c r="R1035" s="99">
        <v>40247</v>
      </c>
      <c r="S1035" s="100">
        <v>660</v>
      </c>
      <c r="T1035" s="176">
        <v>618.29</v>
      </c>
      <c r="U1035" s="165">
        <f>S1035-T1035</f>
        <v>41.710000000000036</v>
      </c>
      <c r="V1035" s="217">
        <v>1503020301</v>
      </c>
      <c r="W1035" s="218" t="s">
        <v>60</v>
      </c>
      <c r="X1035" s="117" t="s">
        <v>61</v>
      </c>
      <c r="Y1035" s="50" t="s">
        <v>675</v>
      </c>
      <c r="Z1035" s="50" t="s">
        <v>674</v>
      </c>
      <c r="AA1035" s="52">
        <v>43779332</v>
      </c>
      <c r="AB1035" s="256" t="s">
        <v>1226</v>
      </c>
      <c r="AC1035" s="174"/>
      <c r="AD1035" s="174"/>
      <c r="AE1035" s="174"/>
      <c r="AF1035" s="174"/>
      <c r="AG1035" s="174"/>
      <c r="AH1035" s="174"/>
      <c r="AI1035" s="174"/>
      <c r="AJ1035" s="174"/>
      <c r="AK1035" s="174"/>
      <c r="AL1035" s="174"/>
      <c r="AM1035" s="174"/>
      <c r="AN1035" s="174"/>
    </row>
    <row r="1036" spans="1:40" s="89" customFormat="1" ht="12">
      <c r="A1036" s="96">
        <v>1026</v>
      </c>
      <c r="B1036" s="50"/>
      <c r="C1036" s="98" t="s">
        <v>53</v>
      </c>
      <c r="D1036" s="108" t="s">
        <v>94</v>
      </c>
      <c r="E1036" s="108" t="s">
        <v>1552</v>
      </c>
      <c r="F1036" s="108" t="s">
        <v>1553</v>
      </c>
      <c r="G1036" s="52"/>
      <c r="H1036" s="52"/>
      <c r="I1036" s="52"/>
      <c r="J1036" s="98"/>
      <c r="K1036" s="98"/>
      <c r="L1036" s="52"/>
      <c r="M1036" s="53"/>
      <c r="N1036" s="53">
        <v>1339</v>
      </c>
      <c r="O1036" s="53">
        <v>210</v>
      </c>
      <c r="P1036" s="99">
        <v>40238</v>
      </c>
      <c r="Q1036" s="53">
        <v>1042</v>
      </c>
      <c r="R1036" s="99">
        <v>40247</v>
      </c>
      <c r="S1036" s="100">
        <v>660</v>
      </c>
      <c r="T1036" s="176">
        <v>618.29</v>
      </c>
      <c r="U1036" s="165">
        <f>S1036-T1036</f>
        <v>41.710000000000036</v>
      </c>
      <c r="V1036" s="217">
        <v>1503020301</v>
      </c>
      <c r="W1036" s="218" t="s">
        <v>60</v>
      </c>
      <c r="X1036" s="117" t="s">
        <v>61</v>
      </c>
      <c r="Y1036" s="107" t="s">
        <v>673</v>
      </c>
      <c r="Z1036" s="107" t="s">
        <v>674</v>
      </c>
      <c r="AA1036" s="108">
        <v>43779332</v>
      </c>
      <c r="AB1036" s="256" t="s">
        <v>1226</v>
      </c>
      <c r="AC1036" s="174"/>
      <c r="AD1036" s="174"/>
      <c r="AE1036" s="174"/>
      <c r="AF1036" s="174"/>
      <c r="AG1036" s="174"/>
      <c r="AH1036" s="174"/>
      <c r="AI1036" s="174"/>
      <c r="AJ1036" s="174"/>
      <c r="AK1036" s="174"/>
      <c r="AL1036" s="174"/>
      <c r="AM1036" s="174"/>
      <c r="AN1036" s="174"/>
    </row>
    <row r="1037" spans="1:40" s="89" customFormat="1" ht="12">
      <c r="A1037" s="96">
        <v>1027</v>
      </c>
      <c r="B1037" s="50"/>
      <c r="C1037" s="98" t="s">
        <v>53</v>
      </c>
      <c r="D1037" s="50" t="s">
        <v>39</v>
      </c>
      <c r="E1037" s="52"/>
      <c r="F1037" s="52"/>
      <c r="G1037" s="52"/>
      <c r="H1037" s="52"/>
      <c r="I1037" s="52"/>
      <c r="J1037" s="98"/>
      <c r="K1037" s="98"/>
      <c r="L1037" s="98"/>
      <c r="M1037" s="53" t="s">
        <v>41</v>
      </c>
      <c r="N1037" s="53">
        <v>6026</v>
      </c>
      <c r="O1037" s="53">
        <v>991</v>
      </c>
      <c r="P1037" s="99">
        <v>40376</v>
      </c>
      <c r="Q1037" s="53">
        <v>4439</v>
      </c>
      <c r="R1037" s="99">
        <v>40414</v>
      </c>
      <c r="S1037" s="100">
        <v>740</v>
      </c>
      <c r="T1037" s="176">
        <v>625.94000000000005</v>
      </c>
      <c r="U1037" s="165">
        <f>S1037-T1037</f>
        <v>114.05999999999995</v>
      </c>
      <c r="V1037" s="217">
        <v>1503020301</v>
      </c>
      <c r="W1037" s="218" t="s">
        <v>60</v>
      </c>
      <c r="X1037" s="117" t="s">
        <v>61</v>
      </c>
      <c r="Y1037" s="107" t="s">
        <v>657</v>
      </c>
      <c r="Z1037" s="107" t="s">
        <v>658</v>
      </c>
      <c r="AA1037" s="50" t="s">
        <v>1554</v>
      </c>
      <c r="AB1037" s="253" t="s">
        <v>1555</v>
      </c>
      <c r="AC1037" s="174"/>
      <c r="AD1037" s="174"/>
      <c r="AE1037" s="174"/>
      <c r="AF1037" s="174"/>
      <c r="AG1037" s="174"/>
      <c r="AH1037" s="174"/>
      <c r="AI1037" s="174"/>
      <c r="AJ1037" s="174"/>
      <c r="AK1037" s="174"/>
      <c r="AL1037" s="174"/>
      <c r="AM1037" s="174"/>
      <c r="AN1037" s="174"/>
    </row>
    <row r="1038" spans="1:40" s="89" customFormat="1" ht="12">
      <c r="A1038" s="51">
        <v>1028</v>
      </c>
      <c r="B1038" s="50"/>
      <c r="C1038" s="98" t="s">
        <v>53</v>
      </c>
      <c r="D1038" s="52" t="s">
        <v>895</v>
      </c>
      <c r="E1038" s="52"/>
      <c r="F1038" s="52" t="s">
        <v>1562</v>
      </c>
      <c r="G1038" s="52"/>
      <c r="H1038" s="52"/>
      <c r="I1038" s="52"/>
      <c r="J1038" s="98"/>
      <c r="K1038" s="98"/>
      <c r="L1038" s="98"/>
      <c r="M1038" s="53"/>
      <c r="N1038" s="53">
        <v>7508</v>
      </c>
      <c r="O1038" s="53">
        <v>225</v>
      </c>
      <c r="P1038" s="99">
        <v>40400</v>
      </c>
      <c r="Q1038" s="53">
        <v>1069</v>
      </c>
      <c r="R1038" s="99">
        <v>40471</v>
      </c>
      <c r="S1038" s="100">
        <v>696</v>
      </c>
      <c r="T1038" s="176">
        <v>573.32000000000005</v>
      </c>
      <c r="U1038" s="165">
        <f>S1038-T1038</f>
        <v>122.67999999999995</v>
      </c>
      <c r="V1038" s="217">
        <v>1503020301</v>
      </c>
      <c r="W1038" s="218" t="s">
        <v>60</v>
      </c>
      <c r="X1038" s="117" t="s">
        <v>61</v>
      </c>
      <c r="Y1038" s="107" t="s">
        <v>57</v>
      </c>
      <c r="Z1038" s="107" t="s">
        <v>58</v>
      </c>
      <c r="AA1038" s="51">
        <v>23560445</v>
      </c>
      <c r="AB1038" s="256" t="s">
        <v>1408</v>
      </c>
      <c r="AC1038" s="174"/>
      <c r="AD1038" s="174"/>
      <c r="AE1038" s="174"/>
      <c r="AF1038" s="174"/>
      <c r="AG1038" s="174"/>
      <c r="AH1038" s="174"/>
      <c r="AI1038" s="174"/>
      <c r="AJ1038" s="174"/>
      <c r="AK1038" s="174"/>
      <c r="AL1038" s="174"/>
      <c r="AM1038" s="174"/>
      <c r="AN1038" s="174"/>
    </row>
    <row r="1039" spans="1:40" s="89" customFormat="1" ht="12">
      <c r="A1039" s="96">
        <v>1029</v>
      </c>
      <c r="B1039" s="50"/>
      <c r="C1039" s="98" t="s">
        <v>53</v>
      </c>
      <c r="D1039" s="52" t="s">
        <v>895</v>
      </c>
      <c r="E1039" s="52"/>
      <c r="F1039" s="52" t="s">
        <v>1564</v>
      </c>
      <c r="G1039" s="52"/>
      <c r="H1039" s="52"/>
      <c r="I1039" s="52"/>
      <c r="J1039" s="98"/>
      <c r="K1039" s="98"/>
      <c r="L1039" s="98"/>
      <c r="M1039" s="53"/>
      <c r="N1039" s="53">
        <v>7508</v>
      </c>
      <c r="O1039" s="53">
        <v>225</v>
      </c>
      <c r="P1039" s="99">
        <v>40400</v>
      </c>
      <c r="Q1039" s="53">
        <v>1069</v>
      </c>
      <c r="R1039" s="99">
        <v>40471</v>
      </c>
      <c r="S1039" s="100">
        <v>696</v>
      </c>
      <c r="T1039" s="176">
        <v>573.32000000000005</v>
      </c>
      <c r="U1039" s="165">
        <f>S1039-T1039</f>
        <v>122.67999999999995</v>
      </c>
      <c r="V1039" s="217">
        <v>1503020301</v>
      </c>
      <c r="W1039" s="218" t="s">
        <v>60</v>
      </c>
      <c r="X1039" s="117" t="s">
        <v>61</v>
      </c>
      <c r="Y1039" s="107" t="s">
        <v>972</v>
      </c>
      <c r="Z1039" s="107" t="s">
        <v>973</v>
      </c>
      <c r="AA1039" s="108">
        <v>40233715</v>
      </c>
      <c r="AB1039" s="256" t="s">
        <v>1408</v>
      </c>
      <c r="AC1039" s="174"/>
      <c r="AD1039" s="174"/>
      <c r="AE1039" s="174"/>
      <c r="AF1039" s="174"/>
      <c r="AG1039" s="174"/>
      <c r="AH1039" s="174"/>
      <c r="AI1039" s="174"/>
      <c r="AJ1039" s="174"/>
      <c r="AK1039" s="174"/>
      <c r="AL1039" s="174"/>
      <c r="AM1039" s="174"/>
      <c r="AN1039" s="174"/>
    </row>
    <row r="1040" spans="1:40" s="89" customFormat="1" ht="12">
      <c r="A1040" s="96">
        <v>1030</v>
      </c>
      <c r="B1040" s="50"/>
      <c r="C1040" s="98" t="s">
        <v>53</v>
      </c>
      <c r="D1040" s="52" t="s">
        <v>895</v>
      </c>
      <c r="E1040" s="52"/>
      <c r="F1040" s="52"/>
      <c r="G1040" s="52"/>
      <c r="H1040" s="52"/>
      <c r="I1040" s="52"/>
      <c r="J1040" s="98"/>
      <c r="K1040" s="98"/>
      <c r="L1040" s="98"/>
      <c r="M1040" s="53" t="s">
        <v>806</v>
      </c>
      <c r="N1040" s="53">
        <v>9568</v>
      </c>
      <c r="O1040" s="53">
        <v>1766</v>
      </c>
      <c r="P1040" s="220">
        <v>40512</v>
      </c>
      <c r="Q1040" s="53">
        <v>7441</v>
      </c>
      <c r="R1040" s="99">
        <v>40527</v>
      </c>
      <c r="S1040" s="100">
        <v>957.6</v>
      </c>
      <c r="T1040" s="176">
        <v>718.84</v>
      </c>
      <c r="U1040" s="165">
        <f>S1040-T1040</f>
        <v>238.76</v>
      </c>
      <c r="V1040" s="217">
        <v>1503020301</v>
      </c>
      <c r="W1040" s="218" t="s">
        <v>60</v>
      </c>
      <c r="X1040" s="117" t="s">
        <v>61</v>
      </c>
      <c r="Y1040" s="107" t="s">
        <v>635</v>
      </c>
      <c r="Z1040" s="107" t="s">
        <v>42</v>
      </c>
      <c r="AA1040" s="51">
        <v>28305528</v>
      </c>
      <c r="AB1040" s="256" t="s">
        <v>1565</v>
      </c>
      <c r="AC1040" s="174"/>
      <c r="AD1040" s="174"/>
      <c r="AE1040" s="174"/>
      <c r="AF1040" s="174"/>
      <c r="AG1040" s="174"/>
      <c r="AH1040" s="174"/>
      <c r="AI1040" s="174"/>
      <c r="AJ1040" s="174"/>
      <c r="AK1040" s="174"/>
      <c r="AL1040" s="174"/>
      <c r="AM1040" s="174"/>
      <c r="AN1040" s="174"/>
    </row>
    <row r="1041" spans="1:40" s="89" customFormat="1" ht="12">
      <c r="A1041" s="51">
        <v>1031</v>
      </c>
      <c r="B1041" s="50"/>
      <c r="C1041" s="98" t="s">
        <v>53</v>
      </c>
      <c r="D1041" s="52" t="s">
        <v>895</v>
      </c>
      <c r="E1041" s="52" t="s">
        <v>1594</v>
      </c>
      <c r="F1041" s="52"/>
      <c r="G1041" s="52"/>
      <c r="H1041" s="52"/>
      <c r="I1041" s="52"/>
      <c r="J1041" s="52"/>
      <c r="K1041" s="98"/>
      <c r="L1041" s="98"/>
      <c r="M1041" s="53"/>
      <c r="N1041" s="53">
        <v>4296</v>
      </c>
      <c r="O1041" s="157">
        <v>109</v>
      </c>
      <c r="P1041" s="99">
        <v>40322</v>
      </c>
      <c r="Q1041" s="53">
        <v>3431</v>
      </c>
      <c r="R1041" s="99">
        <v>40368</v>
      </c>
      <c r="S1041" s="100">
        <v>650</v>
      </c>
      <c r="T1041" s="176">
        <v>571.45000000000005</v>
      </c>
      <c r="U1041" s="165">
        <f>S1041-T1041</f>
        <v>78.549999999999955</v>
      </c>
      <c r="V1041" s="217">
        <v>1503020301</v>
      </c>
      <c r="W1041" s="218" t="s">
        <v>60</v>
      </c>
      <c r="X1041" s="117" t="s">
        <v>61</v>
      </c>
      <c r="Y1041" s="50" t="s">
        <v>211</v>
      </c>
      <c r="Z1041" s="50" t="s">
        <v>639</v>
      </c>
      <c r="AA1041" s="50"/>
      <c r="AB1041" s="256" t="s">
        <v>1408</v>
      </c>
      <c r="AC1041" s="174"/>
      <c r="AD1041" s="174"/>
      <c r="AE1041" s="174"/>
      <c r="AF1041" s="174"/>
      <c r="AG1041" s="174"/>
      <c r="AH1041" s="174"/>
      <c r="AI1041" s="174"/>
      <c r="AJ1041" s="174"/>
      <c r="AK1041" s="174"/>
      <c r="AL1041" s="174"/>
      <c r="AM1041" s="174"/>
      <c r="AN1041" s="174"/>
    </row>
    <row r="1042" spans="1:40" s="89" customFormat="1" ht="12">
      <c r="A1042" s="96">
        <v>1032</v>
      </c>
      <c r="B1042" s="50"/>
      <c r="C1042" s="98" t="s">
        <v>53</v>
      </c>
      <c r="D1042" s="52" t="s">
        <v>895</v>
      </c>
      <c r="E1042" s="52" t="s">
        <v>1594</v>
      </c>
      <c r="F1042" s="108" t="s">
        <v>1596</v>
      </c>
      <c r="G1042" s="52"/>
      <c r="H1042" s="52"/>
      <c r="I1042" s="52"/>
      <c r="J1042" s="98"/>
      <c r="K1042" s="98"/>
      <c r="L1042" s="98"/>
      <c r="M1042" s="53"/>
      <c r="N1042" s="53">
        <v>4296</v>
      </c>
      <c r="O1042" s="157">
        <v>109</v>
      </c>
      <c r="P1042" s="99">
        <v>40322</v>
      </c>
      <c r="Q1042" s="53">
        <v>3431</v>
      </c>
      <c r="R1042" s="99">
        <v>40368</v>
      </c>
      <c r="S1042" s="100">
        <v>650</v>
      </c>
      <c r="T1042" s="176">
        <v>571.45000000000005</v>
      </c>
      <c r="U1042" s="165">
        <f>S1042-T1042</f>
        <v>78.549999999999955</v>
      </c>
      <c r="V1042" s="217">
        <v>1503020301</v>
      </c>
      <c r="W1042" s="218" t="s">
        <v>60</v>
      </c>
      <c r="X1042" s="117" t="s">
        <v>61</v>
      </c>
      <c r="Y1042" s="50"/>
      <c r="Z1042" s="107" t="s">
        <v>95</v>
      </c>
      <c r="AA1042" s="107" t="s">
        <v>600</v>
      </c>
      <c r="AB1042" s="256" t="s">
        <v>1408</v>
      </c>
      <c r="AC1042" s="174"/>
      <c r="AD1042" s="174"/>
      <c r="AE1042" s="174"/>
      <c r="AF1042" s="174"/>
      <c r="AG1042" s="174"/>
      <c r="AH1042" s="174"/>
      <c r="AI1042" s="174"/>
      <c r="AJ1042" s="174"/>
      <c r="AK1042" s="174"/>
      <c r="AL1042" s="174"/>
      <c r="AM1042" s="174"/>
      <c r="AN1042" s="174"/>
    </row>
    <row r="1043" spans="1:40" s="89" customFormat="1" ht="12">
      <c r="A1043" s="96">
        <v>1033</v>
      </c>
      <c r="B1043" s="50"/>
      <c r="C1043" s="98" t="s">
        <v>53</v>
      </c>
      <c r="D1043" s="52" t="s">
        <v>895</v>
      </c>
      <c r="E1043" s="52" t="s">
        <v>1594</v>
      </c>
      <c r="F1043" s="108" t="s">
        <v>1598</v>
      </c>
      <c r="G1043" s="52"/>
      <c r="H1043" s="52"/>
      <c r="I1043" s="52"/>
      <c r="J1043" s="98"/>
      <c r="K1043" s="98"/>
      <c r="L1043" s="98"/>
      <c r="M1043" s="53"/>
      <c r="N1043" s="53">
        <v>4296</v>
      </c>
      <c r="O1043" s="157">
        <v>109</v>
      </c>
      <c r="P1043" s="99">
        <v>40322</v>
      </c>
      <c r="Q1043" s="53">
        <v>3431</v>
      </c>
      <c r="R1043" s="99">
        <v>40368</v>
      </c>
      <c r="S1043" s="100">
        <v>650</v>
      </c>
      <c r="T1043" s="176">
        <v>571.45000000000005</v>
      </c>
      <c r="U1043" s="165">
        <f>S1043-T1043</f>
        <v>78.549999999999955</v>
      </c>
      <c r="V1043" s="217">
        <v>1503020301</v>
      </c>
      <c r="W1043" s="218" t="s">
        <v>60</v>
      </c>
      <c r="X1043" s="117" t="s">
        <v>61</v>
      </c>
      <c r="Y1043" s="50"/>
      <c r="Z1043" s="107" t="s">
        <v>211</v>
      </c>
      <c r="AA1043" s="107" t="s">
        <v>639</v>
      </c>
      <c r="AB1043" s="264">
        <v>80144831</v>
      </c>
      <c r="AC1043" s="174"/>
      <c r="AD1043" s="174"/>
      <c r="AE1043" s="174"/>
      <c r="AF1043" s="174"/>
      <c r="AG1043" s="174"/>
      <c r="AH1043" s="174"/>
      <c r="AI1043" s="174"/>
      <c r="AJ1043" s="174"/>
      <c r="AK1043" s="174"/>
      <c r="AL1043" s="174"/>
      <c r="AM1043" s="174"/>
      <c r="AN1043" s="174"/>
    </row>
    <row r="1044" spans="1:40" s="89" customFormat="1" ht="12">
      <c r="A1044" s="51">
        <v>1034</v>
      </c>
      <c r="B1044" s="50"/>
      <c r="C1044" s="98" t="s">
        <v>53</v>
      </c>
      <c r="D1044" s="107" t="s">
        <v>39</v>
      </c>
      <c r="E1044" s="107" t="s">
        <v>1599</v>
      </c>
      <c r="F1044" s="108" t="s">
        <v>1600</v>
      </c>
      <c r="G1044" s="52"/>
      <c r="H1044" s="52"/>
      <c r="I1044" s="52"/>
      <c r="J1044" s="98"/>
      <c r="K1044" s="98"/>
      <c r="L1044" s="52"/>
      <c r="M1044" s="53"/>
      <c r="N1044" s="53">
        <v>3724</v>
      </c>
      <c r="O1044" s="53">
        <v>411</v>
      </c>
      <c r="P1044" s="99">
        <v>40260</v>
      </c>
      <c r="Q1044" s="53">
        <v>4205</v>
      </c>
      <c r="R1044" s="99">
        <v>40400</v>
      </c>
      <c r="S1044" s="100">
        <v>530</v>
      </c>
      <c r="T1044" s="176">
        <v>488.4</v>
      </c>
      <c r="U1044" s="165">
        <f>S1044-T1044</f>
        <v>41.600000000000023</v>
      </c>
      <c r="V1044" s="217">
        <v>1503020301</v>
      </c>
      <c r="W1044" s="218" t="s">
        <v>60</v>
      </c>
      <c r="X1044" s="117" t="s">
        <v>61</v>
      </c>
      <c r="Y1044" s="107" t="s">
        <v>95</v>
      </c>
      <c r="Z1044" s="107" t="s">
        <v>1615</v>
      </c>
      <c r="AA1044" s="108">
        <v>28310802</v>
      </c>
      <c r="AB1044" s="256" t="s">
        <v>1226</v>
      </c>
      <c r="AC1044" s="174"/>
      <c r="AD1044" s="174"/>
      <c r="AE1044" s="174"/>
      <c r="AF1044" s="174"/>
      <c r="AG1044" s="174"/>
      <c r="AH1044" s="174"/>
      <c r="AI1044" s="174"/>
      <c r="AJ1044" s="174"/>
      <c r="AK1044" s="174"/>
      <c r="AL1044" s="174"/>
      <c r="AM1044" s="174"/>
      <c r="AN1044" s="174"/>
    </row>
    <row r="1045" spans="1:40" s="89" customFormat="1" ht="12">
      <c r="A1045" s="96">
        <v>1035</v>
      </c>
      <c r="B1045" s="50"/>
      <c r="C1045" s="98" t="s">
        <v>53</v>
      </c>
      <c r="D1045" s="50" t="s">
        <v>39</v>
      </c>
      <c r="E1045" s="108" t="s">
        <v>1607</v>
      </c>
      <c r="F1045" s="108" t="s">
        <v>1608</v>
      </c>
      <c r="G1045" s="52"/>
      <c r="H1045" s="52"/>
      <c r="I1045" s="52"/>
      <c r="J1045" s="98"/>
      <c r="K1045" s="98"/>
      <c r="L1045" s="52"/>
      <c r="M1045" s="53" t="s">
        <v>806</v>
      </c>
      <c r="N1045" s="53">
        <v>3724</v>
      </c>
      <c r="O1045" s="53">
        <v>411</v>
      </c>
      <c r="P1045" s="99">
        <v>40260</v>
      </c>
      <c r="Q1045" s="53">
        <v>4205</v>
      </c>
      <c r="R1045" s="99">
        <v>40400</v>
      </c>
      <c r="S1045" s="100">
        <v>530</v>
      </c>
      <c r="T1045" s="176">
        <v>488.4</v>
      </c>
      <c r="U1045" s="165">
        <f>S1045-T1045</f>
        <v>41.600000000000023</v>
      </c>
      <c r="V1045" s="217">
        <v>1503020301</v>
      </c>
      <c r="W1045" s="218" t="s">
        <v>60</v>
      </c>
      <c r="X1045" s="117" t="s">
        <v>61</v>
      </c>
      <c r="Y1045" s="107" t="s">
        <v>601</v>
      </c>
      <c r="Z1045" s="107" t="s">
        <v>602</v>
      </c>
      <c r="AA1045" s="108">
        <v>28289545</v>
      </c>
      <c r="AB1045" s="256" t="s">
        <v>1226</v>
      </c>
      <c r="AC1045" s="174"/>
      <c r="AD1045" s="174"/>
      <c r="AE1045" s="174"/>
      <c r="AF1045" s="174"/>
      <c r="AG1045" s="174"/>
      <c r="AH1045" s="174"/>
      <c r="AI1045" s="174"/>
      <c r="AJ1045" s="174"/>
      <c r="AK1045" s="174"/>
      <c r="AL1045" s="174"/>
      <c r="AM1045" s="174"/>
      <c r="AN1045" s="174"/>
    </row>
    <row r="1046" spans="1:40" s="89" customFormat="1" ht="12">
      <c r="A1046" s="96">
        <v>1036</v>
      </c>
      <c r="B1046" s="50"/>
      <c r="C1046" s="50" t="s">
        <v>1130</v>
      </c>
      <c r="D1046" s="50" t="s">
        <v>1131</v>
      </c>
      <c r="E1046" s="50"/>
      <c r="F1046" s="52"/>
      <c r="G1046" s="50"/>
      <c r="H1046" s="50"/>
      <c r="I1046" s="50"/>
      <c r="J1046" s="50"/>
      <c r="K1046" s="50" t="s">
        <v>1132</v>
      </c>
      <c r="L1046" s="52" t="s">
        <v>1131</v>
      </c>
      <c r="M1046" s="53" t="s">
        <v>41</v>
      </c>
      <c r="N1046" s="53">
        <v>5094</v>
      </c>
      <c r="O1046" s="53">
        <v>1250</v>
      </c>
      <c r="P1046" s="99">
        <v>41110</v>
      </c>
      <c r="Q1046" s="53">
        <v>10020</v>
      </c>
      <c r="R1046" s="99">
        <v>41243</v>
      </c>
      <c r="S1046" s="156">
        <v>800</v>
      </c>
      <c r="T1046" s="98">
        <v>108.88</v>
      </c>
      <c r="U1046" s="153">
        <f>S1046-T1046</f>
        <v>691.12</v>
      </c>
      <c r="V1046" s="53">
        <v>1503.020102</v>
      </c>
      <c r="W1046" s="98" t="s">
        <v>786</v>
      </c>
      <c r="X1046" s="53" t="s">
        <v>93</v>
      </c>
      <c r="Y1046" s="107" t="s">
        <v>1110</v>
      </c>
      <c r="Z1046" s="107" t="s">
        <v>298</v>
      </c>
      <c r="AA1046" s="51">
        <v>40038534</v>
      </c>
      <c r="AB1046" s="253" t="s">
        <v>67</v>
      </c>
      <c r="AC1046" s="174"/>
      <c r="AD1046" s="174"/>
      <c r="AE1046" s="174"/>
      <c r="AF1046" s="174"/>
      <c r="AG1046" s="174"/>
      <c r="AH1046" s="174"/>
      <c r="AI1046" s="174"/>
      <c r="AJ1046" s="174"/>
      <c r="AK1046" s="174"/>
      <c r="AL1046" s="174"/>
      <c r="AM1046" s="174"/>
      <c r="AN1046" s="174"/>
    </row>
    <row r="1047" spans="1:40" s="89" customFormat="1" ht="12">
      <c r="A1047" s="51">
        <v>1037</v>
      </c>
      <c r="B1047" s="50"/>
      <c r="C1047" s="50" t="s">
        <v>1130</v>
      </c>
      <c r="D1047" s="50" t="s">
        <v>1131</v>
      </c>
      <c r="E1047" s="50"/>
      <c r="F1047" s="52"/>
      <c r="G1047" s="50"/>
      <c r="H1047" s="50"/>
      <c r="I1047" s="50"/>
      <c r="J1047" s="50"/>
      <c r="K1047" s="50" t="s">
        <v>1132</v>
      </c>
      <c r="L1047" s="52" t="s">
        <v>1131</v>
      </c>
      <c r="M1047" s="53" t="s">
        <v>41</v>
      </c>
      <c r="N1047" s="53">
        <v>5094</v>
      </c>
      <c r="O1047" s="53">
        <v>1250</v>
      </c>
      <c r="P1047" s="99">
        <v>41110</v>
      </c>
      <c r="Q1047" s="53">
        <v>10020</v>
      </c>
      <c r="R1047" s="99">
        <v>41243</v>
      </c>
      <c r="S1047" s="156">
        <v>800</v>
      </c>
      <c r="T1047" s="98">
        <v>108.88</v>
      </c>
      <c r="U1047" s="153">
        <f>S1047-T1047</f>
        <v>691.12</v>
      </c>
      <c r="V1047" s="166">
        <v>1503.020102</v>
      </c>
      <c r="W1047" s="52" t="s">
        <v>786</v>
      </c>
      <c r="X1047" s="53" t="s">
        <v>93</v>
      </c>
      <c r="Y1047" s="107" t="s">
        <v>83</v>
      </c>
      <c r="Z1047" s="107" t="s">
        <v>614</v>
      </c>
      <c r="AA1047" s="96">
        <v>44954256</v>
      </c>
      <c r="AB1047" s="253" t="s">
        <v>67</v>
      </c>
      <c r="AC1047" s="174"/>
      <c r="AD1047" s="174"/>
      <c r="AE1047" s="174"/>
      <c r="AF1047" s="174"/>
      <c r="AG1047" s="174"/>
      <c r="AH1047" s="174"/>
      <c r="AI1047" s="174"/>
      <c r="AJ1047" s="174"/>
      <c r="AK1047" s="174"/>
      <c r="AL1047" s="174"/>
      <c r="AM1047" s="174"/>
      <c r="AN1047" s="174"/>
    </row>
    <row r="1048" spans="1:40" s="89" customFormat="1" ht="12">
      <c r="A1048" s="96">
        <v>1038</v>
      </c>
      <c r="B1048" s="50"/>
      <c r="C1048" s="50" t="s">
        <v>1111</v>
      </c>
      <c r="D1048" s="50" t="s">
        <v>30</v>
      </c>
      <c r="E1048" s="52"/>
      <c r="F1048" s="52"/>
      <c r="G1048" s="52"/>
      <c r="H1048" s="52"/>
      <c r="I1048" s="52"/>
      <c r="J1048" s="50" t="s">
        <v>1112</v>
      </c>
      <c r="K1048" s="50"/>
      <c r="L1048" s="50"/>
      <c r="M1048" s="53"/>
      <c r="N1048" s="53">
        <v>2037</v>
      </c>
      <c r="O1048" s="53">
        <v>320</v>
      </c>
      <c r="P1048" s="99">
        <v>40977</v>
      </c>
      <c r="Q1048" s="53">
        <v>2833</v>
      </c>
      <c r="R1048" s="99">
        <v>41026</v>
      </c>
      <c r="S1048" s="100">
        <v>3900</v>
      </c>
      <c r="T1048" s="100">
        <v>674.91</v>
      </c>
      <c r="U1048" s="153">
        <f>S1048-T1048</f>
        <v>3225.09</v>
      </c>
      <c r="V1048" s="154">
        <v>1503.020906</v>
      </c>
      <c r="W1048" s="155" t="s">
        <v>1060</v>
      </c>
      <c r="X1048" s="95" t="s">
        <v>1061</v>
      </c>
      <c r="Y1048" s="52" t="s">
        <v>1113</v>
      </c>
      <c r="Z1048" s="50" t="s">
        <v>1114</v>
      </c>
      <c r="AA1048" s="50"/>
      <c r="AB1048" s="256" t="s">
        <v>1115</v>
      </c>
      <c r="AC1048" s="174"/>
      <c r="AD1048" s="174"/>
      <c r="AE1048" s="174"/>
      <c r="AF1048" s="174"/>
      <c r="AG1048" s="174"/>
      <c r="AH1048" s="174"/>
      <c r="AI1048" s="174"/>
      <c r="AJ1048" s="174"/>
      <c r="AK1048" s="174"/>
      <c r="AL1048" s="174"/>
      <c r="AM1048" s="174"/>
      <c r="AN1048" s="174"/>
    </row>
    <row r="1049" spans="1:40" s="89" customFormat="1" ht="12">
      <c r="A1049" s="96">
        <v>1039</v>
      </c>
      <c r="B1049" s="50"/>
      <c r="C1049" s="51" t="s">
        <v>29</v>
      </c>
      <c r="D1049" s="105" t="s">
        <v>136</v>
      </c>
      <c r="E1049" s="105" t="s">
        <v>304</v>
      </c>
      <c r="F1049" s="105"/>
      <c r="G1049" s="105" t="s">
        <v>740</v>
      </c>
      <c r="H1049" s="106" t="s">
        <v>305</v>
      </c>
      <c r="I1049" s="101"/>
      <c r="J1049" s="105"/>
      <c r="K1049" s="105"/>
      <c r="L1049" s="105" t="s">
        <v>137</v>
      </c>
      <c r="M1049" s="101" t="s">
        <v>41</v>
      </c>
      <c r="N1049" s="101">
        <v>167</v>
      </c>
      <c r="O1049" s="101">
        <v>2560</v>
      </c>
      <c r="P1049" s="91">
        <v>41264</v>
      </c>
      <c r="Q1049" s="101">
        <v>723</v>
      </c>
      <c r="R1049" s="91">
        <v>41312</v>
      </c>
      <c r="S1049" s="102">
        <v>13950</v>
      </c>
      <c r="T1049" s="92">
        <v>2840.62</v>
      </c>
      <c r="U1049" s="103">
        <f>S1049-T1049</f>
        <v>11109.380000000001</v>
      </c>
      <c r="V1049" s="104">
        <v>1503.0101</v>
      </c>
      <c r="W1049" s="129" t="s">
        <v>785</v>
      </c>
      <c r="X1049" s="101" t="s">
        <v>112</v>
      </c>
      <c r="Y1049" s="51" t="s">
        <v>110</v>
      </c>
      <c r="Z1049" s="51"/>
      <c r="AA1049" s="51"/>
      <c r="AB1049" s="250" t="s">
        <v>324</v>
      </c>
      <c r="AC1049" s="174"/>
      <c r="AD1049" s="174"/>
      <c r="AE1049" s="174"/>
      <c r="AF1049" s="174"/>
      <c r="AG1049" s="174"/>
      <c r="AH1049" s="174"/>
      <c r="AI1049" s="174"/>
      <c r="AJ1049" s="174"/>
      <c r="AK1049" s="174"/>
      <c r="AL1049" s="174"/>
      <c r="AM1049" s="174"/>
      <c r="AN1049" s="174"/>
    </row>
    <row r="1050" spans="1:40" s="89" customFormat="1" ht="12">
      <c r="A1050" s="51">
        <v>1040</v>
      </c>
      <c r="B1050" s="50"/>
      <c r="C1050" s="51" t="s">
        <v>29</v>
      </c>
      <c r="D1050" s="105" t="s">
        <v>136</v>
      </c>
      <c r="E1050" s="105" t="s">
        <v>304</v>
      </c>
      <c r="F1050" s="105"/>
      <c r="G1050" s="105" t="s">
        <v>741</v>
      </c>
      <c r="H1050" s="106" t="s">
        <v>306</v>
      </c>
      <c r="I1050" s="101"/>
      <c r="J1050" s="105"/>
      <c r="K1050" s="105"/>
      <c r="L1050" s="105" t="s">
        <v>137</v>
      </c>
      <c r="M1050" s="101" t="s">
        <v>41</v>
      </c>
      <c r="N1050" s="101">
        <v>167</v>
      </c>
      <c r="O1050" s="101">
        <v>2560</v>
      </c>
      <c r="P1050" s="91">
        <v>41264</v>
      </c>
      <c r="Q1050" s="101">
        <v>723</v>
      </c>
      <c r="R1050" s="91">
        <v>41312</v>
      </c>
      <c r="S1050" s="102">
        <v>13950</v>
      </c>
      <c r="T1050" s="92">
        <v>2840.62</v>
      </c>
      <c r="U1050" s="103">
        <f>S1050-T1050</f>
        <v>11109.380000000001</v>
      </c>
      <c r="V1050" s="104">
        <v>1503.0101</v>
      </c>
      <c r="W1050" s="129" t="s">
        <v>785</v>
      </c>
      <c r="X1050" s="101" t="s">
        <v>112</v>
      </c>
      <c r="Y1050" s="51" t="s">
        <v>110</v>
      </c>
      <c r="Z1050" s="51"/>
      <c r="AA1050" s="51"/>
      <c r="AB1050" s="250" t="s">
        <v>324</v>
      </c>
      <c r="AC1050" s="174"/>
      <c r="AD1050" s="174"/>
      <c r="AE1050" s="174"/>
      <c r="AF1050" s="174"/>
      <c r="AG1050" s="174"/>
      <c r="AH1050" s="174"/>
      <c r="AI1050" s="174"/>
      <c r="AJ1050" s="174"/>
      <c r="AK1050" s="174"/>
      <c r="AL1050" s="174"/>
      <c r="AM1050" s="174"/>
      <c r="AN1050" s="174"/>
    </row>
    <row r="1051" spans="1:40" s="89" customFormat="1" ht="12">
      <c r="A1051" s="96">
        <v>1041</v>
      </c>
      <c r="B1051" s="150"/>
      <c r="C1051" s="50" t="s">
        <v>29</v>
      </c>
      <c r="D1051" s="50" t="s">
        <v>30</v>
      </c>
      <c r="E1051" s="50" t="s">
        <v>1076</v>
      </c>
      <c r="F1051" s="119"/>
      <c r="G1051" s="50" t="s">
        <v>1077</v>
      </c>
      <c r="H1051" s="50" t="s">
        <v>1078</v>
      </c>
      <c r="I1051" s="50"/>
      <c r="J1051" s="52"/>
      <c r="K1051" s="50"/>
      <c r="L1051" s="52" t="s">
        <v>31</v>
      </c>
      <c r="M1051" s="53"/>
      <c r="N1051" s="53">
        <v>6847</v>
      </c>
      <c r="O1051" s="53">
        <v>2069</v>
      </c>
      <c r="P1051" s="99">
        <v>41200</v>
      </c>
      <c r="Q1051" s="53"/>
      <c r="R1051" s="99"/>
      <c r="S1051" s="156">
        <v>13800</v>
      </c>
      <c r="T1051" s="100">
        <v>3564.99</v>
      </c>
      <c r="U1051" s="153">
        <f>S1051-T1051</f>
        <v>10235.01</v>
      </c>
      <c r="V1051" s="154">
        <v>1503.0101</v>
      </c>
      <c r="W1051" s="155" t="s">
        <v>785</v>
      </c>
      <c r="X1051" s="95" t="s">
        <v>112</v>
      </c>
      <c r="Y1051" s="50" t="s">
        <v>624</v>
      </c>
      <c r="Z1051" s="50" t="s">
        <v>48</v>
      </c>
      <c r="AA1051" s="52">
        <v>42826543</v>
      </c>
      <c r="AB1051" s="253" t="s">
        <v>924</v>
      </c>
      <c r="AC1051" s="174"/>
      <c r="AD1051" s="174"/>
      <c r="AE1051" s="174"/>
      <c r="AF1051" s="174"/>
      <c r="AG1051" s="174"/>
      <c r="AH1051" s="174"/>
      <c r="AI1051" s="174"/>
      <c r="AJ1051" s="174"/>
      <c r="AK1051" s="174"/>
      <c r="AL1051" s="174"/>
      <c r="AM1051" s="174"/>
      <c r="AN1051" s="174"/>
    </row>
    <row r="1052" spans="1:40" s="89" customFormat="1" ht="12">
      <c r="A1052" s="96">
        <v>1042</v>
      </c>
      <c r="B1052" s="150"/>
      <c r="C1052" s="160" t="s">
        <v>29</v>
      </c>
      <c r="D1052" s="168" t="s">
        <v>30</v>
      </c>
      <c r="E1052" s="168" t="s">
        <v>1207</v>
      </c>
      <c r="F1052" s="168"/>
      <c r="G1052" s="168" t="s">
        <v>1208</v>
      </c>
      <c r="H1052" s="168" t="s">
        <v>1209</v>
      </c>
      <c r="I1052" s="168"/>
      <c r="J1052" s="160"/>
      <c r="K1052" s="160"/>
      <c r="L1052" s="160" t="s">
        <v>31</v>
      </c>
      <c r="M1052" s="161"/>
      <c r="N1052" s="161">
        <v>3221</v>
      </c>
      <c r="O1052" s="161">
        <v>839</v>
      </c>
      <c r="P1052" s="169">
        <v>40737</v>
      </c>
      <c r="Q1052" s="161">
        <v>2673</v>
      </c>
      <c r="R1052" s="169">
        <v>40751</v>
      </c>
      <c r="S1052" s="152">
        <v>14225</v>
      </c>
      <c r="T1052" s="152">
        <v>8469.98</v>
      </c>
      <c r="U1052" s="151">
        <f>S1052-T1052</f>
        <v>5755.02</v>
      </c>
      <c r="V1052" s="166">
        <v>1503.0101</v>
      </c>
      <c r="W1052" s="50" t="s">
        <v>785</v>
      </c>
      <c r="X1052" s="53" t="s">
        <v>112</v>
      </c>
      <c r="Y1052" s="160" t="s">
        <v>1073</v>
      </c>
      <c r="Z1052" s="168" t="s">
        <v>1210</v>
      </c>
      <c r="AA1052" s="160"/>
      <c r="AB1052" s="260" t="s">
        <v>1206</v>
      </c>
      <c r="AC1052" s="174"/>
      <c r="AD1052" s="174"/>
      <c r="AE1052" s="174"/>
      <c r="AF1052" s="174"/>
      <c r="AG1052" s="174"/>
      <c r="AH1052" s="174"/>
      <c r="AI1052" s="174"/>
      <c r="AJ1052" s="174"/>
      <c r="AK1052" s="174"/>
      <c r="AL1052" s="174"/>
      <c r="AM1052" s="174"/>
      <c r="AN1052" s="174"/>
    </row>
    <row r="1053" spans="1:40" s="89" customFormat="1" ht="12">
      <c r="A1053" s="51">
        <v>1043</v>
      </c>
      <c r="B1053" s="50"/>
      <c r="C1053" s="160" t="s">
        <v>29</v>
      </c>
      <c r="D1053" s="168" t="s">
        <v>30</v>
      </c>
      <c r="E1053" s="168" t="s">
        <v>1207</v>
      </c>
      <c r="F1053" s="168"/>
      <c r="G1053" s="168" t="s">
        <v>1211</v>
      </c>
      <c r="H1053" s="168" t="s">
        <v>1212</v>
      </c>
      <c r="I1053" s="168"/>
      <c r="J1053" s="160"/>
      <c r="K1053" s="160"/>
      <c r="L1053" s="160" t="s">
        <v>31</v>
      </c>
      <c r="M1053" s="161"/>
      <c r="N1053" s="161">
        <v>3221</v>
      </c>
      <c r="O1053" s="161">
        <v>839</v>
      </c>
      <c r="P1053" s="169">
        <v>40737</v>
      </c>
      <c r="Q1053" s="161">
        <v>2673</v>
      </c>
      <c r="R1053" s="169">
        <v>40751</v>
      </c>
      <c r="S1053" s="152">
        <v>14225</v>
      </c>
      <c r="T1053" s="152">
        <v>8469.98</v>
      </c>
      <c r="U1053" s="151">
        <f>S1053-T1053</f>
        <v>5755.02</v>
      </c>
      <c r="V1053" s="166">
        <v>1503.0101</v>
      </c>
      <c r="W1053" s="50" t="s">
        <v>785</v>
      </c>
      <c r="X1053" s="53" t="s">
        <v>112</v>
      </c>
      <c r="Y1053" s="160" t="s">
        <v>1073</v>
      </c>
      <c r="Z1053" s="168" t="s">
        <v>1210</v>
      </c>
      <c r="AA1053" s="160"/>
      <c r="AB1053" s="260" t="s">
        <v>1206</v>
      </c>
      <c r="AC1053" s="174"/>
      <c r="AD1053" s="174"/>
      <c r="AE1053" s="174"/>
      <c r="AF1053" s="174"/>
      <c r="AG1053" s="174"/>
      <c r="AH1053" s="174"/>
      <c r="AI1053" s="174"/>
      <c r="AJ1053" s="174"/>
      <c r="AK1053" s="174"/>
      <c r="AL1053" s="174"/>
      <c r="AM1053" s="174"/>
      <c r="AN1053" s="174"/>
    </row>
    <row r="1054" spans="1:40" s="89" customFormat="1" ht="12">
      <c r="A1054" s="96">
        <v>1044</v>
      </c>
      <c r="B1054" s="150"/>
      <c r="C1054" s="160" t="s">
        <v>29</v>
      </c>
      <c r="D1054" s="168" t="s">
        <v>30</v>
      </c>
      <c r="E1054" s="168" t="s">
        <v>1207</v>
      </c>
      <c r="F1054" s="168"/>
      <c r="G1054" s="168" t="s">
        <v>1213</v>
      </c>
      <c r="H1054" s="168" t="s">
        <v>1214</v>
      </c>
      <c r="I1054" s="168"/>
      <c r="J1054" s="160"/>
      <c r="K1054" s="160"/>
      <c r="L1054" s="160" t="s">
        <v>31</v>
      </c>
      <c r="M1054" s="161"/>
      <c r="N1054" s="161">
        <v>3221</v>
      </c>
      <c r="O1054" s="161">
        <v>839</v>
      </c>
      <c r="P1054" s="169">
        <v>40737</v>
      </c>
      <c r="Q1054" s="161">
        <v>2673</v>
      </c>
      <c r="R1054" s="169">
        <v>40751</v>
      </c>
      <c r="S1054" s="152">
        <v>14225</v>
      </c>
      <c r="T1054" s="152">
        <v>8469.98</v>
      </c>
      <c r="U1054" s="151">
        <f>S1054-T1054</f>
        <v>5755.02</v>
      </c>
      <c r="V1054" s="166">
        <v>1503.0101</v>
      </c>
      <c r="W1054" s="50" t="s">
        <v>785</v>
      </c>
      <c r="X1054" s="53" t="s">
        <v>112</v>
      </c>
      <c r="Y1054" s="160" t="s">
        <v>1073</v>
      </c>
      <c r="Z1054" s="168" t="s">
        <v>1210</v>
      </c>
      <c r="AA1054" s="160"/>
      <c r="AB1054" s="260" t="s">
        <v>1206</v>
      </c>
      <c r="AC1054" s="174"/>
      <c r="AD1054" s="174"/>
      <c r="AE1054" s="174"/>
      <c r="AF1054" s="174"/>
      <c r="AG1054" s="174"/>
      <c r="AH1054" s="174"/>
      <c r="AI1054" s="174"/>
      <c r="AJ1054" s="174"/>
      <c r="AK1054" s="174"/>
      <c r="AL1054" s="174"/>
      <c r="AM1054" s="174"/>
      <c r="AN1054" s="174"/>
    </row>
    <row r="1055" spans="1:40" s="89" customFormat="1" ht="12">
      <c r="A1055" s="96">
        <v>1045</v>
      </c>
      <c r="B1055" s="50"/>
      <c r="C1055" s="160" t="s">
        <v>29</v>
      </c>
      <c r="D1055" s="168" t="s">
        <v>30</v>
      </c>
      <c r="E1055" s="168" t="s">
        <v>1207</v>
      </c>
      <c r="F1055" s="168"/>
      <c r="G1055" s="168" t="s">
        <v>1215</v>
      </c>
      <c r="H1055" s="168" t="s">
        <v>1216</v>
      </c>
      <c r="I1055" s="168"/>
      <c r="J1055" s="160"/>
      <c r="K1055" s="160"/>
      <c r="L1055" s="160" t="s">
        <v>31</v>
      </c>
      <c r="M1055" s="161"/>
      <c r="N1055" s="161">
        <v>3221</v>
      </c>
      <c r="O1055" s="161">
        <v>839</v>
      </c>
      <c r="P1055" s="169">
        <v>40737</v>
      </c>
      <c r="Q1055" s="161">
        <v>2673</v>
      </c>
      <c r="R1055" s="169">
        <v>40751</v>
      </c>
      <c r="S1055" s="152">
        <v>14225</v>
      </c>
      <c r="T1055" s="152">
        <v>8469.98</v>
      </c>
      <c r="U1055" s="151">
        <f>S1055-T1055</f>
        <v>5755.02</v>
      </c>
      <c r="V1055" s="166">
        <v>1503.0101</v>
      </c>
      <c r="W1055" s="50" t="s">
        <v>785</v>
      </c>
      <c r="X1055" s="53" t="s">
        <v>112</v>
      </c>
      <c r="Y1055" s="160" t="s">
        <v>1073</v>
      </c>
      <c r="Z1055" s="168" t="s">
        <v>1210</v>
      </c>
      <c r="AA1055" s="160"/>
      <c r="AB1055" s="260" t="s">
        <v>1206</v>
      </c>
      <c r="AC1055" s="174"/>
      <c r="AD1055" s="174"/>
      <c r="AE1055" s="174"/>
      <c r="AF1055" s="174"/>
      <c r="AG1055" s="174"/>
      <c r="AH1055" s="174"/>
      <c r="AI1055" s="174"/>
      <c r="AJ1055" s="174"/>
      <c r="AK1055" s="174"/>
      <c r="AL1055" s="174"/>
      <c r="AM1055" s="174"/>
      <c r="AN1055" s="174"/>
    </row>
    <row r="1056" spans="1:40" s="89" customFormat="1" ht="12">
      <c r="A1056" s="51">
        <v>1046</v>
      </c>
      <c r="B1056" s="50"/>
      <c r="C1056" s="160" t="s">
        <v>29</v>
      </c>
      <c r="D1056" s="168" t="s">
        <v>30</v>
      </c>
      <c r="E1056" s="168" t="s">
        <v>1207</v>
      </c>
      <c r="F1056" s="168"/>
      <c r="G1056" s="168" t="s">
        <v>1217</v>
      </c>
      <c r="H1056" s="168" t="s">
        <v>1218</v>
      </c>
      <c r="I1056" s="168"/>
      <c r="J1056" s="160"/>
      <c r="K1056" s="160"/>
      <c r="L1056" s="160" t="s">
        <v>31</v>
      </c>
      <c r="M1056" s="161"/>
      <c r="N1056" s="161">
        <v>3221</v>
      </c>
      <c r="O1056" s="161">
        <v>839</v>
      </c>
      <c r="P1056" s="169">
        <v>40737</v>
      </c>
      <c r="Q1056" s="161">
        <v>2673</v>
      </c>
      <c r="R1056" s="169">
        <v>40751</v>
      </c>
      <c r="S1056" s="152">
        <v>14225</v>
      </c>
      <c r="T1056" s="152">
        <v>8469.98</v>
      </c>
      <c r="U1056" s="151">
        <f>S1056-T1056</f>
        <v>5755.02</v>
      </c>
      <c r="V1056" s="166">
        <v>1503.0101</v>
      </c>
      <c r="W1056" s="50" t="s">
        <v>785</v>
      </c>
      <c r="X1056" s="53" t="s">
        <v>112</v>
      </c>
      <c r="Y1056" s="160" t="s">
        <v>1073</v>
      </c>
      <c r="Z1056" s="168" t="s">
        <v>1210</v>
      </c>
      <c r="AA1056" s="160"/>
      <c r="AB1056" s="260" t="s">
        <v>1206</v>
      </c>
      <c r="AC1056" s="174"/>
      <c r="AD1056" s="174"/>
      <c r="AE1056" s="174"/>
      <c r="AF1056" s="174"/>
      <c r="AG1056" s="174"/>
      <c r="AH1056" s="174"/>
      <c r="AI1056" s="174"/>
      <c r="AJ1056" s="174"/>
      <c r="AK1056" s="174"/>
      <c r="AL1056" s="174"/>
      <c r="AM1056" s="174"/>
      <c r="AN1056" s="174"/>
    </row>
    <row r="1057" spans="1:40" s="89" customFormat="1" ht="12">
      <c r="A1057" s="96">
        <v>1047</v>
      </c>
      <c r="B1057" s="150"/>
      <c r="C1057" s="160" t="s">
        <v>29</v>
      </c>
      <c r="D1057" s="168" t="s">
        <v>30</v>
      </c>
      <c r="E1057" s="168" t="s">
        <v>1207</v>
      </c>
      <c r="F1057" s="168"/>
      <c r="G1057" s="168" t="s">
        <v>1219</v>
      </c>
      <c r="H1057" s="168" t="s">
        <v>1220</v>
      </c>
      <c r="I1057" s="168"/>
      <c r="J1057" s="160"/>
      <c r="K1057" s="160"/>
      <c r="L1057" s="160" t="s">
        <v>31</v>
      </c>
      <c r="M1057" s="161"/>
      <c r="N1057" s="161">
        <v>3221</v>
      </c>
      <c r="O1057" s="161">
        <v>839</v>
      </c>
      <c r="P1057" s="169">
        <v>40737</v>
      </c>
      <c r="Q1057" s="161">
        <v>2673</v>
      </c>
      <c r="R1057" s="169">
        <v>40751</v>
      </c>
      <c r="S1057" s="152">
        <v>14225</v>
      </c>
      <c r="T1057" s="152">
        <v>8469.98</v>
      </c>
      <c r="U1057" s="151">
        <f>S1057-T1057</f>
        <v>5755.02</v>
      </c>
      <c r="V1057" s="166">
        <v>1503.0101</v>
      </c>
      <c r="W1057" s="50" t="s">
        <v>785</v>
      </c>
      <c r="X1057" s="53" t="s">
        <v>112</v>
      </c>
      <c r="Y1057" s="160" t="s">
        <v>1073</v>
      </c>
      <c r="Z1057" s="168" t="s">
        <v>1210</v>
      </c>
      <c r="AA1057" s="160"/>
      <c r="AB1057" s="260" t="s">
        <v>1206</v>
      </c>
      <c r="AC1057" s="174"/>
      <c r="AD1057" s="174"/>
      <c r="AE1057" s="174"/>
      <c r="AF1057" s="174"/>
      <c r="AG1057" s="174"/>
      <c r="AH1057" s="174"/>
      <c r="AI1057" s="174"/>
      <c r="AJ1057" s="174"/>
      <c r="AK1057" s="174"/>
      <c r="AL1057" s="174"/>
      <c r="AM1057" s="174"/>
      <c r="AN1057" s="174"/>
    </row>
    <row r="1058" spans="1:40" s="89" customFormat="1" ht="12">
      <c r="A1058" s="96">
        <v>1048</v>
      </c>
      <c r="B1058" s="150"/>
      <c r="C1058" s="160" t="s">
        <v>29</v>
      </c>
      <c r="D1058" s="168" t="s">
        <v>30</v>
      </c>
      <c r="E1058" s="168" t="s">
        <v>1207</v>
      </c>
      <c r="F1058" s="168"/>
      <c r="G1058" s="168" t="s">
        <v>1221</v>
      </c>
      <c r="H1058" s="168" t="s">
        <v>1222</v>
      </c>
      <c r="I1058" s="168"/>
      <c r="J1058" s="160"/>
      <c r="K1058" s="160"/>
      <c r="L1058" s="160" t="s">
        <v>31</v>
      </c>
      <c r="M1058" s="161"/>
      <c r="N1058" s="161">
        <v>3221</v>
      </c>
      <c r="O1058" s="161">
        <v>839</v>
      </c>
      <c r="P1058" s="169">
        <v>40737</v>
      </c>
      <c r="Q1058" s="161">
        <v>2673</v>
      </c>
      <c r="R1058" s="169">
        <v>40751</v>
      </c>
      <c r="S1058" s="152">
        <v>14225</v>
      </c>
      <c r="T1058" s="152">
        <v>8469.98</v>
      </c>
      <c r="U1058" s="151">
        <f>S1058-T1058</f>
        <v>5755.02</v>
      </c>
      <c r="V1058" s="166">
        <v>1503.0101</v>
      </c>
      <c r="W1058" s="50" t="s">
        <v>785</v>
      </c>
      <c r="X1058" s="53" t="s">
        <v>112</v>
      </c>
      <c r="Y1058" s="160" t="s">
        <v>1073</v>
      </c>
      <c r="Z1058" s="168" t="s">
        <v>1210</v>
      </c>
      <c r="AA1058" s="160"/>
      <c r="AB1058" s="260" t="s">
        <v>1206</v>
      </c>
      <c r="AC1058" s="174"/>
      <c r="AD1058" s="174"/>
      <c r="AE1058" s="174"/>
      <c r="AF1058" s="174"/>
      <c r="AG1058" s="174"/>
      <c r="AH1058" s="174"/>
      <c r="AI1058" s="174"/>
      <c r="AJ1058" s="174"/>
      <c r="AK1058" s="174"/>
      <c r="AL1058" s="174"/>
      <c r="AM1058" s="174"/>
      <c r="AN1058" s="174"/>
    </row>
    <row r="1059" spans="1:40" s="89" customFormat="1" ht="12">
      <c r="A1059" s="51">
        <v>1049</v>
      </c>
      <c r="B1059" s="150"/>
      <c r="C1059" s="160" t="s">
        <v>29</v>
      </c>
      <c r="D1059" s="50" t="s">
        <v>30</v>
      </c>
      <c r="E1059" s="50" t="s">
        <v>1528</v>
      </c>
      <c r="F1059" s="50"/>
      <c r="G1059" s="50" t="s">
        <v>1529</v>
      </c>
      <c r="H1059" s="50" t="s">
        <v>1530</v>
      </c>
      <c r="I1059" s="50"/>
      <c r="J1059" s="50"/>
      <c r="K1059" s="50"/>
      <c r="L1059" s="50" t="s">
        <v>31</v>
      </c>
      <c r="M1059" s="53" t="s">
        <v>41</v>
      </c>
      <c r="N1059" s="161">
        <v>4806</v>
      </c>
      <c r="O1059" s="161" t="s">
        <v>1531</v>
      </c>
      <c r="P1059" s="169">
        <v>40805</v>
      </c>
      <c r="Q1059" s="161">
        <v>5234</v>
      </c>
      <c r="R1059" s="169">
        <v>40857</v>
      </c>
      <c r="S1059" s="152">
        <v>12998</v>
      </c>
      <c r="T1059" s="152">
        <v>7145.4</v>
      </c>
      <c r="U1059" s="151">
        <f>S1059-T1059</f>
        <v>5852.6</v>
      </c>
      <c r="V1059" s="166">
        <v>1503.0101</v>
      </c>
      <c r="W1059" s="50" t="s">
        <v>785</v>
      </c>
      <c r="X1059" s="53" t="s">
        <v>112</v>
      </c>
      <c r="Y1059" s="50" t="s">
        <v>97</v>
      </c>
      <c r="Z1059" s="50" t="s">
        <v>606</v>
      </c>
      <c r="AA1059" s="52">
        <v>42070862</v>
      </c>
      <c r="AB1059" s="260" t="s">
        <v>1383</v>
      </c>
      <c r="AC1059" s="174"/>
      <c r="AD1059" s="174"/>
      <c r="AE1059" s="174"/>
      <c r="AF1059" s="174"/>
      <c r="AG1059" s="174"/>
      <c r="AH1059" s="174"/>
      <c r="AI1059" s="174"/>
      <c r="AJ1059" s="174"/>
      <c r="AK1059" s="174"/>
      <c r="AL1059" s="174"/>
      <c r="AM1059" s="174"/>
      <c r="AN1059" s="174"/>
    </row>
    <row r="1060" spans="1:40" s="89" customFormat="1" ht="12">
      <c r="A1060" s="96">
        <v>1050</v>
      </c>
      <c r="B1060" s="150"/>
      <c r="C1060" s="51" t="s">
        <v>455</v>
      </c>
      <c r="D1060" s="105" t="s">
        <v>453</v>
      </c>
      <c r="E1060" s="105" t="s">
        <v>456</v>
      </c>
      <c r="F1060" s="105">
        <v>55265</v>
      </c>
      <c r="G1060" s="105"/>
      <c r="H1060" s="106">
        <v>73278656</v>
      </c>
      <c r="I1060" s="101">
        <v>2012</v>
      </c>
      <c r="J1060" s="105"/>
      <c r="K1060" s="105"/>
      <c r="L1060" s="105" t="s">
        <v>40</v>
      </c>
      <c r="M1060" s="101" t="s">
        <v>41</v>
      </c>
      <c r="N1060" s="101">
        <v>371</v>
      </c>
      <c r="O1060" s="101" t="s">
        <v>457</v>
      </c>
      <c r="P1060" s="91">
        <v>41365</v>
      </c>
      <c r="Q1060" s="101">
        <v>3686</v>
      </c>
      <c r="R1060" s="91">
        <v>41394</v>
      </c>
      <c r="S1060" s="102">
        <v>920000</v>
      </c>
      <c r="T1060" s="92">
        <v>61086.01</v>
      </c>
      <c r="U1060" s="103">
        <f>S1060-T1060</f>
        <v>858913.99</v>
      </c>
      <c r="V1060" s="101">
        <v>1503.0209990000001</v>
      </c>
      <c r="W1060" s="136" t="s">
        <v>788</v>
      </c>
      <c r="X1060" s="101" t="s">
        <v>767</v>
      </c>
      <c r="Y1060" s="107" t="s">
        <v>617</v>
      </c>
      <c r="Z1060" s="51" t="s">
        <v>100</v>
      </c>
      <c r="AA1060" s="108">
        <v>28294190</v>
      </c>
      <c r="AB1060" s="250" t="s">
        <v>413</v>
      </c>
      <c r="AC1060" s="174"/>
      <c r="AD1060" s="174"/>
      <c r="AE1060" s="174"/>
      <c r="AF1060" s="174"/>
      <c r="AG1060" s="174"/>
      <c r="AH1060" s="174"/>
      <c r="AI1060" s="174"/>
      <c r="AJ1060" s="174"/>
      <c r="AK1060" s="174"/>
      <c r="AL1060" s="174"/>
      <c r="AM1060" s="174"/>
      <c r="AN1060" s="174"/>
    </row>
    <row r="1061" spans="1:40" s="89" customFormat="1" ht="12">
      <c r="A1061" s="96">
        <v>1051</v>
      </c>
      <c r="B1061" s="150"/>
      <c r="C1061" s="51" t="s">
        <v>455</v>
      </c>
      <c r="D1061" s="105" t="s">
        <v>453</v>
      </c>
      <c r="E1061" s="105" t="s">
        <v>456</v>
      </c>
      <c r="F1061" s="105">
        <v>55254</v>
      </c>
      <c r="G1061" s="105"/>
      <c r="H1061" s="106">
        <v>26598587</v>
      </c>
      <c r="I1061" s="101">
        <v>2012</v>
      </c>
      <c r="J1061" s="105"/>
      <c r="K1061" s="105"/>
      <c r="L1061" s="105" t="s">
        <v>40</v>
      </c>
      <c r="M1061" s="101" t="s">
        <v>41</v>
      </c>
      <c r="N1061" s="101">
        <v>371</v>
      </c>
      <c r="O1061" s="101" t="s">
        <v>457</v>
      </c>
      <c r="P1061" s="91">
        <v>41365</v>
      </c>
      <c r="Q1061" s="101">
        <v>3686</v>
      </c>
      <c r="R1061" s="91">
        <v>41394</v>
      </c>
      <c r="S1061" s="102">
        <v>920000</v>
      </c>
      <c r="T1061" s="92">
        <v>61086.01</v>
      </c>
      <c r="U1061" s="103">
        <f>S1061-T1061</f>
        <v>858913.99</v>
      </c>
      <c r="V1061" s="101">
        <v>1503.0209990000001</v>
      </c>
      <c r="W1061" s="136" t="s">
        <v>788</v>
      </c>
      <c r="X1061" s="101" t="s">
        <v>767</v>
      </c>
      <c r="Y1061" s="107" t="s">
        <v>617</v>
      </c>
      <c r="Z1061" s="51" t="s">
        <v>100</v>
      </c>
      <c r="AA1061" s="108">
        <v>28294190</v>
      </c>
      <c r="AB1061" s="250" t="s">
        <v>413</v>
      </c>
      <c r="AC1061" s="174"/>
      <c r="AD1061" s="174"/>
      <c r="AE1061" s="174"/>
      <c r="AF1061" s="174"/>
      <c r="AG1061" s="174"/>
      <c r="AH1061" s="174"/>
      <c r="AI1061" s="174"/>
      <c r="AJ1061" s="174"/>
      <c r="AK1061" s="174"/>
      <c r="AL1061" s="174"/>
      <c r="AM1061" s="174"/>
      <c r="AN1061" s="174"/>
    </row>
    <row r="1062" spans="1:40" s="89" customFormat="1" ht="12">
      <c r="A1062" s="51">
        <v>1052</v>
      </c>
      <c r="B1062" s="50"/>
      <c r="C1062" s="50" t="s">
        <v>1174</v>
      </c>
      <c r="D1062" s="50"/>
      <c r="E1062" s="52"/>
      <c r="F1062" s="52"/>
      <c r="G1062" s="52"/>
      <c r="H1062" s="52"/>
      <c r="I1062" s="52"/>
      <c r="J1062" s="50" t="s">
        <v>1175</v>
      </c>
      <c r="K1062" s="50"/>
      <c r="L1062" s="50"/>
      <c r="M1062" s="53"/>
      <c r="N1062" s="53">
        <v>8511</v>
      </c>
      <c r="O1062" s="53">
        <v>2270</v>
      </c>
      <c r="P1062" s="99">
        <v>41242</v>
      </c>
      <c r="Q1062" s="53">
        <v>480</v>
      </c>
      <c r="R1062" s="99">
        <v>41292</v>
      </c>
      <c r="S1062" s="100">
        <v>1601.79</v>
      </c>
      <c r="T1062" s="176">
        <v>161.03</v>
      </c>
      <c r="U1062" s="153">
        <f>S1062-T1062</f>
        <v>1440.76</v>
      </c>
      <c r="V1062" s="166">
        <v>1503.020303</v>
      </c>
      <c r="W1062" s="177" t="s">
        <v>64</v>
      </c>
      <c r="X1062" s="177" t="s">
        <v>65</v>
      </c>
      <c r="Y1062" s="52" t="s">
        <v>1157</v>
      </c>
      <c r="Z1062" s="50" t="s">
        <v>1065</v>
      </c>
      <c r="AA1062" s="52"/>
      <c r="AB1062" s="307" t="s">
        <v>1017</v>
      </c>
      <c r="AC1062" s="174"/>
      <c r="AD1062" s="174"/>
      <c r="AE1062" s="174"/>
      <c r="AF1062" s="174"/>
      <c r="AG1062" s="174"/>
      <c r="AH1062" s="174"/>
      <c r="AI1062" s="174"/>
      <c r="AJ1062" s="174"/>
      <c r="AK1062" s="174"/>
      <c r="AL1062" s="174"/>
      <c r="AM1062" s="174"/>
      <c r="AN1062" s="174"/>
    </row>
    <row r="1063" spans="1:40" s="89" customFormat="1" ht="12">
      <c r="A1063" s="96">
        <v>1053</v>
      </c>
      <c r="B1063" s="50"/>
      <c r="C1063" s="50" t="s">
        <v>1174</v>
      </c>
      <c r="D1063" s="50"/>
      <c r="E1063" s="52"/>
      <c r="F1063" s="52"/>
      <c r="G1063" s="52"/>
      <c r="H1063" s="52"/>
      <c r="I1063" s="52"/>
      <c r="J1063" s="50" t="s">
        <v>1175</v>
      </c>
      <c r="K1063" s="50"/>
      <c r="L1063" s="50"/>
      <c r="M1063" s="53"/>
      <c r="N1063" s="53">
        <v>8511</v>
      </c>
      <c r="O1063" s="53">
        <v>2270</v>
      </c>
      <c r="P1063" s="99">
        <v>41242</v>
      </c>
      <c r="Q1063" s="53">
        <v>480</v>
      </c>
      <c r="R1063" s="99">
        <v>41292</v>
      </c>
      <c r="S1063" s="100">
        <v>1601.79</v>
      </c>
      <c r="T1063" s="176">
        <v>161.03</v>
      </c>
      <c r="U1063" s="153">
        <f>S1063-T1063</f>
        <v>1440.76</v>
      </c>
      <c r="V1063" s="166">
        <v>1503.020303</v>
      </c>
      <c r="W1063" s="177" t="s">
        <v>64</v>
      </c>
      <c r="X1063" s="177" t="s">
        <v>65</v>
      </c>
      <c r="Y1063" s="52" t="s">
        <v>1157</v>
      </c>
      <c r="Z1063" s="50" t="s">
        <v>1065</v>
      </c>
      <c r="AA1063" s="52"/>
      <c r="AB1063" s="307" t="s">
        <v>1017</v>
      </c>
      <c r="AC1063" s="174"/>
      <c r="AD1063" s="174"/>
      <c r="AE1063" s="174"/>
      <c r="AF1063" s="174"/>
      <c r="AG1063" s="174"/>
      <c r="AH1063" s="174"/>
      <c r="AI1063" s="174"/>
      <c r="AJ1063" s="174"/>
      <c r="AK1063" s="174"/>
      <c r="AL1063" s="174"/>
      <c r="AM1063" s="174"/>
      <c r="AN1063" s="174"/>
    </row>
    <row r="1064" spans="1:40" s="89" customFormat="1" ht="12">
      <c r="A1064" s="96">
        <v>1054</v>
      </c>
      <c r="B1064" s="50"/>
      <c r="C1064" s="50" t="s">
        <v>1174</v>
      </c>
      <c r="D1064" s="50"/>
      <c r="E1064" s="52"/>
      <c r="F1064" s="52"/>
      <c r="G1064" s="52"/>
      <c r="H1064" s="52"/>
      <c r="I1064" s="52"/>
      <c r="J1064" s="50" t="s">
        <v>1175</v>
      </c>
      <c r="K1064" s="50"/>
      <c r="L1064" s="50"/>
      <c r="M1064" s="53"/>
      <c r="N1064" s="53">
        <v>8511</v>
      </c>
      <c r="O1064" s="53">
        <v>2270</v>
      </c>
      <c r="P1064" s="99">
        <v>41242</v>
      </c>
      <c r="Q1064" s="53">
        <v>480</v>
      </c>
      <c r="R1064" s="99">
        <v>41292</v>
      </c>
      <c r="S1064" s="100">
        <v>1601.79</v>
      </c>
      <c r="T1064" s="176">
        <v>161.03</v>
      </c>
      <c r="U1064" s="153">
        <f>S1064-T1064</f>
        <v>1440.76</v>
      </c>
      <c r="V1064" s="166">
        <v>1503.020303</v>
      </c>
      <c r="W1064" s="177" t="s">
        <v>64</v>
      </c>
      <c r="X1064" s="177" t="s">
        <v>65</v>
      </c>
      <c r="Y1064" s="52" t="s">
        <v>1157</v>
      </c>
      <c r="Z1064" s="50" t="s">
        <v>1065</v>
      </c>
      <c r="AA1064" s="52"/>
      <c r="AB1064" s="307" t="s">
        <v>1017</v>
      </c>
      <c r="AC1064" s="174"/>
      <c r="AD1064" s="174"/>
      <c r="AE1064" s="174"/>
      <c r="AF1064" s="174"/>
      <c r="AG1064" s="174"/>
      <c r="AH1064" s="174"/>
      <c r="AI1064" s="174"/>
      <c r="AJ1064" s="174"/>
      <c r="AK1064" s="174"/>
      <c r="AL1064" s="174"/>
      <c r="AM1064" s="174"/>
      <c r="AN1064" s="174"/>
    </row>
    <row r="1065" spans="1:40" s="89" customFormat="1" ht="12">
      <c r="A1065" s="51">
        <v>1055</v>
      </c>
      <c r="B1065" s="50"/>
      <c r="C1065" s="50" t="s">
        <v>1174</v>
      </c>
      <c r="D1065" s="50"/>
      <c r="E1065" s="52"/>
      <c r="F1065" s="52"/>
      <c r="G1065" s="52"/>
      <c r="H1065" s="52"/>
      <c r="I1065" s="52"/>
      <c r="J1065" s="50" t="s">
        <v>1175</v>
      </c>
      <c r="K1065" s="50"/>
      <c r="L1065" s="50"/>
      <c r="M1065" s="53"/>
      <c r="N1065" s="53">
        <v>8511</v>
      </c>
      <c r="O1065" s="53">
        <v>2270</v>
      </c>
      <c r="P1065" s="99">
        <v>41242</v>
      </c>
      <c r="Q1065" s="53">
        <v>480</v>
      </c>
      <c r="R1065" s="99">
        <v>41292</v>
      </c>
      <c r="S1065" s="100">
        <v>1601.79</v>
      </c>
      <c r="T1065" s="176">
        <v>161.03</v>
      </c>
      <c r="U1065" s="153">
        <f>S1065-T1065</f>
        <v>1440.76</v>
      </c>
      <c r="V1065" s="166">
        <v>1503.020303</v>
      </c>
      <c r="W1065" s="177" t="s">
        <v>64</v>
      </c>
      <c r="X1065" s="177" t="s">
        <v>65</v>
      </c>
      <c r="Y1065" s="52" t="s">
        <v>1157</v>
      </c>
      <c r="Z1065" s="50" t="s">
        <v>1065</v>
      </c>
      <c r="AA1065" s="52"/>
      <c r="AB1065" s="307" t="s">
        <v>1017</v>
      </c>
      <c r="AC1065" s="174"/>
      <c r="AD1065" s="174"/>
      <c r="AE1065" s="174"/>
      <c r="AF1065" s="174"/>
      <c r="AG1065" s="174"/>
      <c r="AH1065" s="174"/>
      <c r="AI1065" s="174"/>
      <c r="AJ1065" s="174"/>
      <c r="AK1065" s="174"/>
      <c r="AL1065" s="174"/>
      <c r="AM1065" s="174"/>
      <c r="AN1065" s="174"/>
    </row>
    <row r="1066" spans="1:40" s="89" customFormat="1" ht="12">
      <c r="A1066" s="96">
        <v>1056</v>
      </c>
      <c r="B1066" s="150"/>
      <c r="C1066" s="50" t="s">
        <v>1174</v>
      </c>
      <c r="D1066" s="50"/>
      <c r="E1066" s="52"/>
      <c r="F1066" s="52"/>
      <c r="G1066" s="52"/>
      <c r="H1066" s="52"/>
      <c r="I1066" s="52"/>
      <c r="J1066" s="50" t="s">
        <v>1175</v>
      </c>
      <c r="K1066" s="50"/>
      <c r="L1066" s="50"/>
      <c r="M1066" s="53"/>
      <c r="N1066" s="53">
        <v>8511</v>
      </c>
      <c r="O1066" s="53">
        <v>2270</v>
      </c>
      <c r="P1066" s="99">
        <v>41242</v>
      </c>
      <c r="Q1066" s="53">
        <v>480</v>
      </c>
      <c r="R1066" s="99">
        <v>41292</v>
      </c>
      <c r="S1066" s="100">
        <v>1601.79</v>
      </c>
      <c r="T1066" s="176">
        <v>161.03</v>
      </c>
      <c r="U1066" s="153">
        <f>S1066-T1066</f>
        <v>1440.76</v>
      </c>
      <c r="V1066" s="166">
        <v>1503.020303</v>
      </c>
      <c r="W1066" s="177" t="s">
        <v>64</v>
      </c>
      <c r="X1066" s="177" t="s">
        <v>65</v>
      </c>
      <c r="Y1066" s="52" t="s">
        <v>1157</v>
      </c>
      <c r="Z1066" s="50" t="s">
        <v>1065</v>
      </c>
      <c r="AA1066" s="52"/>
      <c r="AB1066" s="307" t="s">
        <v>1017</v>
      </c>
      <c r="AC1066" s="174"/>
      <c r="AD1066" s="174"/>
      <c r="AE1066" s="174"/>
      <c r="AF1066" s="174"/>
      <c r="AG1066" s="174"/>
      <c r="AH1066" s="174"/>
      <c r="AI1066" s="174"/>
      <c r="AJ1066" s="174"/>
      <c r="AK1066" s="174"/>
      <c r="AL1066" s="174"/>
      <c r="AM1066" s="174"/>
      <c r="AN1066" s="174"/>
    </row>
    <row r="1067" spans="1:40" s="89" customFormat="1" ht="12">
      <c r="A1067" s="96">
        <v>1057</v>
      </c>
      <c r="B1067" s="150"/>
      <c r="C1067" s="50" t="s">
        <v>1174</v>
      </c>
      <c r="D1067" s="50"/>
      <c r="E1067" s="52"/>
      <c r="F1067" s="52"/>
      <c r="G1067" s="52"/>
      <c r="H1067" s="52"/>
      <c r="I1067" s="52"/>
      <c r="J1067" s="50" t="s">
        <v>1175</v>
      </c>
      <c r="K1067" s="50"/>
      <c r="L1067" s="50"/>
      <c r="M1067" s="53"/>
      <c r="N1067" s="53">
        <v>8511</v>
      </c>
      <c r="O1067" s="53">
        <v>2270</v>
      </c>
      <c r="P1067" s="99">
        <v>41242</v>
      </c>
      <c r="Q1067" s="53">
        <v>480</v>
      </c>
      <c r="R1067" s="99">
        <v>41292</v>
      </c>
      <c r="S1067" s="100">
        <v>1601.79</v>
      </c>
      <c r="T1067" s="176">
        <v>161.03</v>
      </c>
      <c r="U1067" s="153">
        <f>S1067-T1067</f>
        <v>1440.76</v>
      </c>
      <c r="V1067" s="166">
        <v>1503.020303</v>
      </c>
      <c r="W1067" s="177" t="s">
        <v>64</v>
      </c>
      <c r="X1067" s="177" t="s">
        <v>65</v>
      </c>
      <c r="Y1067" s="52" t="s">
        <v>1157</v>
      </c>
      <c r="Z1067" s="50" t="s">
        <v>1065</v>
      </c>
      <c r="AA1067" s="52"/>
      <c r="AB1067" s="307" t="s">
        <v>1017</v>
      </c>
      <c r="AC1067" s="174"/>
      <c r="AD1067" s="174"/>
      <c r="AE1067" s="174"/>
      <c r="AF1067" s="174"/>
      <c r="AG1067" s="174"/>
      <c r="AH1067" s="174"/>
      <c r="AI1067" s="174"/>
      <c r="AJ1067" s="174"/>
      <c r="AK1067" s="174"/>
      <c r="AL1067" s="174"/>
      <c r="AM1067" s="174"/>
      <c r="AN1067" s="174"/>
    </row>
    <row r="1068" spans="1:40" s="89" customFormat="1" ht="12">
      <c r="A1068" s="51">
        <v>1058</v>
      </c>
      <c r="B1068" s="150"/>
      <c r="C1068" s="50" t="s">
        <v>1172</v>
      </c>
      <c r="D1068" s="50"/>
      <c r="E1068" s="52"/>
      <c r="F1068" s="52"/>
      <c r="G1068" s="52"/>
      <c r="H1068" s="52"/>
      <c r="I1068" s="52"/>
      <c r="J1068" s="50"/>
      <c r="K1068" s="50"/>
      <c r="L1068" s="50"/>
      <c r="M1068" s="53"/>
      <c r="N1068" s="53">
        <v>8511</v>
      </c>
      <c r="O1068" s="53">
        <v>2270</v>
      </c>
      <c r="P1068" s="99">
        <v>41242</v>
      </c>
      <c r="Q1068" s="53">
        <v>480</v>
      </c>
      <c r="R1068" s="99">
        <v>41292</v>
      </c>
      <c r="S1068" s="100">
        <v>7080</v>
      </c>
      <c r="T1068" s="176">
        <v>711.8</v>
      </c>
      <c r="U1068" s="153">
        <f>S1068-T1068</f>
        <v>6368.2</v>
      </c>
      <c r="V1068" s="166">
        <v>1503.020303</v>
      </c>
      <c r="W1068" s="177" t="s">
        <v>64</v>
      </c>
      <c r="X1068" s="177" t="s">
        <v>65</v>
      </c>
      <c r="Y1068" s="52" t="s">
        <v>1157</v>
      </c>
      <c r="Z1068" s="50" t="s">
        <v>1065</v>
      </c>
      <c r="AA1068" s="52"/>
      <c r="AB1068" s="307" t="s">
        <v>1017</v>
      </c>
      <c r="AC1068" s="174"/>
      <c r="AD1068" s="174"/>
      <c r="AE1068" s="174"/>
      <c r="AF1068" s="174"/>
      <c r="AG1068" s="174"/>
      <c r="AH1068" s="174"/>
      <c r="AI1068" s="174"/>
      <c r="AJ1068" s="174"/>
      <c r="AK1068" s="174"/>
      <c r="AL1068" s="174"/>
      <c r="AM1068" s="174"/>
      <c r="AN1068" s="174"/>
    </row>
    <row r="1069" spans="1:40" s="89" customFormat="1" ht="12">
      <c r="A1069" s="96">
        <v>1059</v>
      </c>
      <c r="B1069" s="50"/>
      <c r="C1069" s="50" t="s">
        <v>1173</v>
      </c>
      <c r="D1069" s="50"/>
      <c r="E1069" s="52"/>
      <c r="F1069" s="52"/>
      <c r="G1069" s="52"/>
      <c r="H1069" s="52"/>
      <c r="I1069" s="52"/>
      <c r="J1069" s="50"/>
      <c r="K1069" s="50"/>
      <c r="L1069" s="50"/>
      <c r="M1069" s="53"/>
      <c r="N1069" s="53">
        <v>8511</v>
      </c>
      <c r="O1069" s="53">
        <v>2270</v>
      </c>
      <c r="P1069" s="99">
        <v>41242</v>
      </c>
      <c r="Q1069" s="53">
        <v>480</v>
      </c>
      <c r="R1069" s="99">
        <v>41292</v>
      </c>
      <c r="S1069" s="100">
        <v>5730.67</v>
      </c>
      <c r="T1069" s="176">
        <v>576.14</v>
      </c>
      <c r="U1069" s="153">
        <f>S1069-T1069</f>
        <v>5154.53</v>
      </c>
      <c r="V1069" s="166">
        <v>1503.020303</v>
      </c>
      <c r="W1069" s="177" t="s">
        <v>64</v>
      </c>
      <c r="X1069" s="177" t="s">
        <v>65</v>
      </c>
      <c r="Y1069" s="52" t="s">
        <v>1157</v>
      </c>
      <c r="Z1069" s="50" t="s">
        <v>1065</v>
      </c>
      <c r="AA1069" s="52"/>
      <c r="AB1069" s="307" t="s">
        <v>1017</v>
      </c>
      <c r="AC1069" s="174"/>
      <c r="AD1069" s="174"/>
      <c r="AE1069" s="174"/>
      <c r="AF1069" s="174"/>
      <c r="AG1069" s="174"/>
      <c r="AH1069" s="174"/>
      <c r="AI1069" s="174"/>
      <c r="AJ1069" s="174"/>
      <c r="AK1069" s="174"/>
      <c r="AL1069" s="174"/>
      <c r="AM1069" s="174"/>
      <c r="AN1069" s="174"/>
    </row>
    <row r="1070" spans="1:40" s="89" customFormat="1" ht="12">
      <c r="A1070" s="96">
        <v>1060</v>
      </c>
      <c r="B1070" s="150"/>
      <c r="C1070" s="50" t="s">
        <v>1173</v>
      </c>
      <c r="D1070" s="50"/>
      <c r="E1070" s="52"/>
      <c r="F1070" s="52"/>
      <c r="G1070" s="52"/>
      <c r="H1070" s="52"/>
      <c r="I1070" s="52"/>
      <c r="J1070" s="50"/>
      <c r="K1070" s="50"/>
      <c r="L1070" s="50"/>
      <c r="M1070" s="53"/>
      <c r="N1070" s="53">
        <v>8511</v>
      </c>
      <c r="O1070" s="53">
        <v>2270</v>
      </c>
      <c r="P1070" s="99">
        <v>41242</v>
      </c>
      <c r="Q1070" s="53">
        <v>480</v>
      </c>
      <c r="R1070" s="99">
        <v>41292</v>
      </c>
      <c r="S1070" s="100">
        <v>5730.67</v>
      </c>
      <c r="T1070" s="176">
        <v>576.14</v>
      </c>
      <c r="U1070" s="153">
        <f>S1070-T1070</f>
        <v>5154.53</v>
      </c>
      <c r="V1070" s="166">
        <v>1503.020303</v>
      </c>
      <c r="W1070" s="177" t="s">
        <v>64</v>
      </c>
      <c r="X1070" s="177" t="s">
        <v>65</v>
      </c>
      <c r="Y1070" s="52" t="s">
        <v>1157</v>
      </c>
      <c r="Z1070" s="50" t="s">
        <v>1065</v>
      </c>
      <c r="AA1070" s="52"/>
      <c r="AB1070" s="307" t="s">
        <v>1017</v>
      </c>
      <c r="AC1070" s="174"/>
      <c r="AD1070" s="174"/>
      <c r="AE1070" s="174"/>
      <c r="AF1070" s="174"/>
      <c r="AG1070" s="174"/>
      <c r="AH1070" s="174"/>
      <c r="AI1070" s="174"/>
      <c r="AJ1070" s="174"/>
      <c r="AK1070" s="174"/>
      <c r="AL1070" s="174"/>
      <c r="AM1070" s="174"/>
      <c r="AN1070" s="174"/>
    </row>
    <row r="1071" spans="1:40" s="89" customFormat="1" ht="12">
      <c r="A1071" s="51">
        <v>1061</v>
      </c>
      <c r="B1071" s="150"/>
      <c r="C1071" s="98" t="s">
        <v>1075</v>
      </c>
      <c r="D1071" s="50" t="s">
        <v>1069</v>
      </c>
      <c r="E1071" s="52"/>
      <c r="F1071" s="52"/>
      <c r="G1071" s="52"/>
      <c r="H1071" s="52"/>
      <c r="I1071" s="52"/>
      <c r="J1071" s="53"/>
      <c r="K1071" s="53"/>
      <c r="L1071" s="52" t="s">
        <v>792</v>
      </c>
      <c r="M1071" s="53"/>
      <c r="N1071" s="53">
        <v>5071</v>
      </c>
      <c r="O1071" s="53">
        <v>1476</v>
      </c>
      <c r="P1071" s="99">
        <v>41134</v>
      </c>
      <c r="Q1071" s="53"/>
      <c r="R1071" s="53"/>
      <c r="S1071" s="100">
        <v>200</v>
      </c>
      <c r="T1071" s="171"/>
      <c r="U1071" s="153">
        <f>S1071-T1071</f>
        <v>200</v>
      </c>
      <c r="V1071" s="104">
        <v>9105.0303000000004</v>
      </c>
      <c r="W1071" s="52" t="s">
        <v>791</v>
      </c>
      <c r="X1071" s="101" t="s">
        <v>771</v>
      </c>
      <c r="Y1071" s="50" t="s">
        <v>640</v>
      </c>
      <c r="Z1071" s="50"/>
      <c r="AA1071" s="50"/>
      <c r="AB1071" s="256" t="s">
        <v>1017</v>
      </c>
      <c r="AC1071" s="174"/>
      <c r="AD1071" s="174"/>
      <c r="AE1071" s="174"/>
      <c r="AF1071" s="174"/>
      <c r="AG1071" s="174"/>
      <c r="AH1071" s="174"/>
      <c r="AI1071" s="174"/>
      <c r="AJ1071" s="174"/>
      <c r="AK1071" s="174"/>
      <c r="AL1071" s="174"/>
      <c r="AM1071" s="174"/>
      <c r="AN1071" s="174"/>
    </row>
    <row r="1072" spans="1:40" s="89" customFormat="1" ht="12">
      <c r="A1072" s="96">
        <v>1062</v>
      </c>
      <c r="B1072" s="50"/>
      <c r="C1072" s="52" t="s">
        <v>619</v>
      </c>
      <c r="D1072" s="105" t="s">
        <v>274</v>
      </c>
      <c r="E1072" s="105"/>
      <c r="F1072" s="105"/>
      <c r="G1072" s="105"/>
      <c r="H1072" s="106"/>
      <c r="I1072" s="101"/>
      <c r="J1072" s="105"/>
      <c r="K1072" s="105"/>
      <c r="L1072" s="108" t="s">
        <v>40</v>
      </c>
      <c r="M1072" s="101" t="s">
        <v>41</v>
      </c>
      <c r="N1072" s="101">
        <v>3516</v>
      </c>
      <c r="O1072" s="101">
        <v>25</v>
      </c>
      <c r="P1072" s="91">
        <v>41411</v>
      </c>
      <c r="Q1072" s="101">
        <v>5003</v>
      </c>
      <c r="R1072" s="91">
        <v>41431</v>
      </c>
      <c r="S1072" s="92">
        <v>130</v>
      </c>
      <c r="T1072" s="92">
        <v>6.95</v>
      </c>
      <c r="U1072" s="103">
        <f>S1072-T1072</f>
        <v>123.05</v>
      </c>
      <c r="V1072" s="114">
        <v>1503.020102</v>
      </c>
      <c r="W1072" s="129" t="s">
        <v>786</v>
      </c>
      <c r="X1072" s="115" t="s">
        <v>93</v>
      </c>
      <c r="Y1072" s="51" t="s">
        <v>51</v>
      </c>
      <c r="Z1072" s="107" t="s">
        <v>1617</v>
      </c>
      <c r="AA1072" s="51">
        <v>42989767</v>
      </c>
      <c r="AB1072" s="250" t="s">
        <v>167</v>
      </c>
      <c r="AC1072" s="174"/>
      <c r="AD1072" s="174"/>
      <c r="AE1072" s="174"/>
      <c r="AF1072" s="174"/>
      <c r="AG1072" s="174"/>
      <c r="AH1072" s="174"/>
      <c r="AI1072" s="174"/>
      <c r="AJ1072" s="174"/>
      <c r="AK1072" s="174"/>
      <c r="AL1072" s="174"/>
      <c r="AM1072" s="174"/>
      <c r="AN1072" s="174"/>
    </row>
    <row r="1073" spans="1:40" s="89" customFormat="1" ht="12">
      <c r="A1073" s="96">
        <v>1063</v>
      </c>
      <c r="B1073" s="150"/>
      <c r="C1073" s="52" t="s">
        <v>619</v>
      </c>
      <c r="D1073" s="105" t="s">
        <v>274</v>
      </c>
      <c r="E1073" s="105"/>
      <c r="F1073" s="105"/>
      <c r="G1073" s="105"/>
      <c r="H1073" s="106"/>
      <c r="I1073" s="101"/>
      <c r="J1073" s="105"/>
      <c r="K1073" s="105"/>
      <c r="L1073" s="108" t="s">
        <v>40</v>
      </c>
      <c r="M1073" s="101" t="s">
        <v>41</v>
      </c>
      <c r="N1073" s="101">
        <v>3516</v>
      </c>
      <c r="O1073" s="101">
        <v>25</v>
      </c>
      <c r="P1073" s="91">
        <v>41411</v>
      </c>
      <c r="Q1073" s="101">
        <v>5003</v>
      </c>
      <c r="R1073" s="91">
        <v>41431</v>
      </c>
      <c r="S1073" s="92">
        <v>130</v>
      </c>
      <c r="T1073" s="92">
        <v>6.95</v>
      </c>
      <c r="U1073" s="103">
        <f>S1073-T1073</f>
        <v>123.05</v>
      </c>
      <c r="V1073" s="114">
        <v>1503.020102</v>
      </c>
      <c r="W1073" s="129" t="s">
        <v>786</v>
      </c>
      <c r="X1073" s="115" t="s">
        <v>93</v>
      </c>
      <c r="Y1073" s="51" t="s">
        <v>51</v>
      </c>
      <c r="Z1073" s="107" t="s">
        <v>1617</v>
      </c>
      <c r="AA1073" s="51">
        <v>42989767</v>
      </c>
      <c r="AB1073" s="250" t="s">
        <v>167</v>
      </c>
      <c r="AC1073" s="174"/>
      <c r="AD1073" s="174"/>
      <c r="AE1073" s="174"/>
      <c r="AF1073" s="174"/>
      <c r="AG1073" s="174"/>
      <c r="AH1073" s="174"/>
      <c r="AI1073" s="174"/>
      <c r="AJ1073" s="174"/>
      <c r="AK1073" s="174"/>
      <c r="AL1073" s="174"/>
      <c r="AM1073" s="174"/>
      <c r="AN1073" s="174"/>
    </row>
    <row r="1074" spans="1:40" s="89" customFormat="1" ht="12">
      <c r="A1074" s="51">
        <v>1064</v>
      </c>
      <c r="B1074" s="150"/>
      <c r="C1074" s="52" t="s">
        <v>619</v>
      </c>
      <c r="D1074" s="105" t="s">
        <v>274</v>
      </c>
      <c r="E1074" s="105"/>
      <c r="F1074" s="105"/>
      <c r="G1074" s="105"/>
      <c r="H1074" s="106"/>
      <c r="I1074" s="101"/>
      <c r="J1074" s="105"/>
      <c r="K1074" s="105"/>
      <c r="L1074" s="108" t="s">
        <v>40</v>
      </c>
      <c r="M1074" s="101" t="s">
        <v>41</v>
      </c>
      <c r="N1074" s="101">
        <v>3516</v>
      </c>
      <c r="O1074" s="101">
        <v>25</v>
      </c>
      <c r="P1074" s="91">
        <v>41411</v>
      </c>
      <c r="Q1074" s="101">
        <v>5003</v>
      </c>
      <c r="R1074" s="91">
        <v>41431</v>
      </c>
      <c r="S1074" s="92">
        <v>130</v>
      </c>
      <c r="T1074" s="92">
        <v>6.95</v>
      </c>
      <c r="U1074" s="103">
        <f>S1074-T1074</f>
        <v>123.05</v>
      </c>
      <c r="V1074" s="114">
        <v>1503.020102</v>
      </c>
      <c r="W1074" s="129" t="s">
        <v>786</v>
      </c>
      <c r="X1074" s="115" t="s">
        <v>93</v>
      </c>
      <c r="Y1074" s="51" t="s">
        <v>51</v>
      </c>
      <c r="Z1074" s="107" t="s">
        <v>1617</v>
      </c>
      <c r="AA1074" s="51">
        <v>42989767</v>
      </c>
      <c r="AB1074" s="250" t="s">
        <v>167</v>
      </c>
      <c r="AC1074" s="174"/>
      <c r="AD1074" s="174"/>
      <c r="AE1074" s="174"/>
      <c r="AF1074" s="174"/>
      <c r="AG1074" s="174"/>
      <c r="AH1074" s="174"/>
      <c r="AI1074" s="174"/>
      <c r="AJ1074" s="174"/>
      <c r="AK1074" s="174"/>
      <c r="AL1074" s="174"/>
      <c r="AM1074" s="174"/>
      <c r="AN1074" s="174"/>
    </row>
    <row r="1075" spans="1:40" s="89" customFormat="1" ht="12">
      <c r="A1075" s="96">
        <v>1065</v>
      </c>
      <c r="B1075" s="50"/>
      <c r="C1075" s="52" t="s">
        <v>619</v>
      </c>
      <c r="D1075" s="105" t="s">
        <v>274</v>
      </c>
      <c r="E1075" s="105"/>
      <c r="F1075" s="105"/>
      <c r="G1075" s="105"/>
      <c r="H1075" s="106"/>
      <c r="I1075" s="101"/>
      <c r="J1075" s="105"/>
      <c r="K1075" s="105"/>
      <c r="L1075" s="108" t="s">
        <v>40</v>
      </c>
      <c r="M1075" s="101" t="s">
        <v>41</v>
      </c>
      <c r="N1075" s="101">
        <v>3516</v>
      </c>
      <c r="O1075" s="101">
        <v>25</v>
      </c>
      <c r="P1075" s="91">
        <v>41411</v>
      </c>
      <c r="Q1075" s="101">
        <v>5003</v>
      </c>
      <c r="R1075" s="91">
        <v>41431</v>
      </c>
      <c r="S1075" s="92">
        <v>130</v>
      </c>
      <c r="T1075" s="92">
        <v>6.95</v>
      </c>
      <c r="U1075" s="103">
        <f>S1075-T1075</f>
        <v>123.05</v>
      </c>
      <c r="V1075" s="114">
        <v>1503.020102</v>
      </c>
      <c r="W1075" s="129" t="s">
        <v>786</v>
      </c>
      <c r="X1075" s="115" t="s">
        <v>93</v>
      </c>
      <c r="Y1075" s="51" t="s">
        <v>152</v>
      </c>
      <c r="Z1075" s="51" t="s">
        <v>33</v>
      </c>
      <c r="AA1075" s="51"/>
      <c r="AB1075" s="250" t="s">
        <v>167</v>
      </c>
      <c r="AC1075" s="174"/>
      <c r="AD1075" s="174"/>
      <c r="AE1075" s="174"/>
      <c r="AF1075" s="174"/>
      <c r="AG1075" s="174"/>
      <c r="AH1075" s="174"/>
      <c r="AI1075" s="174"/>
      <c r="AJ1075" s="174"/>
      <c r="AK1075" s="174"/>
      <c r="AL1075" s="174"/>
      <c r="AM1075" s="174"/>
      <c r="AN1075" s="174"/>
    </row>
    <row r="1076" spans="1:40" s="89" customFormat="1" ht="12">
      <c r="A1076" s="96">
        <v>1066</v>
      </c>
      <c r="B1076" s="50"/>
      <c r="C1076" s="50" t="s">
        <v>1074</v>
      </c>
      <c r="D1076" s="50" t="s">
        <v>1069</v>
      </c>
      <c r="E1076" s="52"/>
      <c r="F1076" s="52"/>
      <c r="G1076" s="52"/>
      <c r="H1076" s="52"/>
      <c r="I1076" s="52"/>
      <c r="J1076" s="53"/>
      <c r="K1076" s="53"/>
      <c r="L1076" s="52" t="s">
        <v>792</v>
      </c>
      <c r="M1076" s="53"/>
      <c r="N1076" s="53">
        <v>5071</v>
      </c>
      <c r="O1076" s="53">
        <v>1476</v>
      </c>
      <c r="P1076" s="99">
        <v>41134</v>
      </c>
      <c r="Q1076" s="53"/>
      <c r="R1076" s="53"/>
      <c r="S1076" s="100">
        <v>80</v>
      </c>
      <c r="T1076" s="171"/>
      <c r="U1076" s="153">
        <f>S1076-T1076</f>
        <v>80</v>
      </c>
      <c r="V1076" s="104">
        <v>9105.0303000000004</v>
      </c>
      <c r="W1076" s="52" t="s">
        <v>791</v>
      </c>
      <c r="X1076" s="101" t="s">
        <v>771</v>
      </c>
      <c r="Y1076" s="50" t="s">
        <v>640</v>
      </c>
      <c r="Z1076" s="50"/>
      <c r="AA1076" s="50"/>
      <c r="AB1076" s="256" t="s">
        <v>1017</v>
      </c>
      <c r="AC1076" s="174"/>
      <c r="AD1076" s="174"/>
      <c r="AE1076" s="174"/>
      <c r="AF1076" s="174"/>
      <c r="AG1076" s="174"/>
      <c r="AH1076" s="174"/>
      <c r="AI1076" s="174"/>
      <c r="AJ1076" s="174"/>
      <c r="AK1076" s="174"/>
      <c r="AL1076" s="174"/>
      <c r="AM1076" s="174"/>
      <c r="AN1076" s="174"/>
    </row>
    <row r="1077" spans="1:40" s="89" customFormat="1" ht="12">
      <c r="A1077" s="51">
        <v>1067</v>
      </c>
      <c r="B1077" s="50"/>
      <c r="C1077" s="50" t="s">
        <v>1074</v>
      </c>
      <c r="D1077" s="50" t="s">
        <v>1069</v>
      </c>
      <c r="E1077" s="52"/>
      <c r="F1077" s="52"/>
      <c r="G1077" s="52"/>
      <c r="H1077" s="52"/>
      <c r="I1077" s="52"/>
      <c r="J1077" s="53"/>
      <c r="K1077" s="53"/>
      <c r="L1077" s="52" t="s">
        <v>792</v>
      </c>
      <c r="M1077" s="53"/>
      <c r="N1077" s="53">
        <v>5071</v>
      </c>
      <c r="O1077" s="53">
        <v>1476</v>
      </c>
      <c r="P1077" s="99">
        <v>41134</v>
      </c>
      <c r="Q1077" s="53"/>
      <c r="R1077" s="53"/>
      <c r="S1077" s="100">
        <v>80</v>
      </c>
      <c r="T1077" s="171"/>
      <c r="U1077" s="153">
        <f>S1077-T1077</f>
        <v>80</v>
      </c>
      <c r="V1077" s="104">
        <v>9105.0303000000004</v>
      </c>
      <c r="W1077" s="52" t="s">
        <v>791</v>
      </c>
      <c r="X1077" s="101" t="s">
        <v>771</v>
      </c>
      <c r="Y1077" s="50" t="s">
        <v>640</v>
      </c>
      <c r="Z1077" s="50"/>
      <c r="AA1077" s="50"/>
      <c r="AB1077" s="256" t="s">
        <v>1017</v>
      </c>
      <c r="AC1077" s="174"/>
      <c r="AD1077" s="174"/>
      <c r="AE1077" s="174"/>
      <c r="AF1077" s="174"/>
      <c r="AG1077" s="174"/>
      <c r="AH1077" s="174"/>
      <c r="AI1077" s="174"/>
      <c r="AJ1077" s="174"/>
      <c r="AK1077" s="174"/>
      <c r="AL1077" s="174"/>
      <c r="AM1077" s="174"/>
      <c r="AN1077" s="174"/>
    </row>
    <row r="1078" spans="1:40" s="89" customFormat="1" ht="12">
      <c r="A1078" s="96">
        <v>1068</v>
      </c>
      <c r="B1078" s="50"/>
      <c r="C1078" s="50" t="s">
        <v>1074</v>
      </c>
      <c r="D1078" s="50" t="s">
        <v>1069</v>
      </c>
      <c r="E1078" s="52"/>
      <c r="F1078" s="52"/>
      <c r="G1078" s="52"/>
      <c r="H1078" s="52"/>
      <c r="I1078" s="52"/>
      <c r="J1078" s="53"/>
      <c r="K1078" s="53"/>
      <c r="L1078" s="52" t="s">
        <v>792</v>
      </c>
      <c r="M1078" s="53"/>
      <c r="N1078" s="53">
        <v>5071</v>
      </c>
      <c r="O1078" s="53">
        <v>1476</v>
      </c>
      <c r="P1078" s="99">
        <v>41134</v>
      </c>
      <c r="Q1078" s="53"/>
      <c r="R1078" s="53"/>
      <c r="S1078" s="100">
        <v>80</v>
      </c>
      <c r="T1078" s="171"/>
      <c r="U1078" s="153">
        <f>S1078-T1078</f>
        <v>80</v>
      </c>
      <c r="V1078" s="104">
        <v>9105.0303000000004</v>
      </c>
      <c r="W1078" s="52" t="s">
        <v>791</v>
      </c>
      <c r="X1078" s="101" t="s">
        <v>771</v>
      </c>
      <c r="Y1078" s="50" t="s">
        <v>640</v>
      </c>
      <c r="Z1078" s="50"/>
      <c r="AA1078" s="50"/>
      <c r="AB1078" s="256" t="s">
        <v>1017</v>
      </c>
      <c r="AC1078" s="174"/>
      <c r="AD1078" s="174"/>
      <c r="AE1078" s="174"/>
      <c r="AF1078" s="174"/>
      <c r="AG1078" s="174"/>
      <c r="AH1078" s="174"/>
      <c r="AI1078" s="174"/>
      <c r="AJ1078" s="174"/>
      <c r="AK1078" s="174"/>
      <c r="AL1078" s="174"/>
      <c r="AM1078" s="174"/>
      <c r="AN1078" s="174"/>
    </row>
    <row r="1079" spans="1:40" s="89" customFormat="1" ht="12">
      <c r="A1079" s="96">
        <v>1069</v>
      </c>
      <c r="B1079" s="150"/>
      <c r="C1079" s="51" t="s">
        <v>109</v>
      </c>
      <c r="D1079" s="105"/>
      <c r="E1079" s="105"/>
      <c r="F1079" s="105"/>
      <c r="G1079" s="105"/>
      <c r="H1079" s="106"/>
      <c r="I1079" s="101"/>
      <c r="J1079" s="105"/>
      <c r="K1079" s="105"/>
      <c r="L1079" s="105" t="s">
        <v>45</v>
      </c>
      <c r="M1079" s="101" t="s">
        <v>41</v>
      </c>
      <c r="N1079" s="101">
        <v>2624</v>
      </c>
      <c r="O1079" s="101">
        <v>8</v>
      </c>
      <c r="P1079" s="91">
        <v>41373</v>
      </c>
      <c r="Q1079" s="101">
        <v>4539</v>
      </c>
      <c r="R1079" s="91">
        <v>41424</v>
      </c>
      <c r="S1079" s="102">
        <v>340</v>
      </c>
      <c r="T1079" s="92">
        <v>21.84</v>
      </c>
      <c r="U1079" s="103">
        <f>S1079-T1079</f>
        <v>318.16000000000003</v>
      </c>
      <c r="V1079" s="101">
        <v>1503.020102</v>
      </c>
      <c r="W1079" s="129" t="s">
        <v>786</v>
      </c>
      <c r="X1079" s="101" t="s">
        <v>678</v>
      </c>
      <c r="Y1079" s="107" t="s">
        <v>107</v>
      </c>
      <c r="Z1079" s="107" t="s">
        <v>108</v>
      </c>
      <c r="AA1079" s="51" t="s">
        <v>33</v>
      </c>
      <c r="AB1079" s="250" t="s">
        <v>167</v>
      </c>
      <c r="AC1079" s="174"/>
      <c r="AD1079" s="174"/>
      <c r="AE1079" s="174"/>
      <c r="AF1079" s="174"/>
      <c r="AG1079" s="174"/>
      <c r="AH1079" s="174"/>
      <c r="AI1079" s="174"/>
      <c r="AJ1079" s="174"/>
      <c r="AK1079" s="174"/>
      <c r="AL1079" s="174"/>
      <c r="AM1079" s="174"/>
      <c r="AN1079" s="174"/>
    </row>
    <row r="1080" spans="1:40" s="89" customFormat="1" ht="12">
      <c r="A1080" s="51">
        <v>1070</v>
      </c>
      <c r="B1080" s="150"/>
      <c r="C1080" s="51" t="s">
        <v>109</v>
      </c>
      <c r="D1080" s="105"/>
      <c r="E1080" s="105"/>
      <c r="F1080" s="105"/>
      <c r="G1080" s="105"/>
      <c r="H1080" s="106"/>
      <c r="I1080" s="101"/>
      <c r="J1080" s="105"/>
      <c r="K1080" s="105"/>
      <c r="L1080" s="105" t="s">
        <v>45</v>
      </c>
      <c r="M1080" s="101" t="s">
        <v>41</v>
      </c>
      <c r="N1080" s="101">
        <v>2624</v>
      </c>
      <c r="O1080" s="101">
        <v>8</v>
      </c>
      <c r="P1080" s="91">
        <v>41373</v>
      </c>
      <c r="Q1080" s="101">
        <v>4539</v>
      </c>
      <c r="R1080" s="91">
        <v>41424</v>
      </c>
      <c r="S1080" s="102">
        <v>340</v>
      </c>
      <c r="T1080" s="92">
        <v>21.84</v>
      </c>
      <c r="U1080" s="103">
        <f>S1080-T1080</f>
        <v>318.16000000000003</v>
      </c>
      <c r="V1080" s="101">
        <v>1503.020102</v>
      </c>
      <c r="W1080" s="129" t="s">
        <v>786</v>
      </c>
      <c r="X1080" s="101" t="s">
        <v>678</v>
      </c>
      <c r="Y1080" s="107" t="s">
        <v>51</v>
      </c>
      <c r="Z1080" s="107" t="s">
        <v>1617</v>
      </c>
      <c r="AA1080" s="51">
        <v>42989767</v>
      </c>
      <c r="AB1080" s="250" t="s">
        <v>167</v>
      </c>
      <c r="AC1080" s="174"/>
      <c r="AD1080" s="174"/>
      <c r="AE1080" s="174"/>
      <c r="AF1080" s="174"/>
      <c r="AG1080" s="174"/>
      <c r="AH1080" s="174"/>
      <c r="AI1080" s="174"/>
      <c r="AJ1080" s="174"/>
      <c r="AK1080" s="174"/>
      <c r="AL1080" s="174"/>
      <c r="AM1080" s="174"/>
      <c r="AN1080" s="174"/>
    </row>
    <row r="1081" spans="1:40" s="89" customFormat="1" ht="12">
      <c r="A1081" s="96">
        <v>1071</v>
      </c>
      <c r="B1081" s="150"/>
      <c r="C1081" s="98" t="s">
        <v>109</v>
      </c>
      <c r="D1081" s="52"/>
      <c r="E1081" s="52"/>
      <c r="F1081" s="170"/>
      <c r="G1081" s="52"/>
      <c r="H1081" s="52"/>
      <c r="I1081" s="52"/>
      <c r="J1081" s="53"/>
      <c r="K1081" s="53"/>
      <c r="L1081" s="53" t="s">
        <v>45</v>
      </c>
      <c r="M1081" s="53" t="s">
        <v>41</v>
      </c>
      <c r="N1081" s="53">
        <v>8312</v>
      </c>
      <c r="O1081" s="53">
        <v>2537</v>
      </c>
      <c r="P1081" s="99">
        <v>41257</v>
      </c>
      <c r="Q1081" s="53">
        <v>446</v>
      </c>
      <c r="R1081" s="99">
        <v>41284</v>
      </c>
      <c r="S1081" s="100">
        <v>300</v>
      </c>
      <c r="T1081" s="171"/>
      <c r="U1081" s="153">
        <f>S1081-T1081</f>
        <v>300</v>
      </c>
      <c r="V1081" s="53">
        <v>9105.0303000000004</v>
      </c>
      <c r="W1081" s="52" t="s">
        <v>791</v>
      </c>
      <c r="X1081" s="53"/>
      <c r="Y1081" s="50" t="s">
        <v>629</v>
      </c>
      <c r="Z1081" s="50" t="s">
        <v>630</v>
      </c>
      <c r="AA1081" s="52">
        <v>43262324</v>
      </c>
      <c r="AB1081" s="256" t="s">
        <v>140</v>
      </c>
      <c r="AC1081" s="174"/>
      <c r="AD1081" s="174"/>
      <c r="AE1081" s="174"/>
      <c r="AF1081" s="174"/>
      <c r="AG1081" s="174"/>
      <c r="AH1081" s="174"/>
      <c r="AI1081" s="174"/>
      <c r="AJ1081" s="174"/>
      <c r="AK1081" s="174"/>
      <c r="AL1081" s="174"/>
      <c r="AM1081" s="174"/>
      <c r="AN1081" s="174"/>
    </row>
    <row r="1082" spans="1:40" s="89" customFormat="1" ht="12">
      <c r="A1082" s="96">
        <v>1072</v>
      </c>
      <c r="B1082" s="150"/>
      <c r="C1082" s="50" t="s">
        <v>109</v>
      </c>
      <c r="D1082" s="50"/>
      <c r="E1082" s="50"/>
      <c r="F1082" s="52"/>
      <c r="G1082" s="50"/>
      <c r="H1082" s="50"/>
      <c r="I1082" s="50"/>
      <c r="J1082" s="50" t="s">
        <v>1140</v>
      </c>
      <c r="K1082" s="50" t="s">
        <v>1141</v>
      </c>
      <c r="L1082" s="52"/>
      <c r="M1082" s="50"/>
      <c r="N1082" s="53">
        <v>6538</v>
      </c>
      <c r="O1082" s="53">
        <v>1800</v>
      </c>
      <c r="P1082" s="99">
        <v>41164</v>
      </c>
      <c r="Q1082" s="53"/>
      <c r="R1082" s="50"/>
      <c r="S1082" s="156">
        <v>320</v>
      </c>
      <c r="T1082" s="176"/>
      <c r="U1082" s="153">
        <f>S1082-T1082</f>
        <v>320</v>
      </c>
      <c r="V1082" s="53">
        <v>9105.0303000000004</v>
      </c>
      <c r="W1082" s="52" t="s">
        <v>791</v>
      </c>
      <c r="X1082" s="53"/>
      <c r="Y1082" s="107" t="s">
        <v>617</v>
      </c>
      <c r="Z1082" s="107" t="s">
        <v>100</v>
      </c>
      <c r="AA1082" s="108">
        <v>28294190</v>
      </c>
      <c r="AB1082" s="253" t="s">
        <v>924</v>
      </c>
      <c r="AC1082" s="174"/>
      <c r="AD1082" s="174"/>
      <c r="AE1082" s="174"/>
      <c r="AF1082" s="174"/>
      <c r="AG1082" s="174"/>
      <c r="AH1082" s="174"/>
      <c r="AI1082" s="174"/>
      <c r="AJ1082" s="174"/>
      <c r="AK1082" s="174"/>
      <c r="AL1082" s="174"/>
      <c r="AM1082" s="174"/>
      <c r="AN1082" s="174"/>
    </row>
    <row r="1083" spans="1:40" s="89" customFormat="1" ht="12">
      <c r="A1083" s="51">
        <v>1073</v>
      </c>
      <c r="B1083" s="150"/>
      <c r="C1083" s="160" t="s">
        <v>109</v>
      </c>
      <c r="D1083" s="168"/>
      <c r="E1083" s="168"/>
      <c r="F1083" s="168"/>
      <c r="G1083" s="160"/>
      <c r="H1083" s="160"/>
      <c r="I1083" s="160"/>
      <c r="J1083" s="160"/>
      <c r="K1083" s="160" t="s">
        <v>482</v>
      </c>
      <c r="L1083" s="160"/>
      <c r="M1083" s="160"/>
      <c r="N1083" s="161">
        <v>3158</v>
      </c>
      <c r="O1083" s="161" t="s">
        <v>1533</v>
      </c>
      <c r="P1083" s="190">
        <v>40739</v>
      </c>
      <c r="Q1083" s="161">
        <v>2843</v>
      </c>
      <c r="R1083" s="190">
        <v>40760</v>
      </c>
      <c r="S1083" s="152">
        <v>330</v>
      </c>
      <c r="T1083" s="152"/>
      <c r="U1083" s="151">
        <f>S1083-T1083</f>
        <v>330</v>
      </c>
      <c r="V1083" s="166">
        <v>9105.0303000000004</v>
      </c>
      <c r="W1083" s="52" t="s">
        <v>791</v>
      </c>
      <c r="X1083" s="53"/>
      <c r="Y1083" s="50" t="s">
        <v>1534</v>
      </c>
      <c r="Z1083" s="50" t="s">
        <v>299</v>
      </c>
      <c r="AA1083" s="52">
        <v>28315613</v>
      </c>
      <c r="AB1083" s="260" t="s">
        <v>1206</v>
      </c>
      <c r="AC1083" s="174"/>
      <c r="AD1083" s="174"/>
      <c r="AE1083" s="174"/>
      <c r="AF1083" s="174"/>
      <c r="AG1083" s="174"/>
      <c r="AH1083" s="174"/>
      <c r="AI1083" s="174"/>
      <c r="AJ1083" s="174"/>
      <c r="AK1083" s="174"/>
      <c r="AL1083" s="174"/>
      <c r="AM1083" s="174"/>
      <c r="AN1083" s="174"/>
    </row>
    <row r="1084" spans="1:40" s="89" customFormat="1" ht="12">
      <c r="A1084" s="96">
        <v>1074</v>
      </c>
      <c r="B1084" s="150"/>
      <c r="C1084" s="160" t="s">
        <v>109</v>
      </c>
      <c r="D1084" s="168"/>
      <c r="E1084" s="168"/>
      <c r="F1084" s="168"/>
      <c r="G1084" s="160"/>
      <c r="H1084" s="160"/>
      <c r="I1084" s="160"/>
      <c r="J1084" s="160"/>
      <c r="K1084" s="160" t="s">
        <v>1535</v>
      </c>
      <c r="L1084" s="160"/>
      <c r="M1084" s="160"/>
      <c r="N1084" s="161">
        <v>3158</v>
      </c>
      <c r="O1084" s="161" t="s">
        <v>1533</v>
      </c>
      <c r="P1084" s="190">
        <v>40739</v>
      </c>
      <c r="Q1084" s="161">
        <v>2843</v>
      </c>
      <c r="R1084" s="190">
        <v>40760</v>
      </c>
      <c r="S1084" s="152">
        <v>280</v>
      </c>
      <c r="T1084" s="152"/>
      <c r="U1084" s="151">
        <f>S1084-T1084</f>
        <v>280</v>
      </c>
      <c r="V1084" s="166">
        <v>9105.0303000000004</v>
      </c>
      <c r="W1084" s="52" t="s">
        <v>791</v>
      </c>
      <c r="X1084" s="53"/>
      <c r="Y1084" s="50" t="s">
        <v>1534</v>
      </c>
      <c r="Z1084" s="50" t="s">
        <v>299</v>
      </c>
      <c r="AA1084" s="52">
        <v>28315613</v>
      </c>
      <c r="AB1084" s="260" t="s">
        <v>1206</v>
      </c>
      <c r="AC1084" s="174"/>
      <c r="AD1084" s="174"/>
      <c r="AE1084" s="174"/>
      <c r="AF1084" s="174"/>
      <c r="AG1084" s="174"/>
      <c r="AH1084" s="174"/>
      <c r="AI1084" s="174"/>
      <c r="AJ1084" s="174"/>
      <c r="AK1084" s="174"/>
      <c r="AL1084" s="174"/>
      <c r="AM1084" s="174"/>
      <c r="AN1084" s="174"/>
    </row>
    <row r="1085" spans="1:40" s="89" customFormat="1" ht="12">
      <c r="A1085" s="96">
        <v>1075</v>
      </c>
      <c r="B1085" s="150"/>
      <c r="C1085" s="94" t="s">
        <v>148</v>
      </c>
      <c r="D1085" s="105" t="s">
        <v>71</v>
      </c>
      <c r="E1085" s="105" t="s">
        <v>149</v>
      </c>
      <c r="F1085" s="105" t="s">
        <v>150</v>
      </c>
      <c r="G1085" s="105"/>
      <c r="H1085" s="106"/>
      <c r="I1085" s="101"/>
      <c r="J1085" s="105"/>
      <c r="K1085" s="105"/>
      <c r="L1085" s="105" t="s">
        <v>40</v>
      </c>
      <c r="M1085" s="101" t="s">
        <v>41</v>
      </c>
      <c r="N1085" s="101">
        <v>1182</v>
      </c>
      <c r="O1085" s="101" t="s">
        <v>151</v>
      </c>
      <c r="P1085" s="91">
        <v>41338</v>
      </c>
      <c r="Q1085" s="101">
        <v>2126</v>
      </c>
      <c r="R1085" s="91">
        <v>41354</v>
      </c>
      <c r="S1085" s="92">
        <v>9995</v>
      </c>
      <c r="T1085" s="92">
        <v>735.73</v>
      </c>
      <c r="U1085" s="103">
        <f>S1085-T1085</f>
        <v>9259.27</v>
      </c>
      <c r="V1085" s="114">
        <v>1503.0201010000001</v>
      </c>
      <c r="W1085" s="129" t="s">
        <v>786</v>
      </c>
      <c r="X1085" s="115" t="s">
        <v>75</v>
      </c>
      <c r="Y1085" s="107" t="s">
        <v>83</v>
      </c>
      <c r="Z1085" s="107" t="s">
        <v>614</v>
      </c>
      <c r="AA1085" s="96">
        <v>44954256</v>
      </c>
      <c r="AB1085" s="251" t="s">
        <v>167</v>
      </c>
      <c r="AC1085" s="174"/>
      <c r="AD1085" s="174"/>
      <c r="AE1085" s="174"/>
      <c r="AF1085" s="174"/>
      <c r="AG1085" s="174"/>
      <c r="AH1085" s="174"/>
      <c r="AI1085" s="174"/>
      <c r="AJ1085" s="174"/>
      <c r="AK1085" s="174"/>
      <c r="AL1085" s="174"/>
      <c r="AM1085" s="174"/>
      <c r="AN1085" s="174"/>
    </row>
    <row r="1086" spans="1:40" s="89" customFormat="1" ht="12">
      <c r="A1086" s="51">
        <v>1076</v>
      </c>
      <c r="B1086" s="150"/>
      <c r="C1086" s="51" t="s">
        <v>517</v>
      </c>
      <c r="D1086" s="105"/>
      <c r="E1086" s="105"/>
      <c r="F1086" s="105"/>
      <c r="G1086" s="105"/>
      <c r="H1086" s="106"/>
      <c r="I1086" s="101"/>
      <c r="J1086" s="105"/>
      <c r="K1086" s="105" t="s">
        <v>518</v>
      </c>
      <c r="L1086" s="105" t="s">
        <v>792</v>
      </c>
      <c r="M1086" s="101" t="s">
        <v>41</v>
      </c>
      <c r="N1086" s="101">
        <v>4188</v>
      </c>
      <c r="O1086" s="101">
        <v>17</v>
      </c>
      <c r="P1086" s="91">
        <v>41428</v>
      </c>
      <c r="Q1086" s="101">
        <v>7152</v>
      </c>
      <c r="R1086" s="91">
        <v>41478</v>
      </c>
      <c r="S1086" s="102">
        <v>1100</v>
      </c>
      <c r="T1086" s="92">
        <v>54.1</v>
      </c>
      <c r="U1086" s="103">
        <f>S1086-T1086</f>
        <v>1045.9000000000001</v>
      </c>
      <c r="V1086" s="104">
        <v>1503.020102</v>
      </c>
      <c r="W1086" s="129" t="s">
        <v>786</v>
      </c>
      <c r="X1086" s="101" t="s">
        <v>93</v>
      </c>
      <c r="Y1086" s="51" t="s">
        <v>743</v>
      </c>
      <c r="Z1086" s="51" t="s">
        <v>519</v>
      </c>
      <c r="AA1086" s="51"/>
      <c r="AB1086" s="250" t="s">
        <v>342</v>
      </c>
      <c r="AC1086" s="174"/>
      <c r="AD1086" s="174"/>
      <c r="AE1086" s="174"/>
      <c r="AF1086" s="174"/>
      <c r="AG1086" s="174"/>
      <c r="AH1086" s="174"/>
      <c r="AI1086" s="174"/>
      <c r="AJ1086" s="174"/>
      <c r="AK1086" s="174"/>
      <c r="AL1086" s="174"/>
      <c r="AM1086" s="174"/>
      <c r="AN1086" s="174"/>
    </row>
    <row r="1087" spans="1:40" s="89" customFormat="1" ht="12">
      <c r="A1087" s="96">
        <v>1077</v>
      </c>
      <c r="B1087" s="150"/>
      <c r="C1087" s="51" t="s">
        <v>43</v>
      </c>
      <c r="D1087" s="105" t="s">
        <v>44</v>
      </c>
      <c r="E1087" s="105" t="s">
        <v>318</v>
      </c>
      <c r="F1087" s="105" t="s">
        <v>319</v>
      </c>
      <c r="G1087" s="105"/>
      <c r="H1087" s="106"/>
      <c r="I1087" s="101"/>
      <c r="J1087" s="105"/>
      <c r="K1087" s="105"/>
      <c r="L1087" s="105" t="s">
        <v>40</v>
      </c>
      <c r="M1087" s="101" t="s">
        <v>41</v>
      </c>
      <c r="N1087" s="101">
        <v>797</v>
      </c>
      <c r="O1087" s="101">
        <v>2350</v>
      </c>
      <c r="P1087" s="91">
        <v>41303</v>
      </c>
      <c r="Q1087" s="101"/>
      <c r="R1087" s="101"/>
      <c r="S1087" s="102">
        <v>3150</v>
      </c>
      <c r="T1087" s="92">
        <v>262.5</v>
      </c>
      <c r="U1087" s="103">
        <f>S1087-T1087</f>
        <v>2887.5</v>
      </c>
      <c r="V1087" s="101">
        <v>1503.020303</v>
      </c>
      <c r="W1087" s="136" t="s">
        <v>64</v>
      </c>
      <c r="X1087" s="101" t="s">
        <v>679</v>
      </c>
      <c r="Y1087" s="107" t="s">
        <v>629</v>
      </c>
      <c r="Z1087" s="107" t="s">
        <v>630</v>
      </c>
      <c r="AA1087" s="108">
        <v>43262324</v>
      </c>
      <c r="AB1087" s="250" t="s">
        <v>324</v>
      </c>
      <c r="AC1087" s="174"/>
      <c r="AD1087" s="174"/>
      <c r="AE1087" s="174"/>
      <c r="AF1087" s="174"/>
      <c r="AG1087" s="174"/>
      <c r="AH1087" s="174"/>
      <c r="AI1087" s="174"/>
      <c r="AJ1087" s="174"/>
      <c r="AK1087" s="174"/>
      <c r="AL1087" s="174"/>
      <c r="AM1087" s="174"/>
      <c r="AN1087" s="174"/>
    </row>
    <row r="1088" spans="1:40" s="89" customFormat="1" ht="12">
      <c r="A1088" s="96">
        <v>1078</v>
      </c>
      <c r="B1088" s="150"/>
      <c r="C1088" s="51" t="s">
        <v>43</v>
      </c>
      <c r="D1088" s="105" t="s">
        <v>44</v>
      </c>
      <c r="E1088" s="105">
        <v>475</v>
      </c>
      <c r="F1088" s="106" t="s">
        <v>221</v>
      </c>
      <c r="G1088" s="105"/>
      <c r="H1088" s="106"/>
      <c r="I1088" s="101"/>
      <c r="J1088" s="105"/>
      <c r="K1088" s="105"/>
      <c r="L1088" s="105" t="s">
        <v>45</v>
      </c>
      <c r="M1088" s="101" t="s">
        <v>41</v>
      </c>
      <c r="N1088" s="101">
        <v>2967</v>
      </c>
      <c r="O1088" s="101">
        <v>16</v>
      </c>
      <c r="P1088" s="91">
        <v>41382</v>
      </c>
      <c r="Q1088" s="101">
        <v>4081</v>
      </c>
      <c r="R1088" s="91">
        <v>41404</v>
      </c>
      <c r="S1088" s="102">
        <v>7400</v>
      </c>
      <c r="T1088" s="92">
        <v>457.52</v>
      </c>
      <c r="U1088" s="103">
        <f>S1088-T1088</f>
        <v>6942.48</v>
      </c>
      <c r="V1088" s="104">
        <v>1503.020303</v>
      </c>
      <c r="W1088" s="136" t="s">
        <v>64</v>
      </c>
      <c r="X1088" s="101" t="s">
        <v>65</v>
      </c>
      <c r="Y1088" s="51" t="s">
        <v>46</v>
      </c>
      <c r="Z1088" s="51" t="s">
        <v>222</v>
      </c>
      <c r="AA1088" s="51"/>
      <c r="AB1088" s="250" t="s">
        <v>167</v>
      </c>
      <c r="AC1088" s="174"/>
      <c r="AD1088" s="174"/>
      <c r="AE1088" s="174"/>
      <c r="AF1088" s="174"/>
      <c r="AG1088" s="174"/>
      <c r="AH1088" s="174"/>
      <c r="AI1088" s="174"/>
      <c r="AJ1088" s="174"/>
      <c r="AK1088" s="174"/>
      <c r="AL1088" s="174"/>
      <c r="AM1088" s="174"/>
      <c r="AN1088" s="174"/>
    </row>
    <row r="1089" spans="1:40" s="89" customFormat="1" ht="12">
      <c r="A1089" s="51">
        <v>1079</v>
      </c>
      <c r="B1089" s="150"/>
      <c r="C1089" s="51" t="s">
        <v>43</v>
      </c>
      <c r="D1089" s="105" t="s">
        <v>44</v>
      </c>
      <c r="E1089" s="105">
        <v>475</v>
      </c>
      <c r="F1089" s="106" t="s">
        <v>223</v>
      </c>
      <c r="G1089" s="105"/>
      <c r="H1089" s="106"/>
      <c r="I1089" s="101"/>
      <c r="J1089" s="105"/>
      <c r="K1089" s="105"/>
      <c r="L1089" s="105" t="s">
        <v>45</v>
      </c>
      <c r="M1089" s="101" t="s">
        <v>41</v>
      </c>
      <c r="N1089" s="101">
        <v>2967</v>
      </c>
      <c r="O1089" s="101">
        <v>16</v>
      </c>
      <c r="P1089" s="91">
        <v>41382</v>
      </c>
      <c r="Q1089" s="101">
        <v>4081</v>
      </c>
      <c r="R1089" s="91">
        <v>41404</v>
      </c>
      <c r="S1089" s="102">
        <v>7400</v>
      </c>
      <c r="T1089" s="92">
        <v>17.3</v>
      </c>
      <c r="U1089" s="103">
        <f>S1089-T1089</f>
        <v>7382.7</v>
      </c>
      <c r="V1089" s="104">
        <v>1503.020303</v>
      </c>
      <c r="W1089" s="136" t="s">
        <v>64</v>
      </c>
      <c r="X1089" s="101" t="s">
        <v>65</v>
      </c>
      <c r="Y1089" s="51" t="s">
        <v>51</v>
      </c>
      <c r="Z1089" s="107" t="s">
        <v>1617</v>
      </c>
      <c r="AA1089" s="51">
        <v>42989767</v>
      </c>
      <c r="AB1089" s="250" t="s">
        <v>167</v>
      </c>
      <c r="AC1089" s="174"/>
      <c r="AD1089" s="174"/>
      <c r="AE1089" s="174"/>
      <c r="AF1089" s="174"/>
      <c r="AG1089" s="174"/>
      <c r="AH1089" s="174"/>
      <c r="AI1089" s="174"/>
      <c r="AJ1089" s="174"/>
      <c r="AK1089" s="174"/>
      <c r="AL1089" s="174"/>
      <c r="AM1089" s="174"/>
      <c r="AN1089" s="174"/>
    </row>
    <row r="1090" spans="1:40" s="89" customFormat="1" ht="12">
      <c r="A1090" s="96">
        <v>1080</v>
      </c>
      <c r="B1090" s="150"/>
      <c r="C1090" s="51" t="s">
        <v>43</v>
      </c>
      <c r="D1090" s="105" t="s">
        <v>44</v>
      </c>
      <c r="E1090" s="105">
        <v>475</v>
      </c>
      <c r="F1090" s="106" t="s">
        <v>224</v>
      </c>
      <c r="G1090" s="105"/>
      <c r="H1090" s="106"/>
      <c r="I1090" s="101"/>
      <c r="J1090" s="105"/>
      <c r="K1090" s="105"/>
      <c r="L1090" s="105" t="s">
        <v>45</v>
      </c>
      <c r="M1090" s="101" t="s">
        <v>41</v>
      </c>
      <c r="N1090" s="101">
        <v>2967</v>
      </c>
      <c r="O1090" s="101">
        <v>16</v>
      </c>
      <c r="P1090" s="91">
        <v>41382</v>
      </c>
      <c r="Q1090" s="101">
        <v>4081</v>
      </c>
      <c r="R1090" s="91">
        <v>41404</v>
      </c>
      <c r="S1090" s="102">
        <v>7400</v>
      </c>
      <c r="T1090" s="92">
        <v>457.52</v>
      </c>
      <c r="U1090" s="103">
        <f>S1090-T1090</f>
        <v>6942.48</v>
      </c>
      <c r="V1090" s="104">
        <v>1503.020303</v>
      </c>
      <c r="W1090" s="136" t="s">
        <v>64</v>
      </c>
      <c r="X1090" s="101" t="s">
        <v>65</v>
      </c>
      <c r="Y1090" s="107" t="s">
        <v>107</v>
      </c>
      <c r="Z1090" s="107" t="s">
        <v>108</v>
      </c>
      <c r="AA1090" s="51"/>
      <c r="AB1090" s="250" t="s">
        <v>167</v>
      </c>
      <c r="AC1090" s="174"/>
      <c r="AD1090" s="174"/>
      <c r="AE1090" s="174"/>
      <c r="AF1090" s="174"/>
      <c r="AG1090" s="174"/>
      <c r="AH1090" s="174"/>
      <c r="AI1090" s="174"/>
      <c r="AJ1090" s="174"/>
      <c r="AK1090" s="174"/>
      <c r="AL1090" s="174"/>
      <c r="AM1090" s="174"/>
      <c r="AN1090" s="174"/>
    </row>
    <row r="1091" spans="1:40" s="89" customFormat="1" ht="12">
      <c r="A1091" s="96">
        <v>1081</v>
      </c>
      <c r="B1091" s="150"/>
      <c r="C1091" s="51" t="s">
        <v>43</v>
      </c>
      <c r="D1091" s="105" t="s">
        <v>44</v>
      </c>
      <c r="E1091" s="105">
        <v>475</v>
      </c>
      <c r="F1091" s="106" t="s">
        <v>226</v>
      </c>
      <c r="G1091" s="105"/>
      <c r="H1091" s="106"/>
      <c r="I1091" s="101"/>
      <c r="J1091" s="105"/>
      <c r="K1091" s="105"/>
      <c r="L1091" s="105" t="s">
        <v>45</v>
      </c>
      <c r="M1091" s="101" t="s">
        <v>41</v>
      </c>
      <c r="N1091" s="101">
        <v>2967</v>
      </c>
      <c r="O1091" s="101">
        <v>16</v>
      </c>
      <c r="P1091" s="91">
        <v>41382</v>
      </c>
      <c r="Q1091" s="101">
        <v>4081</v>
      </c>
      <c r="R1091" s="91">
        <v>41404</v>
      </c>
      <c r="S1091" s="102">
        <v>7400</v>
      </c>
      <c r="T1091" s="92">
        <v>457.52</v>
      </c>
      <c r="U1091" s="103">
        <f>S1091-T1091</f>
        <v>6942.48</v>
      </c>
      <c r="V1091" s="104">
        <v>1503.020303</v>
      </c>
      <c r="W1091" s="136" t="s">
        <v>64</v>
      </c>
      <c r="X1091" s="101" t="s">
        <v>65</v>
      </c>
      <c r="Y1091" s="107" t="s">
        <v>622</v>
      </c>
      <c r="Z1091" s="107" t="s">
        <v>623</v>
      </c>
      <c r="AA1091" s="108">
        <v>16415792</v>
      </c>
      <c r="AB1091" s="250" t="s">
        <v>167</v>
      </c>
      <c r="AC1091" s="174"/>
      <c r="AD1091" s="174"/>
      <c r="AE1091" s="174"/>
      <c r="AF1091" s="174"/>
      <c r="AG1091" s="174"/>
      <c r="AH1091" s="174"/>
      <c r="AI1091" s="174"/>
      <c r="AJ1091" s="174"/>
      <c r="AK1091" s="174"/>
      <c r="AL1091" s="174"/>
      <c r="AM1091" s="174"/>
      <c r="AN1091" s="174"/>
    </row>
    <row r="1092" spans="1:40" s="89" customFormat="1" ht="12">
      <c r="A1092" s="51">
        <v>1082</v>
      </c>
      <c r="B1092" s="150"/>
      <c r="C1092" s="51" t="s">
        <v>43</v>
      </c>
      <c r="D1092" s="105" t="s">
        <v>44</v>
      </c>
      <c r="E1092" s="105">
        <v>475</v>
      </c>
      <c r="F1092" s="106" t="s">
        <v>228</v>
      </c>
      <c r="G1092" s="105"/>
      <c r="H1092" s="106"/>
      <c r="I1092" s="101"/>
      <c r="J1092" s="105"/>
      <c r="K1092" s="105"/>
      <c r="L1092" s="105" t="s">
        <v>45</v>
      </c>
      <c r="M1092" s="101" t="s">
        <v>41</v>
      </c>
      <c r="N1092" s="101">
        <v>2967</v>
      </c>
      <c r="O1092" s="101">
        <v>16</v>
      </c>
      <c r="P1092" s="91">
        <v>41382</v>
      </c>
      <c r="Q1092" s="101">
        <v>4081</v>
      </c>
      <c r="R1092" s="91">
        <v>41404</v>
      </c>
      <c r="S1092" s="102">
        <v>7400</v>
      </c>
      <c r="T1092" s="92">
        <v>457.52</v>
      </c>
      <c r="U1092" s="103">
        <f>S1092-T1092</f>
        <v>6942.48</v>
      </c>
      <c r="V1092" s="104">
        <v>1503.020303</v>
      </c>
      <c r="W1092" s="136" t="s">
        <v>64</v>
      </c>
      <c r="X1092" s="101" t="s">
        <v>65</v>
      </c>
      <c r="Y1092" s="51" t="s">
        <v>229</v>
      </c>
      <c r="Z1092" s="51" t="s">
        <v>230</v>
      </c>
      <c r="AA1092" s="51"/>
      <c r="AB1092" s="250" t="s">
        <v>167</v>
      </c>
      <c r="AC1092" s="174"/>
      <c r="AD1092" s="174"/>
      <c r="AE1092" s="174"/>
      <c r="AF1092" s="174"/>
      <c r="AG1092" s="174"/>
      <c r="AH1092" s="174"/>
      <c r="AI1092" s="174"/>
      <c r="AJ1092" s="174"/>
      <c r="AK1092" s="174"/>
      <c r="AL1092" s="174"/>
      <c r="AM1092" s="174"/>
      <c r="AN1092" s="174"/>
    </row>
    <row r="1093" spans="1:40" s="89" customFormat="1" ht="12">
      <c r="A1093" s="96">
        <v>1083</v>
      </c>
      <c r="B1093" s="50"/>
      <c r="C1093" s="94" t="s">
        <v>43</v>
      </c>
      <c r="D1093" s="105" t="s">
        <v>44</v>
      </c>
      <c r="E1093" s="105" t="s">
        <v>587</v>
      </c>
      <c r="F1093" s="105" t="s">
        <v>588</v>
      </c>
      <c r="G1093" s="105"/>
      <c r="H1093" s="105"/>
      <c r="I1093" s="101"/>
      <c r="J1093" s="105"/>
      <c r="K1093" s="105"/>
      <c r="L1093" s="105" t="s">
        <v>40</v>
      </c>
      <c r="M1093" s="101" t="s">
        <v>41</v>
      </c>
      <c r="N1093" s="101">
        <v>5936</v>
      </c>
      <c r="O1093" s="109">
        <v>2</v>
      </c>
      <c r="P1093" s="91">
        <v>41449</v>
      </c>
      <c r="Q1093" s="101">
        <v>8526</v>
      </c>
      <c r="R1093" s="91">
        <v>41509</v>
      </c>
      <c r="S1093" s="92">
        <v>4000</v>
      </c>
      <c r="T1093" s="92">
        <v>174.18</v>
      </c>
      <c r="U1093" s="103">
        <f>S1093-T1093</f>
        <v>3825.82</v>
      </c>
      <c r="V1093" s="104">
        <v>1503.020303</v>
      </c>
      <c r="W1093" s="136" t="s">
        <v>64</v>
      </c>
      <c r="X1093" s="101" t="s">
        <v>65</v>
      </c>
      <c r="Y1093" s="51" t="s">
        <v>735</v>
      </c>
      <c r="Z1093" s="51" t="s">
        <v>734</v>
      </c>
      <c r="AA1093" s="51"/>
      <c r="AB1093" s="250" t="s">
        <v>589</v>
      </c>
      <c r="AC1093" s="174"/>
      <c r="AD1093" s="174"/>
      <c r="AE1093" s="174"/>
      <c r="AF1093" s="174"/>
      <c r="AG1093" s="174"/>
      <c r="AH1093" s="174"/>
      <c r="AI1093" s="174"/>
      <c r="AJ1093" s="174"/>
      <c r="AK1093" s="174"/>
      <c r="AL1093" s="174"/>
      <c r="AM1093" s="174"/>
      <c r="AN1093" s="174"/>
    </row>
    <row r="1094" spans="1:40" s="89" customFormat="1" ht="12">
      <c r="A1094" s="96">
        <v>1084</v>
      </c>
      <c r="B1094" s="150"/>
      <c r="C1094" s="50" t="s">
        <v>43</v>
      </c>
      <c r="D1094" s="50" t="s">
        <v>44</v>
      </c>
      <c r="E1094" s="50" t="s">
        <v>318</v>
      </c>
      <c r="F1094" s="50" t="s">
        <v>841</v>
      </c>
      <c r="G1094" s="50"/>
      <c r="H1094" s="50"/>
      <c r="I1094" s="50"/>
      <c r="J1094" s="50"/>
      <c r="K1094" s="50"/>
      <c r="L1094" s="52"/>
      <c r="M1094" s="50"/>
      <c r="N1094" s="53">
        <v>3035</v>
      </c>
      <c r="O1094" s="53">
        <v>728</v>
      </c>
      <c r="P1094" s="99">
        <v>41039</v>
      </c>
      <c r="Q1094" s="53">
        <v>3654</v>
      </c>
      <c r="R1094" s="53"/>
      <c r="S1094" s="156">
        <v>3650</v>
      </c>
      <c r="T1094" s="100">
        <v>567.76</v>
      </c>
      <c r="U1094" s="153">
        <f>S1094-T1094</f>
        <v>3082.24</v>
      </c>
      <c r="V1094" s="166">
        <v>1503.020303</v>
      </c>
      <c r="W1094" s="52" t="s">
        <v>64</v>
      </c>
      <c r="X1094" s="53" t="s">
        <v>65</v>
      </c>
      <c r="Y1094" s="107" t="s">
        <v>608</v>
      </c>
      <c r="Z1094" s="107" t="s">
        <v>609</v>
      </c>
      <c r="AA1094" s="108">
        <v>23923820</v>
      </c>
      <c r="AB1094" s="256" t="s">
        <v>842</v>
      </c>
      <c r="AC1094" s="174"/>
      <c r="AD1094" s="174"/>
      <c r="AE1094" s="174"/>
      <c r="AF1094" s="174"/>
      <c r="AG1094" s="174"/>
      <c r="AH1094" s="174"/>
      <c r="AI1094" s="174"/>
      <c r="AJ1094" s="174"/>
      <c r="AK1094" s="174"/>
      <c r="AL1094" s="174"/>
      <c r="AM1094" s="174"/>
      <c r="AN1094" s="174"/>
    </row>
    <row r="1095" spans="1:40" s="89" customFormat="1" ht="12">
      <c r="A1095" s="51">
        <v>1085</v>
      </c>
      <c r="B1095" s="150"/>
      <c r="C1095" s="50" t="s">
        <v>43</v>
      </c>
      <c r="D1095" s="50" t="s">
        <v>44</v>
      </c>
      <c r="E1095" s="50" t="s">
        <v>318</v>
      </c>
      <c r="F1095" s="50" t="s">
        <v>867</v>
      </c>
      <c r="G1095" s="50"/>
      <c r="H1095" s="50"/>
      <c r="I1095" s="50"/>
      <c r="J1095" s="50"/>
      <c r="K1095" s="50"/>
      <c r="L1095" s="52" t="s">
        <v>59</v>
      </c>
      <c r="M1095" s="53" t="s">
        <v>41</v>
      </c>
      <c r="N1095" s="53">
        <v>3454</v>
      </c>
      <c r="O1095" s="53">
        <v>853</v>
      </c>
      <c r="P1095" s="99">
        <v>41064</v>
      </c>
      <c r="Q1095" s="53">
        <v>4229</v>
      </c>
      <c r="R1095" s="99">
        <v>41071</v>
      </c>
      <c r="S1095" s="156">
        <v>3650</v>
      </c>
      <c r="T1095" s="100">
        <v>543.57000000000005</v>
      </c>
      <c r="U1095" s="153">
        <f>S1095-T1095</f>
        <v>3106.43</v>
      </c>
      <c r="V1095" s="53">
        <v>1503.020303</v>
      </c>
      <c r="W1095" s="52" t="s">
        <v>64</v>
      </c>
      <c r="X1095" s="53" t="s">
        <v>65</v>
      </c>
      <c r="Y1095" s="50" t="s">
        <v>624</v>
      </c>
      <c r="Z1095" s="50" t="s">
        <v>48</v>
      </c>
      <c r="AA1095" s="52">
        <v>42826543</v>
      </c>
      <c r="AB1095" s="256" t="s">
        <v>842</v>
      </c>
      <c r="AC1095" s="174"/>
      <c r="AD1095" s="174"/>
      <c r="AE1095" s="174"/>
      <c r="AF1095" s="174"/>
      <c r="AG1095" s="174"/>
      <c r="AH1095" s="174"/>
      <c r="AI1095" s="174"/>
      <c r="AJ1095" s="174"/>
      <c r="AK1095" s="174"/>
      <c r="AL1095" s="174"/>
      <c r="AM1095" s="174"/>
      <c r="AN1095" s="174"/>
    </row>
    <row r="1096" spans="1:40" s="89" customFormat="1" ht="12">
      <c r="A1096" s="96">
        <v>1086</v>
      </c>
      <c r="B1096" s="150"/>
      <c r="C1096" s="50" t="s">
        <v>43</v>
      </c>
      <c r="D1096" s="50" t="s">
        <v>44</v>
      </c>
      <c r="E1096" s="50" t="s">
        <v>480</v>
      </c>
      <c r="F1096" s="52" t="s">
        <v>1054</v>
      </c>
      <c r="G1096" s="50"/>
      <c r="H1096" s="50"/>
      <c r="I1096" s="50"/>
      <c r="J1096" s="50"/>
      <c r="K1096" s="50"/>
      <c r="L1096" s="52"/>
      <c r="M1096" s="50"/>
      <c r="N1096" s="53">
        <v>2284</v>
      </c>
      <c r="O1096" s="53">
        <v>401</v>
      </c>
      <c r="P1096" s="99">
        <v>40996</v>
      </c>
      <c r="Q1096" s="53">
        <v>2578</v>
      </c>
      <c r="R1096" s="53"/>
      <c r="S1096" s="156">
        <v>2699</v>
      </c>
      <c r="T1096" s="100">
        <v>451.32</v>
      </c>
      <c r="U1096" s="153">
        <f>S1096-T1096</f>
        <v>2247.6799999999998</v>
      </c>
      <c r="V1096" s="53">
        <v>1503.020303</v>
      </c>
      <c r="W1096" s="98" t="s">
        <v>64</v>
      </c>
      <c r="X1096" s="53" t="s">
        <v>65</v>
      </c>
      <c r="Y1096" s="50" t="s">
        <v>1055</v>
      </c>
      <c r="Z1096" s="50" t="s">
        <v>42</v>
      </c>
      <c r="AA1096" s="50"/>
      <c r="AB1096" s="253" t="s">
        <v>1056</v>
      </c>
      <c r="AC1096" s="174"/>
      <c r="AD1096" s="174"/>
      <c r="AE1096" s="174"/>
      <c r="AF1096" s="174"/>
      <c r="AG1096" s="174"/>
      <c r="AH1096" s="174"/>
      <c r="AI1096" s="174"/>
      <c r="AJ1096" s="174"/>
      <c r="AK1096" s="174"/>
      <c r="AL1096" s="174"/>
      <c r="AM1096" s="174"/>
      <c r="AN1096" s="174"/>
    </row>
    <row r="1097" spans="1:40" s="89" customFormat="1" ht="12">
      <c r="A1097" s="96">
        <v>1087</v>
      </c>
      <c r="B1097" s="50"/>
      <c r="C1097" s="50" t="s">
        <v>43</v>
      </c>
      <c r="D1097" s="52" t="s">
        <v>44</v>
      </c>
      <c r="E1097" s="52" t="s">
        <v>1142</v>
      </c>
      <c r="F1097" s="170" t="s">
        <v>1143</v>
      </c>
      <c r="G1097" s="52"/>
      <c r="H1097" s="52"/>
      <c r="I1097" s="52"/>
      <c r="J1097" s="53"/>
      <c r="K1097" s="53"/>
      <c r="L1097" s="52" t="s">
        <v>40</v>
      </c>
      <c r="M1097" s="53" t="s">
        <v>41</v>
      </c>
      <c r="N1097" s="53">
        <v>8300</v>
      </c>
      <c r="O1097" s="53">
        <v>2425</v>
      </c>
      <c r="P1097" s="99">
        <v>41253</v>
      </c>
      <c r="Q1097" s="53">
        <v>10918</v>
      </c>
      <c r="R1097" s="99">
        <v>41263</v>
      </c>
      <c r="S1097" s="100">
        <v>2980</v>
      </c>
      <c r="T1097" s="176">
        <v>289.98</v>
      </c>
      <c r="U1097" s="153">
        <f>S1097-T1097</f>
        <v>2690.02</v>
      </c>
      <c r="V1097" s="166">
        <v>1503.020303</v>
      </c>
      <c r="W1097" s="98" t="s">
        <v>64</v>
      </c>
      <c r="X1097" s="53" t="s">
        <v>65</v>
      </c>
      <c r="Y1097" s="107" t="s">
        <v>608</v>
      </c>
      <c r="Z1097" s="107" t="s">
        <v>609</v>
      </c>
      <c r="AA1097" s="108">
        <v>23923820</v>
      </c>
      <c r="AB1097" s="253"/>
      <c r="AC1097" s="174"/>
      <c r="AD1097" s="174"/>
      <c r="AE1097" s="174"/>
      <c r="AF1097" s="174"/>
      <c r="AG1097" s="174"/>
      <c r="AH1097" s="174"/>
      <c r="AI1097" s="174"/>
      <c r="AJ1097" s="174"/>
      <c r="AK1097" s="174"/>
      <c r="AL1097" s="174"/>
      <c r="AM1097" s="174"/>
      <c r="AN1097" s="174"/>
    </row>
    <row r="1098" spans="1:40" s="89" customFormat="1" ht="12">
      <c r="A1098" s="51">
        <v>1088</v>
      </c>
      <c r="B1098" s="150"/>
      <c r="C1098" s="160" t="s">
        <v>43</v>
      </c>
      <c r="D1098" s="168" t="s">
        <v>44</v>
      </c>
      <c r="E1098" s="168" t="s">
        <v>1238</v>
      </c>
      <c r="F1098" s="168" t="s">
        <v>1239</v>
      </c>
      <c r="G1098" s="160"/>
      <c r="H1098" s="160"/>
      <c r="I1098" s="160"/>
      <c r="J1098" s="160"/>
      <c r="K1098" s="160"/>
      <c r="L1098" s="160" t="s">
        <v>45</v>
      </c>
      <c r="M1098" s="161" t="s">
        <v>41</v>
      </c>
      <c r="N1098" s="161">
        <v>1577</v>
      </c>
      <c r="O1098" s="161">
        <v>286</v>
      </c>
      <c r="P1098" s="190">
        <v>40641</v>
      </c>
      <c r="Q1098" s="161">
        <v>1160</v>
      </c>
      <c r="R1098" s="190">
        <v>40660</v>
      </c>
      <c r="S1098" s="151">
        <v>2940</v>
      </c>
      <c r="T1098" s="152">
        <v>777.46</v>
      </c>
      <c r="U1098" s="151">
        <f>S1098-T1098</f>
        <v>2162.54</v>
      </c>
      <c r="V1098" s="166">
        <v>1503.020303</v>
      </c>
      <c r="W1098" s="98" t="s">
        <v>64</v>
      </c>
      <c r="X1098" s="53" t="s">
        <v>65</v>
      </c>
      <c r="Y1098" s="50" t="s">
        <v>46</v>
      </c>
      <c r="Z1098" s="50" t="s">
        <v>618</v>
      </c>
      <c r="AA1098" s="160"/>
      <c r="AB1098" s="260" t="s">
        <v>1226</v>
      </c>
      <c r="AC1098" s="174"/>
      <c r="AD1098" s="174"/>
      <c r="AE1098" s="174"/>
      <c r="AF1098" s="174"/>
      <c r="AG1098" s="174"/>
      <c r="AH1098" s="174"/>
      <c r="AI1098" s="174"/>
      <c r="AJ1098" s="174"/>
      <c r="AK1098" s="174"/>
      <c r="AL1098" s="174"/>
      <c r="AM1098" s="174"/>
      <c r="AN1098" s="174"/>
    </row>
    <row r="1099" spans="1:40" s="89" customFormat="1" ht="12">
      <c r="A1099" s="96">
        <v>1089</v>
      </c>
      <c r="B1099" s="150"/>
      <c r="C1099" s="94" t="s">
        <v>269</v>
      </c>
      <c r="D1099" s="105" t="s">
        <v>270</v>
      </c>
      <c r="E1099" s="105"/>
      <c r="F1099" s="105"/>
      <c r="G1099" s="105"/>
      <c r="H1099" s="106"/>
      <c r="I1099" s="101"/>
      <c r="J1099" s="105"/>
      <c r="K1099" s="105"/>
      <c r="L1099" s="108" t="s">
        <v>40</v>
      </c>
      <c r="M1099" s="101" t="s">
        <v>41</v>
      </c>
      <c r="N1099" s="101">
        <v>3516</v>
      </c>
      <c r="O1099" s="101">
        <v>25</v>
      </c>
      <c r="P1099" s="91">
        <v>41411</v>
      </c>
      <c r="Q1099" s="101">
        <v>5003</v>
      </c>
      <c r="R1099" s="91">
        <v>41431</v>
      </c>
      <c r="S1099" s="92">
        <v>48</v>
      </c>
      <c r="T1099" s="92"/>
      <c r="U1099" s="103">
        <f>S1099-T1099</f>
        <v>48</v>
      </c>
      <c r="V1099" s="101">
        <v>9105.0300999999999</v>
      </c>
      <c r="W1099" s="137" t="s">
        <v>790</v>
      </c>
      <c r="X1099" s="101" t="s">
        <v>771</v>
      </c>
      <c r="Y1099" s="51" t="s">
        <v>152</v>
      </c>
      <c r="Z1099" s="51" t="s">
        <v>33</v>
      </c>
      <c r="AA1099" s="51"/>
      <c r="AB1099" s="250" t="s">
        <v>167</v>
      </c>
      <c r="AC1099" s="174"/>
      <c r="AD1099" s="174"/>
      <c r="AE1099" s="174"/>
      <c r="AF1099" s="174"/>
      <c r="AG1099" s="174"/>
      <c r="AH1099" s="174"/>
      <c r="AI1099" s="174"/>
      <c r="AJ1099" s="174"/>
      <c r="AK1099" s="174"/>
      <c r="AL1099" s="174"/>
      <c r="AM1099" s="174"/>
      <c r="AN1099" s="174"/>
    </row>
    <row r="1100" spans="1:40" s="89" customFormat="1" ht="12">
      <c r="A1100" s="96">
        <v>1090</v>
      </c>
      <c r="B1100" s="50"/>
      <c r="C1100" s="94" t="s">
        <v>269</v>
      </c>
      <c r="D1100" s="105" t="s">
        <v>270</v>
      </c>
      <c r="E1100" s="105"/>
      <c r="F1100" s="105"/>
      <c r="G1100" s="105"/>
      <c r="H1100" s="106"/>
      <c r="I1100" s="101"/>
      <c r="J1100" s="105"/>
      <c r="K1100" s="105"/>
      <c r="L1100" s="108" t="s">
        <v>40</v>
      </c>
      <c r="M1100" s="101" t="s">
        <v>41</v>
      </c>
      <c r="N1100" s="101">
        <v>3516</v>
      </c>
      <c r="O1100" s="101">
        <v>25</v>
      </c>
      <c r="P1100" s="91">
        <v>41411</v>
      </c>
      <c r="Q1100" s="101">
        <v>5003</v>
      </c>
      <c r="R1100" s="91">
        <v>41431</v>
      </c>
      <c r="S1100" s="92">
        <v>48</v>
      </c>
      <c r="T1100" s="92"/>
      <c r="U1100" s="103">
        <f>S1100-T1100</f>
        <v>48</v>
      </c>
      <c r="V1100" s="101">
        <v>9105.0300999999999</v>
      </c>
      <c r="W1100" s="137" t="s">
        <v>790</v>
      </c>
      <c r="X1100" s="101" t="s">
        <v>771</v>
      </c>
      <c r="Y1100" s="51" t="s">
        <v>152</v>
      </c>
      <c r="Z1100" s="51" t="s">
        <v>33</v>
      </c>
      <c r="AA1100" s="51"/>
      <c r="AB1100" s="250" t="s">
        <v>167</v>
      </c>
      <c r="AC1100" s="174"/>
      <c r="AD1100" s="174"/>
      <c r="AE1100" s="174"/>
      <c r="AF1100" s="174"/>
      <c r="AG1100" s="174"/>
      <c r="AH1100" s="174"/>
      <c r="AI1100" s="174"/>
      <c r="AJ1100" s="174"/>
      <c r="AK1100" s="174"/>
      <c r="AL1100" s="174"/>
      <c r="AM1100" s="174"/>
      <c r="AN1100" s="174"/>
    </row>
    <row r="1101" spans="1:40" s="89" customFormat="1" ht="12">
      <c r="A1101" s="51">
        <v>1091</v>
      </c>
      <c r="B1101" s="150"/>
      <c r="C1101" s="50" t="s">
        <v>1159</v>
      </c>
      <c r="D1101" s="50"/>
      <c r="E1101" s="52"/>
      <c r="F1101" s="52"/>
      <c r="G1101" s="52"/>
      <c r="H1101" s="52"/>
      <c r="I1101" s="52"/>
      <c r="J1101" s="50" t="s">
        <v>1156</v>
      </c>
      <c r="K1101" s="50"/>
      <c r="L1101" s="50"/>
      <c r="M1101" s="53"/>
      <c r="N1101" s="53">
        <v>8511</v>
      </c>
      <c r="O1101" s="53">
        <v>2270</v>
      </c>
      <c r="P1101" s="99">
        <v>41242</v>
      </c>
      <c r="Q1101" s="53">
        <v>480</v>
      </c>
      <c r="R1101" s="99">
        <v>41292</v>
      </c>
      <c r="S1101" s="100">
        <v>2545.63</v>
      </c>
      <c r="T1101" s="176">
        <v>257.77999999999997</v>
      </c>
      <c r="U1101" s="153">
        <f>S1101-T1101</f>
        <v>2287.8500000000004</v>
      </c>
      <c r="V1101" s="166">
        <v>1503.020303</v>
      </c>
      <c r="W1101" s="177" t="s">
        <v>64</v>
      </c>
      <c r="X1101" s="177" t="s">
        <v>65</v>
      </c>
      <c r="Y1101" s="52" t="s">
        <v>1157</v>
      </c>
      <c r="Z1101" s="50" t="s">
        <v>1065</v>
      </c>
      <c r="AA1101" s="52"/>
      <c r="AB1101" s="307" t="s">
        <v>1017</v>
      </c>
      <c r="AC1101" s="174"/>
      <c r="AD1101" s="174"/>
      <c r="AE1101" s="174"/>
      <c r="AF1101" s="174"/>
      <c r="AG1101" s="174"/>
      <c r="AH1101" s="174"/>
      <c r="AI1101" s="174"/>
      <c r="AJ1101" s="174"/>
      <c r="AK1101" s="174"/>
      <c r="AL1101" s="174"/>
      <c r="AM1101" s="174"/>
      <c r="AN1101" s="174"/>
    </row>
    <row r="1102" spans="1:40" s="89" customFormat="1" ht="12">
      <c r="A1102" s="96">
        <v>1092</v>
      </c>
      <c r="B1102" s="50"/>
      <c r="C1102" s="50" t="s">
        <v>1178</v>
      </c>
      <c r="D1102" s="50"/>
      <c r="E1102" s="52"/>
      <c r="F1102" s="52"/>
      <c r="G1102" s="52"/>
      <c r="H1102" s="52"/>
      <c r="I1102" s="52"/>
      <c r="J1102" s="50"/>
      <c r="K1102" s="50"/>
      <c r="L1102" s="50"/>
      <c r="M1102" s="53"/>
      <c r="N1102" s="53">
        <v>8511</v>
      </c>
      <c r="O1102" s="53">
        <v>2270</v>
      </c>
      <c r="P1102" s="99">
        <v>41242</v>
      </c>
      <c r="Q1102" s="53">
        <v>480</v>
      </c>
      <c r="R1102" s="99">
        <v>41292</v>
      </c>
      <c r="S1102" s="100">
        <v>5748.34</v>
      </c>
      <c r="T1102" s="176">
        <v>577.91999999999996</v>
      </c>
      <c r="U1102" s="153">
        <f>S1102-T1102</f>
        <v>5170.42</v>
      </c>
      <c r="V1102" s="166">
        <v>1503.020303</v>
      </c>
      <c r="W1102" s="177" t="s">
        <v>64</v>
      </c>
      <c r="X1102" s="177" t="s">
        <v>65</v>
      </c>
      <c r="Y1102" s="52" t="s">
        <v>1157</v>
      </c>
      <c r="Z1102" s="50" t="s">
        <v>1065</v>
      </c>
      <c r="AA1102" s="52"/>
      <c r="AB1102" s="307" t="s">
        <v>1017</v>
      </c>
      <c r="AC1102" s="174"/>
      <c r="AD1102" s="174"/>
      <c r="AE1102" s="174"/>
      <c r="AF1102" s="174"/>
      <c r="AG1102" s="174"/>
      <c r="AH1102" s="174"/>
      <c r="AI1102" s="174"/>
      <c r="AJ1102" s="174"/>
      <c r="AK1102" s="174"/>
      <c r="AL1102" s="174"/>
      <c r="AM1102" s="174"/>
      <c r="AN1102" s="174"/>
    </row>
    <row r="1103" spans="1:40" s="89" customFormat="1" ht="12">
      <c r="A1103" s="96">
        <v>1093</v>
      </c>
      <c r="B1103" s="150"/>
      <c r="C1103" s="50" t="s">
        <v>1178</v>
      </c>
      <c r="D1103" s="50"/>
      <c r="E1103" s="52"/>
      <c r="F1103" s="52"/>
      <c r="G1103" s="52"/>
      <c r="H1103" s="52"/>
      <c r="I1103" s="52"/>
      <c r="J1103" s="50"/>
      <c r="K1103" s="50"/>
      <c r="L1103" s="50"/>
      <c r="M1103" s="53"/>
      <c r="N1103" s="53">
        <v>8511</v>
      </c>
      <c r="O1103" s="53">
        <v>2270</v>
      </c>
      <c r="P1103" s="99">
        <v>41242</v>
      </c>
      <c r="Q1103" s="53">
        <v>480</v>
      </c>
      <c r="R1103" s="99">
        <v>41292</v>
      </c>
      <c r="S1103" s="100">
        <v>5748.34</v>
      </c>
      <c r="T1103" s="176">
        <v>577.91999999999996</v>
      </c>
      <c r="U1103" s="153">
        <f>S1103-T1103</f>
        <v>5170.42</v>
      </c>
      <c r="V1103" s="166">
        <v>1503.020303</v>
      </c>
      <c r="W1103" s="177" t="s">
        <v>64</v>
      </c>
      <c r="X1103" s="177" t="s">
        <v>65</v>
      </c>
      <c r="Y1103" s="52" t="s">
        <v>1157</v>
      </c>
      <c r="Z1103" s="50" t="s">
        <v>1065</v>
      </c>
      <c r="AA1103" s="52"/>
      <c r="AB1103" s="307" t="s">
        <v>1017</v>
      </c>
      <c r="AC1103" s="174"/>
      <c r="AD1103" s="174"/>
      <c r="AE1103" s="174"/>
      <c r="AF1103" s="174"/>
      <c r="AG1103" s="174"/>
      <c r="AH1103" s="174"/>
      <c r="AI1103" s="174"/>
      <c r="AJ1103" s="174"/>
      <c r="AK1103" s="174"/>
      <c r="AL1103" s="174"/>
      <c r="AM1103" s="174"/>
      <c r="AN1103" s="174"/>
    </row>
    <row r="1104" spans="1:40" s="89" customFormat="1" ht="12">
      <c r="A1104" s="51">
        <v>1094</v>
      </c>
      <c r="B1104" s="150"/>
      <c r="C1104" s="50" t="s">
        <v>1178</v>
      </c>
      <c r="D1104" s="50"/>
      <c r="E1104" s="52"/>
      <c r="F1104" s="52"/>
      <c r="G1104" s="52"/>
      <c r="H1104" s="52"/>
      <c r="I1104" s="52"/>
      <c r="J1104" s="50"/>
      <c r="K1104" s="50"/>
      <c r="L1104" s="50"/>
      <c r="M1104" s="53"/>
      <c r="N1104" s="53">
        <v>8511</v>
      </c>
      <c r="O1104" s="53">
        <v>2270</v>
      </c>
      <c r="P1104" s="99">
        <v>41242</v>
      </c>
      <c r="Q1104" s="53">
        <v>480</v>
      </c>
      <c r="R1104" s="99">
        <v>41292</v>
      </c>
      <c r="S1104" s="100">
        <v>1458.23</v>
      </c>
      <c r="T1104" s="176">
        <v>146.6</v>
      </c>
      <c r="U1104" s="153">
        <f>S1104-T1104</f>
        <v>1311.63</v>
      </c>
      <c r="V1104" s="166">
        <v>1503.020303</v>
      </c>
      <c r="W1104" s="177" t="s">
        <v>64</v>
      </c>
      <c r="X1104" s="177" t="s">
        <v>65</v>
      </c>
      <c r="Y1104" s="52" t="s">
        <v>1157</v>
      </c>
      <c r="Z1104" s="50" t="s">
        <v>1065</v>
      </c>
      <c r="AA1104" s="52"/>
      <c r="AB1104" s="307" t="s">
        <v>1017</v>
      </c>
      <c r="AC1104" s="174"/>
      <c r="AD1104" s="174"/>
      <c r="AE1104" s="174"/>
      <c r="AF1104" s="174"/>
      <c r="AG1104" s="174"/>
      <c r="AH1104" s="174"/>
      <c r="AI1104" s="174"/>
      <c r="AJ1104" s="174"/>
      <c r="AK1104" s="174"/>
      <c r="AL1104" s="174"/>
      <c r="AM1104" s="174"/>
      <c r="AN1104" s="174"/>
    </row>
    <row r="1105" spans="1:40" s="89" customFormat="1" ht="12">
      <c r="A1105" s="96">
        <v>1095</v>
      </c>
      <c r="B1105" s="50"/>
      <c r="C1105" s="50" t="s">
        <v>1178</v>
      </c>
      <c r="D1105" s="50"/>
      <c r="E1105" s="52"/>
      <c r="F1105" s="52"/>
      <c r="G1105" s="52"/>
      <c r="H1105" s="52"/>
      <c r="I1105" s="52"/>
      <c r="J1105" s="50"/>
      <c r="K1105" s="50"/>
      <c r="L1105" s="50"/>
      <c r="M1105" s="53"/>
      <c r="N1105" s="53">
        <v>8511</v>
      </c>
      <c r="O1105" s="53">
        <v>2270</v>
      </c>
      <c r="P1105" s="99">
        <v>41242</v>
      </c>
      <c r="Q1105" s="53">
        <v>480</v>
      </c>
      <c r="R1105" s="99">
        <v>41292</v>
      </c>
      <c r="S1105" s="100">
        <v>1458.23</v>
      </c>
      <c r="T1105" s="176">
        <v>146.6</v>
      </c>
      <c r="U1105" s="153">
        <f>S1105-T1105</f>
        <v>1311.63</v>
      </c>
      <c r="V1105" s="166">
        <v>1503.020303</v>
      </c>
      <c r="W1105" s="177" t="s">
        <v>64</v>
      </c>
      <c r="X1105" s="177" t="s">
        <v>65</v>
      </c>
      <c r="Y1105" s="52" t="s">
        <v>1157</v>
      </c>
      <c r="Z1105" s="50" t="s">
        <v>1065</v>
      </c>
      <c r="AA1105" s="52"/>
      <c r="AB1105" s="307" t="s">
        <v>1017</v>
      </c>
      <c r="AC1105" s="174"/>
      <c r="AD1105" s="174"/>
      <c r="AE1105" s="174"/>
      <c r="AF1105" s="174"/>
      <c r="AG1105" s="174"/>
      <c r="AH1105" s="174"/>
      <c r="AI1105" s="174"/>
      <c r="AJ1105" s="174"/>
      <c r="AK1105" s="174"/>
      <c r="AL1105" s="174"/>
      <c r="AM1105" s="174"/>
      <c r="AN1105" s="174"/>
    </row>
    <row r="1106" spans="1:40" s="89" customFormat="1" ht="12">
      <c r="A1106" s="96">
        <v>1096</v>
      </c>
      <c r="B1106" s="150"/>
      <c r="C1106" s="50" t="s">
        <v>1178</v>
      </c>
      <c r="D1106" s="50"/>
      <c r="E1106" s="52"/>
      <c r="F1106" s="52"/>
      <c r="G1106" s="52"/>
      <c r="H1106" s="52"/>
      <c r="I1106" s="52"/>
      <c r="J1106" s="50"/>
      <c r="K1106" s="50"/>
      <c r="L1106" s="50"/>
      <c r="M1106" s="53"/>
      <c r="N1106" s="53">
        <v>8511</v>
      </c>
      <c r="O1106" s="53">
        <v>2270</v>
      </c>
      <c r="P1106" s="99">
        <v>41242</v>
      </c>
      <c r="Q1106" s="53">
        <v>480</v>
      </c>
      <c r="R1106" s="99">
        <v>41292</v>
      </c>
      <c r="S1106" s="100">
        <v>1458.23</v>
      </c>
      <c r="T1106" s="176">
        <v>146.6</v>
      </c>
      <c r="U1106" s="153">
        <f>S1106-T1106</f>
        <v>1311.63</v>
      </c>
      <c r="V1106" s="166">
        <v>1503.020303</v>
      </c>
      <c r="W1106" s="177" t="s">
        <v>64</v>
      </c>
      <c r="X1106" s="177" t="s">
        <v>65</v>
      </c>
      <c r="Y1106" s="52" t="s">
        <v>1157</v>
      </c>
      <c r="Z1106" s="50" t="s">
        <v>1065</v>
      </c>
      <c r="AA1106" s="52"/>
      <c r="AB1106" s="307" t="s">
        <v>1017</v>
      </c>
      <c r="AC1106" s="174"/>
      <c r="AD1106" s="174"/>
      <c r="AE1106" s="174"/>
      <c r="AF1106" s="174"/>
      <c r="AG1106" s="174"/>
      <c r="AH1106" s="174"/>
      <c r="AI1106" s="174"/>
      <c r="AJ1106" s="174"/>
      <c r="AK1106" s="174"/>
      <c r="AL1106" s="174"/>
      <c r="AM1106" s="174"/>
      <c r="AN1106" s="174"/>
    </row>
    <row r="1107" spans="1:40" s="89" customFormat="1" ht="12">
      <c r="A1107" s="51">
        <v>1097</v>
      </c>
      <c r="B1107" s="150"/>
      <c r="C1107" s="50" t="s">
        <v>1178</v>
      </c>
      <c r="D1107" s="50"/>
      <c r="E1107" s="52"/>
      <c r="F1107" s="52"/>
      <c r="G1107" s="52"/>
      <c r="H1107" s="52"/>
      <c r="I1107" s="52"/>
      <c r="J1107" s="50"/>
      <c r="K1107" s="50"/>
      <c r="L1107" s="50"/>
      <c r="M1107" s="53"/>
      <c r="N1107" s="53">
        <v>8511</v>
      </c>
      <c r="O1107" s="53">
        <v>2270</v>
      </c>
      <c r="P1107" s="99">
        <v>41242</v>
      </c>
      <c r="Q1107" s="53">
        <v>480</v>
      </c>
      <c r="R1107" s="99">
        <v>41292</v>
      </c>
      <c r="S1107" s="100">
        <v>1458.23</v>
      </c>
      <c r="T1107" s="176">
        <v>146.6</v>
      </c>
      <c r="U1107" s="153">
        <f>S1107-T1107</f>
        <v>1311.63</v>
      </c>
      <c r="V1107" s="166">
        <v>1503.020303</v>
      </c>
      <c r="W1107" s="177" t="s">
        <v>64</v>
      </c>
      <c r="X1107" s="177" t="s">
        <v>65</v>
      </c>
      <c r="Y1107" s="52" t="s">
        <v>1157</v>
      </c>
      <c r="Z1107" s="50" t="s">
        <v>1065</v>
      </c>
      <c r="AA1107" s="52"/>
      <c r="AB1107" s="307" t="s">
        <v>1017</v>
      </c>
      <c r="AC1107" s="174"/>
      <c r="AD1107" s="174"/>
      <c r="AE1107" s="174"/>
      <c r="AF1107" s="174"/>
      <c r="AG1107" s="174"/>
      <c r="AH1107" s="174"/>
      <c r="AI1107" s="174"/>
      <c r="AJ1107" s="174"/>
      <c r="AK1107" s="174"/>
      <c r="AL1107" s="174"/>
      <c r="AM1107" s="174"/>
      <c r="AN1107" s="174"/>
    </row>
    <row r="1108" spans="1:40" s="89" customFormat="1" ht="12">
      <c r="A1108" s="96">
        <v>1098</v>
      </c>
      <c r="B1108" s="50"/>
      <c r="C1108" s="50" t="s">
        <v>1178</v>
      </c>
      <c r="D1108" s="50"/>
      <c r="E1108" s="52"/>
      <c r="F1108" s="52"/>
      <c r="G1108" s="52"/>
      <c r="H1108" s="52"/>
      <c r="I1108" s="52"/>
      <c r="J1108" s="50"/>
      <c r="K1108" s="50"/>
      <c r="L1108" s="50"/>
      <c r="M1108" s="53"/>
      <c r="N1108" s="53">
        <v>8511</v>
      </c>
      <c r="O1108" s="53">
        <v>2270</v>
      </c>
      <c r="P1108" s="99">
        <v>41242</v>
      </c>
      <c r="Q1108" s="53">
        <v>480</v>
      </c>
      <c r="R1108" s="99">
        <v>41292</v>
      </c>
      <c r="S1108" s="100">
        <v>1458.23</v>
      </c>
      <c r="T1108" s="176">
        <v>146.6</v>
      </c>
      <c r="U1108" s="153">
        <f>S1108-T1108</f>
        <v>1311.63</v>
      </c>
      <c r="V1108" s="166">
        <v>1503.020303</v>
      </c>
      <c r="W1108" s="177" t="s">
        <v>64</v>
      </c>
      <c r="X1108" s="177" t="s">
        <v>65</v>
      </c>
      <c r="Y1108" s="52" t="s">
        <v>1157</v>
      </c>
      <c r="Z1108" s="50" t="s">
        <v>1065</v>
      </c>
      <c r="AA1108" s="52"/>
      <c r="AB1108" s="307" t="s">
        <v>1017</v>
      </c>
      <c r="AC1108" s="174"/>
      <c r="AD1108" s="174"/>
      <c r="AE1108" s="174"/>
      <c r="AF1108" s="174"/>
      <c r="AG1108" s="174"/>
      <c r="AH1108" s="174"/>
      <c r="AI1108" s="174"/>
      <c r="AJ1108" s="174"/>
      <c r="AK1108" s="174"/>
      <c r="AL1108" s="174"/>
      <c r="AM1108" s="174"/>
      <c r="AN1108" s="174"/>
    </row>
    <row r="1109" spans="1:40" s="89" customFormat="1" ht="12">
      <c r="A1109" s="96">
        <v>1099</v>
      </c>
      <c r="B1109" s="150"/>
      <c r="C1109" s="50" t="s">
        <v>1178</v>
      </c>
      <c r="D1109" s="50"/>
      <c r="E1109" s="52"/>
      <c r="F1109" s="52"/>
      <c r="G1109" s="52"/>
      <c r="H1109" s="52"/>
      <c r="I1109" s="52"/>
      <c r="J1109" s="50"/>
      <c r="K1109" s="50"/>
      <c r="L1109" s="50"/>
      <c r="M1109" s="53"/>
      <c r="N1109" s="53">
        <v>8511</v>
      </c>
      <c r="O1109" s="53">
        <v>2270</v>
      </c>
      <c r="P1109" s="99">
        <v>41242</v>
      </c>
      <c r="Q1109" s="53">
        <v>480</v>
      </c>
      <c r="R1109" s="99">
        <v>41292</v>
      </c>
      <c r="S1109" s="100">
        <v>1458.23</v>
      </c>
      <c r="T1109" s="176">
        <v>146.6</v>
      </c>
      <c r="U1109" s="153">
        <f>S1109-T1109</f>
        <v>1311.63</v>
      </c>
      <c r="V1109" s="166">
        <v>1503.020303</v>
      </c>
      <c r="W1109" s="177" t="s">
        <v>64</v>
      </c>
      <c r="X1109" s="177" t="s">
        <v>65</v>
      </c>
      <c r="Y1109" s="52" t="s">
        <v>1157</v>
      </c>
      <c r="Z1109" s="50" t="s">
        <v>1065</v>
      </c>
      <c r="AA1109" s="52"/>
      <c r="AB1109" s="307" t="s">
        <v>1017</v>
      </c>
      <c r="AC1109" s="174"/>
      <c r="AD1109" s="174"/>
      <c r="AE1109" s="174"/>
      <c r="AF1109" s="174"/>
      <c r="AG1109" s="174"/>
      <c r="AH1109" s="174"/>
      <c r="AI1109" s="174"/>
      <c r="AJ1109" s="174"/>
      <c r="AK1109" s="174"/>
      <c r="AL1109" s="174"/>
      <c r="AM1109" s="174"/>
      <c r="AN1109" s="174"/>
    </row>
    <row r="1110" spans="1:40" s="89" customFormat="1" ht="12">
      <c r="A1110" s="51">
        <v>1100</v>
      </c>
      <c r="B1110" s="150"/>
      <c r="C1110" s="50" t="s">
        <v>1178</v>
      </c>
      <c r="D1110" s="50"/>
      <c r="E1110" s="52"/>
      <c r="F1110" s="52"/>
      <c r="G1110" s="52"/>
      <c r="H1110" s="52"/>
      <c r="I1110" s="52"/>
      <c r="J1110" s="50"/>
      <c r="K1110" s="50"/>
      <c r="L1110" s="50"/>
      <c r="M1110" s="53"/>
      <c r="N1110" s="53">
        <v>8511</v>
      </c>
      <c r="O1110" s="53">
        <v>2270</v>
      </c>
      <c r="P1110" s="99">
        <v>41242</v>
      </c>
      <c r="Q1110" s="53">
        <v>480</v>
      </c>
      <c r="R1110" s="99">
        <v>41292</v>
      </c>
      <c r="S1110" s="100">
        <v>1458.23</v>
      </c>
      <c r="T1110" s="176">
        <v>146.6</v>
      </c>
      <c r="U1110" s="153">
        <f>S1110-T1110</f>
        <v>1311.63</v>
      </c>
      <c r="V1110" s="166">
        <v>1503.020303</v>
      </c>
      <c r="W1110" s="177" t="s">
        <v>64</v>
      </c>
      <c r="X1110" s="177" t="s">
        <v>65</v>
      </c>
      <c r="Y1110" s="52" t="s">
        <v>1157</v>
      </c>
      <c r="Z1110" s="50" t="s">
        <v>1065</v>
      </c>
      <c r="AA1110" s="52"/>
      <c r="AB1110" s="307" t="s">
        <v>1017</v>
      </c>
      <c r="AC1110" s="174"/>
      <c r="AD1110" s="174"/>
      <c r="AE1110" s="174"/>
      <c r="AF1110" s="174"/>
      <c r="AG1110" s="174"/>
      <c r="AH1110" s="174"/>
      <c r="AI1110" s="174"/>
      <c r="AJ1110" s="174"/>
      <c r="AK1110" s="174"/>
      <c r="AL1110" s="174"/>
      <c r="AM1110" s="174"/>
      <c r="AN1110" s="174"/>
    </row>
    <row r="1111" spans="1:40" s="89" customFormat="1" ht="12">
      <c r="A1111" s="96">
        <v>1101</v>
      </c>
      <c r="B1111" s="50"/>
      <c r="C1111" s="50" t="s">
        <v>1178</v>
      </c>
      <c r="D1111" s="50"/>
      <c r="E1111" s="52"/>
      <c r="F1111" s="52"/>
      <c r="G1111" s="52"/>
      <c r="H1111" s="52"/>
      <c r="I1111" s="52"/>
      <c r="J1111" s="50"/>
      <c r="K1111" s="50"/>
      <c r="L1111" s="50"/>
      <c r="M1111" s="53"/>
      <c r="N1111" s="53">
        <v>8511</v>
      </c>
      <c r="O1111" s="53">
        <v>2270</v>
      </c>
      <c r="P1111" s="99">
        <v>41242</v>
      </c>
      <c r="Q1111" s="53">
        <v>480</v>
      </c>
      <c r="R1111" s="99">
        <v>41292</v>
      </c>
      <c r="S1111" s="100">
        <v>1458.23</v>
      </c>
      <c r="T1111" s="176">
        <v>146.6</v>
      </c>
      <c r="U1111" s="153">
        <f>S1111-T1111</f>
        <v>1311.63</v>
      </c>
      <c r="V1111" s="166">
        <v>1503.020303</v>
      </c>
      <c r="W1111" s="177" t="s">
        <v>64</v>
      </c>
      <c r="X1111" s="177" t="s">
        <v>65</v>
      </c>
      <c r="Y1111" s="52" t="s">
        <v>1157</v>
      </c>
      <c r="Z1111" s="50" t="s">
        <v>1065</v>
      </c>
      <c r="AA1111" s="52"/>
      <c r="AB1111" s="307" t="s">
        <v>1017</v>
      </c>
      <c r="AC1111" s="174"/>
      <c r="AD1111" s="174"/>
      <c r="AE1111" s="174"/>
      <c r="AF1111" s="174"/>
      <c r="AG1111" s="174"/>
      <c r="AH1111" s="174"/>
      <c r="AI1111" s="174"/>
      <c r="AJ1111" s="174"/>
      <c r="AK1111" s="174"/>
      <c r="AL1111" s="174"/>
      <c r="AM1111" s="174"/>
      <c r="AN1111" s="174"/>
    </row>
    <row r="1112" spans="1:40" s="89" customFormat="1" ht="12">
      <c r="A1112" s="96">
        <v>1102</v>
      </c>
      <c r="B1112" s="150"/>
      <c r="C1112" s="50" t="s">
        <v>1178</v>
      </c>
      <c r="D1112" s="50"/>
      <c r="E1112" s="52"/>
      <c r="F1112" s="52"/>
      <c r="G1112" s="52"/>
      <c r="H1112" s="52"/>
      <c r="I1112" s="52"/>
      <c r="J1112" s="50"/>
      <c r="K1112" s="50"/>
      <c r="L1112" s="50"/>
      <c r="M1112" s="53"/>
      <c r="N1112" s="53">
        <v>8511</v>
      </c>
      <c r="O1112" s="53">
        <v>2270</v>
      </c>
      <c r="P1112" s="99">
        <v>41242</v>
      </c>
      <c r="Q1112" s="53">
        <v>480</v>
      </c>
      <c r="R1112" s="99">
        <v>41292</v>
      </c>
      <c r="S1112" s="100">
        <v>1458.23</v>
      </c>
      <c r="T1112" s="176">
        <v>146.6</v>
      </c>
      <c r="U1112" s="153">
        <f>S1112-T1112</f>
        <v>1311.63</v>
      </c>
      <c r="V1112" s="166">
        <v>1503.020303</v>
      </c>
      <c r="W1112" s="177" t="s">
        <v>64</v>
      </c>
      <c r="X1112" s="177" t="s">
        <v>65</v>
      </c>
      <c r="Y1112" s="52" t="s">
        <v>1157</v>
      </c>
      <c r="Z1112" s="50" t="s">
        <v>1065</v>
      </c>
      <c r="AA1112" s="52"/>
      <c r="AB1112" s="307" t="s">
        <v>1017</v>
      </c>
      <c r="AC1112" s="174"/>
      <c r="AD1112" s="174"/>
      <c r="AE1112" s="174"/>
      <c r="AF1112" s="174"/>
      <c r="AG1112" s="174"/>
      <c r="AH1112" s="174"/>
      <c r="AI1112" s="174"/>
      <c r="AJ1112" s="174"/>
      <c r="AK1112" s="174"/>
      <c r="AL1112" s="174"/>
      <c r="AM1112" s="174"/>
      <c r="AN1112" s="174"/>
    </row>
    <row r="1113" spans="1:40" s="89" customFormat="1" ht="12">
      <c r="A1113" s="51">
        <v>1103</v>
      </c>
      <c r="B1113" s="150"/>
      <c r="C1113" s="50" t="s">
        <v>1178</v>
      </c>
      <c r="D1113" s="50"/>
      <c r="E1113" s="52"/>
      <c r="F1113" s="52"/>
      <c r="G1113" s="52"/>
      <c r="H1113" s="52"/>
      <c r="I1113" s="52"/>
      <c r="J1113" s="50"/>
      <c r="K1113" s="50"/>
      <c r="L1113" s="50"/>
      <c r="M1113" s="53"/>
      <c r="N1113" s="53">
        <v>8511</v>
      </c>
      <c r="O1113" s="53">
        <v>2270</v>
      </c>
      <c r="P1113" s="99">
        <v>41242</v>
      </c>
      <c r="Q1113" s="53">
        <v>480</v>
      </c>
      <c r="R1113" s="99">
        <v>41292</v>
      </c>
      <c r="S1113" s="100">
        <v>1458.23</v>
      </c>
      <c r="T1113" s="176">
        <v>146.6</v>
      </c>
      <c r="U1113" s="153">
        <f>S1113-T1113</f>
        <v>1311.63</v>
      </c>
      <c r="V1113" s="166">
        <v>1503.020303</v>
      </c>
      <c r="W1113" s="177" t="s">
        <v>64</v>
      </c>
      <c r="X1113" s="177" t="s">
        <v>65</v>
      </c>
      <c r="Y1113" s="52" t="s">
        <v>1157</v>
      </c>
      <c r="Z1113" s="50" t="s">
        <v>1065</v>
      </c>
      <c r="AA1113" s="52"/>
      <c r="AB1113" s="307" t="s">
        <v>1017</v>
      </c>
      <c r="AC1113" s="174"/>
      <c r="AD1113" s="174"/>
      <c r="AE1113" s="174"/>
      <c r="AF1113" s="174"/>
      <c r="AG1113" s="174"/>
      <c r="AH1113" s="174"/>
      <c r="AI1113" s="174"/>
      <c r="AJ1113" s="174"/>
      <c r="AK1113" s="174"/>
      <c r="AL1113" s="174"/>
      <c r="AM1113" s="174"/>
      <c r="AN1113" s="174"/>
    </row>
    <row r="1114" spans="1:40" s="89" customFormat="1" ht="12">
      <c r="A1114" s="96">
        <v>1104</v>
      </c>
      <c r="B1114" s="50"/>
      <c r="C1114" s="50" t="s">
        <v>1178</v>
      </c>
      <c r="D1114" s="50"/>
      <c r="E1114" s="52"/>
      <c r="F1114" s="52"/>
      <c r="G1114" s="52"/>
      <c r="H1114" s="52"/>
      <c r="I1114" s="52"/>
      <c r="J1114" s="50"/>
      <c r="K1114" s="50"/>
      <c r="L1114" s="50"/>
      <c r="M1114" s="53"/>
      <c r="N1114" s="53">
        <v>8511</v>
      </c>
      <c r="O1114" s="53">
        <v>2270</v>
      </c>
      <c r="P1114" s="99">
        <v>41242</v>
      </c>
      <c r="Q1114" s="53">
        <v>480</v>
      </c>
      <c r="R1114" s="99">
        <v>41292</v>
      </c>
      <c r="S1114" s="100">
        <v>1458.23</v>
      </c>
      <c r="T1114" s="176">
        <v>146.6</v>
      </c>
      <c r="U1114" s="153">
        <f>S1114-T1114</f>
        <v>1311.63</v>
      </c>
      <c r="V1114" s="166">
        <v>1503.020303</v>
      </c>
      <c r="W1114" s="177" t="s">
        <v>64</v>
      </c>
      <c r="X1114" s="177" t="s">
        <v>65</v>
      </c>
      <c r="Y1114" s="52" t="s">
        <v>1157</v>
      </c>
      <c r="Z1114" s="50" t="s">
        <v>1065</v>
      </c>
      <c r="AA1114" s="52"/>
      <c r="AB1114" s="307" t="s">
        <v>1017</v>
      </c>
      <c r="AC1114" s="174"/>
      <c r="AD1114" s="174"/>
      <c r="AE1114" s="174"/>
      <c r="AF1114" s="174"/>
      <c r="AG1114" s="174"/>
      <c r="AH1114" s="174"/>
      <c r="AI1114" s="174"/>
      <c r="AJ1114" s="174"/>
      <c r="AK1114" s="174"/>
      <c r="AL1114" s="174"/>
      <c r="AM1114" s="174"/>
      <c r="AN1114" s="174"/>
    </row>
    <row r="1115" spans="1:40" s="89" customFormat="1" ht="12">
      <c r="A1115" s="96">
        <v>1105</v>
      </c>
      <c r="B1115" s="150"/>
      <c r="C1115" s="50" t="s">
        <v>1178</v>
      </c>
      <c r="D1115" s="50"/>
      <c r="E1115" s="52"/>
      <c r="F1115" s="52"/>
      <c r="G1115" s="52"/>
      <c r="H1115" s="52"/>
      <c r="I1115" s="52"/>
      <c r="J1115" s="50"/>
      <c r="K1115" s="50"/>
      <c r="L1115" s="50"/>
      <c r="M1115" s="53"/>
      <c r="N1115" s="53">
        <v>8511</v>
      </c>
      <c r="O1115" s="53">
        <v>2270</v>
      </c>
      <c r="P1115" s="99">
        <v>41242</v>
      </c>
      <c r="Q1115" s="53">
        <v>480</v>
      </c>
      <c r="R1115" s="99">
        <v>41292</v>
      </c>
      <c r="S1115" s="100">
        <v>1458.23</v>
      </c>
      <c r="T1115" s="176">
        <v>146.6</v>
      </c>
      <c r="U1115" s="153">
        <f>S1115-T1115</f>
        <v>1311.63</v>
      </c>
      <c r="V1115" s="166">
        <v>1503.020303</v>
      </c>
      <c r="W1115" s="177" t="s">
        <v>64</v>
      </c>
      <c r="X1115" s="177" t="s">
        <v>65</v>
      </c>
      <c r="Y1115" s="52" t="s">
        <v>1157</v>
      </c>
      <c r="Z1115" s="50" t="s">
        <v>1065</v>
      </c>
      <c r="AA1115" s="52"/>
      <c r="AB1115" s="307" t="s">
        <v>1017</v>
      </c>
      <c r="AC1115" s="174"/>
      <c r="AD1115" s="174"/>
      <c r="AE1115" s="174"/>
      <c r="AF1115" s="174"/>
      <c r="AG1115" s="174"/>
      <c r="AH1115" s="174"/>
      <c r="AI1115" s="174"/>
      <c r="AJ1115" s="174"/>
      <c r="AK1115" s="174"/>
      <c r="AL1115" s="174"/>
      <c r="AM1115" s="174"/>
      <c r="AN1115" s="174"/>
    </row>
    <row r="1116" spans="1:40" s="89" customFormat="1" ht="12">
      <c r="A1116" s="51">
        <v>1106</v>
      </c>
      <c r="B1116" s="150"/>
      <c r="C1116" s="50" t="s">
        <v>1178</v>
      </c>
      <c r="D1116" s="50"/>
      <c r="E1116" s="52"/>
      <c r="F1116" s="52"/>
      <c r="G1116" s="52"/>
      <c r="H1116" s="52"/>
      <c r="I1116" s="52"/>
      <c r="J1116" s="50"/>
      <c r="K1116" s="50"/>
      <c r="L1116" s="50"/>
      <c r="M1116" s="53"/>
      <c r="N1116" s="53">
        <v>8511</v>
      </c>
      <c r="O1116" s="53">
        <v>2270</v>
      </c>
      <c r="P1116" s="99">
        <v>41242</v>
      </c>
      <c r="Q1116" s="53">
        <v>480</v>
      </c>
      <c r="R1116" s="99">
        <v>41292</v>
      </c>
      <c r="S1116" s="100">
        <v>1458.23</v>
      </c>
      <c r="T1116" s="176">
        <v>146.6</v>
      </c>
      <c r="U1116" s="153">
        <f>S1116-T1116</f>
        <v>1311.63</v>
      </c>
      <c r="V1116" s="166">
        <v>1503.020303</v>
      </c>
      <c r="W1116" s="177" t="s">
        <v>64</v>
      </c>
      <c r="X1116" s="177" t="s">
        <v>65</v>
      </c>
      <c r="Y1116" s="52" t="s">
        <v>1157</v>
      </c>
      <c r="Z1116" s="50" t="s">
        <v>1065</v>
      </c>
      <c r="AA1116" s="52"/>
      <c r="AB1116" s="307" t="s">
        <v>1017</v>
      </c>
      <c r="AC1116" s="174"/>
      <c r="AD1116" s="174"/>
      <c r="AE1116" s="174"/>
      <c r="AF1116" s="174"/>
      <c r="AG1116" s="174"/>
      <c r="AH1116" s="174"/>
      <c r="AI1116" s="174"/>
      <c r="AJ1116" s="174"/>
      <c r="AK1116" s="174"/>
      <c r="AL1116" s="174"/>
      <c r="AM1116" s="174"/>
      <c r="AN1116" s="174"/>
    </row>
    <row r="1117" spans="1:40" s="89" customFormat="1" ht="12">
      <c r="A1117" s="96">
        <v>1107</v>
      </c>
      <c r="B1117" s="50"/>
      <c r="C1117" s="50" t="s">
        <v>1154</v>
      </c>
      <c r="D1117" s="53" t="s">
        <v>1155</v>
      </c>
      <c r="E1117" s="52"/>
      <c r="F1117" s="52"/>
      <c r="G1117" s="52"/>
      <c r="H1117" s="52"/>
      <c r="I1117" s="52"/>
      <c r="J1117" s="50" t="s">
        <v>1156</v>
      </c>
      <c r="K1117" s="50"/>
      <c r="L1117" s="50"/>
      <c r="M1117" s="53"/>
      <c r="N1117" s="53">
        <v>8511</v>
      </c>
      <c r="O1117" s="53">
        <v>2270</v>
      </c>
      <c r="P1117" s="99">
        <v>41242</v>
      </c>
      <c r="Q1117" s="53">
        <v>480</v>
      </c>
      <c r="R1117" s="99">
        <v>41292</v>
      </c>
      <c r="S1117" s="100">
        <v>2782.8</v>
      </c>
      <c r="T1117" s="176">
        <v>279.77</v>
      </c>
      <c r="U1117" s="153">
        <f>S1117-T1117</f>
        <v>2503.0300000000002</v>
      </c>
      <c r="V1117" s="166">
        <v>1503.020303</v>
      </c>
      <c r="W1117" s="177" t="s">
        <v>64</v>
      </c>
      <c r="X1117" s="177" t="s">
        <v>65</v>
      </c>
      <c r="Y1117" s="52" t="s">
        <v>1157</v>
      </c>
      <c r="Z1117" s="50" t="s">
        <v>1065</v>
      </c>
      <c r="AA1117" s="52"/>
      <c r="AB1117" s="307" t="s">
        <v>1017</v>
      </c>
      <c r="AC1117" s="174"/>
      <c r="AD1117" s="174"/>
      <c r="AE1117" s="174"/>
      <c r="AF1117" s="174"/>
      <c r="AG1117" s="174"/>
      <c r="AH1117" s="174"/>
      <c r="AI1117" s="174"/>
      <c r="AJ1117" s="174"/>
      <c r="AK1117" s="174"/>
      <c r="AL1117" s="174"/>
      <c r="AM1117" s="174"/>
      <c r="AN1117" s="174"/>
    </row>
    <row r="1118" spans="1:40" s="89" customFormat="1" ht="12">
      <c r="A1118" s="96">
        <v>1108</v>
      </c>
      <c r="B1118" s="150"/>
      <c r="C1118" s="50" t="s">
        <v>1154</v>
      </c>
      <c r="D1118" s="53" t="s">
        <v>1155</v>
      </c>
      <c r="E1118" s="52"/>
      <c r="F1118" s="52"/>
      <c r="G1118" s="52"/>
      <c r="H1118" s="52"/>
      <c r="I1118" s="52"/>
      <c r="J1118" s="50" t="s">
        <v>1156</v>
      </c>
      <c r="K1118" s="50"/>
      <c r="L1118" s="50"/>
      <c r="M1118" s="53"/>
      <c r="N1118" s="53">
        <v>8511</v>
      </c>
      <c r="O1118" s="53">
        <v>2270</v>
      </c>
      <c r="P1118" s="99">
        <v>41242</v>
      </c>
      <c r="Q1118" s="53">
        <v>480</v>
      </c>
      <c r="R1118" s="99">
        <v>41292</v>
      </c>
      <c r="S1118" s="100">
        <v>2782.8</v>
      </c>
      <c r="T1118" s="176">
        <v>279.77</v>
      </c>
      <c r="U1118" s="153">
        <f>S1118-T1118</f>
        <v>2503.0300000000002</v>
      </c>
      <c r="V1118" s="166">
        <v>1503.020303</v>
      </c>
      <c r="W1118" s="177" t="s">
        <v>64</v>
      </c>
      <c r="X1118" s="177" t="s">
        <v>65</v>
      </c>
      <c r="Y1118" s="52" t="s">
        <v>1157</v>
      </c>
      <c r="Z1118" s="50" t="s">
        <v>1065</v>
      </c>
      <c r="AA1118" s="52"/>
      <c r="AB1118" s="307" t="s">
        <v>1017</v>
      </c>
      <c r="AC1118" s="174"/>
      <c r="AD1118" s="174"/>
      <c r="AE1118" s="174"/>
      <c r="AF1118" s="174"/>
      <c r="AG1118" s="174"/>
      <c r="AH1118" s="174"/>
      <c r="AI1118" s="174"/>
      <c r="AJ1118" s="174"/>
      <c r="AK1118" s="174"/>
      <c r="AL1118" s="174"/>
      <c r="AM1118" s="174"/>
      <c r="AN1118" s="174"/>
    </row>
    <row r="1119" spans="1:40" s="89" customFormat="1" ht="12">
      <c r="A1119" s="51">
        <v>1109</v>
      </c>
      <c r="B1119" s="50"/>
      <c r="C1119" s="50" t="s">
        <v>1154</v>
      </c>
      <c r="D1119" s="53" t="s">
        <v>1155</v>
      </c>
      <c r="E1119" s="52"/>
      <c r="F1119" s="52"/>
      <c r="G1119" s="52"/>
      <c r="H1119" s="52"/>
      <c r="I1119" s="52"/>
      <c r="J1119" s="50" t="s">
        <v>1156</v>
      </c>
      <c r="K1119" s="50"/>
      <c r="L1119" s="50"/>
      <c r="M1119" s="53"/>
      <c r="N1119" s="53">
        <v>8511</v>
      </c>
      <c r="O1119" s="53">
        <v>2270</v>
      </c>
      <c r="P1119" s="99">
        <v>41242</v>
      </c>
      <c r="Q1119" s="53">
        <v>480</v>
      </c>
      <c r="R1119" s="99">
        <v>41292</v>
      </c>
      <c r="S1119" s="100">
        <v>2782.8</v>
      </c>
      <c r="T1119" s="176">
        <v>279.77</v>
      </c>
      <c r="U1119" s="153">
        <f>S1119-T1119</f>
        <v>2503.0300000000002</v>
      </c>
      <c r="V1119" s="166">
        <v>1503.020303</v>
      </c>
      <c r="W1119" s="177" t="s">
        <v>64</v>
      </c>
      <c r="X1119" s="177" t="s">
        <v>65</v>
      </c>
      <c r="Y1119" s="52" t="s">
        <v>1157</v>
      </c>
      <c r="Z1119" s="50" t="s">
        <v>1065</v>
      </c>
      <c r="AA1119" s="52"/>
      <c r="AB1119" s="307" t="s">
        <v>1017</v>
      </c>
      <c r="AC1119" s="174"/>
      <c r="AD1119" s="174"/>
      <c r="AE1119" s="174"/>
      <c r="AF1119" s="174"/>
      <c r="AG1119" s="174"/>
      <c r="AH1119" s="174"/>
      <c r="AI1119" s="174"/>
      <c r="AJ1119" s="174"/>
      <c r="AK1119" s="174"/>
      <c r="AL1119" s="174"/>
      <c r="AM1119" s="174"/>
      <c r="AN1119" s="174"/>
    </row>
    <row r="1120" spans="1:40" s="89" customFormat="1" ht="12">
      <c r="A1120" s="96">
        <v>1110</v>
      </c>
      <c r="B1120" s="150"/>
      <c r="C1120" s="50" t="s">
        <v>1154</v>
      </c>
      <c r="D1120" s="53" t="s">
        <v>1158</v>
      </c>
      <c r="E1120" s="52"/>
      <c r="F1120" s="52"/>
      <c r="G1120" s="52"/>
      <c r="H1120" s="52"/>
      <c r="I1120" s="52"/>
      <c r="J1120" s="50" t="s">
        <v>1156</v>
      </c>
      <c r="K1120" s="50"/>
      <c r="L1120" s="50"/>
      <c r="M1120" s="53"/>
      <c r="N1120" s="53">
        <v>8511</v>
      </c>
      <c r="O1120" s="53">
        <v>2270</v>
      </c>
      <c r="P1120" s="99">
        <v>41242</v>
      </c>
      <c r="Q1120" s="53">
        <v>480</v>
      </c>
      <c r="R1120" s="99">
        <v>41292</v>
      </c>
      <c r="S1120" s="100">
        <v>2618.63</v>
      </c>
      <c r="T1120" s="176">
        <v>263.26</v>
      </c>
      <c r="U1120" s="153">
        <f>S1120-T1120</f>
        <v>2355.37</v>
      </c>
      <c r="V1120" s="166">
        <v>1503.020303</v>
      </c>
      <c r="W1120" s="177" t="s">
        <v>64</v>
      </c>
      <c r="X1120" s="177" t="s">
        <v>65</v>
      </c>
      <c r="Y1120" s="52" t="s">
        <v>1157</v>
      </c>
      <c r="Z1120" s="50" t="s">
        <v>1065</v>
      </c>
      <c r="AA1120" s="52"/>
      <c r="AB1120" s="307" t="s">
        <v>1017</v>
      </c>
      <c r="AC1120" s="174"/>
      <c r="AD1120" s="174"/>
      <c r="AE1120" s="174"/>
      <c r="AF1120" s="174"/>
      <c r="AG1120" s="174"/>
      <c r="AH1120" s="174"/>
      <c r="AI1120" s="174"/>
      <c r="AJ1120" s="174"/>
      <c r="AK1120" s="174"/>
      <c r="AL1120" s="174"/>
      <c r="AM1120" s="174"/>
      <c r="AN1120" s="174"/>
    </row>
    <row r="1121" spans="1:40" s="89" customFormat="1" ht="12">
      <c r="A1121" s="96">
        <v>1111</v>
      </c>
      <c r="B1121" s="50"/>
      <c r="C1121" s="50" t="s">
        <v>1154</v>
      </c>
      <c r="D1121" s="53" t="s">
        <v>1158</v>
      </c>
      <c r="E1121" s="52"/>
      <c r="F1121" s="52"/>
      <c r="G1121" s="52"/>
      <c r="H1121" s="52"/>
      <c r="I1121" s="52"/>
      <c r="J1121" s="50" t="s">
        <v>1156</v>
      </c>
      <c r="K1121" s="50"/>
      <c r="L1121" s="50"/>
      <c r="M1121" s="53"/>
      <c r="N1121" s="53">
        <v>8511</v>
      </c>
      <c r="O1121" s="53">
        <v>2270</v>
      </c>
      <c r="P1121" s="99">
        <v>41242</v>
      </c>
      <c r="Q1121" s="53">
        <v>480</v>
      </c>
      <c r="R1121" s="99">
        <v>41292</v>
      </c>
      <c r="S1121" s="100">
        <v>2618.63</v>
      </c>
      <c r="T1121" s="176">
        <v>263.26</v>
      </c>
      <c r="U1121" s="153">
        <f>S1121-T1121</f>
        <v>2355.37</v>
      </c>
      <c r="V1121" s="166">
        <v>1503.020303</v>
      </c>
      <c r="W1121" s="177" t="s">
        <v>64</v>
      </c>
      <c r="X1121" s="177" t="s">
        <v>65</v>
      </c>
      <c r="Y1121" s="52" t="s">
        <v>1157</v>
      </c>
      <c r="Z1121" s="50" t="s">
        <v>1065</v>
      </c>
      <c r="AA1121" s="52"/>
      <c r="AB1121" s="307" t="s">
        <v>1017</v>
      </c>
      <c r="AC1121" s="174"/>
      <c r="AD1121" s="174"/>
      <c r="AE1121" s="174"/>
      <c r="AF1121" s="174"/>
      <c r="AG1121" s="174"/>
      <c r="AH1121" s="174"/>
      <c r="AI1121" s="174"/>
      <c r="AJ1121" s="174"/>
      <c r="AK1121" s="174"/>
      <c r="AL1121" s="174"/>
      <c r="AM1121" s="174"/>
      <c r="AN1121" s="174"/>
    </row>
    <row r="1122" spans="1:40" s="89" customFormat="1" ht="12">
      <c r="A1122" s="51">
        <v>1112</v>
      </c>
      <c r="B1122" s="150"/>
      <c r="C1122" s="50" t="s">
        <v>1154</v>
      </c>
      <c r="D1122" s="53" t="s">
        <v>1158</v>
      </c>
      <c r="E1122" s="52"/>
      <c r="F1122" s="52"/>
      <c r="G1122" s="52"/>
      <c r="H1122" s="52"/>
      <c r="I1122" s="52"/>
      <c r="J1122" s="50" t="s">
        <v>1156</v>
      </c>
      <c r="K1122" s="50"/>
      <c r="L1122" s="50"/>
      <c r="M1122" s="53"/>
      <c r="N1122" s="53">
        <v>8511</v>
      </c>
      <c r="O1122" s="53">
        <v>2270</v>
      </c>
      <c r="P1122" s="99">
        <v>41242</v>
      </c>
      <c r="Q1122" s="53">
        <v>480</v>
      </c>
      <c r="R1122" s="99">
        <v>41292</v>
      </c>
      <c r="S1122" s="100">
        <v>2618.63</v>
      </c>
      <c r="T1122" s="176">
        <v>263.26</v>
      </c>
      <c r="U1122" s="153">
        <f>S1122-T1122</f>
        <v>2355.37</v>
      </c>
      <c r="V1122" s="166">
        <v>1503.020303</v>
      </c>
      <c r="W1122" s="177" t="s">
        <v>64</v>
      </c>
      <c r="X1122" s="177" t="s">
        <v>65</v>
      </c>
      <c r="Y1122" s="52" t="s">
        <v>1157</v>
      </c>
      <c r="Z1122" s="50" t="s">
        <v>1065</v>
      </c>
      <c r="AA1122" s="52"/>
      <c r="AB1122" s="307" t="s">
        <v>1017</v>
      </c>
      <c r="AC1122" s="174"/>
      <c r="AD1122" s="174"/>
      <c r="AE1122" s="174"/>
      <c r="AF1122" s="174"/>
      <c r="AG1122" s="174"/>
      <c r="AH1122" s="174"/>
      <c r="AI1122" s="174"/>
      <c r="AJ1122" s="174"/>
      <c r="AK1122" s="174"/>
      <c r="AL1122" s="174"/>
      <c r="AM1122" s="174"/>
      <c r="AN1122" s="174"/>
    </row>
    <row r="1123" spans="1:40" s="89" customFormat="1" ht="12">
      <c r="A1123" s="96">
        <v>1113</v>
      </c>
      <c r="B1123" s="122"/>
      <c r="C1123" s="50" t="s">
        <v>1154</v>
      </c>
      <c r="D1123" s="53" t="s">
        <v>1158</v>
      </c>
      <c r="E1123" s="52"/>
      <c r="F1123" s="52"/>
      <c r="G1123" s="52"/>
      <c r="H1123" s="52"/>
      <c r="I1123" s="52"/>
      <c r="J1123" s="50" t="s">
        <v>1156</v>
      </c>
      <c r="K1123" s="50"/>
      <c r="L1123" s="50"/>
      <c r="M1123" s="53"/>
      <c r="N1123" s="53">
        <v>8511</v>
      </c>
      <c r="O1123" s="53">
        <v>2270</v>
      </c>
      <c r="P1123" s="99">
        <v>41242</v>
      </c>
      <c r="Q1123" s="53">
        <v>480</v>
      </c>
      <c r="R1123" s="99">
        <v>41292</v>
      </c>
      <c r="S1123" s="100">
        <v>2618.63</v>
      </c>
      <c r="T1123" s="176">
        <v>263.26</v>
      </c>
      <c r="U1123" s="153">
        <f>S1123-T1123</f>
        <v>2355.37</v>
      </c>
      <c r="V1123" s="166">
        <v>1503.020303</v>
      </c>
      <c r="W1123" s="177" t="s">
        <v>64</v>
      </c>
      <c r="X1123" s="177" t="s">
        <v>65</v>
      </c>
      <c r="Y1123" s="52" t="s">
        <v>1157</v>
      </c>
      <c r="Z1123" s="50" t="s">
        <v>1065</v>
      </c>
      <c r="AA1123" s="52"/>
      <c r="AB1123" s="307" t="s">
        <v>1017</v>
      </c>
      <c r="AC1123" s="174"/>
      <c r="AD1123" s="174"/>
      <c r="AE1123" s="174"/>
      <c r="AF1123" s="174"/>
      <c r="AG1123" s="174"/>
      <c r="AH1123" s="174"/>
      <c r="AI1123" s="174"/>
      <c r="AJ1123" s="174"/>
      <c r="AK1123" s="174"/>
      <c r="AL1123" s="174"/>
      <c r="AM1123" s="174"/>
      <c r="AN1123" s="174"/>
    </row>
    <row r="1124" spans="1:40" s="89" customFormat="1" ht="12">
      <c r="A1124" s="96">
        <v>1114</v>
      </c>
      <c r="B1124" s="150"/>
      <c r="C1124" s="50" t="s">
        <v>1154</v>
      </c>
      <c r="D1124" s="53" t="s">
        <v>1158</v>
      </c>
      <c r="E1124" s="52"/>
      <c r="F1124" s="52"/>
      <c r="G1124" s="52"/>
      <c r="H1124" s="52"/>
      <c r="I1124" s="52"/>
      <c r="J1124" s="50" t="s">
        <v>1156</v>
      </c>
      <c r="K1124" s="50"/>
      <c r="L1124" s="50"/>
      <c r="M1124" s="53"/>
      <c r="N1124" s="53">
        <v>8511</v>
      </c>
      <c r="O1124" s="53">
        <v>2270</v>
      </c>
      <c r="P1124" s="99">
        <v>41242</v>
      </c>
      <c r="Q1124" s="53">
        <v>480</v>
      </c>
      <c r="R1124" s="99">
        <v>41292</v>
      </c>
      <c r="S1124" s="100">
        <v>2618.63</v>
      </c>
      <c r="T1124" s="176">
        <v>263.26</v>
      </c>
      <c r="U1124" s="153">
        <f>S1124-T1124</f>
        <v>2355.37</v>
      </c>
      <c r="V1124" s="166">
        <v>1503.020303</v>
      </c>
      <c r="W1124" s="177" t="s">
        <v>64</v>
      </c>
      <c r="X1124" s="177" t="s">
        <v>65</v>
      </c>
      <c r="Y1124" s="52" t="s">
        <v>1157</v>
      </c>
      <c r="Z1124" s="50" t="s">
        <v>1065</v>
      </c>
      <c r="AA1124" s="52"/>
      <c r="AB1124" s="307" t="s">
        <v>1017</v>
      </c>
      <c r="AC1124" s="174"/>
      <c r="AD1124" s="174"/>
      <c r="AE1124" s="174"/>
      <c r="AF1124" s="174"/>
      <c r="AG1124" s="174"/>
      <c r="AH1124" s="174"/>
      <c r="AI1124" s="174"/>
      <c r="AJ1124" s="174"/>
      <c r="AK1124" s="174"/>
      <c r="AL1124" s="174"/>
      <c r="AM1124" s="174"/>
      <c r="AN1124" s="174"/>
    </row>
    <row r="1125" spans="1:40" s="89" customFormat="1" ht="12">
      <c r="A1125" s="51">
        <v>1115</v>
      </c>
      <c r="B1125" s="50"/>
      <c r="C1125" s="50" t="s">
        <v>1154</v>
      </c>
      <c r="D1125" s="53" t="s">
        <v>1158</v>
      </c>
      <c r="E1125" s="52"/>
      <c r="F1125" s="52"/>
      <c r="G1125" s="52"/>
      <c r="H1125" s="52"/>
      <c r="I1125" s="52"/>
      <c r="J1125" s="50" t="s">
        <v>1156</v>
      </c>
      <c r="K1125" s="50"/>
      <c r="L1125" s="50"/>
      <c r="M1125" s="53"/>
      <c r="N1125" s="53">
        <v>8511</v>
      </c>
      <c r="O1125" s="53">
        <v>2270</v>
      </c>
      <c r="P1125" s="99">
        <v>41242</v>
      </c>
      <c r="Q1125" s="53">
        <v>480</v>
      </c>
      <c r="R1125" s="99">
        <v>41292</v>
      </c>
      <c r="S1125" s="100">
        <v>2618.63</v>
      </c>
      <c r="T1125" s="176">
        <v>263.26</v>
      </c>
      <c r="U1125" s="153">
        <f>S1125-T1125</f>
        <v>2355.37</v>
      </c>
      <c r="V1125" s="166">
        <v>1503.020303</v>
      </c>
      <c r="W1125" s="177" t="s">
        <v>64</v>
      </c>
      <c r="X1125" s="177" t="s">
        <v>65</v>
      </c>
      <c r="Y1125" s="52" t="s">
        <v>1157</v>
      </c>
      <c r="Z1125" s="50" t="s">
        <v>1065</v>
      </c>
      <c r="AA1125" s="52"/>
      <c r="AB1125" s="307" t="s">
        <v>1017</v>
      </c>
      <c r="AC1125" s="174"/>
      <c r="AD1125" s="174"/>
      <c r="AE1125" s="174"/>
      <c r="AF1125" s="174"/>
      <c r="AG1125" s="174"/>
      <c r="AH1125" s="174"/>
      <c r="AI1125" s="174"/>
      <c r="AJ1125" s="174"/>
      <c r="AK1125" s="174"/>
      <c r="AL1125" s="174"/>
      <c r="AM1125" s="174"/>
      <c r="AN1125" s="174"/>
    </row>
    <row r="1126" spans="1:40" s="89" customFormat="1" ht="12">
      <c r="A1126" s="96">
        <v>1116</v>
      </c>
      <c r="B1126" s="50"/>
      <c r="C1126" s="50" t="s">
        <v>1154</v>
      </c>
      <c r="D1126" s="53" t="s">
        <v>1158</v>
      </c>
      <c r="E1126" s="52"/>
      <c r="F1126" s="52"/>
      <c r="G1126" s="52"/>
      <c r="H1126" s="52"/>
      <c r="I1126" s="52"/>
      <c r="J1126" s="50" t="s">
        <v>1156</v>
      </c>
      <c r="K1126" s="50"/>
      <c r="L1126" s="50"/>
      <c r="M1126" s="53"/>
      <c r="N1126" s="53">
        <v>8511</v>
      </c>
      <c r="O1126" s="53">
        <v>2270</v>
      </c>
      <c r="P1126" s="99">
        <v>41242</v>
      </c>
      <c r="Q1126" s="53">
        <v>480</v>
      </c>
      <c r="R1126" s="99">
        <v>41292</v>
      </c>
      <c r="S1126" s="100">
        <v>2618.63</v>
      </c>
      <c r="T1126" s="176">
        <v>263.26</v>
      </c>
      <c r="U1126" s="153">
        <f>S1126-T1126</f>
        <v>2355.37</v>
      </c>
      <c r="V1126" s="166">
        <v>1503.020303</v>
      </c>
      <c r="W1126" s="177" t="s">
        <v>64</v>
      </c>
      <c r="X1126" s="177" t="s">
        <v>65</v>
      </c>
      <c r="Y1126" s="52" t="s">
        <v>1157</v>
      </c>
      <c r="Z1126" s="50" t="s">
        <v>1065</v>
      </c>
      <c r="AA1126" s="52"/>
      <c r="AB1126" s="307" t="s">
        <v>1017</v>
      </c>
      <c r="AC1126" s="174"/>
      <c r="AD1126" s="174"/>
      <c r="AE1126" s="174"/>
      <c r="AF1126" s="174"/>
      <c r="AG1126" s="174"/>
      <c r="AH1126" s="174"/>
      <c r="AI1126" s="174"/>
      <c r="AJ1126" s="174"/>
      <c r="AK1126" s="174"/>
      <c r="AL1126" s="174"/>
      <c r="AM1126" s="174"/>
      <c r="AN1126" s="174"/>
    </row>
    <row r="1127" spans="1:40" s="174" customFormat="1" ht="12">
      <c r="A1127" s="96">
        <v>1117</v>
      </c>
      <c r="B1127" s="150"/>
      <c r="C1127" s="50" t="s">
        <v>1154</v>
      </c>
      <c r="D1127" s="53" t="s">
        <v>1158</v>
      </c>
      <c r="E1127" s="52"/>
      <c r="F1127" s="52"/>
      <c r="G1127" s="52"/>
      <c r="H1127" s="52"/>
      <c r="I1127" s="52"/>
      <c r="J1127" s="50" t="s">
        <v>1156</v>
      </c>
      <c r="K1127" s="50"/>
      <c r="L1127" s="50"/>
      <c r="M1127" s="53"/>
      <c r="N1127" s="53">
        <v>8511</v>
      </c>
      <c r="O1127" s="53">
        <v>2270</v>
      </c>
      <c r="P1127" s="99">
        <v>41242</v>
      </c>
      <c r="Q1127" s="53">
        <v>480</v>
      </c>
      <c r="R1127" s="99">
        <v>41292</v>
      </c>
      <c r="S1127" s="100">
        <v>2618.63</v>
      </c>
      <c r="T1127" s="176">
        <v>263.26</v>
      </c>
      <c r="U1127" s="153">
        <f>S1127-T1127</f>
        <v>2355.37</v>
      </c>
      <c r="V1127" s="166">
        <v>1503.020303</v>
      </c>
      <c r="W1127" s="177" t="s">
        <v>64</v>
      </c>
      <c r="X1127" s="177" t="s">
        <v>65</v>
      </c>
      <c r="Y1127" s="52" t="s">
        <v>1157</v>
      </c>
      <c r="Z1127" s="50" t="s">
        <v>1065</v>
      </c>
      <c r="AA1127" s="52"/>
      <c r="AB1127" s="307" t="s">
        <v>1017</v>
      </c>
    </row>
    <row r="1128" spans="1:40" s="174" customFormat="1" ht="12">
      <c r="A1128" s="51">
        <v>1118</v>
      </c>
      <c r="B1128" s="50"/>
      <c r="C1128" s="50" t="s">
        <v>1154</v>
      </c>
      <c r="D1128" s="53" t="s">
        <v>1158</v>
      </c>
      <c r="E1128" s="52"/>
      <c r="F1128" s="52"/>
      <c r="G1128" s="52"/>
      <c r="H1128" s="52"/>
      <c r="I1128" s="52"/>
      <c r="J1128" s="50" t="s">
        <v>1156</v>
      </c>
      <c r="K1128" s="50"/>
      <c r="L1128" s="50"/>
      <c r="M1128" s="53"/>
      <c r="N1128" s="53">
        <v>8511</v>
      </c>
      <c r="O1128" s="53">
        <v>2270</v>
      </c>
      <c r="P1128" s="99">
        <v>41242</v>
      </c>
      <c r="Q1128" s="53">
        <v>480</v>
      </c>
      <c r="R1128" s="99">
        <v>41292</v>
      </c>
      <c r="S1128" s="100">
        <v>2618.63</v>
      </c>
      <c r="T1128" s="176">
        <v>263.26</v>
      </c>
      <c r="U1128" s="153">
        <f>S1128-T1128</f>
        <v>2355.37</v>
      </c>
      <c r="V1128" s="166">
        <v>1503.020303</v>
      </c>
      <c r="W1128" s="177" t="s">
        <v>64</v>
      </c>
      <c r="X1128" s="177" t="s">
        <v>65</v>
      </c>
      <c r="Y1128" s="52" t="s">
        <v>1157</v>
      </c>
      <c r="Z1128" s="50" t="s">
        <v>1065</v>
      </c>
      <c r="AA1128" s="52"/>
      <c r="AB1128" s="307" t="s">
        <v>1017</v>
      </c>
    </row>
    <row r="1129" spans="1:40" s="174" customFormat="1" ht="12">
      <c r="A1129" s="96">
        <v>1119</v>
      </c>
      <c r="B1129" s="150"/>
      <c r="C1129" s="50" t="s">
        <v>1154</v>
      </c>
      <c r="D1129" s="53" t="s">
        <v>1158</v>
      </c>
      <c r="E1129" s="52"/>
      <c r="F1129" s="52"/>
      <c r="G1129" s="52"/>
      <c r="H1129" s="52"/>
      <c r="I1129" s="52"/>
      <c r="J1129" s="50" t="s">
        <v>1156</v>
      </c>
      <c r="K1129" s="50"/>
      <c r="L1129" s="50"/>
      <c r="M1129" s="53"/>
      <c r="N1129" s="53">
        <v>8511</v>
      </c>
      <c r="O1129" s="53">
        <v>2270</v>
      </c>
      <c r="P1129" s="99">
        <v>41242</v>
      </c>
      <c r="Q1129" s="53">
        <v>480</v>
      </c>
      <c r="R1129" s="99">
        <v>41292</v>
      </c>
      <c r="S1129" s="100">
        <v>2618.63</v>
      </c>
      <c r="T1129" s="176">
        <v>263.26</v>
      </c>
      <c r="U1129" s="153">
        <f>S1129-T1129</f>
        <v>2355.37</v>
      </c>
      <c r="V1129" s="166">
        <v>1503.020303</v>
      </c>
      <c r="W1129" s="177" t="s">
        <v>64</v>
      </c>
      <c r="X1129" s="177" t="s">
        <v>65</v>
      </c>
      <c r="Y1129" s="52" t="s">
        <v>1157</v>
      </c>
      <c r="Z1129" s="50" t="s">
        <v>1065</v>
      </c>
      <c r="AA1129" s="52"/>
      <c r="AB1129" s="307" t="s">
        <v>1017</v>
      </c>
    </row>
    <row r="1130" spans="1:40" s="174" customFormat="1" ht="12">
      <c r="A1130" s="96">
        <v>1120</v>
      </c>
      <c r="B1130" s="50"/>
      <c r="C1130" s="50" t="s">
        <v>1154</v>
      </c>
      <c r="D1130" s="53" t="s">
        <v>1158</v>
      </c>
      <c r="E1130" s="52"/>
      <c r="F1130" s="52"/>
      <c r="G1130" s="52"/>
      <c r="H1130" s="52"/>
      <c r="I1130" s="52"/>
      <c r="J1130" s="50" t="s">
        <v>1156</v>
      </c>
      <c r="K1130" s="50"/>
      <c r="L1130" s="50"/>
      <c r="M1130" s="53"/>
      <c r="N1130" s="53">
        <v>8511</v>
      </c>
      <c r="O1130" s="53">
        <v>2270</v>
      </c>
      <c r="P1130" s="99">
        <v>41242</v>
      </c>
      <c r="Q1130" s="53">
        <v>480</v>
      </c>
      <c r="R1130" s="99">
        <v>41292</v>
      </c>
      <c r="S1130" s="100">
        <v>2618.63</v>
      </c>
      <c r="T1130" s="176">
        <v>263.26</v>
      </c>
      <c r="U1130" s="153">
        <f>S1130-T1130</f>
        <v>2355.37</v>
      </c>
      <c r="V1130" s="166">
        <v>1503.020303</v>
      </c>
      <c r="W1130" s="177" t="s">
        <v>64</v>
      </c>
      <c r="X1130" s="177" t="s">
        <v>65</v>
      </c>
      <c r="Y1130" s="52" t="s">
        <v>1157</v>
      </c>
      <c r="Z1130" s="50" t="s">
        <v>1065</v>
      </c>
      <c r="AA1130" s="52"/>
      <c r="AB1130" s="307" t="s">
        <v>1017</v>
      </c>
    </row>
    <row r="1131" spans="1:40" s="174" customFormat="1" ht="12">
      <c r="A1131" s="51">
        <v>1121</v>
      </c>
      <c r="B1131" s="150"/>
      <c r="C1131" s="50" t="s">
        <v>1154</v>
      </c>
      <c r="D1131" s="53" t="s">
        <v>1158</v>
      </c>
      <c r="E1131" s="52"/>
      <c r="F1131" s="52"/>
      <c r="G1131" s="52"/>
      <c r="H1131" s="52"/>
      <c r="I1131" s="52"/>
      <c r="J1131" s="50" t="s">
        <v>1156</v>
      </c>
      <c r="K1131" s="50"/>
      <c r="L1131" s="50"/>
      <c r="M1131" s="53"/>
      <c r="N1131" s="53">
        <v>8511</v>
      </c>
      <c r="O1131" s="53">
        <v>2270</v>
      </c>
      <c r="P1131" s="99">
        <v>41242</v>
      </c>
      <c r="Q1131" s="53">
        <v>480</v>
      </c>
      <c r="R1131" s="99">
        <v>41292</v>
      </c>
      <c r="S1131" s="100">
        <v>2618.63</v>
      </c>
      <c r="T1131" s="176">
        <v>263.26</v>
      </c>
      <c r="U1131" s="153">
        <f>S1131-T1131</f>
        <v>2355.37</v>
      </c>
      <c r="V1131" s="166">
        <v>1503.020303</v>
      </c>
      <c r="W1131" s="177" t="s">
        <v>64</v>
      </c>
      <c r="X1131" s="177" t="s">
        <v>65</v>
      </c>
      <c r="Y1131" s="52" t="s">
        <v>1157</v>
      </c>
      <c r="Z1131" s="50" t="s">
        <v>1065</v>
      </c>
      <c r="AA1131" s="52"/>
      <c r="AB1131" s="307" t="s">
        <v>1017</v>
      </c>
    </row>
    <row r="1132" spans="1:40" s="174" customFormat="1" ht="12">
      <c r="A1132" s="96">
        <v>1122</v>
      </c>
      <c r="B1132" s="150"/>
      <c r="C1132" s="50" t="s">
        <v>1154</v>
      </c>
      <c r="D1132" s="53" t="s">
        <v>1158</v>
      </c>
      <c r="E1132" s="52"/>
      <c r="F1132" s="52"/>
      <c r="G1132" s="52"/>
      <c r="H1132" s="52"/>
      <c r="I1132" s="52"/>
      <c r="J1132" s="50" t="s">
        <v>1156</v>
      </c>
      <c r="K1132" s="50"/>
      <c r="L1132" s="50"/>
      <c r="M1132" s="53"/>
      <c r="N1132" s="53">
        <v>8511</v>
      </c>
      <c r="O1132" s="53">
        <v>2270</v>
      </c>
      <c r="P1132" s="99">
        <v>41242</v>
      </c>
      <c r="Q1132" s="53">
        <v>480</v>
      </c>
      <c r="R1132" s="99">
        <v>41292</v>
      </c>
      <c r="S1132" s="100">
        <v>2618.63</v>
      </c>
      <c r="T1132" s="176">
        <v>263.26</v>
      </c>
      <c r="U1132" s="153">
        <f>S1132-T1132</f>
        <v>2355.37</v>
      </c>
      <c r="V1132" s="166">
        <v>1503.020303</v>
      </c>
      <c r="W1132" s="177" t="s">
        <v>64</v>
      </c>
      <c r="X1132" s="177" t="s">
        <v>65</v>
      </c>
      <c r="Y1132" s="52" t="s">
        <v>1157</v>
      </c>
      <c r="Z1132" s="50" t="s">
        <v>1065</v>
      </c>
      <c r="AA1132" s="52"/>
      <c r="AB1132" s="307" t="s">
        <v>1017</v>
      </c>
    </row>
    <row r="1133" spans="1:40" s="89" customFormat="1" ht="12">
      <c r="A1133" s="96">
        <v>1123</v>
      </c>
      <c r="B1133" s="50"/>
      <c r="C1133" s="50" t="s">
        <v>1154</v>
      </c>
      <c r="D1133" s="53" t="s">
        <v>1158</v>
      </c>
      <c r="E1133" s="52"/>
      <c r="F1133" s="52"/>
      <c r="G1133" s="52"/>
      <c r="H1133" s="52"/>
      <c r="I1133" s="52"/>
      <c r="J1133" s="50" t="s">
        <v>1156</v>
      </c>
      <c r="K1133" s="50"/>
      <c r="L1133" s="50"/>
      <c r="M1133" s="53"/>
      <c r="N1133" s="53">
        <v>8511</v>
      </c>
      <c r="O1133" s="53">
        <v>2270</v>
      </c>
      <c r="P1133" s="99">
        <v>41242</v>
      </c>
      <c r="Q1133" s="53">
        <v>480</v>
      </c>
      <c r="R1133" s="99">
        <v>41292</v>
      </c>
      <c r="S1133" s="100">
        <v>2618.63</v>
      </c>
      <c r="T1133" s="176">
        <v>263.26</v>
      </c>
      <c r="U1133" s="153">
        <f>S1133-T1133</f>
        <v>2355.37</v>
      </c>
      <c r="V1133" s="166">
        <v>1503.020303</v>
      </c>
      <c r="W1133" s="177" t="s">
        <v>64</v>
      </c>
      <c r="X1133" s="177" t="s">
        <v>65</v>
      </c>
      <c r="Y1133" s="52" t="s">
        <v>1157</v>
      </c>
      <c r="Z1133" s="50" t="s">
        <v>1065</v>
      </c>
      <c r="AA1133" s="52"/>
      <c r="AB1133" s="307" t="s">
        <v>1017</v>
      </c>
      <c r="AC1133" s="174"/>
      <c r="AD1133" s="174"/>
      <c r="AE1133" s="174"/>
      <c r="AF1133" s="174"/>
      <c r="AG1133" s="174"/>
      <c r="AH1133" s="174"/>
      <c r="AI1133" s="174"/>
      <c r="AJ1133" s="174"/>
      <c r="AK1133" s="174"/>
      <c r="AL1133" s="174"/>
      <c r="AM1133" s="174"/>
      <c r="AN1133" s="174"/>
    </row>
    <row r="1134" spans="1:40" s="89" customFormat="1" ht="12">
      <c r="A1134" s="51">
        <v>1124</v>
      </c>
      <c r="B1134" s="50"/>
      <c r="C1134" s="50" t="s">
        <v>1154</v>
      </c>
      <c r="D1134" s="53" t="s">
        <v>1158</v>
      </c>
      <c r="E1134" s="52"/>
      <c r="F1134" s="52"/>
      <c r="G1134" s="52"/>
      <c r="H1134" s="52"/>
      <c r="I1134" s="52"/>
      <c r="J1134" s="50" t="s">
        <v>1156</v>
      </c>
      <c r="K1134" s="50"/>
      <c r="L1134" s="50"/>
      <c r="M1134" s="53"/>
      <c r="N1134" s="53">
        <v>8511</v>
      </c>
      <c r="O1134" s="53">
        <v>2270</v>
      </c>
      <c r="P1134" s="99">
        <v>41242</v>
      </c>
      <c r="Q1134" s="53">
        <v>480</v>
      </c>
      <c r="R1134" s="99">
        <v>41292</v>
      </c>
      <c r="S1134" s="100">
        <v>2618.63</v>
      </c>
      <c r="T1134" s="176">
        <v>263.26</v>
      </c>
      <c r="U1134" s="153">
        <f>S1134-T1134</f>
        <v>2355.37</v>
      </c>
      <c r="V1134" s="166">
        <v>1503.020303</v>
      </c>
      <c r="W1134" s="177" t="s">
        <v>64</v>
      </c>
      <c r="X1134" s="177" t="s">
        <v>65</v>
      </c>
      <c r="Y1134" s="52" t="s">
        <v>1157</v>
      </c>
      <c r="Z1134" s="50" t="s">
        <v>1065</v>
      </c>
      <c r="AA1134" s="52"/>
      <c r="AB1134" s="307" t="s">
        <v>1017</v>
      </c>
      <c r="AC1134" s="174"/>
      <c r="AD1134" s="174"/>
      <c r="AE1134" s="174"/>
      <c r="AF1134" s="174"/>
      <c r="AG1134" s="174"/>
      <c r="AH1134" s="174"/>
      <c r="AI1134" s="174"/>
      <c r="AJ1134" s="174"/>
      <c r="AK1134" s="174"/>
      <c r="AL1134" s="174"/>
      <c r="AM1134" s="174"/>
      <c r="AN1134" s="174"/>
    </row>
    <row r="1135" spans="1:40" s="89" customFormat="1" ht="12">
      <c r="A1135" s="96">
        <v>1125</v>
      </c>
      <c r="B1135" s="50"/>
      <c r="C1135" s="50" t="s">
        <v>1154</v>
      </c>
      <c r="D1135" s="53" t="s">
        <v>1158</v>
      </c>
      <c r="E1135" s="52"/>
      <c r="F1135" s="52"/>
      <c r="G1135" s="52"/>
      <c r="H1135" s="52"/>
      <c r="I1135" s="52"/>
      <c r="J1135" s="50" t="s">
        <v>1156</v>
      </c>
      <c r="K1135" s="50"/>
      <c r="L1135" s="50"/>
      <c r="M1135" s="53"/>
      <c r="N1135" s="53">
        <v>8511</v>
      </c>
      <c r="O1135" s="53">
        <v>2270</v>
      </c>
      <c r="P1135" s="99">
        <v>41242</v>
      </c>
      <c r="Q1135" s="53">
        <v>480</v>
      </c>
      <c r="R1135" s="99">
        <v>41292</v>
      </c>
      <c r="S1135" s="100">
        <v>2618.63</v>
      </c>
      <c r="T1135" s="176">
        <v>263.26</v>
      </c>
      <c r="U1135" s="153">
        <f>S1135-T1135</f>
        <v>2355.37</v>
      </c>
      <c r="V1135" s="166">
        <v>1503.020303</v>
      </c>
      <c r="W1135" s="177" t="s">
        <v>64</v>
      </c>
      <c r="X1135" s="177" t="s">
        <v>65</v>
      </c>
      <c r="Y1135" s="52" t="s">
        <v>1157</v>
      </c>
      <c r="Z1135" s="50" t="s">
        <v>1065</v>
      </c>
      <c r="AA1135" s="52"/>
      <c r="AB1135" s="307" t="s">
        <v>1017</v>
      </c>
      <c r="AC1135" s="174"/>
      <c r="AD1135" s="174"/>
      <c r="AE1135" s="174"/>
      <c r="AF1135" s="174"/>
      <c r="AG1135" s="174"/>
      <c r="AH1135" s="174"/>
      <c r="AI1135" s="174"/>
      <c r="AJ1135" s="174"/>
      <c r="AK1135" s="174"/>
      <c r="AL1135" s="174"/>
      <c r="AM1135" s="174"/>
      <c r="AN1135" s="174"/>
    </row>
    <row r="1136" spans="1:40" s="89" customFormat="1" ht="12">
      <c r="A1136" s="96">
        <v>1126</v>
      </c>
      <c r="B1136" s="50"/>
      <c r="C1136" s="50" t="s">
        <v>1154</v>
      </c>
      <c r="D1136" s="53" t="s">
        <v>1158</v>
      </c>
      <c r="E1136" s="52"/>
      <c r="F1136" s="52"/>
      <c r="G1136" s="52"/>
      <c r="H1136" s="52"/>
      <c r="I1136" s="52"/>
      <c r="J1136" s="50" t="s">
        <v>1156</v>
      </c>
      <c r="K1136" s="50"/>
      <c r="L1136" s="50"/>
      <c r="M1136" s="53"/>
      <c r="N1136" s="53">
        <v>8511</v>
      </c>
      <c r="O1136" s="53">
        <v>2270</v>
      </c>
      <c r="P1136" s="99">
        <v>41242</v>
      </c>
      <c r="Q1136" s="53">
        <v>480</v>
      </c>
      <c r="R1136" s="99">
        <v>41292</v>
      </c>
      <c r="S1136" s="100">
        <v>2618.63</v>
      </c>
      <c r="T1136" s="176">
        <v>263.26</v>
      </c>
      <c r="U1136" s="153">
        <f>S1136-T1136</f>
        <v>2355.37</v>
      </c>
      <c r="V1136" s="166">
        <v>1503.020303</v>
      </c>
      <c r="W1136" s="177" t="s">
        <v>64</v>
      </c>
      <c r="X1136" s="177" t="s">
        <v>65</v>
      </c>
      <c r="Y1136" s="52" t="s">
        <v>1157</v>
      </c>
      <c r="Z1136" s="50" t="s">
        <v>1065</v>
      </c>
      <c r="AA1136" s="52"/>
      <c r="AB1136" s="307" t="s">
        <v>1017</v>
      </c>
      <c r="AC1136" s="174"/>
      <c r="AD1136" s="174"/>
      <c r="AE1136" s="174"/>
      <c r="AF1136" s="174"/>
      <c r="AG1136" s="174"/>
      <c r="AH1136" s="174"/>
      <c r="AI1136" s="174"/>
      <c r="AJ1136" s="174"/>
      <c r="AK1136" s="174"/>
      <c r="AL1136" s="174"/>
      <c r="AM1136" s="174"/>
      <c r="AN1136" s="174"/>
    </row>
    <row r="1137" spans="1:40" s="89" customFormat="1" ht="12">
      <c r="A1137" s="51">
        <v>1127</v>
      </c>
      <c r="B1137" s="50"/>
      <c r="C1137" s="50" t="s">
        <v>1154</v>
      </c>
      <c r="D1137" s="50"/>
      <c r="E1137" s="52"/>
      <c r="F1137" s="52"/>
      <c r="G1137" s="52"/>
      <c r="H1137" s="52"/>
      <c r="I1137" s="52"/>
      <c r="J1137" s="50" t="s">
        <v>1156</v>
      </c>
      <c r="K1137" s="50"/>
      <c r="L1137" s="50"/>
      <c r="M1137" s="53"/>
      <c r="N1137" s="53">
        <v>8511</v>
      </c>
      <c r="O1137" s="53">
        <v>2270</v>
      </c>
      <c r="P1137" s="99">
        <v>41242</v>
      </c>
      <c r="Q1137" s="53">
        <v>480</v>
      </c>
      <c r="R1137" s="99">
        <v>41292</v>
      </c>
      <c r="S1137" s="100">
        <v>2564.14</v>
      </c>
      <c r="T1137" s="176">
        <v>257.77999999999997</v>
      </c>
      <c r="U1137" s="153">
        <f>S1137-T1137</f>
        <v>2306.3599999999997</v>
      </c>
      <c r="V1137" s="166">
        <v>1503.020303</v>
      </c>
      <c r="W1137" s="177" t="s">
        <v>64</v>
      </c>
      <c r="X1137" s="177" t="s">
        <v>65</v>
      </c>
      <c r="Y1137" s="52" t="s">
        <v>1157</v>
      </c>
      <c r="Z1137" s="50" t="s">
        <v>1065</v>
      </c>
      <c r="AA1137" s="52"/>
      <c r="AB1137" s="307" t="s">
        <v>1017</v>
      </c>
      <c r="AC1137" s="174"/>
      <c r="AD1137" s="174"/>
      <c r="AE1137" s="174"/>
      <c r="AF1137" s="174"/>
      <c r="AG1137" s="174"/>
      <c r="AH1137" s="174"/>
      <c r="AI1137" s="174"/>
      <c r="AJ1137" s="174"/>
      <c r="AK1137" s="174"/>
      <c r="AL1137" s="174"/>
      <c r="AM1137" s="174"/>
      <c r="AN1137" s="174"/>
    </row>
    <row r="1138" spans="1:40" s="89" customFormat="1" ht="12">
      <c r="A1138" s="96">
        <v>1128</v>
      </c>
      <c r="B1138" s="150"/>
      <c r="C1138" s="50" t="s">
        <v>1154</v>
      </c>
      <c r="D1138" s="50"/>
      <c r="E1138" s="52"/>
      <c r="F1138" s="52"/>
      <c r="G1138" s="52"/>
      <c r="H1138" s="52"/>
      <c r="I1138" s="52"/>
      <c r="J1138" s="50" t="s">
        <v>1156</v>
      </c>
      <c r="K1138" s="50"/>
      <c r="L1138" s="50"/>
      <c r="M1138" s="53"/>
      <c r="N1138" s="53">
        <v>8511</v>
      </c>
      <c r="O1138" s="53">
        <v>2270</v>
      </c>
      <c r="P1138" s="99">
        <v>41242</v>
      </c>
      <c r="Q1138" s="53">
        <v>480</v>
      </c>
      <c r="R1138" s="99">
        <v>41292</v>
      </c>
      <c r="S1138" s="100">
        <v>2564.14</v>
      </c>
      <c r="T1138" s="176">
        <v>257.77999999999997</v>
      </c>
      <c r="U1138" s="153">
        <f>S1138-T1138</f>
        <v>2306.3599999999997</v>
      </c>
      <c r="V1138" s="166">
        <v>1503.020303</v>
      </c>
      <c r="W1138" s="177" t="s">
        <v>64</v>
      </c>
      <c r="X1138" s="177" t="s">
        <v>65</v>
      </c>
      <c r="Y1138" s="52" t="s">
        <v>1157</v>
      </c>
      <c r="Z1138" s="50" t="s">
        <v>1065</v>
      </c>
      <c r="AA1138" s="52"/>
      <c r="AB1138" s="307" t="s">
        <v>1017</v>
      </c>
      <c r="AC1138" s="174"/>
      <c r="AD1138" s="174"/>
      <c r="AE1138" s="174"/>
      <c r="AF1138" s="174"/>
      <c r="AG1138" s="174"/>
      <c r="AH1138" s="174"/>
      <c r="AI1138" s="174"/>
      <c r="AJ1138" s="174"/>
      <c r="AK1138" s="174"/>
      <c r="AL1138" s="174"/>
      <c r="AM1138" s="174"/>
      <c r="AN1138" s="174"/>
    </row>
    <row r="1139" spans="1:40" s="89" customFormat="1" ht="12">
      <c r="A1139" s="96">
        <v>1129</v>
      </c>
      <c r="B1139" s="150"/>
      <c r="C1139" s="50" t="s">
        <v>1154</v>
      </c>
      <c r="D1139" s="50"/>
      <c r="E1139" s="52"/>
      <c r="F1139" s="52"/>
      <c r="G1139" s="52"/>
      <c r="H1139" s="52"/>
      <c r="I1139" s="52"/>
      <c r="J1139" s="50" t="s">
        <v>1156</v>
      </c>
      <c r="K1139" s="50"/>
      <c r="L1139" s="50"/>
      <c r="M1139" s="53"/>
      <c r="N1139" s="53">
        <v>8511</v>
      </c>
      <c r="O1139" s="53">
        <v>2270</v>
      </c>
      <c r="P1139" s="99">
        <v>41242</v>
      </c>
      <c r="Q1139" s="53">
        <v>480</v>
      </c>
      <c r="R1139" s="99">
        <v>41292</v>
      </c>
      <c r="S1139" s="100">
        <v>2564.14</v>
      </c>
      <c r="T1139" s="176">
        <v>257.77999999999997</v>
      </c>
      <c r="U1139" s="153">
        <f>S1139-T1139</f>
        <v>2306.3599999999997</v>
      </c>
      <c r="V1139" s="166">
        <v>1503.020303</v>
      </c>
      <c r="W1139" s="177" t="s">
        <v>64</v>
      </c>
      <c r="X1139" s="177" t="s">
        <v>65</v>
      </c>
      <c r="Y1139" s="52" t="s">
        <v>1157</v>
      </c>
      <c r="Z1139" s="50" t="s">
        <v>1065</v>
      </c>
      <c r="AA1139" s="52"/>
      <c r="AB1139" s="307" t="s">
        <v>1017</v>
      </c>
      <c r="AC1139" s="174"/>
      <c r="AD1139" s="174"/>
      <c r="AE1139" s="174"/>
      <c r="AF1139" s="174"/>
      <c r="AG1139" s="174"/>
      <c r="AH1139" s="174"/>
      <c r="AI1139" s="174"/>
      <c r="AJ1139" s="174"/>
      <c r="AK1139" s="174"/>
      <c r="AL1139" s="174"/>
      <c r="AM1139" s="174"/>
      <c r="AN1139" s="174"/>
    </row>
    <row r="1140" spans="1:40" s="89" customFormat="1" ht="12">
      <c r="A1140" s="51">
        <v>1130</v>
      </c>
      <c r="B1140" s="50"/>
      <c r="C1140" s="50" t="s">
        <v>1154</v>
      </c>
      <c r="D1140" s="50"/>
      <c r="E1140" s="52"/>
      <c r="F1140" s="52"/>
      <c r="G1140" s="52"/>
      <c r="H1140" s="52"/>
      <c r="I1140" s="52"/>
      <c r="J1140" s="50" t="s">
        <v>1156</v>
      </c>
      <c r="K1140" s="50"/>
      <c r="L1140" s="50"/>
      <c r="M1140" s="53"/>
      <c r="N1140" s="53">
        <v>8511</v>
      </c>
      <c r="O1140" s="53">
        <v>2270</v>
      </c>
      <c r="P1140" s="99">
        <v>41242</v>
      </c>
      <c r="Q1140" s="53">
        <v>480</v>
      </c>
      <c r="R1140" s="99">
        <v>41292</v>
      </c>
      <c r="S1140" s="100">
        <v>2564.14</v>
      </c>
      <c r="T1140" s="176">
        <v>257.77999999999997</v>
      </c>
      <c r="U1140" s="153">
        <f>S1140-T1140</f>
        <v>2306.3599999999997</v>
      </c>
      <c r="V1140" s="166">
        <v>1503.020303</v>
      </c>
      <c r="W1140" s="177" t="s">
        <v>64</v>
      </c>
      <c r="X1140" s="177" t="s">
        <v>65</v>
      </c>
      <c r="Y1140" s="52" t="s">
        <v>1157</v>
      </c>
      <c r="Z1140" s="50" t="s">
        <v>1065</v>
      </c>
      <c r="AA1140" s="52"/>
      <c r="AB1140" s="307" t="s">
        <v>1017</v>
      </c>
      <c r="AC1140" s="174"/>
      <c r="AD1140" s="174"/>
      <c r="AE1140" s="174"/>
      <c r="AF1140" s="174"/>
      <c r="AG1140" s="174"/>
      <c r="AH1140" s="174"/>
      <c r="AI1140" s="174"/>
      <c r="AJ1140" s="174"/>
      <c r="AK1140" s="174"/>
      <c r="AL1140" s="174"/>
      <c r="AM1140" s="174"/>
      <c r="AN1140" s="174"/>
    </row>
    <row r="1141" spans="1:40" s="89" customFormat="1" ht="12">
      <c r="A1141" s="96">
        <v>1131</v>
      </c>
      <c r="B1141" s="150"/>
      <c r="C1141" s="50" t="s">
        <v>1133</v>
      </c>
      <c r="D1141" s="50" t="s">
        <v>1134</v>
      </c>
      <c r="E1141" s="50" t="s">
        <v>1135</v>
      </c>
      <c r="F1141" s="50" t="s">
        <v>1136</v>
      </c>
      <c r="G1141" s="50"/>
      <c r="H1141" s="50"/>
      <c r="I1141" s="50"/>
      <c r="J1141" s="50"/>
      <c r="K1141" s="50"/>
      <c r="L1141" s="52"/>
      <c r="M1141" s="50"/>
      <c r="N1141" s="53">
        <v>3883</v>
      </c>
      <c r="O1141" s="53">
        <v>1010</v>
      </c>
      <c r="P1141" s="99">
        <v>41086</v>
      </c>
      <c r="Q1141" s="53"/>
      <c r="R1141" s="50"/>
      <c r="S1141" s="156">
        <v>1500</v>
      </c>
      <c r="T1141" s="176">
        <v>214.51</v>
      </c>
      <c r="U1141" s="153">
        <f>S1141-T1141</f>
        <v>1285.49</v>
      </c>
      <c r="V1141" s="166">
        <v>1503.020303</v>
      </c>
      <c r="W1141" s="177" t="s">
        <v>64</v>
      </c>
      <c r="X1141" s="177" t="s">
        <v>65</v>
      </c>
      <c r="Y1141" s="107" t="s">
        <v>608</v>
      </c>
      <c r="Z1141" s="107" t="s">
        <v>609</v>
      </c>
      <c r="AA1141" s="108">
        <v>23923820</v>
      </c>
      <c r="AB1141" s="253" t="s">
        <v>924</v>
      </c>
      <c r="AC1141" s="174"/>
      <c r="AD1141" s="174"/>
      <c r="AE1141" s="174"/>
      <c r="AF1141" s="174"/>
      <c r="AG1141" s="174"/>
      <c r="AH1141" s="174"/>
      <c r="AI1141" s="174"/>
      <c r="AJ1141" s="174"/>
      <c r="AK1141" s="174"/>
      <c r="AL1141" s="174"/>
      <c r="AM1141" s="174"/>
      <c r="AN1141" s="174"/>
    </row>
    <row r="1142" spans="1:40" s="89" customFormat="1" ht="12">
      <c r="A1142" s="96">
        <v>1132</v>
      </c>
      <c r="B1142" s="150"/>
      <c r="C1142" s="50" t="s">
        <v>1133</v>
      </c>
      <c r="D1142" s="50" t="s">
        <v>1134</v>
      </c>
      <c r="E1142" s="50" t="s">
        <v>1135</v>
      </c>
      <c r="F1142" s="50" t="s">
        <v>1137</v>
      </c>
      <c r="G1142" s="50"/>
      <c r="H1142" s="50"/>
      <c r="I1142" s="50"/>
      <c r="J1142" s="50"/>
      <c r="K1142" s="50"/>
      <c r="L1142" s="52"/>
      <c r="M1142" s="50"/>
      <c r="N1142" s="53">
        <v>3883</v>
      </c>
      <c r="O1142" s="53">
        <v>1010</v>
      </c>
      <c r="P1142" s="99">
        <v>41086</v>
      </c>
      <c r="Q1142" s="53"/>
      <c r="R1142" s="50"/>
      <c r="S1142" s="156">
        <v>1500</v>
      </c>
      <c r="T1142" s="176">
        <v>214.51</v>
      </c>
      <c r="U1142" s="153">
        <f>S1142-T1142</f>
        <v>1285.49</v>
      </c>
      <c r="V1142" s="166">
        <v>1503.020303</v>
      </c>
      <c r="W1142" s="177" t="s">
        <v>64</v>
      </c>
      <c r="X1142" s="177" t="s">
        <v>65</v>
      </c>
      <c r="Y1142" s="107" t="s">
        <v>608</v>
      </c>
      <c r="Z1142" s="107" t="s">
        <v>609</v>
      </c>
      <c r="AA1142" s="108">
        <v>23923820</v>
      </c>
      <c r="AB1142" s="253" t="s">
        <v>924</v>
      </c>
      <c r="AC1142" s="174"/>
      <c r="AD1142" s="174"/>
      <c r="AE1142" s="174"/>
      <c r="AF1142" s="174"/>
      <c r="AG1142" s="174"/>
      <c r="AH1142" s="174"/>
      <c r="AI1142" s="174"/>
      <c r="AJ1142" s="174"/>
      <c r="AK1142" s="174"/>
      <c r="AL1142" s="174"/>
      <c r="AM1142" s="174"/>
      <c r="AN1142" s="174"/>
    </row>
    <row r="1143" spans="1:40" s="89" customFormat="1" ht="12">
      <c r="A1143" s="51">
        <v>1133</v>
      </c>
      <c r="B1143" s="50"/>
      <c r="C1143" s="51" t="s">
        <v>469</v>
      </c>
      <c r="D1143" s="105" t="s">
        <v>449</v>
      </c>
      <c r="E1143" s="105" t="s">
        <v>470</v>
      </c>
      <c r="F1143" s="105"/>
      <c r="G1143" s="105" t="s">
        <v>471</v>
      </c>
      <c r="H1143" s="106" t="s">
        <v>472</v>
      </c>
      <c r="I1143" s="101">
        <v>2012</v>
      </c>
      <c r="J1143" s="105"/>
      <c r="K1143" s="105"/>
      <c r="L1143" s="105" t="s">
        <v>40</v>
      </c>
      <c r="M1143" s="101" t="s">
        <v>41</v>
      </c>
      <c r="N1143" s="101">
        <v>369</v>
      </c>
      <c r="O1143" s="101">
        <v>2489</v>
      </c>
      <c r="P1143" s="91">
        <v>41299</v>
      </c>
      <c r="Q1143" s="101"/>
      <c r="R1143" s="91"/>
      <c r="S1143" s="102">
        <v>610000</v>
      </c>
      <c r="T1143" s="92">
        <v>51377.97</v>
      </c>
      <c r="U1143" s="103">
        <f>S1143-T1143</f>
        <v>558622.03</v>
      </c>
      <c r="V1143" s="101">
        <v>1503.0209990000001</v>
      </c>
      <c r="W1143" s="136" t="s">
        <v>788</v>
      </c>
      <c r="X1143" s="101" t="s">
        <v>767</v>
      </c>
      <c r="Y1143" s="107" t="s">
        <v>617</v>
      </c>
      <c r="Z1143" s="51" t="s">
        <v>100</v>
      </c>
      <c r="AA1143" s="108">
        <v>28294190</v>
      </c>
      <c r="AB1143" s="250" t="s">
        <v>413</v>
      </c>
      <c r="AC1143" s="174"/>
      <c r="AD1143" s="174"/>
      <c r="AE1143" s="174"/>
      <c r="AF1143" s="174"/>
      <c r="AG1143" s="174"/>
      <c r="AH1143" s="174"/>
      <c r="AI1143" s="174"/>
      <c r="AJ1143" s="174"/>
      <c r="AK1143" s="174"/>
      <c r="AL1143" s="174"/>
      <c r="AM1143" s="174"/>
      <c r="AN1143" s="174"/>
    </row>
    <row r="1144" spans="1:40" s="89" customFormat="1" ht="12">
      <c r="A1144" s="96">
        <v>1134</v>
      </c>
      <c r="B1144" s="150"/>
      <c r="C1144" s="50" t="s">
        <v>1160</v>
      </c>
      <c r="D1144" s="50"/>
      <c r="E1144" s="52"/>
      <c r="F1144" s="52"/>
      <c r="G1144" s="52"/>
      <c r="H1144" s="52"/>
      <c r="I1144" s="52"/>
      <c r="J1144" s="50"/>
      <c r="K1144" s="50"/>
      <c r="L1144" s="50"/>
      <c r="M1144" s="53"/>
      <c r="N1144" s="53">
        <v>8511</v>
      </c>
      <c r="O1144" s="53">
        <v>2270</v>
      </c>
      <c r="P1144" s="99">
        <v>41242</v>
      </c>
      <c r="Q1144" s="53">
        <v>480</v>
      </c>
      <c r="R1144" s="99">
        <v>41292</v>
      </c>
      <c r="S1144" s="100">
        <v>9428.11</v>
      </c>
      <c r="T1144" s="176">
        <v>947.87</v>
      </c>
      <c r="U1144" s="153">
        <f>S1144-T1144</f>
        <v>8480.24</v>
      </c>
      <c r="V1144" s="166">
        <v>1503.020303</v>
      </c>
      <c r="W1144" s="177" t="s">
        <v>64</v>
      </c>
      <c r="X1144" s="177" t="s">
        <v>65</v>
      </c>
      <c r="Y1144" s="52" t="s">
        <v>1157</v>
      </c>
      <c r="Z1144" s="50" t="s">
        <v>1065</v>
      </c>
      <c r="AA1144" s="52"/>
      <c r="AB1144" s="307" t="s">
        <v>1017</v>
      </c>
      <c r="AC1144" s="174"/>
      <c r="AD1144" s="174"/>
      <c r="AE1144" s="174"/>
      <c r="AF1144" s="174"/>
      <c r="AG1144" s="174"/>
      <c r="AH1144" s="174"/>
      <c r="AI1144" s="174"/>
      <c r="AJ1144" s="174"/>
      <c r="AK1144" s="174"/>
      <c r="AL1144" s="174"/>
      <c r="AM1144" s="174"/>
      <c r="AN1144" s="174"/>
    </row>
    <row r="1145" spans="1:40" s="89" customFormat="1" ht="12">
      <c r="A1145" s="96">
        <v>1135</v>
      </c>
      <c r="B1145" s="150"/>
      <c r="C1145" s="160" t="s">
        <v>1251</v>
      </c>
      <c r="D1145" s="168" t="s">
        <v>52</v>
      </c>
      <c r="E1145" s="168" t="s">
        <v>1252</v>
      </c>
      <c r="F1145" s="52">
        <v>1168849</v>
      </c>
      <c r="G1145" s="52"/>
      <c r="H1145" s="52"/>
      <c r="I1145" s="52"/>
      <c r="J1145" s="52"/>
      <c r="K1145" s="52"/>
      <c r="L1145" s="52" t="s">
        <v>40</v>
      </c>
      <c r="M1145" s="53" t="s">
        <v>806</v>
      </c>
      <c r="N1145" s="161">
        <v>3699</v>
      </c>
      <c r="O1145" s="161" t="s">
        <v>1247</v>
      </c>
      <c r="P1145" s="169">
        <v>40730</v>
      </c>
      <c r="Q1145" s="161">
        <v>3368</v>
      </c>
      <c r="R1145" s="169">
        <v>40781</v>
      </c>
      <c r="S1145" s="152">
        <v>399</v>
      </c>
      <c r="T1145" s="152">
        <v>95.78</v>
      </c>
      <c r="U1145" s="151">
        <f>S1145-T1145</f>
        <v>303.22000000000003</v>
      </c>
      <c r="V1145" s="159">
        <v>1503.020303</v>
      </c>
      <c r="W1145" s="160" t="s">
        <v>64</v>
      </c>
      <c r="X1145" s="161" t="s">
        <v>65</v>
      </c>
      <c r="Y1145" s="50" t="s">
        <v>51</v>
      </c>
      <c r="Z1145" s="107" t="s">
        <v>1617</v>
      </c>
      <c r="AA1145" s="51">
        <v>42989767</v>
      </c>
      <c r="AB1145" s="260" t="s">
        <v>1118</v>
      </c>
      <c r="AC1145" s="174"/>
      <c r="AD1145" s="174"/>
      <c r="AE1145" s="174"/>
      <c r="AF1145" s="174"/>
      <c r="AG1145" s="174"/>
      <c r="AH1145" s="174"/>
      <c r="AI1145" s="174"/>
      <c r="AJ1145" s="174"/>
      <c r="AK1145" s="174"/>
      <c r="AL1145" s="174"/>
      <c r="AM1145" s="174"/>
      <c r="AN1145" s="174"/>
    </row>
    <row r="1146" spans="1:40" s="174" customFormat="1" ht="12">
      <c r="A1146" s="51">
        <v>1136</v>
      </c>
      <c r="B1146" s="50"/>
      <c r="C1146" s="160" t="s">
        <v>1251</v>
      </c>
      <c r="D1146" s="168" t="s">
        <v>52</v>
      </c>
      <c r="E1146" s="168" t="s">
        <v>1252</v>
      </c>
      <c r="F1146" s="52">
        <v>1168846</v>
      </c>
      <c r="G1146" s="52"/>
      <c r="H1146" s="52"/>
      <c r="I1146" s="52"/>
      <c r="J1146" s="52"/>
      <c r="K1146" s="52"/>
      <c r="L1146" s="52" t="s">
        <v>40</v>
      </c>
      <c r="M1146" s="53" t="s">
        <v>41</v>
      </c>
      <c r="N1146" s="161">
        <v>3699</v>
      </c>
      <c r="O1146" s="161" t="s">
        <v>1247</v>
      </c>
      <c r="P1146" s="169">
        <v>40730</v>
      </c>
      <c r="Q1146" s="161">
        <v>3368</v>
      </c>
      <c r="R1146" s="169">
        <v>40781</v>
      </c>
      <c r="S1146" s="152">
        <v>399</v>
      </c>
      <c r="T1146" s="152">
        <v>95.78</v>
      </c>
      <c r="U1146" s="151">
        <f>S1146-T1146</f>
        <v>303.22000000000003</v>
      </c>
      <c r="V1146" s="159">
        <v>1503.020303</v>
      </c>
      <c r="W1146" s="160" t="s">
        <v>64</v>
      </c>
      <c r="X1146" s="161" t="s">
        <v>65</v>
      </c>
      <c r="Y1146" s="50" t="s">
        <v>51</v>
      </c>
      <c r="Z1146" s="107" t="s">
        <v>1617</v>
      </c>
      <c r="AA1146" s="51">
        <v>42989767</v>
      </c>
      <c r="AB1146" s="260" t="s">
        <v>1118</v>
      </c>
    </row>
    <row r="1147" spans="1:40" s="174" customFormat="1" ht="12">
      <c r="A1147" s="96">
        <v>1137</v>
      </c>
      <c r="B1147" s="50"/>
      <c r="C1147" s="52" t="s">
        <v>598</v>
      </c>
      <c r="D1147" s="105" t="s">
        <v>39</v>
      </c>
      <c r="E1147" s="105" t="s">
        <v>266</v>
      </c>
      <c r="F1147" s="105" t="s">
        <v>267</v>
      </c>
      <c r="G1147" s="105"/>
      <c r="H1147" s="106"/>
      <c r="I1147" s="101"/>
      <c r="J1147" s="105"/>
      <c r="K1147" s="105"/>
      <c r="L1147" s="108" t="s">
        <v>40</v>
      </c>
      <c r="M1147" s="101" t="s">
        <v>41</v>
      </c>
      <c r="N1147" s="101">
        <v>3516</v>
      </c>
      <c r="O1147" s="101">
        <v>25</v>
      </c>
      <c r="P1147" s="91">
        <v>41411</v>
      </c>
      <c r="Q1147" s="101">
        <v>5003</v>
      </c>
      <c r="R1147" s="91">
        <v>41431</v>
      </c>
      <c r="S1147" s="92">
        <v>490</v>
      </c>
      <c r="T1147" s="92">
        <v>26.25</v>
      </c>
      <c r="U1147" s="103">
        <f>S1147-T1147</f>
        <v>463.75</v>
      </c>
      <c r="V1147" s="114">
        <v>1503.020303</v>
      </c>
      <c r="W1147" s="129" t="s">
        <v>64</v>
      </c>
      <c r="X1147" s="115" t="s">
        <v>65</v>
      </c>
      <c r="Y1147" s="51" t="s">
        <v>51</v>
      </c>
      <c r="Z1147" s="107" t="s">
        <v>1617</v>
      </c>
      <c r="AA1147" s="51">
        <v>42989767</v>
      </c>
      <c r="AB1147" s="250" t="s">
        <v>167</v>
      </c>
    </row>
    <row r="1148" spans="1:40" s="174" customFormat="1" ht="12">
      <c r="A1148" s="96">
        <v>1138</v>
      </c>
      <c r="B1148" s="50"/>
      <c r="C1148" s="52" t="s">
        <v>598</v>
      </c>
      <c r="D1148" s="105" t="s">
        <v>39</v>
      </c>
      <c r="E1148" s="105" t="s">
        <v>266</v>
      </c>
      <c r="F1148" s="105" t="s">
        <v>268</v>
      </c>
      <c r="G1148" s="105"/>
      <c r="H1148" s="106"/>
      <c r="I1148" s="101"/>
      <c r="J1148" s="105"/>
      <c r="K1148" s="105"/>
      <c r="L1148" s="108" t="s">
        <v>40</v>
      </c>
      <c r="M1148" s="101" t="s">
        <v>41</v>
      </c>
      <c r="N1148" s="101">
        <v>3516</v>
      </c>
      <c r="O1148" s="101">
        <v>25</v>
      </c>
      <c r="P1148" s="91">
        <v>41411</v>
      </c>
      <c r="Q1148" s="101">
        <v>5003</v>
      </c>
      <c r="R1148" s="91">
        <v>41431</v>
      </c>
      <c r="S1148" s="92">
        <v>490</v>
      </c>
      <c r="T1148" s="92">
        <v>26.25</v>
      </c>
      <c r="U1148" s="103">
        <f>S1148-T1148</f>
        <v>463.75</v>
      </c>
      <c r="V1148" s="114">
        <v>1503.020303</v>
      </c>
      <c r="W1148" s="129" t="s">
        <v>64</v>
      </c>
      <c r="X1148" s="115" t="s">
        <v>65</v>
      </c>
      <c r="Y1148" s="51" t="s">
        <v>152</v>
      </c>
      <c r="Z1148" s="51" t="s">
        <v>33</v>
      </c>
      <c r="AA1148" s="51"/>
      <c r="AB1148" s="250" t="s">
        <v>167</v>
      </c>
    </row>
    <row r="1149" spans="1:40" s="174" customFormat="1" ht="12">
      <c r="A1149" s="51">
        <v>1139</v>
      </c>
      <c r="B1149" s="50"/>
      <c r="C1149" s="51" t="s">
        <v>430</v>
      </c>
      <c r="D1149" s="105" t="s">
        <v>431</v>
      </c>
      <c r="E1149" s="105" t="s">
        <v>432</v>
      </c>
      <c r="F1149" s="105"/>
      <c r="G1149" s="105" t="s">
        <v>433</v>
      </c>
      <c r="H1149" s="106" t="s">
        <v>434</v>
      </c>
      <c r="I1149" s="101">
        <v>2012</v>
      </c>
      <c r="J1149" s="105"/>
      <c r="K1149" s="105"/>
      <c r="L1149" s="105" t="s">
        <v>40</v>
      </c>
      <c r="M1149" s="101" t="s">
        <v>41</v>
      </c>
      <c r="N1149" s="101">
        <v>367</v>
      </c>
      <c r="O1149" s="101">
        <v>2445</v>
      </c>
      <c r="P1149" s="91">
        <v>41277</v>
      </c>
      <c r="Q1149" s="101">
        <v>2449</v>
      </c>
      <c r="R1149" s="91">
        <v>41360</v>
      </c>
      <c r="S1149" s="102">
        <v>336478</v>
      </c>
      <c r="T1149" s="92">
        <v>30543.38</v>
      </c>
      <c r="U1149" s="103">
        <f>S1149-T1149</f>
        <v>305934.62</v>
      </c>
      <c r="V1149" s="101">
        <v>1503.0209990000001</v>
      </c>
      <c r="W1149" s="136" t="s">
        <v>788</v>
      </c>
      <c r="X1149" s="101" t="s">
        <v>767</v>
      </c>
      <c r="Y1149" s="107" t="s">
        <v>617</v>
      </c>
      <c r="Z1149" s="51" t="s">
        <v>100</v>
      </c>
      <c r="AA1149" s="108">
        <v>28294190</v>
      </c>
      <c r="AB1149" s="250" t="s">
        <v>413</v>
      </c>
    </row>
    <row r="1150" spans="1:40" s="174" customFormat="1" ht="12">
      <c r="A1150" s="96">
        <v>1140</v>
      </c>
      <c r="B1150" s="50"/>
      <c r="C1150" s="51" t="s">
        <v>466</v>
      </c>
      <c r="D1150" s="105" t="s">
        <v>467</v>
      </c>
      <c r="E1150" s="105" t="s">
        <v>468</v>
      </c>
      <c r="F1150" s="105">
        <v>101582422412</v>
      </c>
      <c r="G1150" s="105"/>
      <c r="H1150" s="106">
        <v>11302750</v>
      </c>
      <c r="I1150" s="101">
        <v>2012</v>
      </c>
      <c r="J1150" s="105"/>
      <c r="K1150" s="105"/>
      <c r="L1150" s="105" t="s">
        <v>40</v>
      </c>
      <c r="M1150" s="101" t="s">
        <v>41</v>
      </c>
      <c r="N1150" s="101">
        <v>372</v>
      </c>
      <c r="O1150" s="101" t="s">
        <v>457</v>
      </c>
      <c r="P1150" s="91">
        <v>41365</v>
      </c>
      <c r="Q1150" s="101">
        <v>3687</v>
      </c>
      <c r="R1150" s="91">
        <v>41394</v>
      </c>
      <c r="S1150" s="102">
        <v>395000</v>
      </c>
      <c r="T1150" s="92">
        <v>26227.14</v>
      </c>
      <c r="U1150" s="103">
        <f>S1150-T1150</f>
        <v>368772.86</v>
      </c>
      <c r="V1150" s="101">
        <v>1503.0209990000001</v>
      </c>
      <c r="W1150" s="136" t="s">
        <v>788</v>
      </c>
      <c r="X1150" s="101" t="s">
        <v>767</v>
      </c>
      <c r="Y1150" s="107" t="s">
        <v>617</v>
      </c>
      <c r="Z1150" s="51" t="s">
        <v>100</v>
      </c>
      <c r="AA1150" s="108">
        <v>28294190</v>
      </c>
      <c r="AB1150" s="250" t="s">
        <v>413</v>
      </c>
    </row>
    <row r="1151" spans="1:40" s="89" customFormat="1" ht="12">
      <c r="A1151" s="96">
        <v>1141</v>
      </c>
      <c r="B1151" s="50"/>
      <c r="C1151" s="51" t="s">
        <v>336</v>
      </c>
      <c r="D1151" s="105" t="s">
        <v>34</v>
      </c>
      <c r="E1151" s="105" t="s">
        <v>337</v>
      </c>
      <c r="F1151" s="105" t="s">
        <v>338</v>
      </c>
      <c r="G1151" s="105"/>
      <c r="H1151" s="106"/>
      <c r="I1151" s="101"/>
      <c r="J1151" s="105"/>
      <c r="K1151" s="105"/>
      <c r="L1151" s="105" t="s">
        <v>40</v>
      </c>
      <c r="M1151" s="101" t="s">
        <v>41</v>
      </c>
      <c r="N1151" s="101">
        <v>2432</v>
      </c>
      <c r="O1151" s="101">
        <v>5</v>
      </c>
      <c r="P1151" s="91">
        <v>41372</v>
      </c>
      <c r="Q1151" s="101"/>
      <c r="R1151" s="101"/>
      <c r="S1151" s="102">
        <v>11000</v>
      </c>
      <c r="T1151" s="92">
        <v>1774.18</v>
      </c>
      <c r="U1151" s="103">
        <f>S1151-T1151</f>
        <v>9225.82</v>
      </c>
      <c r="V1151" s="101">
        <v>1503.020301</v>
      </c>
      <c r="W1151" s="105" t="s">
        <v>60</v>
      </c>
      <c r="X1151" s="101" t="s">
        <v>253</v>
      </c>
      <c r="Y1151" s="107" t="s">
        <v>651</v>
      </c>
      <c r="Z1151" s="107" t="s">
        <v>652</v>
      </c>
      <c r="AA1151" s="108">
        <v>20016477</v>
      </c>
      <c r="AB1151" s="250" t="s">
        <v>167</v>
      </c>
      <c r="AC1151" s="174"/>
      <c r="AD1151" s="174"/>
      <c r="AE1151" s="174"/>
      <c r="AF1151" s="174"/>
      <c r="AG1151" s="174"/>
      <c r="AH1151" s="174"/>
      <c r="AI1151" s="174"/>
      <c r="AJ1151" s="174"/>
      <c r="AK1151" s="174"/>
      <c r="AL1151" s="174"/>
      <c r="AM1151" s="174"/>
      <c r="AN1151" s="174"/>
    </row>
    <row r="1152" spans="1:40" s="89" customFormat="1" ht="12">
      <c r="A1152" s="51">
        <v>1142</v>
      </c>
      <c r="B1152" s="150"/>
      <c r="C1152" s="51" t="s">
        <v>336</v>
      </c>
      <c r="D1152" s="105" t="s">
        <v>422</v>
      </c>
      <c r="E1152" s="105" t="s">
        <v>551</v>
      </c>
      <c r="F1152" s="105" t="s">
        <v>552</v>
      </c>
      <c r="G1152" s="105"/>
      <c r="H1152" s="106"/>
      <c r="I1152" s="101"/>
      <c r="J1152" s="105"/>
      <c r="K1152" s="105"/>
      <c r="L1152" s="105" t="s">
        <v>40</v>
      </c>
      <c r="M1152" s="101" t="s">
        <v>41</v>
      </c>
      <c r="N1152" s="101">
        <v>6760</v>
      </c>
      <c r="O1152" s="101">
        <v>63</v>
      </c>
      <c r="P1152" s="91">
        <v>41513</v>
      </c>
      <c r="Q1152" s="101">
        <v>8789</v>
      </c>
      <c r="R1152" s="91">
        <v>41515</v>
      </c>
      <c r="S1152" s="102">
        <v>24830</v>
      </c>
      <c r="T1152" s="92">
        <v>1603.59</v>
      </c>
      <c r="U1152" s="103">
        <f>S1152-T1152</f>
        <v>23226.41</v>
      </c>
      <c r="V1152" s="104">
        <v>1503.020301</v>
      </c>
      <c r="W1152" s="105" t="s">
        <v>60</v>
      </c>
      <c r="X1152" s="101" t="s">
        <v>253</v>
      </c>
      <c r="Y1152" s="107" t="s">
        <v>651</v>
      </c>
      <c r="Z1152" s="107" t="s">
        <v>652</v>
      </c>
      <c r="AA1152" s="108">
        <v>20016477</v>
      </c>
      <c r="AB1152" s="250" t="s">
        <v>285</v>
      </c>
      <c r="AC1152" s="174"/>
      <c r="AD1152" s="174"/>
      <c r="AE1152" s="174"/>
      <c r="AF1152" s="174"/>
      <c r="AG1152" s="174"/>
      <c r="AH1152" s="174"/>
      <c r="AI1152" s="174"/>
      <c r="AJ1152" s="174"/>
      <c r="AK1152" s="174"/>
      <c r="AL1152" s="174"/>
      <c r="AM1152" s="174"/>
      <c r="AN1152" s="174"/>
    </row>
    <row r="1153" spans="1:40" s="89" customFormat="1" ht="12">
      <c r="A1153" s="96">
        <v>1143</v>
      </c>
      <c r="B1153" s="150"/>
      <c r="C1153" s="50" t="s">
        <v>92</v>
      </c>
      <c r="D1153" s="50"/>
      <c r="E1153" s="50"/>
      <c r="F1153" s="50"/>
      <c r="G1153" s="50"/>
      <c r="H1153" s="50"/>
      <c r="I1153" s="50"/>
      <c r="J1153" s="50"/>
      <c r="K1153" s="50"/>
      <c r="L1153" s="50" t="s">
        <v>50</v>
      </c>
      <c r="M1153" s="53" t="s">
        <v>41</v>
      </c>
      <c r="N1153" s="161">
        <v>3457</v>
      </c>
      <c r="O1153" s="161" t="s">
        <v>1445</v>
      </c>
      <c r="P1153" s="169">
        <v>40722</v>
      </c>
      <c r="Q1153" s="161">
        <v>2985</v>
      </c>
      <c r="R1153" s="169">
        <v>40766</v>
      </c>
      <c r="S1153" s="152">
        <v>48</v>
      </c>
      <c r="T1153" s="152"/>
      <c r="U1153" s="151">
        <f>S1153-T1153</f>
        <v>48</v>
      </c>
      <c r="V1153" s="166">
        <v>9105.0303000000004</v>
      </c>
      <c r="W1153" s="52" t="s">
        <v>791</v>
      </c>
      <c r="X1153" s="53"/>
      <c r="Y1153" s="50" t="s">
        <v>1446</v>
      </c>
      <c r="Z1153" s="50" t="s">
        <v>1447</v>
      </c>
      <c r="AA1153" s="52">
        <v>44303203</v>
      </c>
      <c r="AB1153" s="260" t="s">
        <v>1118</v>
      </c>
      <c r="AC1153" s="174"/>
      <c r="AD1153" s="174"/>
      <c r="AE1153" s="174"/>
      <c r="AF1153" s="174"/>
      <c r="AG1153" s="174"/>
      <c r="AH1153" s="174"/>
      <c r="AI1153" s="174"/>
      <c r="AJ1153" s="174"/>
      <c r="AK1153" s="174"/>
      <c r="AL1153" s="174"/>
      <c r="AM1153" s="174"/>
      <c r="AN1153" s="174"/>
    </row>
    <row r="1154" spans="1:40" s="89" customFormat="1" ht="12">
      <c r="A1154" s="96">
        <v>1144</v>
      </c>
      <c r="B1154" s="50"/>
      <c r="C1154" s="50" t="s">
        <v>92</v>
      </c>
      <c r="D1154" s="50"/>
      <c r="E1154" s="50"/>
      <c r="F1154" s="50"/>
      <c r="G1154" s="50"/>
      <c r="H1154" s="50"/>
      <c r="I1154" s="50"/>
      <c r="J1154" s="50"/>
      <c r="K1154" s="50"/>
      <c r="L1154" s="50" t="s">
        <v>50</v>
      </c>
      <c r="M1154" s="53" t="s">
        <v>41</v>
      </c>
      <c r="N1154" s="161">
        <v>3457</v>
      </c>
      <c r="O1154" s="161" t="s">
        <v>1445</v>
      </c>
      <c r="P1154" s="169">
        <v>40722</v>
      </c>
      <c r="Q1154" s="161">
        <v>2985</v>
      </c>
      <c r="R1154" s="169">
        <v>40766</v>
      </c>
      <c r="S1154" s="152">
        <v>48</v>
      </c>
      <c r="T1154" s="152"/>
      <c r="U1154" s="151">
        <f>S1154-T1154</f>
        <v>48</v>
      </c>
      <c r="V1154" s="166">
        <v>9105.0303000000004</v>
      </c>
      <c r="W1154" s="52" t="s">
        <v>791</v>
      </c>
      <c r="X1154" s="53"/>
      <c r="Y1154" s="50" t="s">
        <v>1446</v>
      </c>
      <c r="Z1154" s="50" t="s">
        <v>1447</v>
      </c>
      <c r="AA1154" s="52">
        <v>44303203</v>
      </c>
      <c r="AB1154" s="260" t="s">
        <v>1118</v>
      </c>
      <c r="AC1154" s="174"/>
      <c r="AD1154" s="174"/>
      <c r="AE1154" s="174"/>
      <c r="AF1154" s="174"/>
      <c r="AG1154" s="174"/>
      <c r="AH1154" s="174"/>
      <c r="AI1154" s="174"/>
      <c r="AJ1154" s="174"/>
      <c r="AK1154" s="174"/>
      <c r="AL1154" s="174"/>
      <c r="AM1154" s="174"/>
      <c r="AN1154" s="174"/>
    </row>
    <row r="1155" spans="1:40" s="89" customFormat="1" ht="12">
      <c r="A1155" s="51">
        <v>1145</v>
      </c>
      <c r="B1155" s="150"/>
      <c r="C1155" s="50" t="s">
        <v>92</v>
      </c>
      <c r="D1155" s="50"/>
      <c r="E1155" s="50"/>
      <c r="F1155" s="50"/>
      <c r="G1155" s="50"/>
      <c r="H1155" s="50"/>
      <c r="I1155" s="50"/>
      <c r="J1155" s="50"/>
      <c r="K1155" s="50"/>
      <c r="L1155" s="50" t="s">
        <v>50</v>
      </c>
      <c r="M1155" s="53" t="s">
        <v>41</v>
      </c>
      <c r="N1155" s="161">
        <v>3457</v>
      </c>
      <c r="O1155" s="161" t="s">
        <v>1445</v>
      </c>
      <c r="P1155" s="169">
        <v>40722</v>
      </c>
      <c r="Q1155" s="161">
        <v>2985</v>
      </c>
      <c r="R1155" s="169">
        <v>40766</v>
      </c>
      <c r="S1155" s="152">
        <v>48</v>
      </c>
      <c r="T1155" s="152"/>
      <c r="U1155" s="151">
        <f>S1155-T1155</f>
        <v>48</v>
      </c>
      <c r="V1155" s="166">
        <v>9105.0303000000004</v>
      </c>
      <c r="W1155" s="52" t="s">
        <v>791</v>
      </c>
      <c r="X1155" s="53"/>
      <c r="Y1155" s="50" t="s">
        <v>1446</v>
      </c>
      <c r="Z1155" s="50" t="s">
        <v>1447</v>
      </c>
      <c r="AA1155" s="52">
        <v>44303203</v>
      </c>
      <c r="AB1155" s="260" t="s">
        <v>1118</v>
      </c>
      <c r="AC1155" s="174"/>
      <c r="AD1155" s="174"/>
      <c r="AE1155" s="174"/>
      <c r="AF1155" s="174"/>
      <c r="AG1155" s="174"/>
      <c r="AH1155" s="174"/>
      <c r="AI1155" s="174"/>
      <c r="AJ1155" s="174"/>
      <c r="AK1155" s="174"/>
      <c r="AL1155" s="174"/>
      <c r="AM1155" s="174"/>
      <c r="AN1155" s="174"/>
    </row>
    <row r="1156" spans="1:40" s="89" customFormat="1" ht="12">
      <c r="A1156" s="96">
        <v>1146</v>
      </c>
      <c r="B1156" s="150"/>
      <c r="C1156" s="50" t="s">
        <v>92</v>
      </c>
      <c r="D1156" s="50"/>
      <c r="E1156" s="50"/>
      <c r="F1156" s="50"/>
      <c r="G1156" s="50"/>
      <c r="H1156" s="50"/>
      <c r="I1156" s="50"/>
      <c r="J1156" s="50"/>
      <c r="K1156" s="50"/>
      <c r="L1156" s="50" t="s">
        <v>50</v>
      </c>
      <c r="M1156" s="53" t="s">
        <v>41</v>
      </c>
      <c r="N1156" s="161">
        <v>3457</v>
      </c>
      <c r="O1156" s="161" t="s">
        <v>1445</v>
      </c>
      <c r="P1156" s="169">
        <v>40722</v>
      </c>
      <c r="Q1156" s="161">
        <v>2985</v>
      </c>
      <c r="R1156" s="169">
        <v>40766</v>
      </c>
      <c r="S1156" s="152">
        <v>48</v>
      </c>
      <c r="T1156" s="152"/>
      <c r="U1156" s="151">
        <f>S1156-T1156</f>
        <v>48</v>
      </c>
      <c r="V1156" s="166">
        <v>9105.0303000000004</v>
      </c>
      <c r="W1156" s="52" t="s">
        <v>791</v>
      </c>
      <c r="X1156" s="53"/>
      <c r="Y1156" s="50" t="s">
        <v>1446</v>
      </c>
      <c r="Z1156" s="50" t="s">
        <v>1447</v>
      </c>
      <c r="AA1156" s="52">
        <v>44303203</v>
      </c>
      <c r="AB1156" s="260" t="s">
        <v>1118</v>
      </c>
      <c r="AC1156" s="174"/>
      <c r="AD1156" s="174"/>
      <c r="AE1156" s="174"/>
      <c r="AF1156" s="174"/>
      <c r="AG1156" s="174"/>
      <c r="AH1156" s="174"/>
      <c r="AI1156" s="174"/>
      <c r="AJ1156" s="174"/>
      <c r="AK1156" s="174"/>
      <c r="AL1156" s="174"/>
      <c r="AM1156" s="174"/>
      <c r="AN1156" s="174"/>
    </row>
    <row r="1157" spans="1:40" s="89" customFormat="1" ht="12">
      <c r="A1157" s="96">
        <v>1147</v>
      </c>
      <c r="B1157" s="50"/>
      <c r="C1157" s="160" t="s">
        <v>92</v>
      </c>
      <c r="D1157" s="168"/>
      <c r="E1157" s="168"/>
      <c r="F1157" s="192"/>
      <c r="G1157" s="168"/>
      <c r="H1157" s="168"/>
      <c r="I1157" s="160" t="s">
        <v>1456</v>
      </c>
      <c r="J1157" s="160" t="s">
        <v>822</v>
      </c>
      <c r="K1157" s="160"/>
      <c r="L1157" s="160" t="s">
        <v>50</v>
      </c>
      <c r="M1157" s="161" t="s">
        <v>41</v>
      </c>
      <c r="N1157" s="161">
        <v>3794</v>
      </c>
      <c r="O1157" s="161" t="s">
        <v>1457</v>
      </c>
      <c r="P1157" s="169">
        <v>40773</v>
      </c>
      <c r="Q1157" s="161">
        <v>3222</v>
      </c>
      <c r="R1157" s="169">
        <v>40777</v>
      </c>
      <c r="S1157" s="152">
        <v>150</v>
      </c>
      <c r="T1157" s="152">
        <v>34.25</v>
      </c>
      <c r="U1157" s="151">
        <f>S1157-T1157</f>
        <v>115.75</v>
      </c>
      <c r="V1157" s="166">
        <v>1503.020102</v>
      </c>
      <c r="W1157" s="50" t="s">
        <v>786</v>
      </c>
      <c r="X1157" s="53" t="s">
        <v>93</v>
      </c>
      <c r="Y1157" s="167" t="s">
        <v>654</v>
      </c>
      <c r="Z1157" s="50" t="s">
        <v>655</v>
      </c>
      <c r="AA1157" s="51">
        <v>28713357</v>
      </c>
      <c r="AB1157" s="260" t="s">
        <v>1118</v>
      </c>
      <c r="AC1157" s="174"/>
      <c r="AD1157" s="174"/>
      <c r="AE1157" s="174"/>
      <c r="AF1157" s="174"/>
      <c r="AG1157" s="174"/>
      <c r="AH1157" s="174"/>
      <c r="AI1157" s="174"/>
      <c r="AJ1157" s="174"/>
      <c r="AK1157" s="174"/>
      <c r="AL1157" s="174"/>
      <c r="AM1157" s="174"/>
      <c r="AN1157" s="174"/>
    </row>
    <row r="1158" spans="1:40" s="89" customFormat="1" ht="12">
      <c r="A1158" s="51">
        <v>1148</v>
      </c>
      <c r="B1158" s="150"/>
      <c r="C1158" s="160" t="s">
        <v>92</v>
      </c>
      <c r="D1158" s="168"/>
      <c r="E1158" s="168"/>
      <c r="F1158" s="192"/>
      <c r="G1158" s="168"/>
      <c r="H1158" s="168"/>
      <c r="I1158" s="160" t="s">
        <v>1456</v>
      </c>
      <c r="J1158" s="160" t="s">
        <v>822</v>
      </c>
      <c r="K1158" s="160"/>
      <c r="L1158" s="160" t="s">
        <v>50</v>
      </c>
      <c r="M1158" s="161" t="s">
        <v>41</v>
      </c>
      <c r="N1158" s="161">
        <v>3794</v>
      </c>
      <c r="O1158" s="161" t="s">
        <v>1457</v>
      </c>
      <c r="P1158" s="169">
        <v>40773</v>
      </c>
      <c r="Q1158" s="161">
        <v>3222</v>
      </c>
      <c r="R1158" s="169">
        <v>40777</v>
      </c>
      <c r="S1158" s="152">
        <v>150</v>
      </c>
      <c r="T1158" s="152">
        <v>34.25</v>
      </c>
      <c r="U1158" s="151">
        <f>S1158-T1158</f>
        <v>115.75</v>
      </c>
      <c r="V1158" s="166">
        <v>1503.020102</v>
      </c>
      <c r="W1158" s="50" t="s">
        <v>786</v>
      </c>
      <c r="X1158" s="53" t="s">
        <v>93</v>
      </c>
      <c r="Y1158" s="167" t="s">
        <v>654</v>
      </c>
      <c r="Z1158" s="50" t="s">
        <v>655</v>
      </c>
      <c r="AA1158" s="51">
        <v>28713357</v>
      </c>
      <c r="AB1158" s="260" t="s">
        <v>1118</v>
      </c>
      <c r="AC1158" s="174"/>
      <c r="AD1158" s="174"/>
      <c r="AE1158" s="174"/>
      <c r="AF1158" s="174"/>
      <c r="AG1158" s="174"/>
      <c r="AH1158" s="174"/>
      <c r="AI1158" s="174"/>
      <c r="AJ1158" s="174"/>
      <c r="AK1158" s="174"/>
      <c r="AL1158" s="174"/>
      <c r="AM1158" s="174"/>
      <c r="AN1158" s="174"/>
    </row>
    <row r="1159" spans="1:40" s="89" customFormat="1" ht="12">
      <c r="A1159" s="96">
        <v>1149</v>
      </c>
      <c r="B1159" s="150"/>
      <c r="C1159" s="160" t="s">
        <v>92</v>
      </c>
      <c r="D1159" s="168"/>
      <c r="E1159" s="168"/>
      <c r="F1159" s="192"/>
      <c r="G1159" s="168"/>
      <c r="H1159" s="168"/>
      <c r="I1159" s="160" t="s">
        <v>1456</v>
      </c>
      <c r="J1159" s="160" t="s">
        <v>822</v>
      </c>
      <c r="K1159" s="160"/>
      <c r="L1159" s="160" t="s">
        <v>50</v>
      </c>
      <c r="M1159" s="161" t="s">
        <v>41</v>
      </c>
      <c r="N1159" s="161">
        <v>3794</v>
      </c>
      <c r="O1159" s="161" t="s">
        <v>1457</v>
      </c>
      <c r="P1159" s="169">
        <v>40773</v>
      </c>
      <c r="Q1159" s="161">
        <v>3222</v>
      </c>
      <c r="R1159" s="169">
        <v>40777</v>
      </c>
      <c r="S1159" s="152">
        <v>150</v>
      </c>
      <c r="T1159" s="152">
        <v>34.25</v>
      </c>
      <c r="U1159" s="151">
        <f>S1159-T1159</f>
        <v>115.75</v>
      </c>
      <c r="V1159" s="166">
        <v>1503.020102</v>
      </c>
      <c r="W1159" s="50" t="s">
        <v>786</v>
      </c>
      <c r="X1159" s="53" t="s">
        <v>93</v>
      </c>
      <c r="Y1159" s="167" t="s">
        <v>654</v>
      </c>
      <c r="Z1159" s="50" t="s">
        <v>655</v>
      </c>
      <c r="AA1159" s="51">
        <v>28713357</v>
      </c>
      <c r="AB1159" s="260" t="s">
        <v>1118</v>
      </c>
      <c r="AC1159" s="174"/>
      <c r="AD1159" s="174"/>
      <c r="AE1159" s="174"/>
      <c r="AF1159" s="174"/>
      <c r="AG1159" s="174"/>
      <c r="AH1159" s="174"/>
      <c r="AI1159" s="174"/>
      <c r="AJ1159" s="174"/>
      <c r="AK1159" s="174"/>
      <c r="AL1159" s="174"/>
      <c r="AM1159" s="174"/>
      <c r="AN1159" s="174"/>
    </row>
    <row r="1160" spans="1:40" s="89" customFormat="1" ht="12">
      <c r="A1160" s="96">
        <v>1150</v>
      </c>
      <c r="B1160" s="50"/>
      <c r="C1160" s="160" t="s">
        <v>92</v>
      </c>
      <c r="D1160" s="168"/>
      <c r="E1160" s="168"/>
      <c r="F1160" s="192"/>
      <c r="G1160" s="168"/>
      <c r="H1160" s="168"/>
      <c r="I1160" s="160" t="s">
        <v>1456</v>
      </c>
      <c r="J1160" s="160" t="s">
        <v>822</v>
      </c>
      <c r="K1160" s="160"/>
      <c r="L1160" s="160" t="s">
        <v>1458</v>
      </c>
      <c r="M1160" s="161" t="s">
        <v>41</v>
      </c>
      <c r="N1160" s="161">
        <v>3794</v>
      </c>
      <c r="O1160" s="161" t="s">
        <v>1457</v>
      </c>
      <c r="P1160" s="169">
        <v>40773</v>
      </c>
      <c r="Q1160" s="161">
        <v>3222</v>
      </c>
      <c r="R1160" s="169">
        <v>40777</v>
      </c>
      <c r="S1160" s="152">
        <v>150</v>
      </c>
      <c r="T1160" s="152">
        <v>34.25</v>
      </c>
      <c r="U1160" s="151">
        <f>S1160-T1160</f>
        <v>115.75</v>
      </c>
      <c r="V1160" s="166">
        <v>1503.020102</v>
      </c>
      <c r="W1160" s="50" t="s">
        <v>786</v>
      </c>
      <c r="X1160" s="53" t="s">
        <v>93</v>
      </c>
      <c r="Y1160" s="167" t="s">
        <v>654</v>
      </c>
      <c r="Z1160" s="50" t="s">
        <v>655</v>
      </c>
      <c r="AA1160" s="51">
        <v>28713357</v>
      </c>
      <c r="AB1160" s="260" t="s">
        <v>1118</v>
      </c>
      <c r="AC1160" s="174"/>
      <c r="AD1160" s="174"/>
      <c r="AE1160" s="174"/>
      <c r="AF1160" s="174"/>
      <c r="AG1160" s="174"/>
      <c r="AH1160" s="174"/>
      <c r="AI1160" s="174"/>
      <c r="AJ1160" s="174"/>
      <c r="AK1160" s="174"/>
      <c r="AL1160" s="174"/>
      <c r="AM1160" s="174"/>
      <c r="AN1160" s="174"/>
    </row>
    <row r="1161" spans="1:40" s="175" customFormat="1">
      <c r="A1161" s="51">
        <v>1151</v>
      </c>
      <c r="B1161" s="50"/>
      <c r="C1161" s="98" t="s">
        <v>92</v>
      </c>
      <c r="D1161" s="50"/>
      <c r="E1161" s="52"/>
      <c r="F1161" s="52"/>
      <c r="G1161" s="52"/>
      <c r="H1161" s="52"/>
      <c r="I1161" s="52"/>
      <c r="J1161" s="50" t="s">
        <v>1568</v>
      </c>
      <c r="K1161" s="50"/>
      <c r="L1161" s="52"/>
      <c r="M1161" s="53"/>
      <c r="N1161" s="53">
        <v>2989</v>
      </c>
      <c r="O1161" s="53">
        <v>563</v>
      </c>
      <c r="P1161" s="99">
        <v>40283</v>
      </c>
      <c r="Q1161" s="53">
        <v>3283</v>
      </c>
      <c r="R1161" s="99">
        <v>40365</v>
      </c>
      <c r="S1161" s="100">
        <v>45</v>
      </c>
      <c r="T1161" s="176"/>
      <c r="U1161" s="165">
        <f>S1161-T1161</f>
        <v>45</v>
      </c>
      <c r="V1161" s="114">
        <v>9105.0303000000004</v>
      </c>
      <c r="W1161" s="160" t="s">
        <v>791</v>
      </c>
      <c r="X1161" s="53"/>
      <c r="Y1161" s="107" t="s">
        <v>596</v>
      </c>
      <c r="Z1161" s="107" t="s">
        <v>597</v>
      </c>
      <c r="AA1161" s="108">
        <v>80060978</v>
      </c>
      <c r="AB1161" s="256" t="s">
        <v>1226</v>
      </c>
      <c r="AC1161" s="268"/>
      <c r="AD1161" s="268"/>
      <c r="AE1161" s="268"/>
      <c r="AF1161" s="268"/>
      <c r="AG1161" s="268"/>
      <c r="AH1161" s="268"/>
      <c r="AI1161" s="268"/>
      <c r="AJ1161" s="268"/>
      <c r="AK1161" s="268"/>
      <c r="AL1161" s="268"/>
      <c r="AM1161" s="268"/>
      <c r="AN1161" s="268"/>
    </row>
    <row r="1162" spans="1:40" s="175" customFormat="1">
      <c r="A1162" s="96">
        <v>1152</v>
      </c>
      <c r="B1162" s="50"/>
      <c r="C1162" s="98" t="s">
        <v>92</v>
      </c>
      <c r="D1162" s="50"/>
      <c r="E1162" s="52"/>
      <c r="F1162" s="52"/>
      <c r="G1162" s="52"/>
      <c r="H1162" s="52"/>
      <c r="I1162" s="52"/>
      <c r="J1162" s="50" t="s">
        <v>1568</v>
      </c>
      <c r="K1162" s="50"/>
      <c r="L1162" s="52"/>
      <c r="M1162" s="53"/>
      <c r="N1162" s="53">
        <v>2989</v>
      </c>
      <c r="O1162" s="53">
        <v>563</v>
      </c>
      <c r="P1162" s="99">
        <v>40283</v>
      </c>
      <c r="Q1162" s="53">
        <v>3283</v>
      </c>
      <c r="R1162" s="99">
        <v>40365</v>
      </c>
      <c r="S1162" s="100">
        <v>45</v>
      </c>
      <c r="T1162" s="176"/>
      <c r="U1162" s="165">
        <f>S1162-T1162</f>
        <v>45</v>
      </c>
      <c r="V1162" s="114">
        <v>9105.0303000000004</v>
      </c>
      <c r="W1162" s="160" t="s">
        <v>791</v>
      </c>
      <c r="X1162" s="53"/>
      <c r="Y1162" s="107" t="s">
        <v>596</v>
      </c>
      <c r="Z1162" s="107" t="s">
        <v>597</v>
      </c>
      <c r="AA1162" s="108">
        <v>80060978</v>
      </c>
      <c r="AB1162" s="256" t="s">
        <v>1226</v>
      </c>
      <c r="AC1162" s="268"/>
      <c r="AD1162" s="268"/>
      <c r="AE1162" s="268"/>
      <c r="AF1162" s="268"/>
      <c r="AG1162" s="268"/>
      <c r="AH1162" s="268"/>
      <c r="AI1162" s="268"/>
      <c r="AJ1162" s="268"/>
      <c r="AK1162" s="268"/>
      <c r="AL1162" s="268"/>
      <c r="AM1162" s="268"/>
      <c r="AN1162" s="268"/>
    </row>
    <row r="1163" spans="1:40" s="175" customFormat="1">
      <c r="A1163" s="96">
        <v>1153</v>
      </c>
      <c r="B1163" s="50"/>
      <c r="C1163" s="98" t="s">
        <v>92</v>
      </c>
      <c r="D1163" s="50"/>
      <c r="E1163" s="52"/>
      <c r="F1163" s="52"/>
      <c r="G1163" s="52"/>
      <c r="H1163" s="52"/>
      <c r="I1163" s="52"/>
      <c r="J1163" s="50" t="s">
        <v>1568</v>
      </c>
      <c r="K1163" s="50"/>
      <c r="L1163" s="52"/>
      <c r="M1163" s="53"/>
      <c r="N1163" s="53">
        <v>2989</v>
      </c>
      <c r="O1163" s="53">
        <v>563</v>
      </c>
      <c r="P1163" s="99">
        <v>40283</v>
      </c>
      <c r="Q1163" s="53">
        <v>3283</v>
      </c>
      <c r="R1163" s="99">
        <v>40365</v>
      </c>
      <c r="S1163" s="100">
        <v>45</v>
      </c>
      <c r="T1163" s="176"/>
      <c r="U1163" s="165">
        <f>S1163-T1163</f>
        <v>45</v>
      </c>
      <c r="V1163" s="114">
        <v>9105.0303000000004</v>
      </c>
      <c r="W1163" s="160" t="s">
        <v>791</v>
      </c>
      <c r="X1163" s="53"/>
      <c r="Y1163" s="107" t="s">
        <v>596</v>
      </c>
      <c r="Z1163" s="107" t="s">
        <v>597</v>
      </c>
      <c r="AA1163" s="108">
        <v>80060978</v>
      </c>
      <c r="AB1163" s="256" t="s">
        <v>1226</v>
      </c>
      <c r="AC1163" s="268"/>
      <c r="AD1163" s="268"/>
      <c r="AE1163" s="268"/>
      <c r="AF1163" s="268"/>
      <c r="AG1163" s="268"/>
      <c r="AH1163" s="268"/>
      <c r="AI1163" s="268"/>
      <c r="AJ1163" s="268"/>
      <c r="AK1163" s="268"/>
      <c r="AL1163" s="268"/>
      <c r="AM1163" s="268"/>
      <c r="AN1163" s="268"/>
    </row>
    <row r="1164" spans="1:40" s="175" customFormat="1">
      <c r="A1164" s="51">
        <v>1154</v>
      </c>
      <c r="B1164" s="50"/>
      <c r="C1164" s="98" t="s">
        <v>92</v>
      </c>
      <c r="D1164" s="50"/>
      <c r="E1164" s="52"/>
      <c r="F1164" s="52"/>
      <c r="G1164" s="52"/>
      <c r="H1164" s="52"/>
      <c r="I1164" s="52"/>
      <c r="J1164" s="50" t="s">
        <v>1568</v>
      </c>
      <c r="K1164" s="50"/>
      <c r="L1164" s="52"/>
      <c r="M1164" s="53"/>
      <c r="N1164" s="53">
        <v>2989</v>
      </c>
      <c r="O1164" s="53">
        <v>563</v>
      </c>
      <c r="P1164" s="99">
        <v>40283</v>
      </c>
      <c r="Q1164" s="53">
        <v>3283</v>
      </c>
      <c r="R1164" s="99">
        <v>40365</v>
      </c>
      <c r="S1164" s="100">
        <v>45</v>
      </c>
      <c r="T1164" s="176"/>
      <c r="U1164" s="165">
        <f>S1164-T1164</f>
        <v>45</v>
      </c>
      <c r="V1164" s="114">
        <v>9105.0303000000004</v>
      </c>
      <c r="W1164" s="160" t="s">
        <v>791</v>
      </c>
      <c r="X1164" s="53"/>
      <c r="Y1164" s="107" t="s">
        <v>95</v>
      </c>
      <c r="Z1164" s="107" t="s">
        <v>1615</v>
      </c>
      <c r="AA1164" s="108">
        <v>28310802</v>
      </c>
      <c r="AB1164" s="256" t="s">
        <v>1226</v>
      </c>
      <c r="AC1164" s="268"/>
      <c r="AD1164" s="268"/>
      <c r="AE1164" s="268"/>
      <c r="AF1164" s="268"/>
      <c r="AG1164" s="268"/>
      <c r="AH1164" s="268"/>
      <c r="AI1164" s="268"/>
      <c r="AJ1164" s="268"/>
      <c r="AK1164" s="268"/>
      <c r="AL1164" s="268"/>
      <c r="AM1164" s="268"/>
      <c r="AN1164" s="268"/>
    </row>
    <row r="1165" spans="1:40" s="175" customFormat="1">
      <c r="A1165" s="96">
        <v>1155</v>
      </c>
      <c r="B1165" s="50"/>
      <c r="C1165" s="98" t="s">
        <v>92</v>
      </c>
      <c r="D1165" s="50"/>
      <c r="E1165" s="52"/>
      <c r="F1165" s="52"/>
      <c r="G1165" s="52"/>
      <c r="H1165" s="52"/>
      <c r="I1165" s="52"/>
      <c r="J1165" s="50" t="s">
        <v>1568</v>
      </c>
      <c r="K1165" s="50"/>
      <c r="L1165" s="52"/>
      <c r="M1165" s="53"/>
      <c r="N1165" s="53">
        <v>2989</v>
      </c>
      <c r="O1165" s="53">
        <v>563</v>
      </c>
      <c r="P1165" s="99">
        <v>40283</v>
      </c>
      <c r="Q1165" s="53">
        <v>3283</v>
      </c>
      <c r="R1165" s="99">
        <v>40365</v>
      </c>
      <c r="S1165" s="100">
        <v>45</v>
      </c>
      <c r="T1165" s="176"/>
      <c r="U1165" s="165">
        <f>S1165-T1165</f>
        <v>45</v>
      </c>
      <c r="V1165" s="114">
        <v>9105.0303000000004</v>
      </c>
      <c r="W1165" s="160" t="s">
        <v>791</v>
      </c>
      <c r="X1165" s="53"/>
      <c r="Y1165" s="107" t="s">
        <v>95</v>
      </c>
      <c r="Z1165" s="107" t="s">
        <v>1615</v>
      </c>
      <c r="AA1165" s="108">
        <v>28310802</v>
      </c>
      <c r="AB1165" s="256" t="s">
        <v>1226</v>
      </c>
      <c r="AC1165" s="268"/>
      <c r="AD1165" s="268"/>
      <c r="AE1165" s="268"/>
      <c r="AF1165" s="268"/>
      <c r="AG1165" s="268"/>
      <c r="AH1165" s="268"/>
      <c r="AI1165" s="268"/>
      <c r="AJ1165" s="268"/>
      <c r="AK1165" s="268"/>
      <c r="AL1165" s="268"/>
      <c r="AM1165" s="268"/>
      <c r="AN1165" s="268"/>
    </row>
    <row r="1166" spans="1:40" s="175" customFormat="1">
      <c r="A1166" s="96">
        <v>1156</v>
      </c>
      <c r="B1166" s="50"/>
      <c r="C1166" s="98" t="s">
        <v>92</v>
      </c>
      <c r="D1166" s="50"/>
      <c r="E1166" s="52"/>
      <c r="F1166" s="52"/>
      <c r="G1166" s="52"/>
      <c r="H1166" s="52"/>
      <c r="I1166" s="52"/>
      <c r="J1166" s="50" t="s">
        <v>1568</v>
      </c>
      <c r="K1166" s="50"/>
      <c r="L1166" s="52"/>
      <c r="M1166" s="53"/>
      <c r="N1166" s="53">
        <v>2989</v>
      </c>
      <c r="O1166" s="53">
        <v>563</v>
      </c>
      <c r="P1166" s="99">
        <v>40283</v>
      </c>
      <c r="Q1166" s="53">
        <v>3283</v>
      </c>
      <c r="R1166" s="99">
        <v>40365</v>
      </c>
      <c r="S1166" s="100">
        <v>45</v>
      </c>
      <c r="T1166" s="176"/>
      <c r="U1166" s="165">
        <f>S1166-T1166</f>
        <v>45</v>
      </c>
      <c r="V1166" s="114">
        <v>9105.0303000000004</v>
      </c>
      <c r="W1166" s="160" t="s">
        <v>791</v>
      </c>
      <c r="X1166" s="53"/>
      <c r="Y1166" s="107" t="s">
        <v>95</v>
      </c>
      <c r="Z1166" s="107" t="s">
        <v>1615</v>
      </c>
      <c r="AA1166" s="108">
        <v>28310802</v>
      </c>
      <c r="AB1166" s="256" t="s">
        <v>1226</v>
      </c>
      <c r="AC1166" s="268"/>
      <c r="AD1166" s="268"/>
      <c r="AE1166" s="268"/>
      <c r="AF1166" s="268"/>
      <c r="AG1166" s="268"/>
      <c r="AH1166" s="268"/>
      <c r="AI1166" s="268"/>
      <c r="AJ1166" s="268"/>
      <c r="AK1166" s="268"/>
      <c r="AL1166" s="268"/>
      <c r="AM1166" s="268"/>
      <c r="AN1166" s="268"/>
    </row>
    <row r="1167" spans="1:40" s="175" customFormat="1">
      <c r="A1167" s="51">
        <v>1157</v>
      </c>
      <c r="B1167" s="50"/>
      <c r="C1167" s="51" t="s">
        <v>91</v>
      </c>
      <c r="D1167" s="105" t="s">
        <v>328</v>
      </c>
      <c r="E1167" s="105"/>
      <c r="F1167" s="105"/>
      <c r="G1167" s="105"/>
      <c r="H1167" s="106"/>
      <c r="I1167" s="101"/>
      <c r="J1167" s="105"/>
      <c r="K1167" s="105"/>
      <c r="L1167" s="105" t="s">
        <v>792</v>
      </c>
      <c r="M1167" s="101" t="s">
        <v>41</v>
      </c>
      <c r="N1167" s="101">
        <v>2624</v>
      </c>
      <c r="O1167" s="101">
        <v>8</v>
      </c>
      <c r="P1167" s="91">
        <v>41373</v>
      </c>
      <c r="Q1167" s="101">
        <v>4539</v>
      </c>
      <c r="R1167" s="91">
        <v>41424</v>
      </c>
      <c r="S1167" s="102">
        <v>110</v>
      </c>
      <c r="T1167" s="92">
        <v>7.06</v>
      </c>
      <c r="U1167" s="103">
        <f>S1167-T1167</f>
        <v>102.94</v>
      </c>
      <c r="V1167" s="101">
        <v>1503.020102</v>
      </c>
      <c r="W1167" s="129" t="s">
        <v>786</v>
      </c>
      <c r="X1167" s="101" t="s">
        <v>678</v>
      </c>
      <c r="Y1167" s="107" t="s">
        <v>83</v>
      </c>
      <c r="Z1167" s="107" t="s">
        <v>614</v>
      </c>
      <c r="AA1167" s="96">
        <v>44954256</v>
      </c>
      <c r="AB1167" s="250" t="s">
        <v>167</v>
      </c>
      <c r="AC1167" s="268"/>
      <c r="AD1167" s="268"/>
      <c r="AE1167" s="268"/>
      <c r="AF1167" s="268"/>
      <c r="AG1167" s="268"/>
      <c r="AH1167" s="268"/>
      <c r="AI1167" s="268"/>
      <c r="AJ1167" s="268"/>
      <c r="AK1167" s="268"/>
      <c r="AL1167" s="268"/>
      <c r="AM1167" s="268"/>
      <c r="AN1167" s="268"/>
    </row>
    <row r="1168" spans="1:40" s="175" customFormat="1">
      <c r="A1168" s="96">
        <v>1158</v>
      </c>
      <c r="B1168" s="50"/>
      <c r="C1168" s="51" t="s">
        <v>91</v>
      </c>
      <c r="D1168" s="105" t="s">
        <v>328</v>
      </c>
      <c r="E1168" s="105"/>
      <c r="F1168" s="105"/>
      <c r="G1168" s="105"/>
      <c r="H1168" s="106"/>
      <c r="I1168" s="101"/>
      <c r="J1168" s="105"/>
      <c r="K1168" s="105"/>
      <c r="L1168" s="105" t="s">
        <v>792</v>
      </c>
      <c r="M1168" s="101" t="s">
        <v>41</v>
      </c>
      <c r="N1168" s="101">
        <v>2624</v>
      </c>
      <c r="O1168" s="101">
        <v>8</v>
      </c>
      <c r="P1168" s="91">
        <v>41373</v>
      </c>
      <c r="Q1168" s="101">
        <v>4539</v>
      </c>
      <c r="R1168" s="91">
        <v>41424</v>
      </c>
      <c r="S1168" s="102">
        <v>110</v>
      </c>
      <c r="T1168" s="92">
        <v>7.06</v>
      </c>
      <c r="U1168" s="103">
        <f>S1168-T1168</f>
        <v>102.94</v>
      </c>
      <c r="V1168" s="101">
        <v>1503.020102</v>
      </c>
      <c r="W1168" s="129" t="s">
        <v>786</v>
      </c>
      <c r="X1168" s="101" t="s">
        <v>678</v>
      </c>
      <c r="Y1168" s="107" t="s">
        <v>83</v>
      </c>
      <c r="Z1168" s="107" t="s">
        <v>614</v>
      </c>
      <c r="AA1168" s="96">
        <v>44954256</v>
      </c>
      <c r="AB1168" s="250" t="s">
        <v>167</v>
      </c>
      <c r="AC1168" s="268"/>
      <c r="AD1168" s="268"/>
      <c r="AE1168" s="268"/>
      <c r="AF1168" s="268"/>
      <c r="AG1168" s="268"/>
      <c r="AH1168" s="268"/>
      <c r="AI1168" s="268"/>
      <c r="AJ1168" s="268"/>
      <c r="AK1168" s="268"/>
      <c r="AL1168" s="268"/>
      <c r="AM1168" s="268"/>
      <c r="AN1168" s="268"/>
    </row>
    <row r="1169" spans="1:40" s="175" customFormat="1">
      <c r="A1169" s="96">
        <v>1159</v>
      </c>
      <c r="B1169" s="50"/>
      <c r="C1169" s="51" t="s">
        <v>91</v>
      </c>
      <c r="D1169" s="105" t="s">
        <v>328</v>
      </c>
      <c r="E1169" s="105"/>
      <c r="F1169" s="105"/>
      <c r="G1169" s="105"/>
      <c r="H1169" s="106"/>
      <c r="I1169" s="101"/>
      <c r="J1169" s="105"/>
      <c r="K1169" s="105"/>
      <c r="L1169" s="105" t="s">
        <v>792</v>
      </c>
      <c r="M1169" s="101" t="s">
        <v>41</v>
      </c>
      <c r="N1169" s="101">
        <v>2624</v>
      </c>
      <c r="O1169" s="101">
        <v>8</v>
      </c>
      <c r="P1169" s="91">
        <v>41373</v>
      </c>
      <c r="Q1169" s="101">
        <v>4539</v>
      </c>
      <c r="R1169" s="91">
        <v>41424</v>
      </c>
      <c r="S1169" s="102">
        <v>110</v>
      </c>
      <c r="T1169" s="92">
        <v>7.06</v>
      </c>
      <c r="U1169" s="103">
        <f>S1169-T1169</f>
        <v>102.94</v>
      </c>
      <c r="V1169" s="101">
        <v>1503.020102</v>
      </c>
      <c r="W1169" s="129" t="s">
        <v>786</v>
      </c>
      <c r="X1169" s="101" t="s">
        <v>678</v>
      </c>
      <c r="Y1169" s="107" t="s">
        <v>83</v>
      </c>
      <c r="Z1169" s="107" t="s">
        <v>614</v>
      </c>
      <c r="AA1169" s="96">
        <v>44954256</v>
      </c>
      <c r="AB1169" s="250" t="s">
        <v>167</v>
      </c>
      <c r="AC1169" s="268"/>
      <c r="AD1169" s="268"/>
      <c r="AE1169" s="268"/>
      <c r="AF1169" s="268"/>
      <c r="AG1169" s="268"/>
      <c r="AH1169" s="268"/>
      <c r="AI1169" s="268"/>
      <c r="AJ1169" s="268"/>
      <c r="AK1169" s="268"/>
      <c r="AL1169" s="268"/>
      <c r="AM1169" s="268"/>
      <c r="AN1169" s="268"/>
    </row>
    <row r="1170" spans="1:40" s="175" customFormat="1">
      <c r="A1170" s="51">
        <v>1160</v>
      </c>
      <c r="B1170" s="50"/>
      <c r="C1170" s="51" t="s">
        <v>91</v>
      </c>
      <c r="D1170" s="105" t="s">
        <v>328</v>
      </c>
      <c r="E1170" s="105"/>
      <c r="F1170" s="105"/>
      <c r="G1170" s="105"/>
      <c r="H1170" s="106"/>
      <c r="I1170" s="101"/>
      <c r="J1170" s="105"/>
      <c r="K1170" s="105"/>
      <c r="L1170" s="105" t="s">
        <v>792</v>
      </c>
      <c r="M1170" s="101" t="s">
        <v>41</v>
      </c>
      <c r="N1170" s="101">
        <v>2624</v>
      </c>
      <c r="O1170" s="101">
        <v>8</v>
      </c>
      <c r="P1170" s="91">
        <v>41373</v>
      </c>
      <c r="Q1170" s="101">
        <v>4539</v>
      </c>
      <c r="R1170" s="91">
        <v>41424</v>
      </c>
      <c r="S1170" s="102">
        <v>110</v>
      </c>
      <c r="T1170" s="92">
        <v>7.06</v>
      </c>
      <c r="U1170" s="103">
        <f>S1170-T1170</f>
        <v>102.94</v>
      </c>
      <c r="V1170" s="101">
        <v>1503.020102</v>
      </c>
      <c r="W1170" s="129" t="s">
        <v>786</v>
      </c>
      <c r="X1170" s="101" t="s">
        <v>678</v>
      </c>
      <c r="Y1170" s="107" t="s">
        <v>83</v>
      </c>
      <c r="Z1170" s="107" t="s">
        <v>614</v>
      </c>
      <c r="AA1170" s="96">
        <v>44954256</v>
      </c>
      <c r="AB1170" s="250" t="s">
        <v>167</v>
      </c>
      <c r="AC1170" s="268"/>
      <c r="AD1170" s="268"/>
      <c r="AE1170" s="268"/>
      <c r="AF1170" s="268"/>
      <c r="AG1170" s="268"/>
      <c r="AH1170" s="268"/>
      <c r="AI1170" s="268"/>
      <c r="AJ1170" s="268"/>
      <c r="AK1170" s="268"/>
      <c r="AL1170" s="268"/>
      <c r="AM1170" s="268"/>
      <c r="AN1170" s="268"/>
    </row>
    <row r="1171" spans="1:40" s="175" customFormat="1">
      <c r="A1171" s="96">
        <v>1161</v>
      </c>
      <c r="B1171" s="50"/>
      <c r="C1171" s="51" t="s">
        <v>91</v>
      </c>
      <c r="D1171" s="105" t="s">
        <v>328</v>
      </c>
      <c r="E1171" s="105"/>
      <c r="F1171" s="105"/>
      <c r="G1171" s="105"/>
      <c r="H1171" s="106"/>
      <c r="I1171" s="101"/>
      <c r="J1171" s="105"/>
      <c r="K1171" s="105"/>
      <c r="L1171" s="105" t="s">
        <v>792</v>
      </c>
      <c r="M1171" s="101" t="s">
        <v>41</v>
      </c>
      <c r="N1171" s="101">
        <v>2624</v>
      </c>
      <c r="O1171" s="101">
        <v>8</v>
      </c>
      <c r="P1171" s="91">
        <v>41373</v>
      </c>
      <c r="Q1171" s="101">
        <v>4539</v>
      </c>
      <c r="R1171" s="91">
        <v>41424</v>
      </c>
      <c r="S1171" s="102">
        <v>110</v>
      </c>
      <c r="T1171" s="92">
        <v>7.06</v>
      </c>
      <c r="U1171" s="103">
        <f>S1171-T1171</f>
        <v>102.94</v>
      </c>
      <c r="V1171" s="101">
        <v>1503.020102</v>
      </c>
      <c r="W1171" s="129" t="s">
        <v>786</v>
      </c>
      <c r="X1171" s="101" t="s">
        <v>678</v>
      </c>
      <c r="Y1171" s="107" t="s">
        <v>83</v>
      </c>
      <c r="Z1171" s="107" t="s">
        <v>614</v>
      </c>
      <c r="AA1171" s="96">
        <v>44954256</v>
      </c>
      <c r="AB1171" s="250" t="s">
        <v>167</v>
      </c>
      <c r="AC1171" s="268"/>
      <c r="AD1171" s="268"/>
      <c r="AE1171" s="268"/>
      <c r="AF1171" s="268"/>
      <c r="AG1171" s="268"/>
      <c r="AH1171" s="268"/>
      <c r="AI1171" s="268"/>
      <c r="AJ1171" s="268"/>
      <c r="AK1171" s="268"/>
      <c r="AL1171" s="268"/>
      <c r="AM1171" s="268"/>
      <c r="AN1171" s="268"/>
    </row>
    <row r="1172" spans="1:40" s="175" customFormat="1">
      <c r="A1172" s="96">
        <v>1162</v>
      </c>
      <c r="B1172" s="50"/>
      <c r="C1172" s="51" t="s">
        <v>91</v>
      </c>
      <c r="D1172" s="105" t="s">
        <v>328</v>
      </c>
      <c r="E1172" s="105"/>
      <c r="F1172" s="105"/>
      <c r="G1172" s="105"/>
      <c r="H1172" s="106"/>
      <c r="I1172" s="101"/>
      <c r="J1172" s="105"/>
      <c r="K1172" s="105"/>
      <c r="L1172" s="105" t="s">
        <v>792</v>
      </c>
      <c r="M1172" s="101" t="s">
        <v>41</v>
      </c>
      <c r="N1172" s="101">
        <v>2624</v>
      </c>
      <c r="O1172" s="101">
        <v>8</v>
      </c>
      <c r="P1172" s="91">
        <v>41373</v>
      </c>
      <c r="Q1172" s="101">
        <v>4539</v>
      </c>
      <c r="R1172" s="91">
        <v>41424</v>
      </c>
      <c r="S1172" s="102">
        <v>110</v>
      </c>
      <c r="T1172" s="92">
        <v>7.06</v>
      </c>
      <c r="U1172" s="103">
        <f>S1172-T1172</f>
        <v>102.94</v>
      </c>
      <c r="V1172" s="101">
        <v>1503.020102</v>
      </c>
      <c r="W1172" s="129" t="s">
        <v>786</v>
      </c>
      <c r="X1172" s="101" t="s">
        <v>678</v>
      </c>
      <c r="Y1172" s="107" t="s">
        <v>83</v>
      </c>
      <c r="Z1172" s="107" t="s">
        <v>614</v>
      </c>
      <c r="AA1172" s="96">
        <v>44954256</v>
      </c>
      <c r="AB1172" s="250" t="s">
        <v>167</v>
      </c>
      <c r="AC1172" s="268"/>
      <c r="AD1172" s="268"/>
      <c r="AE1172" s="268"/>
      <c r="AF1172" s="268"/>
      <c r="AG1172" s="268"/>
      <c r="AH1172" s="268"/>
      <c r="AI1172" s="268"/>
      <c r="AJ1172" s="268"/>
      <c r="AK1172" s="268"/>
      <c r="AL1172" s="268"/>
      <c r="AM1172" s="268"/>
      <c r="AN1172" s="268"/>
    </row>
    <row r="1173" spans="1:40" s="175" customFormat="1">
      <c r="A1173" s="51">
        <v>1163</v>
      </c>
      <c r="B1173" s="50"/>
      <c r="C1173" s="51" t="s">
        <v>91</v>
      </c>
      <c r="D1173" s="105" t="s">
        <v>328</v>
      </c>
      <c r="E1173" s="105"/>
      <c r="F1173" s="105"/>
      <c r="G1173" s="105"/>
      <c r="H1173" s="106"/>
      <c r="I1173" s="101"/>
      <c r="J1173" s="105"/>
      <c r="K1173" s="105"/>
      <c r="L1173" s="105" t="s">
        <v>792</v>
      </c>
      <c r="M1173" s="101" t="s">
        <v>41</v>
      </c>
      <c r="N1173" s="101">
        <v>2624</v>
      </c>
      <c r="O1173" s="101">
        <v>8</v>
      </c>
      <c r="P1173" s="91">
        <v>41373</v>
      </c>
      <c r="Q1173" s="101">
        <v>4539</v>
      </c>
      <c r="R1173" s="91">
        <v>41424</v>
      </c>
      <c r="S1173" s="102">
        <v>110</v>
      </c>
      <c r="T1173" s="92">
        <v>7.06</v>
      </c>
      <c r="U1173" s="103">
        <f>S1173-T1173</f>
        <v>102.94</v>
      </c>
      <c r="V1173" s="101">
        <v>1503.020102</v>
      </c>
      <c r="W1173" s="129" t="s">
        <v>786</v>
      </c>
      <c r="X1173" s="101" t="s">
        <v>678</v>
      </c>
      <c r="Y1173" s="107" t="s">
        <v>83</v>
      </c>
      <c r="Z1173" s="107" t="s">
        <v>614</v>
      </c>
      <c r="AA1173" s="96">
        <v>44954256</v>
      </c>
      <c r="AB1173" s="250" t="s">
        <v>167</v>
      </c>
      <c r="AC1173" s="268"/>
      <c r="AD1173" s="268"/>
      <c r="AE1173" s="268"/>
      <c r="AF1173" s="268"/>
      <c r="AG1173" s="268"/>
      <c r="AH1173" s="268"/>
      <c r="AI1173" s="268"/>
      <c r="AJ1173" s="268"/>
      <c r="AK1173" s="268"/>
      <c r="AL1173" s="268"/>
      <c r="AM1173" s="268"/>
      <c r="AN1173" s="268"/>
    </row>
    <row r="1174" spans="1:40" s="175" customFormat="1">
      <c r="A1174" s="96">
        <v>1164</v>
      </c>
      <c r="B1174" s="50"/>
      <c r="C1174" s="51" t="s">
        <v>91</v>
      </c>
      <c r="D1174" s="105" t="s">
        <v>328</v>
      </c>
      <c r="E1174" s="105"/>
      <c r="F1174" s="105"/>
      <c r="G1174" s="105"/>
      <c r="H1174" s="106"/>
      <c r="I1174" s="101"/>
      <c r="J1174" s="105"/>
      <c r="K1174" s="105"/>
      <c r="L1174" s="105" t="s">
        <v>792</v>
      </c>
      <c r="M1174" s="101" t="s">
        <v>41</v>
      </c>
      <c r="N1174" s="101">
        <v>2624</v>
      </c>
      <c r="O1174" s="101">
        <v>8</v>
      </c>
      <c r="P1174" s="91">
        <v>41373</v>
      </c>
      <c r="Q1174" s="101">
        <v>4539</v>
      </c>
      <c r="R1174" s="91">
        <v>41424</v>
      </c>
      <c r="S1174" s="102">
        <v>110</v>
      </c>
      <c r="T1174" s="92">
        <v>7.06</v>
      </c>
      <c r="U1174" s="103">
        <f>S1174-T1174</f>
        <v>102.94</v>
      </c>
      <c r="V1174" s="101">
        <v>1503.020102</v>
      </c>
      <c r="W1174" s="129" t="s">
        <v>786</v>
      </c>
      <c r="X1174" s="101" t="s">
        <v>678</v>
      </c>
      <c r="Y1174" s="107" t="s">
        <v>83</v>
      </c>
      <c r="Z1174" s="107" t="s">
        <v>614</v>
      </c>
      <c r="AA1174" s="96">
        <v>44954256</v>
      </c>
      <c r="AB1174" s="250" t="s">
        <v>167</v>
      </c>
      <c r="AC1174" s="268"/>
      <c r="AD1174" s="268"/>
      <c r="AE1174" s="268"/>
      <c r="AF1174" s="268"/>
      <c r="AG1174" s="268"/>
      <c r="AH1174" s="268"/>
      <c r="AI1174" s="268"/>
      <c r="AJ1174" s="268"/>
      <c r="AK1174" s="268"/>
      <c r="AL1174" s="268"/>
      <c r="AM1174" s="268"/>
      <c r="AN1174" s="268"/>
    </row>
    <row r="1175" spans="1:40" s="175" customFormat="1">
      <c r="A1175" s="96">
        <v>1165</v>
      </c>
      <c r="B1175" s="50"/>
      <c r="C1175" s="51" t="s">
        <v>91</v>
      </c>
      <c r="D1175" s="105" t="s">
        <v>328</v>
      </c>
      <c r="E1175" s="105"/>
      <c r="F1175" s="105"/>
      <c r="G1175" s="105"/>
      <c r="H1175" s="106"/>
      <c r="I1175" s="101"/>
      <c r="J1175" s="105"/>
      <c r="K1175" s="105"/>
      <c r="L1175" s="105" t="s">
        <v>792</v>
      </c>
      <c r="M1175" s="101" t="s">
        <v>41</v>
      </c>
      <c r="N1175" s="101">
        <v>2624</v>
      </c>
      <c r="O1175" s="101">
        <v>8</v>
      </c>
      <c r="P1175" s="91">
        <v>41373</v>
      </c>
      <c r="Q1175" s="101">
        <v>4539</v>
      </c>
      <c r="R1175" s="91">
        <v>41424</v>
      </c>
      <c r="S1175" s="102">
        <v>110</v>
      </c>
      <c r="T1175" s="92">
        <v>7.06</v>
      </c>
      <c r="U1175" s="103">
        <f>S1175-T1175</f>
        <v>102.94</v>
      </c>
      <c r="V1175" s="101">
        <v>1503.020102</v>
      </c>
      <c r="W1175" s="129" t="s">
        <v>786</v>
      </c>
      <c r="X1175" s="101" t="s">
        <v>678</v>
      </c>
      <c r="Y1175" s="107" t="s">
        <v>83</v>
      </c>
      <c r="Z1175" s="107" t="s">
        <v>614</v>
      </c>
      <c r="AA1175" s="96">
        <v>44954256</v>
      </c>
      <c r="AB1175" s="250" t="s">
        <v>167</v>
      </c>
      <c r="AC1175" s="268"/>
      <c r="AD1175" s="268"/>
      <c r="AE1175" s="268"/>
      <c r="AF1175" s="268"/>
      <c r="AG1175" s="268"/>
      <c r="AH1175" s="268"/>
      <c r="AI1175" s="268"/>
      <c r="AJ1175" s="268"/>
      <c r="AK1175" s="268"/>
      <c r="AL1175" s="268"/>
      <c r="AM1175" s="268"/>
      <c r="AN1175" s="268"/>
    </row>
    <row r="1176" spans="1:40" s="175" customFormat="1">
      <c r="A1176" s="51">
        <v>1166</v>
      </c>
      <c r="B1176" s="50"/>
      <c r="C1176" s="51" t="s">
        <v>91</v>
      </c>
      <c r="D1176" s="105" t="s">
        <v>328</v>
      </c>
      <c r="E1176" s="105"/>
      <c r="F1176" s="105"/>
      <c r="G1176" s="105"/>
      <c r="H1176" s="106"/>
      <c r="I1176" s="101"/>
      <c r="J1176" s="105"/>
      <c r="K1176" s="105"/>
      <c r="L1176" s="105" t="s">
        <v>792</v>
      </c>
      <c r="M1176" s="101" t="s">
        <v>41</v>
      </c>
      <c r="N1176" s="101">
        <v>2624</v>
      </c>
      <c r="O1176" s="101">
        <v>8</v>
      </c>
      <c r="P1176" s="91">
        <v>41373</v>
      </c>
      <c r="Q1176" s="101">
        <v>4539</v>
      </c>
      <c r="R1176" s="91">
        <v>41424</v>
      </c>
      <c r="S1176" s="102">
        <v>110</v>
      </c>
      <c r="T1176" s="92">
        <v>7.06</v>
      </c>
      <c r="U1176" s="103">
        <f>S1176-T1176</f>
        <v>102.94</v>
      </c>
      <c r="V1176" s="101">
        <v>1503.020102</v>
      </c>
      <c r="W1176" s="129" t="s">
        <v>786</v>
      </c>
      <c r="X1176" s="101" t="s">
        <v>678</v>
      </c>
      <c r="Y1176" s="107" t="s">
        <v>83</v>
      </c>
      <c r="Z1176" s="107" t="s">
        <v>614</v>
      </c>
      <c r="AA1176" s="96">
        <v>44954256</v>
      </c>
      <c r="AB1176" s="250" t="s">
        <v>167</v>
      </c>
      <c r="AC1176" s="268"/>
      <c r="AD1176" s="268"/>
      <c r="AE1176" s="268"/>
      <c r="AF1176" s="268"/>
      <c r="AG1176" s="268"/>
      <c r="AH1176" s="268"/>
      <c r="AI1176" s="268"/>
      <c r="AJ1176" s="268"/>
      <c r="AK1176" s="268"/>
      <c r="AL1176" s="268"/>
      <c r="AM1176" s="268"/>
      <c r="AN1176" s="268"/>
    </row>
    <row r="1177" spans="1:40" s="175" customFormat="1">
      <c r="A1177" s="96">
        <v>1167</v>
      </c>
      <c r="B1177" s="50"/>
      <c r="C1177" s="51" t="s">
        <v>91</v>
      </c>
      <c r="D1177" s="105" t="s">
        <v>328</v>
      </c>
      <c r="E1177" s="105"/>
      <c r="F1177" s="105"/>
      <c r="G1177" s="105"/>
      <c r="H1177" s="106"/>
      <c r="I1177" s="101"/>
      <c r="J1177" s="105"/>
      <c r="K1177" s="105"/>
      <c r="L1177" s="105" t="s">
        <v>792</v>
      </c>
      <c r="M1177" s="101" t="s">
        <v>41</v>
      </c>
      <c r="N1177" s="101">
        <v>2624</v>
      </c>
      <c r="O1177" s="101">
        <v>8</v>
      </c>
      <c r="P1177" s="91">
        <v>41373</v>
      </c>
      <c r="Q1177" s="101">
        <v>4539</v>
      </c>
      <c r="R1177" s="91">
        <v>41424</v>
      </c>
      <c r="S1177" s="102">
        <v>110</v>
      </c>
      <c r="T1177" s="92">
        <v>7.06</v>
      </c>
      <c r="U1177" s="103">
        <f>S1177-T1177</f>
        <v>102.94</v>
      </c>
      <c r="V1177" s="101">
        <v>1503.020102</v>
      </c>
      <c r="W1177" s="129" t="s">
        <v>786</v>
      </c>
      <c r="X1177" s="101" t="s">
        <v>678</v>
      </c>
      <c r="Y1177" s="107" t="s">
        <v>83</v>
      </c>
      <c r="Z1177" s="107" t="s">
        <v>614</v>
      </c>
      <c r="AA1177" s="96">
        <v>44954256</v>
      </c>
      <c r="AB1177" s="250" t="s">
        <v>167</v>
      </c>
      <c r="AC1177" s="268"/>
      <c r="AD1177" s="268"/>
      <c r="AE1177" s="268"/>
      <c r="AF1177" s="268"/>
      <c r="AG1177" s="268"/>
      <c r="AH1177" s="268"/>
      <c r="AI1177" s="268"/>
      <c r="AJ1177" s="268"/>
      <c r="AK1177" s="268"/>
      <c r="AL1177" s="268"/>
      <c r="AM1177" s="268"/>
      <c r="AN1177" s="268"/>
    </row>
    <row r="1178" spans="1:40" s="175" customFormat="1">
      <c r="A1178" s="96">
        <v>1168</v>
      </c>
      <c r="B1178" s="50"/>
      <c r="C1178" s="51" t="s">
        <v>91</v>
      </c>
      <c r="D1178" s="105" t="s">
        <v>328</v>
      </c>
      <c r="E1178" s="105"/>
      <c r="F1178" s="105"/>
      <c r="G1178" s="105"/>
      <c r="H1178" s="106"/>
      <c r="I1178" s="101"/>
      <c r="J1178" s="105"/>
      <c r="K1178" s="105"/>
      <c r="L1178" s="105" t="s">
        <v>792</v>
      </c>
      <c r="M1178" s="101" t="s">
        <v>41</v>
      </c>
      <c r="N1178" s="101">
        <v>2624</v>
      </c>
      <c r="O1178" s="101">
        <v>8</v>
      </c>
      <c r="P1178" s="91">
        <v>41373</v>
      </c>
      <c r="Q1178" s="101">
        <v>4539</v>
      </c>
      <c r="R1178" s="91">
        <v>41424</v>
      </c>
      <c r="S1178" s="102">
        <v>110</v>
      </c>
      <c r="T1178" s="92">
        <v>7.06</v>
      </c>
      <c r="U1178" s="103">
        <f>S1178-T1178</f>
        <v>102.94</v>
      </c>
      <c r="V1178" s="101">
        <v>1503.020102</v>
      </c>
      <c r="W1178" s="129" t="s">
        <v>786</v>
      </c>
      <c r="X1178" s="101" t="s">
        <v>678</v>
      </c>
      <c r="Y1178" s="107" t="s">
        <v>83</v>
      </c>
      <c r="Z1178" s="107" t="s">
        <v>614</v>
      </c>
      <c r="AA1178" s="96">
        <v>44954256</v>
      </c>
      <c r="AB1178" s="250" t="s">
        <v>167</v>
      </c>
      <c r="AC1178" s="268"/>
      <c r="AD1178" s="268"/>
      <c r="AE1178" s="268"/>
      <c r="AF1178" s="268"/>
      <c r="AG1178" s="268"/>
      <c r="AH1178" s="268"/>
      <c r="AI1178" s="268"/>
      <c r="AJ1178" s="268"/>
      <c r="AK1178" s="268"/>
      <c r="AL1178" s="268"/>
      <c r="AM1178" s="268"/>
      <c r="AN1178" s="268"/>
    </row>
    <row r="1179" spans="1:40" s="175" customFormat="1">
      <c r="A1179" s="51">
        <v>1169</v>
      </c>
      <c r="B1179" s="50"/>
      <c r="C1179" s="51" t="s">
        <v>91</v>
      </c>
      <c r="D1179" s="105" t="s">
        <v>328</v>
      </c>
      <c r="E1179" s="105"/>
      <c r="F1179" s="105"/>
      <c r="G1179" s="105"/>
      <c r="H1179" s="106"/>
      <c r="I1179" s="101"/>
      <c r="J1179" s="105"/>
      <c r="K1179" s="105"/>
      <c r="L1179" s="105" t="s">
        <v>792</v>
      </c>
      <c r="M1179" s="101" t="s">
        <v>41</v>
      </c>
      <c r="N1179" s="101">
        <v>2624</v>
      </c>
      <c r="O1179" s="101">
        <v>8</v>
      </c>
      <c r="P1179" s="91">
        <v>41373</v>
      </c>
      <c r="Q1179" s="101">
        <v>4539</v>
      </c>
      <c r="R1179" s="91">
        <v>41424</v>
      </c>
      <c r="S1179" s="102">
        <v>110</v>
      </c>
      <c r="T1179" s="92">
        <v>7.06</v>
      </c>
      <c r="U1179" s="103">
        <f>S1179-T1179</f>
        <v>102.94</v>
      </c>
      <c r="V1179" s="101">
        <v>1503.020102</v>
      </c>
      <c r="W1179" s="129" t="s">
        <v>786</v>
      </c>
      <c r="X1179" s="101" t="s">
        <v>678</v>
      </c>
      <c r="Y1179" s="107" t="s">
        <v>83</v>
      </c>
      <c r="Z1179" s="107" t="s">
        <v>614</v>
      </c>
      <c r="AA1179" s="96">
        <v>44954256</v>
      </c>
      <c r="AB1179" s="250" t="s">
        <v>167</v>
      </c>
      <c r="AC1179" s="268"/>
      <c r="AD1179" s="268"/>
      <c r="AE1179" s="268"/>
      <c r="AF1179" s="268"/>
      <c r="AG1179" s="268"/>
      <c r="AH1179" s="268"/>
      <c r="AI1179" s="268"/>
      <c r="AJ1179" s="268"/>
      <c r="AK1179" s="268"/>
      <c r="AL1179" s="268"/>
      <c r="AM1179" s="268"/>
      <c r="AN1179" s="268"/>
    </row>
    <row r="1180" spans="1:40" s="175" customFormat="1">
      <c r="A1180" s="96">
        <v>1170</v>
      </c>
      <c r="B1180" s="50"/>
      <c r="C1180" s="51" t="s">
        <v>91</v>
      </c>
      <c r="D1180" s="105" t="s">
        <v>328</v>
      </c>
      <c r="E1180" s="105"/>
      <c r="F1180" s="105"/>
      <c r="G1180" s="105"/>
      <c r="H1180" s="106"/>
      <c r="I1180" s="101"/>
      <c r="J1180" s="105"/>
      <c r="K1180" s="105"/>
      <c r="L1180" s="105" t="s">
        <v>792</v>
      </c>
      <c r="M1180" s="101" t="s">
        <v>41</v>
      </c>
      <c r="N1180" s="101">
        <v>2624</v>
      </c>
      <c r="O1180" s="101">
        <v>8</v>
      </c>
      <c r="P1180" s="91">
        <v>41373</v>
      </c>
      <c r="Q1180" s="101">
        <v>4539</v>
      </c>
      <c r="R1180" s="91">
        <v>41424</v>
      </c>
      <c r="S1180" s="102">
        <v>110</v>
      </c>
      <c r="T1180" s="92">
        <v>7.06</v>
      </c>
      <c r="U1180" s="103">
        <f>S1180-T1180</f>
        <v>102.94</v>
      </c>
      <c r="V1180" s="101">
        <v>1503.020102</v>
      </c>
      <c r="W1180" s="129" t="s">
        <v>786</v>
      </c>
      <c r="X1180" s="101" t="s">
        <v>678</v>
      </c>
      <c r="Y1180" s="107" t="s">
        <v>625</v>
      </c>
      <c r="Z1180" s="107" t="s">
        <v>507</v>
      </c>
      <c r="AA1180" s="108">
        <v>43153627</v>
      </c>
      <c r="AB1180" s="250" t="s">
        <v>167</v>
      </c>
      <c r="AC1180" s="268"/>
      <c r="AD1180" s="268"/>
      <c r="AE1180" s="268"/>
      <c r="AF1180" s="268"/>
      <c r="AG1180" s="268"/>
      <c r="AH1180" s="268"/>
      <c r="AI1180" s="268"/>
      <c r="AJ1180" s="268"/>
      <c r="AK1180" s="268"/>
      <c r="AL1180" s="268"/>
      <c r="AM1180" s="268"/>
      <c r="AN1180" s="268"/>
    </row>
    <row r="1181" spans="1:40" s="175" customFormat="1">
      <c r="A1181" s="96">
        <v>1171</v>
      </c>
      <c r="B1181" s="50"/>
      <c r="C1181" s="51" t="s">
        <v>91</v>
      </c>
      <c r="D1181" s="105" t="s">
        <v>328</v>
      </c>
      <c r="E1181" s="105"/>
      <c r="F1181" s="105"/>
      <c r="G1181" s="105"/>
      <c r="H1181" s="106"/>
      <c r="I1181" s="101"/>
      <c r="J1181" s="105"/>
      <c r="K1181" s="105"/>
      <c r="L1181" s="105" t="s">
        <v>792</v>
      </c>
      <c r="M1181" s="101" t="s">
        <v>41</v>
      </c>
      <c r="N1181" s="101">
        <v>2624</v>
      </c>
      <c r="O1181" s="101">
        <v>8</v>
      </c>
      <c r="P1181" s="91">
        <v>41373</v>
      </c>
      <c r="Q1181" s="101">
        <v>4539</v>
      </c>
      <c r="R1181" s="91">
        <v>41424</v>
      </c>
      <c r="S1181" s="102">
        <v>110</v>
      </c>
      <c r="T1181" s="92">
        <v>7.06</v>
      </c>
      <c r="U1181" s="103">
        <f>S1181-T1181</f>
        <v>102.94</v>
      </c>
      <c r="V1181" s="101">
        <v>1503.020102</v>
      </c>
      <c r="W1181" s="129" t="s">
        <v>786</v>
      </c>
      <c r="X1181" s="101" t="s">
        <v>678</v>
      </c>
      <c r="Y1181" s="107" t="s">
        <v>625</v>
      </c>
      <c r="Z1181" s="107" t="s">
        <v>507</v>
      </c>
      <c r="AA1181" s="108">
        <v>43153627</v>
      </c>
      <c r="AB1181" s="250" t="s">
        <v>167</v>
      </c>
      <c r="AC1181" s="268"/>
      <c r="AD1181" s="268"/>
      <c r="AE1181" s="268"/>
      <c r="AF1181" s="268"/>
      <c r="AG1181" s="268"/>
      <c r="AH1181" s="268"/>
      <c r="AI1181" s="268"/>
      <c r="AJ1181" s="268"/>
      <c r="AK1181" s="268"/>
      <c r="AL1181" s="268"/>
      <c r="AM1181" s="268"/>
      <c r="AN1181" s="268"/>
    </row>
    <row r="1182" spans="1:40" s="175" customFormat="1">
      <c r="A1182" s="51">
        <v>1172</v>
      </c>
      <c r="B1182" s="50"/>
      <c r="C1182" s="51" t="s">
        <v>91</v>
      </c>
      <c r="D1182" s="105" t="s">
        <v>328</v>
      </c>
      <c r="E1182" s="105"/>
      <c r="F1182" s="105"/>
      <c r="G1182" s="105"/>
      <c r="H1182" s="106"/>
      <c r="I1182" s="101"/>
      <c r="J1182" s="105"/>
      <c r="K1182" s="105"/>
      <c r="L1182" s="105" t="s">
        <v>792</v>
      </c>
      <c r="M1182" s="101" t="s">
        <v>41</v>
      </c>
      <c r="N1182" s="101">
        <v>2624</v>
      </c>
      <c r="O1182" s="101">
        <v>8</v>
      </c>
      <c r="P1182" s="91">
        <v>41373</v>
      </c>
      <c r="Q1182" s="101">
        <v>4539</v>
      </c>
      <c r="R1182" s="91">
        <v>41424</v>
      </c>
      <c r="S1182" s="102">
        <v>110</v>
      </c>
      <c r="T1182" s="92">
        <v>7.06</v>
      </c>
      <c r="U1182" s="103">
        <f>S1182-T1182</f>
        <v>102.94</v>
      </c>
      <c r="V1182" s="101">
        <v>1503.020102</v>
      </c>
      <c r="W1182" s="129" t="s">
        <v>786</v>
      </c>
      <c r="X1182" s="101" t="s">
        <v>678</v>
      </c>
      <c r="Y1182" s="107" t="s">
        <v>657</v>
      </c>
      <c r="Z1182" s="107" t="s">
        <v>658</v>
      </c>
      <c r="AA1182" s="51" t="s">
        <v>33</v>
      </c>
      <c r="AB1182" s="250" t="s">
        <v>167</v>
      </c>
      <c r="AC1182" s="268"/>
      <c r="AD1182" s="268"/>
      <c r="AE1182" s="268"/>
      <c r="AF1182" s="268"/>
      <c r="AG1182" s="268"/>
      <c r="AH1182" s="268"/>
      <c r="AI1182" s="268"/>
      <c r="AJ1182" s="268"/>
      <c r="AK1182" s="268"/>
      <c r="AL1182" s="268"/>
      <c r="AM1182" s="268"/>
      <c r="AN1182" s="268"/>
    </row>
    <row r="1183" spans="1:40" s="175" customFormat="1">
      <c r="A1183" s="96">
        <v>1173</v>
      </c>
      <c r="B1183" s="50"/>
      <c r="C1183" s="51" t="s">
        <v>91</v>
      </c>
      <c r="D1183" s="105" t="s">
        <v>328</v>
      </c>
      <c r="E1183" s="105"/>
      <c r="F1183" s="105"/>
      <c r="G1183" s="105"/>
      <c r="H1183" s="106"/>
      <c r="I1183" s="101"/>
      <c r="J1183" s="105"/>
      <c r="K1183" s="105"/>
      <c r="L1183" s="105" t="s">
        <v>792</v>
      </c>
      <c r="M1183" s="101" t="s">
        <v>41</v>
      </c>
      <c r="N1183" s="101">
        <v>2624</v>
      </c>
      <c r="O1183" s="101">
        <v>8</v>
      </c>
      <c r="P1183" s="91">
        <v>41373</v>
      </c>
      <c r="Q1183" s="101">
        <v>4539</v>
      </c>
      <c r="R1183" s="91">
        <v>41424</v>
      </c>
      <c r="S1183" s="102">
        <v>110</v>
      </c>
      <c r="T1183" s="92">
        <v>7.06</v>
      </c>
      <c r="U1183" s="103">
        <f>S1183-T1183</f>
        <v>102.94</v>
      </c>
      <c r="V1183" s="101">
        <v>1503.020102</v>
      </c>
      <c r="W1183" s="129" t="s">
        <v>786</v>
      </c>
      <c r="X1183" s="101" t="s">
        <v>678</v>
      </c>
      <c r="Y1183" s="107" t="s">
        <v>657</v>
      </c>
      <c r="Z1183" s="107" t="s">
        <v>658</v>
      </c>
      <c r="AA1183" s="51" t="s">
        <v>33</v>
      </c>
      <c r="AB1183" s="250" t="s">
        <v>167</v>
      </c>
      <c r="AC1183" s="268"/>
      <c r="AD1183" s="268"/>
      <c r="AE1183" s="268"/>
      <c r="AF1183" s="268"/>
      <c r="AG1183" s="268"/>
      <c r="AH1183" s="268"/>
      <c r="AI1183" s="268"/>
      <c r="AJ1183" s="268"/>
      <c r="AK1183" s="268"/>
      <c r="AL1183" s="268"/>
      <c r="AM1183" s="268"/>
      <c r="AN1183" s="268"/>
    </row>
    <row r="1184" spans="1:40" s="175" customFormat="1">
      <c r="A1184" s="96">
        <v>1174</v>
      </c>
      <c r="B1184" s="150"/>
      <c r="C1184" s="51" t="s">
        <v>91</v>
      </c>
      <c r="D1184" s="105" t="s">
        <v>328</v>
      </c>
      <c r="E1184" s="105"/>
      <c r="F1184" s="105"/>
      <c r="G1184" s="105"/>
      <c r="H1184" s="106"/>
      <c r="I1184" s="101"/>
      <c r="J1184" s="105"/>
      <c r="K1184" s="105"/>
      <c r="L1184" s="105" t="s">
        <v>792</v>
      </c>
      <c r="M1184" s="101" t="s">
        <v>41</v>
      </c>
      <c r="N1184" s="101">
        <v>2624</v>
      </c>
      <c r="O1184" s="101">
        <v>8</v>
      </c>
      <c r="P1184" s="91">
        <v>41373</v>
      </c>
      <c r="Q1184" s="101">
        <v>4539</v>
      </c>
      <c r="R1184" s="91">
        <v>41424</v>
      </c>
      <c r="S1184" s="102">
        <v>110</v>
      </c>
      <c r="T1184" s="92">
        <v>7.06</v>
      </c>
      <c r="U1184" s="103">
        <f>S1184-T1184</f>
        <v>102.94</v>
      </c>
      <c r="V1184" s="101">
        <v>1503.020102</v>
      </c>
      <c r="W1184" s="129" t="s">
        <v>786</v>
      </c>
      <c r="X1184" s="101" t="s">
        <v>678</v>
      </c>
      <c r="Y1184" s="107" t="s">
        <v>657</v>
      </c>
      <c r="Z1184" s="107" t="s">
        <v>658</v>
      </c>
      <c r="AA1184" s="51" t="s">
        <v>33</v>
      </c>
      <c r="AB1184" s="250" t="s">
        <v>167</v>
      </c>
      <c r="AC1184" s="268"/>
      <c r="AD1184" s="268"/>
      <c r="AE1184" s="268"/>
      <c r="AF1184" s="268"/>
      <c r="AG1184" s="268"/>
      <c r="AH1184" s="268"/>
      <c r="AI1184" s="268"/>
      <c r="AJ1184" s="268"/>
      <c r="AK1184" s="268"/>
      <c r="AL1184" s="268"/>
      <c r="AM1184" s="268"/>
      <c r="AN1184" s="268"/>
    </row>
    <row r="1185" spans="1:40" s="175" customFormat="1">
      <c r="A1185" s="51">
        <v>1175</v>
      </c>
      <c r="B1185" s="50"/>
      <c r="C1185" s="51" t="s">
        <v>91</v>
      </c>
      <c r="D1185" s="105" t="s">
        <v>328</v>
      </c>
      <c r="E1185" s="105"/>
      <c r="F1185" s="105"/>
      <c r="G1185" s="105"/>
      <c r="H1185" s="106"/>
      <c r="I1185" s="101"/>
      <c r="J1185" s="105"/>
      <c r="K1185" s="105"/>
      <c r="L1185" s="105" t="s">
        <v>792</v>
      </c>
      <c r="M1185" s="101" t="s">
        <v>41</v>
      </c>
      <c r="N1185" s="101">
        <v>2624</v>
      </c>
      <c r="O1185" s="101">
        <v>8</v>
      </c>
      <c r="P1185" s="91">
        <v>41373</v>
      </c>
      <c r="Q1185" s="101">
        <v>4539</v>
      </c>
      <c r="R1185" s="91">
        <v>41424</v>
      </c>
      <c r="S1185" s="102">
        <v>110</v>
      </c>
      <c r="T1185" s="92">
        <v>7.06</v>
      </c>
      <c r="U1185" s="103">
        <f>S1185-T1185</f>
        <v>102.94</v>
      </c>
      <c r="V1185" s="101">
        <v>1503.020102</v>
      </c>
      <c r="W1185" s="129" t="s">
        <v>786</v>
      </c>
      <c r="X1185" s="101" t="s">
        <v>678</v>
      </c>
      <c r="Y1185" s="107" t="s">
        <v>666</v>
      </c>
      <c r="Z1185" s="107" t="s">
        <v>667</v>
      </c>
      <c r="AA1185" s="108">
        <v>45169964</v>
      </c>
      <c r="AB1185" s="51" t="s">
        <v>167</v>
      </c>
      <c r="AC1185" s="268"/>
      <c r="AD1185" s="268"/>
      <c r="AE1185" s="268"/>
      <c r="AF1185" s="268"/>
      <c r="AG1185" s="268"/>
      <c r="AH1185" s="268"/>
      <c r="AI1185" s="268"/>
      <c r="AJ1185" s="268"/>
      <c r="AK1185" s="268"/>
      <c r="AL1185" s="268"/>
      <c r="AM1185" s="268"/>
      <c r="AN1185" s="268"/>
    </row>
    <row r="1186" spans="1:40" s="175" customFormat="1">
      <c r="A1186" s="96">
        <v>1176</v>
      </c>
      <c r="B1186" s="150"/>
      <c r="C1186" s="51" t="s">
        <v>91</v>
      </c>
      <c r="D1186" s="105" t="s">
        <v>328</v>
      </c>
      <c r="E1186" s="105"/>
      <c r="F1186" s="105"/>
      <c r="G1186" s="105"/>
      <c r="H1186" s="106"/>
      <c r="I1186" s="101"/>
      <c r="J1186" s="105"/>
      <c r="K1186" s="105"/>
      <c r="L1186" s="105" t="s">
        <v>792</v>
      </c>
      <c r="M1186" s="101" t="s">
        <v>41</v>
      </c>
      <c r="N1186" s="101">
        <v>2624</v>
      </c>
      <c r="O1186" s="101">
        <v>8</v>
      </c>
      <c r="P1186" s="91">
        <v>41373</v>
      </c>
      <c r="Q1186" s="101">
        <v>4539</v>
      </c>
      <c r="R1186" s="91">
        <v>41424</v>
      </c>
      <c r="S1186" s="102">
        <v>110</v>
      </c>
      <c r="T1186" s="92">
        <v>7.06</v>
      </c>
      <c r="U1186" s="103">
        <f>S1186-T1186</f>
        <v>102.94</v>
      </c>
      <c r="V1186" s="101">
        <v>1503.020102</v>
      </c>
      <c r="W1186" s="129" t="s">
        <v>786</v>
      </c>
      <c r="X1186" s="101" t="s">
        <v>678</v>
      </c>
      <c r="Y1186" s="107" t="s">
        <v>666</v>
      </c>
      <c r="Z1186" s="107" t="s">
        <v>667</v>
      </c>
      <c r="AA1186" s="108">
        <v>45169964</v>
      </c>
      <c r="AB1186" s="51" t="s">
        <v>167</v>
      </c>
      <c r="AC1186" s="268"/>
      <c r="AD1186" s="268"/>
      <c r="AE1186" s="268"/>
      <c r="AF1186" s="268"/>
      <c r="AG1186" s="268"/>
      <c r="AH1186" s="268"/>
      <c r="AI1186" s="268"/>
      <c r="AJ1186" s="268"/>
      <c r="AK1186" s="268"/>
      <c r="AL1186" s="268"/>
      <c r="AM1186" s="268"/>
      <c r="AN1186" s="268"/>
    </row>
    <row r="1187" spans="1:40" s="175" customFormat="1">
      <c r="A1187" s="96">
        <v>1177</v>
      </c>
      <c r="B1187" s="50"/>
      <c r="C1187" s="51" t="s">
        <v>91</v>
      </c>
      <c r="D1187" s="105" t="s">
        <v>328</v>
      </c>
      <c r="E1187" s="105"/>
      <c r="F1187" s="105"/>
      <c r="G1187" s="105"/>
      <c r="H1187" s="106"/>
      <c r="I1187" s="101"/>
      <c r="J1187" s="105"/>
      <c r="K1187" s="105"/>
      <c r="L1187" s="105" t="s">
        <v>792</v>
      </c>
      <c r="M1187" s="101" t="s">
        <v>41</v>
      </c>
      <c r="N1187" s="101">
        <v>2624</v>
      </c>
      <c r="O1187" s="101">
        <v>8</v>
      </c>
      <c r="P1187" s="91">
        <v>41373</v>
      </c>
      <c r="Q1187" s="101">
        <v>4539</v>
      </c>
      <c r="R1187" s="91">
        <v>41424</v>
      </c>
      <c r="S1187" s="102">
        <v>110</v>
      </c>
      <c r="T1187" s="92">
        <v>7.06</v>
      </c>
      <c r="U1187" s="103">
        <f>S1187-T1187</f>
        <v>102.94</v>
      </c>
      <c r="V1187" s="101">
        <v>1503.020102</v>
      </c>
      <c r="W1187" s="129" t="s">
        <v>786</v>
      </c>
      <c r="X1187" s="101" t="s">
        <v>678</v>
      </c>
      <c r="Y1187" s="107" t="s">
        <v>666</v>
      </c>
      <c r="Z1187" s="107" t="s">
        <v>667</v>
      </c>
      <c r="AA1187" s="108">
        <v>45169964</v>
      </c>
      <c r="AB1187" s="51" t="s">
        <v>167</v>
      </c>
      <c r="AC1187" s="268"/>
      <c r="AD1187" s="268"/>
      <c r="AE1187" s="268"/>
      <c r="AF1187" s="268"/>
      <c r="AG1187" s="268"/>
      <c r="AH1187" s="268"/>
      <c r="AI1187" s="268"/>
      <c r="AJ1187" s="268"/>
      <c r="AK1187" s="268"/>
      <c r="AL1187" s="268"/>
      <c r="AM1187" s="268"/>
      <c r="AN1187" s="268"/>
    </row>
    <row r="1188" spans="1:40" s="175" customFormat="1">
      <c r="A1188" s="51">
        <v>1178</v>
      </c>
      <c r="B1188" s="50"/>
      <c r="C1188" s="51" t="s">
        <v>91</v>
      </c>
      <c r="D1188" s="105" t="s">
        <v>328</v>
      </c>
      <c r="E1188" s="105"/>
      <c r="F1188" s="105"/>
      <c r="G1188" s="105"/>
      <c r="H1188" s="106"/>
      <c r="I1188" s="101"/>
      <c r="J1188" s="105"/>
      <c r="K1188" s="105"/>
      <c r="L1188" s="105" t="s">
        <v>792</v>
      </c>
      <c r="M1188" s="101" t="s">
        <v>41</v>
      </c>
      <c r="N1188" s="101">
        <v>2624</v>
      </c>
      <c r="O1188" s="101">
        <v>8</v>
      </c>
      <c r="P1188" s="91">
        <v>41373</v>
      </c>
      <c r="Q1188" s="101">
        <v>4539</v>
      </c>
      <c r="R1188" s="91">
        <v>41424</v>
      </c>
      <c r="S1188" s="102">
        <v>110</v>
      </c>
      <c r="T1188" s="92">
        <v>7.06</v>
      </c>
      <c r="U1188" s="103">
        <f>S1188-T1188</f>
        <v>102.94</v>
      </c>
      <c r="V1188" s="101">
        <v>1503.020102</v>
      </c>
      <c r="W1188" s="129" t="s">
        <v>786</v>
      </c>
      <c r="X1188" s="101" t="s">
        <v>678</v>
      </c>
      <c r="Y1188" s="107" t="s">
        <v>670</v>
      </c>
      <c r="Z1188" s="107" t="s">
        <v>671</v>
      </c>
      <c r="AA1188" s="51"/>
      <c r="AB1188" s="250" t="s">
        <v>167</v>
      </c>
      <c r="AC1188" s="268"/>
      <c r="AD1188" s="268"/>
      <c r="AE1188" s="268"/>
      <c r="AF1188" s="268"/>
      <c r="AG1188" s="268"/>
      <c r="AH1188" s="268"/>
      <c r="AI1188" s="268"/>
      <c r="AJ1188" s="268"/>
      <c r="AK1188" s="268"/>
      <c r="AL1188" s="268"/>
      <c r="AM1188" s="268"/>
      <c r="AN1188" s="268"/>
    </row>
    <row r="1189" spans="1:40" s="175" customFormat="1">
      <c r="A1189" s="96">
        <v>1179</v>
      </c>
      <c r="B1189" s="50"/>
      <c r="C1189" s="51" t="s">
        <v>91</v>
      </c>
      <c r="D1189" s="105" t="s">
        <v>328</v>
      </c>
      <c r="E1189" s="105"/>
      <c r="F1189" s="105"/>
      <c r="G1189" s="105"/>
      <c r="H1189" s="106"/>
      <c r="I1189" s="101"/>
      <c r="J1189" s="105"/>
      <c r="K1189" s="105"/>
      <c r="L1189" s="105" t="s">
        <v>792</v>
      </c>
      <c r="M1189" s="101" t="s">
        <v>41</v>
      </c>
      <c r="N1189" s="101">
        <v>2624</v>
      </c>
      <c r="O1189" s="101">
        <v>8</v>
      </c>
      <c r="P1189" s="91">
        <v>41373</v>
      </c>
      <c r="Q1189" s="101">
        <v>4539</v>
      </c>
      <c r="R1189" s="91">
        <v>41424</v>
      </c>
      <c r="S1189" s="102">
        <v>110</v>
      </c>
      <c r="T1189" s="92">
        <v>7.06</v>
      </c>
      <c r="U1189" s="103">
        <f>S1189-T1189</f>
        <v>102.94</v>
      </c>
      <c r="V1189" s="101">
        <v>1503.020102</v>
      </c>
      <c r="W1189" s="129" t="s">
        <v>786</v>
      </c>
      <c r="X1189" s="101" t="s">
        <v>678</v>
      </c>
      <c r="Y1189" s="107" t="s">
        <v>670</v>
      </c>
      <c r="Z1189" s="107" t="s">
        <v>671</v>
      </c>
      <c r="AA1189" s="51"/>
      <c r="AB1189" s="250" t="s">
        <v>167</v>
      </c>
      <c r="AC1189" s="268"/>
      <c r="AD1189" s="268"/>
      <c r="AE1189" s="268"/>
      <c r="AF1189" s="268"/>
      <c r="AG1189" s="268"/>
      <c r="AH1189" s="268"/>
      <c r="AI1189" s="268"/>
      <c r="AJ1189" s="268"/>
      <c r="AK1189" s="268"/>
      <c r="AL1189" s="268"/>
      <c r="AM1189" s="268"/>
      <c r="AN1189" s="268"/>
    </row>
    <row r="1190" spans="1:40" s="175" customFormat="1">
      <c r="A1190" s="96">
        <v>1180</v>
      </c>
      <c r="B1190" s="150"/>
      <c r="C1190" s="51" t="s">
        <v>91</v>
      </c>
      <c r="D1190" s="105" t="s">
        <v>328</v>
      </c>
      <c r="E1190" s="105"/>
      <c r="F1190" s="105"/>
      <c r="G1190" s="105"/>
      <c r="H1190" s="106"/>
      <c r="I1190" s="101"/>
      <c r="J1190" s="105"/>
      <c r="K1190" s="105"/>
      <c r="L1190" s="105" t="s">
        <v>792</v>
      </c>
      <c r="M1190" s="101" t="s">
        <v>41</v>
      </c>
      <c r="N1190" s="101">
        <v>2624</v>
      </c>
      <c r="O1190" s="101">
        <v>8</v>
      </c>
      <c r="P1190" s="91">
        <v>41373</v>
      </c>
      <c r="Q1190" s="101">
        <v>4539</v>
      </c>
      <c r="R1190" s="91">
        <v>41424</v>
      </c>
      <c r="S1190" s="102">
        <v>110</v>
      </c>
      <c r="T1190" s="92">
        <v>7.06</v>
      </c>
      <c r="U1190" s="103">
        <f>S1190-T1190</f>
        <v>102.94</v>
      </c>
      <c r="V1190" s="101">
        <v>1503.020102</v>
      </c>
      <c r="W1190" s="129" t="s">
        <v>786</v>
      </c>
      <c r="X1190" s="101" t="s">
        <v>678</v>
      </c>
      <c r="Y1190" s="107" t="s">
        <v>670</v>
      </c>
      <c r="Z1190" s="107" t="s">
        <v>671</v>
      </c>
      <c r="AA1190" s="51"/>
      <c r="AB1190" s="250" t="s">
        <v>167</v>
      </c>
      <c r="AC1190" s="268"/>
      <c r="AD1190" s="268"/>
      <c r="AE1190" s="268"/>
      <c r="AF1190" s="268"/>
      <c r="AG1190" s="268"/>
      <c r="AH1190" s="268"/>
      <c r="AI1190" s="268"/>
      <c r="AJ1190" s="268"/>
      <c r="AK1190" s="268"/>
      <c r="AL1190" s="268"/>
      <c r="AM1190" s="268"/>
      <c r="AN1190" s="268"/>
    </row>
    <row r="1191" spans="1:40" s="175" customFormat="1">
      <c r="A1191" s="51">
        <v>1181</v>
      </c>
      <c r="B1191" s="50"/>
      <c r="C1191" s="51" t="s">
        <v>91</v>
      </c>
      <c r="D1191" s="105" t="s">
        <v>328</v>
      </c>
      <c r="E1191" s="105"/>
      <c r="F1191" s="105"/>
      <c r="G1191" s="105"/>
      <c r="H1191" s="106"/>
      <c r="I1191" s="101"/>
      <c r="J1191" s="105"/>
      <c r="K1191" s="105"/>
      <c r="L1191" s="105" t="s">
        <v>792</v>
      </c>
      <c r="M1191" s="101" t="s">
        <v>41</v>
      </c>
      <c r="N1191" s="101">
        <v>2624</v>
      </c>
      <c r="O1191" s="101">
        <v>8</v>
      </c>
      <c r="P1191" s="91">
        <v>41373</v>
      </c>
      <c r="Q1191" s="101">
        <v>4539</v>
      </c>
      <c r="R1191" s="91">
        <v>41424</v>
      </c>
      <c r="S1191" s="102">
        <v>110</v>
      </c>
      <c r="T1191" s="92">
        <v>7.06</v>
      </c>
      <c r="U1191" s="103">
        <f>S1191-T1191</f>
        <v>102.94</v>
      </c>
      <c r="V1191" s="101">
        <v>1503.020102</v>
      </c>
      <c r="W1191" s="129" t="s">
        <v>786</v>
      </c>
      <c r="X1191" s="101" t="s">
        <v>678</v>
      </c>
      <c r="Y1191" s="107" t="s">
        <v>592</v>
      </c>
      <c r="Z1191" s="107" t="s">
        <v>593</v>
      </c>
      <c r="AA1191" s="108">
        <v>45074257</v>
      </c>
      <c r="AB1191" s="250" t="s">
        <v>167</v>
      </c>
      <c r="AC1191" s="268"/>
      <c r="AD1191" s="268"/>
      <c r="AE1191" s="268"/>
      <c r="AF1191" s="268"/>
      <c r="AG1191" s="268"/>
      <c r="AH1191" s="268"/>
      <c r="AI1191" s="268"/>
      <c r="AJ1191" s="268"/>
      <c r="AK1191" s="268"/>
      <c r="AL1191" s="268"/>
      <c r="AM1191" s="268"/>
      <c r="AN1191" s="268"/>
    </row>
    <row r="1192" spans="1:40" s="175" customFormat="1">
      <c r="A1192" s="96">
        <v>1182</v>
      </c>
      <c r="B1192" s="150"/>
      <c r="C1192" s="51" t="s">
        <v>91</v>
      </c>
      <c r="D1192" s="105" t="s">
        <v>328</v>
      </c>
      <c r="E1192" s="105"/>
      <c r="F1192" s="105"/>
      <c r="G1192" s="105"/>
      <c r="H1192" s="106"/>
      <c r="I1192" s="101"/>
      <c r="J1192" s="105"/>
      <c r="K1192" s="105"/>
      <c r="L1192" s="105" t="s">
        <v>792</v>
      </c>
      <c r="M1192" s="101" t="s">
        <v>41</v>
      </c>
      <c r="N1192" s="101">
        <v>2624</v>
      </c>
      <c r="O1192" s="101">
        <v>8</v>
      </c>
      <c r="P1192" s="91">
        <v>41373</v>
      </c>
      <c r="Q1192" s="101">
        <v>4539</v>
      </c>
      <c r="R1192" s="91">
        <v>41424</v>
      </c>
      <c r="S1192" s="102">
        <v>110</v>
      </c>
      <c r="T1192" s="92">
        <v>7.06</v>
      </c>
      <c r="U1192" s="103">
        <f>S1192-T1192</f>
        <v>102.94</v>
      </c>
      <c r="V1192" s="101">
        <v>1503.020102</v>
      </c>
      <c r="W1192" s="129" t="s">
        <v>786</v>
      </c>
      <c r="X1192" s="101" t="s">
        <v>678</v>
      </c>
      <c r="Y1192" s="107" t="s">
        <v>617</v>
      </c>
      <c r="Z1192" s="107" t="s">
        <v>100</v>
      </c>
      <c r="AA1192" s="108">
        <v>28294190</v>
      </c>
      <c r="AB1192" s="250" t="s">
        <v>167</v>
      </c>
      <c r="AC1192" s="268"/>
      <c r="AD1192" s="268"/>
      <c r="AE1192" s="268"/>
      <c r="AF1192" s="268"/>
      <c r="AG1192" s="268"/>
      <c r="AH1192" s="268"/>
      <c r="AI1192" s="268"/>
      <c r="AJ1192" s="268"/>
      <c r="AK1192" s="268"/>
      <c r="AL1192" s="268"/>
      <c r="AM1192" s="268"/>
      <c r="AN1192" s="268"/>
    </row>
    <row r="1193" spans="1:40" s="175" customFormat="1">
      <c r="A1193" s="96">
        <v>1183</v>
      </c>
      <c r="B1193" s="150"/>
      <c r="C1193" s="51" t="s">
        <v>91</v>
      </c>
      <c r="D1193" s="105" t="s">
        <v>328</v>
      </c>
      <c r="E1193" s="105"/>
      <c r="F1193" s="105"/>
      <c r="G1193" s="105"/>
      <c r="H1193" s="106"/>
      <c r="I1193" s="101"/>
      <c r="J1193" s="105"/>
      <c r="K1193" s="105"/>
      <c r="L1193" s="105" t="s">
        <v>792</v>
      </c>
      <c r="M1193" s="101" t="s">
        <v>41</v>
      </c>
      <c r="N1193" s="101">
        <v>2624</v>
      </c>
      <c r="O1193" s="101">
        <v>8</v>
      </c>
      <c r="P1193" s="91">
        <v>41373</v>
      </c>
      <c r="Q1193" s="101">
        <v>4539</v>
      </c>
      <c r="R1193" s="91">
        <v>41424</v>
      </c>
      <c r="S1193" s="102">
        <v>110</v>
      </c>
      <c r="T1193" s="92">
        <v>7.06</v>
      </c>
      <c r="U1193" s="103">
        <f>S1193-T1193</f>
        <v>102.94</v>
      </c>
      <c r="V1193" s="101">
        <v>1503.020102</v>
      </c>
      <c r="W1193" s="129" t="s">
        <v>786</v>
      </c>
      <c r="X1193" s="101" t="s">
        <v>678</v>
      </c>
      <c r="Y1193" s="107" t="s">
        <v>617</v>
      </c>
      <c r="Z1193" s="107" t="s">
        <v>100</v>
      </c>
      <c r="AA1193" s="108">
        <v>28294190</v>
      </c>
      <c r="AB1193" s="250" t="s">
        <v>167</v>
      </c>
      <c r="AC1193" s="268"/>
      <c r="AD1193" s="268"/>
      <c r="AE1193" s="268"/>
      <c r="AF1193" s="268"/>
      <c r="AG1193" s="268"/>
      <c r="AH1193" s="268"/>
      <c r="AI1193" s="268"/>
      <c r="AJ1193" s="268"/>
      <c r="AK1193" s="268"/>
      <c r="AL1193" s="268"/>
      <c r="AM1193" s="268"/>
      <c r="AN1193" s="268"/>
    </row>
    <row r="1194" spans="1:40" s="175" customFormat="1">
      <c r="A1194" s="51">
        <v>1184</v>
      </c>
      <c r="B1194" s="150"/>
      <c r="C1194" s="51" t="s">
        <v>91</v>
      </c>
      <c r="D1194" s="105" t="s">
        <v>328</v>
      </c>
      <c r="E1194" s="105"/>
      <c r="F1194" s="105"/>
      <c r="G1194" s="105"/>
      <c r="H1194" s="106"/>
      <c r="I1194" s="101"/>
      <c r="J1194" s="105"/>
      <c r="K1194" s="105"/>
      <c r="L1194" s="105" t="s">
        <v>792</v>
      </c>
      <c r="M1194" s="101" t="s">
        <v>41</v>
      </c>
      <c r="N1194" s="101">
        <v>2624</v>
      </c>
      <c r="O1194" s="101">
        <v>8</v>
      </c>
      <c r="P1194" s="91">
        <v>41373</v>
      </c>
      <c r="Q1194" s="101">
        <v>4539</v>
      </c>
      <c r="R1194" s="91">
        <v>41424</v>
      </c>
      <c r="S1194" s="102">
        <v>110</v>
      </c>
      <c r="T1194" s="92">
        <v>7.06</v>
      </c>
      <c r="U1194" s="103">
        <f>S1194-T1194</f>
        <v>102.94</v>
      </c>
      <c r="V1194" s="101">
        <v>1503.020102</v>
      </c>
      <c r="W1194" s="129" t="s">
        <v>786</v>
      </c>
      <c r="X1194" s="101" t="s">
        <v>678</v>
      </c>
      <c r="Y1194" s="107" t="s">
        <v>617</v>
      </c>
      <c r="Z1194" s="107" t="s">
        <v>100</v>
      </c>
      <c r="AA1194" s="108">
        <v>28294190</v>
      </c>
      <c r="AB1194" s="250" t="s">
        <v>167</v>
      </c>
      <c r="AC1194" s="268"/>
      <c r="AD1194" s="268"/>
      <c r="AE1194" s="268"/>
      <c r="AF1194" s="268"/>
      <c r="AG1194" s="268"/>
      <c r="AH1194" s="268"/>
      <c r="AI1194" s="268"/>
      <c r="AJ1194" s="268"/>
      <c r="AK1194" s="268"/>
      <c r="AL1194" s="268"/>
      <c r="AM1194" s="268"/>
      <c r="AN1194" s="268"/>
    </row>
    <row r="1195" spans="1:40" s="175" customFormat="1">
      <c r="A1195" s="96">
        <v>1185</v>
      </c>
      <c r="B1195" s="150"/>
      <c r="C1195" s="51" t="s">
        <v>91</v>
      </c>
      <c r="D1195" s="105" t="s">
        <v>328</v>
      </c>
      <c r="E1195" s="105"/>
      <c r="F1195" s="105"/>
      <c r="G1195" s="105"/>
      <c r="H1195" s="106"/>
      <c r="I1195" s="101"/>
      <c r="J1195" s="105"/>
      <c r="K1195" s="105"/>
      <c r="L1195" s="105" t="s">
        <v>792</v>
      </c>
      <c r="M1195" s="101" t="s">
        <v>41</v>
      </c>
      <c r="N1195" s="101">
        <v>2624</v>
      </c>
      <c r="O1195" s="101">
        <v>8</v>
      </c>
      <c r="P1195" s="91">
        <v>41373</v>
      </c>
      <c r="Q1195" s="101">
        <v>4539</v>
      </c>
      <c r="R1195" s="91">
        <v>41424</v>
      </c>
      <c r="S1195" s="102">
        <v>110</v>
      </c>
      <c r="T1195" s="92">
        <v>7.06</v>
      </c>
      <c r="U1195" s="103">
        <f>S1195-T1195</f>
        <v>102.94</v>
      </c>
      <c r="V1195" s="101">
        <v>1503.020102</v>
      </c>
      <c r="W1195" s="129" t="s">
        <v>786</v>
      </c>
      <c r="X1195" s="101" t="s">
        <v>678</v>
      </c>
      <c r="Y1195" s="107" t="s">
        <v>635</v>
      </c>
      <c r="Z1195" s="107" t="s">
        <v>42</v>
      </c>
      <c r="AA1195" s="51">
        <v>28305528</v>
      </c>
      <c r="AB1195" s="250" t="s">
        <v>167</v>
      </c>
      <c r="AC1195" s="268"/>
      <c r="AD1195" s="268"/>
      <c r="AE1195" s="268"/>
      <c r="AF1195" s="268"/>
      <c r="AG1195" s="268"/>
      <c r="AH1195" s="268"/>
      <c r="AI1195" s="268"/>
      <c r="AJ1195" s="268"/>
      <c r="AK1195" s="268"/>
      <c r="AL1195" s="268"/>
      <c r="AM1195" s="268"/>
      <c r="AN1195" s="268"/>
    </row>
    <row r="1196" spans="1:40" s="175" customFormat="1">
      <c r="A1196" s="96">
        <v>1186</v>
      </c>
      <c r="B1196" s="150"/>
      <c r="C1196" s="51" t="s">
        <v>91</v>
      </c>
      <c r="D1196" s="105" t="s">
        <v>328</v>
      </c>
      <c r="E1196" s="105"/>
      <c r="F1196" s="105"/>
      <c r="G1196" s="105"/>
      <c r="H1196" s="106"/>
      <c r="I1196" s="101"/>
      <c r="J1196" s="105"/>
      <c r="K1196" s="105"/>
      <c r="L1196" s="105" t="s">
        <v>792</v>
      </c>
      <c r="M1196" s="101" t="s">
        <v>41</v>
      </c>
      <c r="N1196" s="101">
        <v>2624</v>
      </c>
      <c r="O1196" s="101">
        <v>8</v>
      </c>
      <c r="P1196" s="91">
        <v>41373</v>
      </c>
      <c r="Q1196" s="101">
        <v>4539</v>
      </c>
      <c r="R1196" s="91">
        <v>41424</v>
      </c>
      <c r="S1196" s="102">
        <v>110</v>
      </c>
      <c r="T1196" s="92">
        <v>7.06</v>
      </c>
      <c r="U1196" s="103">
        <f>S1196-T1196</f>
        <v>102.94</v>
      </c>
      <c r="V1196" s="101">
        <v>1503.020102</v>
      </c>
      <c r="W1196" s="129" t="s">
        <v>786</v>
      </c>
      <c r="X1196" s="101" t="s">
        <v>678</v>
      </c>
      <c r="Y1196" s="107" t="s">
        <v>211</v>
      </c>
      <c r="Z1196" s="107" t="s">
        <v>639</v>
      </c>
      <c r="AA1196" s="108">
        <v>80144831</v>
      </c>
      <c r="AB1196" s="250" t="s">
        <v>167</v>
      </c>
      <c r="AC1196" s="268"/>
      <c r="AD1196" s="268"/>
      <c r="AE1196" s="268"/>
      <c r="AF1196" s="268"/>
      <c r="AG1196" s="268"/>
      <c r="AH1196" s="268"/>
      <c r="AI1196" s="268"/>
      <c r="AJ1196" s="268"/>
      <c r="AK1196" s="268"/>
      <c r="AL1196" s="268"/>
      <c r="AM1196" s="268"/>
      <c r="AN1196" s="268"/>
    </row>
    <row r="1197" spans="1:40" s="175" customFormat="1">
      <c r="A1197" s="51">
        <v>1187</v>
      </c>
      <c r="B1197" s="150"/>
      <c r="C1197" s="51" t="s">
        <v>91</v>
      </c>
      <c r="D1197" s="105" t="s">
        <v>328</v>
      </c>
      <c r="E1197" s="105"/>
      <c r="F1197" s="105"/>
      <c r="G1197" s="105"/>
      <c r="H1197" s="106"/>
      <c r="I1197" s="101"/>
      <c r="J1197" s="105"/>
      <c r="K1197" s="105"/>
      <c r="L1197" s="105" t="s">
        <v>40</v>
      </c>
      <c r="M1197" s="101" t="s">
        <v>41</v>
      </c>
      <c r="N1197" s="101">
        <v>791</v>
      </c>
      <c r="O1197" s="101">
        <v>2</v>
      </c>
      <c r="P1197" s="91">
        <v>41345</v>
      </c>
      <c r="Q1197" s="101">
        <v>2094</v>
      </c>
      <c r="R1197" s="101" t="s">
        <v>330</v>
      </c>
      <c r="S1197" s="102">
        <v>260</v>
      </c>
      <c r="T1197" s="92">
        <v>18.62</v>
      </c>
      <c r="U1197" s="103">
        <f>S1197-T1197</f>
        <v>241.38</v>
      </c>
      <c r="V1197" s="104">
        <v>1503.020102</v>
      </c>
      <c r="W1197" s="129" t="s">
        <v>786</v>
      </c>
      <c r="X1197" s="101" t="s">
        <v>93</v>
      </c>
      <c r="Y1197" s="51" t="s">
        <v>331</v>
      </c>
      <c r="Z1197" s="51" t="s">
        <v>332</v>
      </c>
      <c r="AA1197" s="51"/>
      <c r="AB1197" s="250" t="s">
        <v>167</v>
      </c>
      <c r="AC1197" s="268"/>
      <c r="AD1197" s="268"/>
      <c r="AE1197" s="268"/>
      <c r="AF1197" s="268"/>
      <c r="AG1197" s="268"/>
      <c r="AH1197" s="268"/>
      <c r="AI1197" s="268"/>
      <c r="AJ1197" s="268"/>
      <c r="AK1197" s="268"/>
      <c r="AL1197" s="268"/>
      <c r="AM1197" s="268"/>
      <c r="AN1197" s="268"/>
    </row>
    <row r="1198" spans="1:40" s="175" customFormat="1">
      <c r="A1198" s="96">
        <v>1188</v>
      </c>
      <c r="B1198" s="150"/>
      <c r="C1198" s="51" t="s">
        <v>91</v>
      </c>
      <c r="D1198" s="105" t="s">
        <v>328</v>
      </c>
      <c r="E1198" s="105"/>
      <c r="F1198" s="105"/>
      <c r="G1198" s="105"/>
      <c r="H1198" s="106"/>
      <c r="I1198" s="101"/>
      <c r="J1198" s="105"/>
      <c r="K1198" s="105"/>
      <c r="L1198" s="105" t="s">
        <v>40</v>
      </c>
      <c r="M1198" s="101" t="s">
        <v>41</v>
      </c>
      <c r="N1198" s="101">
        <v>791</v>
      </c>
      <c r="O1198" s="101">
        <v>2</v>
      </c>
      <c r="P1198" s="91">
        <v>41345</v>
      </c>
      <c r="Q1198" s="101">
        <v>2094</v>
      </c>
      <c r="R1198" s="101" t="s">
        <v>330</v>
      </c>
      <c r="S1198" s="102">
        <v>260</v>
      </c>
      <c r="T1198" s="92">
        <v>18.62</v>
      </c>
      <c r="U1198" s="103">
        <f>S1198-T1198</f>
        <v>241.38</v>
      </c>
      <c r="V1198" s="104">
        <v>1503.020102</v>
      </c>
      <c r="W1198" s="129" t="s">
        <v>786</v>
      </c>
      <c r="X1198" s="101" t="s">
        <v>93</v>
      </c>
      <c r="Y1198" s="51" t="s">
        <v>331</v>
      </c>
      <c r="Z1198" s="51" t="s">
        <v>332</v>
      </c>
      <c r="AA1198" s="51"/>
      <c r="AB1198" s="250" t="s">
        <v>167</v>
      </c>
      <c r="AC1198" s="268"/>
      <c r="AD1198" s="268"/>
      <c r="AE1198" s="268"/>
      <c r="AF1198" s="268"/>
      <c r="AG1198" s="268"/>
      <c r="AH1198" s="268"/>
      <c r="AI1198" s="268"/>
      <c r="AJ1198" s="268"/>
      <c r="AK1198" s="268"/>
      <c r="AL1198" s="268"/>
      <c r="AM1198" s="268"/>
      <c r="AN1198" s="268"/>
    </row>
    <row r="1199" spans="1:40" s="175" customFormat="1">
      <c r="A1199" s="96">
        <v>1189</v>
      </c>
      <c r="B1199" s="150"/>
      <c r="C1199" s="51" t="s">
        <v>91</v>
      </c>
      <c r="D1199" s="105" t="s">
        <v>367</v>
      </c>
      <c r="E1199" s="105"/>
      <c r="F1199" s="105"/>
      <c r="G1199" s="105"/>
      <c r="H1199" s="106"/>
      <c r="I1199" s="101"/>
      <c r="J1199" s="105"/>
      <c r="K1199" s="105"/>
      <c r="L1199" s="105" t="s">
        <v>792</v>
      </c>
      <c r="M1199" s="101" t="s">
        <v>41</v>
      </c>
      <c r="N1199" s="101">
        <v>3230</v>
      </c>
      <c r="O1199" s="101">
        <v>410</v>
      </c>
      <c r="P1199" s="91">
        <v>41367</v>
      </c>
      <c r="Q1199" s="101">
        <v>4972</v>
      </c>
      <c r="R1199" s="91">
        <v>41430</v>
      </c>
      <c r="S1199" s="102">
        <v>110</v>
      </c>
      <c r="T1199" s="92">
        <v>7.23</v>
      </c>
      <c r="U1199" s="103">
        <f>S1199-T1199</f>
        <v>102.77</v>
      </c>
      <c r="V1199" s="104">
        <v>1503.020102</v>
      </c>
      <c r="W1199" s="129" t="s">
        <v>786</v>
      </c>
      <c r="X1199" s="101" t="s">
        <v>93</v>
      </c>
      <c r="Y1199" s="107" t="s">
        <v>646</v>
      </c>
      <c r="Z1199" s="107" t="s">
        <v>341</v>
      </c>
      <c r="AA1199" s="51">
        <v>29292592</v>
      </c>
      <c r="AB1199" s="250" t="s">
        <v>342</v>
      </c>
      <c r="AC1199" s="268"/>
      <c r="AD1199" s="268"/>
      <c r="AE1199" s="268"/>
      <c r="AF1199" s="268"/>
      <c r="AG1199" s="268"/>
      <c r="AH1199" s="268"/>
      <c r="AI1199" s="268"/>
      <c r="AJ1199" s="268"/>
      <c r="AK1199" s="268"/>
      <c r="AL1199" s="268"/>
      <c r="AM1199" s="268"/>
      <c r="AN1199" s="268"/>
    </row>
    <row r="1200" spans="1:40" s="175" customFormat="1">
      <c r="A1200" s="51">
        <v>1190</v>
      </c>
      <c r="B1200" s="150"/>
      <c r="C1200" s="51" t="s">
        <v>91</v>
      </c>
      <c r="D1200" s="105" t="s">
        <v>367</v>
      </c>
      <c r="E1200" s="105"/>
      <c r="F1200" s="105"/>
      <c r="G1200" s="105"/>
      <c r="H1200" s="106"/>
      <c r="I1200" s="101"/>
      <c r="J1200" s="105"/>
      <c r="K1200" s="105"/>
      <c r="L1200" s="105" t="s">
        <v>792</v>
      </c>
      <c r="M1200" s="101" t="s">
        <v>41</v>
      </c>
      <c r="N1200" s="101">
        <v>3230</v>
      </c>
      <c r="O1200" s="101">
        <v>410</v>
      </c>
      <c r="P1200" s="91">
        <v>41367</v>
      </c>
      <c r="Q1200" s="101">
        <v>4972</v>
      </c>
      <c r="R1200" s="91">
        <v>41430</v>
      </c>
      <c r="S1200" s="102">
        <v>110</v>
      </c>
      <c r="T1200" s="92">
        <v>7.23</v>
      </c>
      <c r="U1200" s="103">
        <f>S1200-T1200</f>
        <v>102.77</v>
      </c>
      <c r="V1200" s="104">
        <v>1503.020102</v>
      </c>
      <c r="W1200" s="129" t="s">
        <v>786</v>
      </c>
      <c r="X1200" s="101" t="s">
        <v>93</v>
      </c>
      <c r="Y1200" s="107" t="s">
        <v>646</v>
      </c>
      <c r="Z1200" s="107" t="s">
        <v>341</v>
      </c>
      <c r="AA1200" s="51">
        <v>29292592</v>
      </c>
      <c r="AB1200" s="250" t="s">
        <v>342</v>
      </c>
      <c r="AC1200" s="268"/>
      <c r="AD1200" s="268"/>
      <c r="AE1200" s="268"/>
      <c r="AF1200" s="268"/>
      <c r="AG1200" s="268"/>
      <c r="AH1200" s="268"/>
      <c r="AI1200" s="268"/>
      <c r="AJ1200" s="268"/>
      <c r="AK1200" s="268"/>
      <c r="AL1200" s="268"/>
      <c r="AM1200" s="268"/>
      <c r="AN1200" s="268"/>
    </row>
    <row r="1201" spans="1:228" s="175" customFormat="1">
      <c r="A1201" s="96">
        <v>1191</v>
      </c>
      <c r="B1201" s="150"/>
      <c r="C1201" s="51" t="s">
        <v>91</v>
      </c>
      <c r="D1201" s="105" t="s">
        <v>367</v>
      </c>
      <c r="E1201" s="105"/>
      <c r="F1201" s="105"/>
      <c r="G1201" s="105"/>
      <c r="H1201" s="106"/>
      <c r="I1201" s="101"/>
      <c r="J1201" s="105"/>
      <c r="K1201" s="105"/>
      <c r="L1201" s="105" t="s">
        <v>792</v>
      </c>
      <c r="M1201" s="101" t="s">
        <v>41</v>
      </c>
      <c r="N1201" s="101">
        <v>3230</v>
      </c>
      <c r="O1201" s="101">
        <v>410</v>
      </c>
      <c r="P1201" s="91">
        <v>41367</v>
      </c>
      <c r="Q1201" s="101">
        <v>4972</v>
      </c>
      <c r="R1201" s="91">
        <v>41430</v>
      </c>
      <c r="S1201" s="102">
        <v>110</v>
      </c>
      <c r="T1201" s="92">
        <v>7.23</v>
      </c>
      <c r="U1201" s="103">
        <f>S1201-T1201</f>
        <v>102.77</v>
      </c>
      <c r="V1201" s="104">
        <v>1503.020102</v>
      </c>
      <c r="W1201" s="129" t="s">
        <v>786</v>
      </c>
      <c r="X1201" s="101" t="s">
        <v>93</v>
      </c>
      <c r="Y1201" s="107" t="s">
        <v>646</v>
      </c>
      <c r="Z1201" s="107" t="s">
        <v>341</v>
      </c>
      <c r="AA1201" s="51">
        <v>29292592</v>
      </c>
      <c r="AB1201" s="250" t="s">
        <v>342</v>
      </c>
      <c r="AC1201" s="268"/>
      <c r="AD1201" s="268"/>
      <c r="AE1201" s="268"/>
      <c r="AF1201" s="268"/>
      <c r="AG1201" s="268"/>
      <c r="AH1201" s="268"/>
      <c r="AI1201" s="268"/>
      <c r="AJ1201" s="268"/>
      <c r="AK1201" s="268"/>
      <c r="AL1201" s="268"/>
      <c r="AM1201" s="268"/>
      <c r="AN1201" s="268"/>
    </row>
    <row r="1202" spans="1:228" s="178" customFormat="1" ht="12">
      <c r="A1202" s="96">
        <v>1192</v>
      </c>
      <c r="B1202" s="150"/>
      <c r="C1202" s="51" t="s">
        <v>91</v>
      </c>
      <c r="D1202" s="105" t="s">
        <v>367</v>
      </c>
      <c r="E1202" s="105"/>
      <c r="F1202" s="105"/>
      <c r="G1202" s="105"/>
      <c r="H1202" s="106"/>
      <c r="I1202" s="101"/>
      <c r="J1202" s="105"/>
      <c r="K1202" s="105"/>
      <c r="L1202" s="105" t="s">
        <v>792</v>
      </c>
      <c r="M1202" s="101" t="s">
        <v>41</v>
      </c>
      <c r="N1202" s="101">
        <v>3230</v>
      </c>
      <c r="O1202" s="101">
        <v>410</v>
      </c>
      <c r="P1202" s="91">
        <v>41367</v>
      </c>
      <c r="Q1202" s="101">
        <v>4972</v>
      </c>
      <c r="R1202" s="91">
        <v>41430</v>
      </c>
      <c r="S1202" s="102">
        <v>110</v>
      </c>
      <c r="T1202" s="92">
        <v>7.23</v>
      </c>
      <c r="U1202" s="103">
        <f>S1202-T1202</f>
        <v>102.77</v>
      </c>
      <c r="V1202" s="104">
        <v>1503.020102</v>
      </c>
      <c r="W1202" s="129" t="s">
        <v>786</v>
      </c>
      <c r="X1202" s="101" t="s">
        <v>93</v>
      </c>
      <c r="Y1202" s="107" t="s">
        <v>646</v>
      </c>
      <c r="Z1202" s="107" t="s">
        <v>341</v>
      </c>
      <c r="AA1202" s="51">
        <v>29292592</v>
      </c>
      <c r="AB1202" s="250" t="s">
        <v>342</v>
      </c>
      <c r="AC1202" s="179"/>
      <c r="AD1202" s="179"/>
      <c r="AE1202" s="179"/>
      <c r="AF1202" s="179"/>
      <c r="AG1202" s="179"/>
      <c r="AH1202" s="179"/>
      <c r="AI1202" s="179"/>
      <c r="AJ1202" s="179"/>
      <c r="AK1202" s="179"/>
      <c r="AL1202" s="179"/>
      <c r="AM1202" s="179"/>
      <c r="AN1202" s="179"/>
      <c r="AO1202" s="179"/>
      <c r="AP1202" s="179"/>
      <c r="AQ1202" s="179"/>
      <c r="AR1202" s="179"/>
      <c r="AS1202" s="179"/>
      <c r="AT1202" s="179"/>
      <c r="AU1202" s="179"/>
      <c r="AV1202" s="179"/>
      <c r="AW1202" s="179"/>
      <c r="AX1202" s="179"/>
      <c r="AY1202" s="179"/>
      <c r="AZ1202" s="179"/>
      <c r="BA1202" s="179"/>
      <c r="BB1202" s="179"/>
      <c r="BC1202" s="179"/>
      <c r="BD1202" s="179"/>
      <c r="BE1202" s="179"/>
      <c r="BF1202" s="179"/>
      <c r="BG1202" s="179"/>
      <c r="BH1202" s="179"/>
      <c r="BI1202" s="179"/>
      <c r="BJ1202" s="179"/>
      <c r="BK1202" s="179"/>
      <c r="BL1202" s="179"/>
      <c r="BM1202" s="179"/>
      <c r="BN1202" s="179"/>
      <c r="BO1202" s="179"/>
      <c r="BP1202" s="179"/>
      <c r="BQ1202" s="179"/>
      <c r="BR1202" s="179"/>
      <c r="BS1202" s="179"/>
      <c r="BT1202" s="179"/>
      <c r="BU1202" s="179"/>
      <c r="BV1202" s="179"/>
      <c r="BW1202" s="179"/>
      <c r="BX1202" s="179"/>
      <c r="BY1202" s="179"/>
      <c r="BZ1202" s="179"/>
      <c r="CA1202" s="179"/>
      <c r="CB1202" s="179"/>
      <c r="CC1202" s="179"/>
      <c r="CD1202" s="179"/>
      <c r="CE1202" s="179"/>
      <c r="CF1202" s="179"/>
      <c r="CG1202" s="179"/>
      <c r="CH1202" s="179"/>
      <c r="CI1202" s="179"/>
      <c r="CJ1202" s="179"/>
      <c r="CK1202" s="179"/>
      <c r="CL1202" s="179"/>
      <c r="CM1202" s="179"/>
      <c r="CN1202" s="179"/>
      <c r="CO1202" s="179"/>
      <c r="CP1202" s="179"/>
      <c r="CQ1202" s="179"/>
      <c r="CR1202" s="179"/>
      <c r="CS1202" s="179"/>
      <c r="CT1202" s="179"/>
      <c r="CU1202" s="179"/>
      <c r="CV1202" s="179"/>
      <c r="CW1202" s="179"/>
      <c r="CX1202" s="179"/>
      <c r="CY1202" s="179"/>
      <c r="CZ1202" s="179"/>
      <c r="DA1202" s="179"/>
      <c r="DB1202" s="179"/>
      <c r="DC1202" s="179"/>
      <c r="DD1202" s="179"/>
      <c r="DE1202" s="179"/>
      <c r="DF1202" s="179"/>
      <c r="DG1202" s="179"/>
      <c r="DH1202" s="179"/>
      <c r="DI1202" s="179"/>
      <c r="DJ1202" s="179"/>
      <c r="DK1202" s="179"/>
      <c r="DL1202" s="179"/>
      <c r="DM1202" s="179"/>
      <c r="DN1202" s="179"/>
      <c r="DO1202" s="179"/>
      <c r="DP1202" s="179"/>
      <c r="DQ1202" s="179"/>
      <c r="DR1202" s="179"/>
      <c r="DS1202" s="179"/>
      <c r="DT1202" s="179"/>
      <c r="DU1202" s="179"/>
      <c r="DV1202" s="179"/>
      <c r="DW1202" s="179"/>
      <c r="DX1202" s="179"/>
      <c r="DY1202" s="179"/>
      <c r="DZ1202" s="179"/>
      <c r="EA1202" s="179"/>
      <c r="EB1202" s="179"/>
      <c r="EC1202" s="179"/>
      <c r="ED1202" s="179"/>
      <c r="EE1202" s="179"/>
      <c r="EF1202" s="179"/>
      <c r="EG1202" s="179"/>
      <c r="EH1202" s="179"/>
      <c r="EI1202" s="179"/>
      <c r="EJ1202" s="179"/>
      <c r="EK1202" s="179"/>
      <c r="EL1202" s="179"/>
      <c r="EM1202" s="179"/>
      <c r="EN1202" s="179"/>
      <c r="EO1202" s="179"/>
      <c r="EP1202" s="179"/>
      <c r="EQ1202" s="179"/>
      <c r="ER1202" s="179"/>
      <c r="ES1202" s="179"/>
      <c r="ET1202" s="179"/>
      <c r="EU1202" s="179"/>
      <c r="EV1202" s="179"/>
      <c r="EW1202" s="179"/>
      <c r="EX1202" s="179"/>
      <c r="EY1202" s="179"/>
      <c r="EZ1202" s="179"/>
      <c r="FA1202" s="179"/>
      <c r="FB1202" s="179"/>
      <c r="FC1202" s="179"/>
      <c r="FD1202" s="179"/>
      <c r="FE1202" s="179"/>
      <c r="FF1202" s="179"/>
      <c r="FG1202" s="179"/>
      <c r="FH1202" s="179"/>
      <c r="FI1202" s="179"/>
      <c r="FJ1202" s="179"/>
      <c r="FK1202" s="179"/>
      <c r="FL1202" s="179"/>
      <c r="FM1202" s="179"/>
      <c r="FN1202" s="179"/>
      <c r="FO1202" s="179"/>
      <c r="FP1202" s="179"/>
      <c r="FQ1202" s="179"/>
      <c r="FR1202" s="179"/>
      <c r="FS1202" s="179"/>
      <c r="FT1202" s="179"/>
      <c r="FU1202" s="179"/>
      <c r="FV1202" s="179"/>
      <c r="FW1202" s="179"/>
      <c r="FX1202" s="179"/>
      <c r="FY1202" s="179"/>
      <c r="FZ1202" s="179"/>
      <c r="GA1202" s="179"/>
      <c r="GB1202" s="179"/>
      <c r="GC1202" s="179"/>
      <c r="GD1202" s="179"/>
      <c r="GE1202" s="179"/>
      <c r="GF1202" s="179"/>
      <c r="GG1202" s="179"/>
      <c r="GH1202" s="179"/>
      <c r="GI1202" s="179"/>
      <c r="GJ1202" s="179"/>
      <c r="GK1202" s="179"/>
      <c r="GL1202" s="179"/>
      <c r="GM1202" s="179"/>
      <c r="GN1202" s="179"/>
      <c r="GO1202" s="179"/>
      <c r="GP1202" s="179"/>
      <c r="GQ1202" s="179"/>
      <c r="GR1202" s="179"/>
      <c r="GS1202" s="179"/>
      <c r="GT1202" s="179"/>
      <c r="GU1202" s="179"/>
      <c r="GV1202" s="179"/>
      <c r="GW1202" s="179"/>
      <c r="GX1202" s="179"/>
      <c r="GY1202" s="179"/>
      <c r="GZ1202" s="179"/>
      <c r="HA1202" s="179"/>
      <c r="HB1202" s="179"/>
      <c r="HC1202" s="179"/>
      <c r="HD1202" s="179"/>
      <c r="HE1202" s="179"/>
      <c r="HF1202" s="179"/>
      <c r="HG1202" s="179"/>
      <c r="HH1202" s="179"/>
      <c r="HI1202" s="179"/>
      <c r="HJ1202" s="179"/>
      <c r="HK1202" s="179"/>
      <c r="HL1202" s="179"/>
      <c r="HM1202" s="179"/>
      <c r="HN1202" s="179"/>
      <c r="HO1202" s="179"/>
      <c r="HP1202" s="179"/>
      <c r="HQ1202" s="179"/>
      <c r="HR1202" s="179"/>
      <c r="HS1202" s="179"/>
      <c r="HT1202" s="180"/>
    </row>
    <row r="1203" spans="1:228" s="178" customFormat="1" ht="12">
      <c r="A1203" s="51">
        <v>1193</v>
      </c>
      <c r="B1203" s="50"/>
      <c r="C1203" s="51" t="s">
        <v>91</v>
      </c>
      <c r="D1203" s="105" t="s">
        <v>367</v>
      </c>
      <c r="E1203" s="105"/>
      <c r="F1203" s="105"/>
      <c r="G1203" s="105"/>
      <c r="H1203" s="106"/>
      <c r="I1203" s="101"/>
      <c r="J1203" s="105"/>
      <c r="K1203" s="105"/>
      <c r="L1203" s="105" t="s">
        <v>792</v>
      </c>
      <c r="M1203" s="101" t="s">
        <v>41</v>
      </c>
      <c r="N1203" s="101">
        <v>3230</v>
      </c>
      <c r="O1203" s="101">
        <v>410</v>
      </c>
      <c r="P1203" s="91">
        <v>41367</v>
      </c>
      <c r="Q1203" s="101">
        <v>4972</v>
      </c>
      <c r="R1203" s="91">
        <v>41430</v>
      </c>
      <c r="S1203" s="102">
        <v>110</v>
      </c>
      <c r="T1203" s="92">
        <v>7.23</v>
      </c>
      <c r="U1203" s="103">
        <f>S1203-T1203</f>
        <v>102.77</v>
      </c>
      <c r="V1203" s="104">
        <v>1503.020102</v>
      </c>
      <c r="W1203" s="129" t="s">
        <v>786</v>
      </c>
      <c r="X1203" s="101" t="s">
        <v>93</v>
      </c>
      <c r="Y1203" s="107" t="s">
        <v>646</v>
      </c>
      <c r="Z1203" s="107" t="s">
        <v>341</v>
      </c>
      <c r="AA1203" s="51">
        <v>29292592</v>
      </c>
      <c r="AB1203" s="309" t="s">
        <v>342</v>
      </c>
      <c r="AC1203" s="179"/>
      <c r="AD1203" s="179"/>
      <c r="AE1203" s="179"/>
      <c r="AF1203" s="179"/>
      <c r="AG1203" s="179"/>
      <c r="AH1203" s="179"/>
      <c r="AI1203" s="179"/>
      <c r="AJ1203" s="179"/>
      <c r="AK1203" s="179"/>
      <c r="AL1203" s="179"/>
      <c r="AM1203" s="179"/>
      <c r="AN1203" s="179"/>
      <c r="AO1203" s="179"/>
      <c r="AP1203" s="179"/>
      <c r="AQ1203" s="179"/>
      <c r="AR1203" s="179"/>
      <c r="AS1203" s="179"/>
      <c r="AT1203" s="179"/>
      <c r="AU1203" s="179"/>
      <c r="AV1203" s="179"/>
      <c r="AW1203" s="179"/>
      <c r="AX1203" s="179"/>
      <c r="AY1203" s="179"/>
      <c r="AZ1203" s="179"/>
      <c r="BA1203" s="179"/>
      <c r="BB1203" s="179"/>
      <c r="BC1203" s="179"/>
      <c r="BD1203" s="179"/>
      <c r="BE1203" s="179"/>
      <c r="BF1203" s="179"/>
      <c r="BG1203" s="179"/>
      <c r="BH1203" s="179"/>
      <c r="BI1203" s="179"/>
      <c r="BJ1203" s="179"/>
      <c r="BK1203" s="179"/>
      <c r="BL1203" s="179"/>
      <c r="BM1203" s="179"/>
      <c r="BN1203" s="179"/>
      <c r="BO1203" s="179"/>
      <c r="BP1203" s="179"/>
      <c r="BQ1203" s="179"/>
      <c r="BR1203" s="179"/>
      <c r="BS1203" s="179"/>
      <c r="BT1203" s="179"/>
      <c r="BU1203" s="179"/>
      <c r="BV1203" s="179"/>
      <c r="BW1203" s="179"/>
      <c r="BX1203" s="179"/>
      <c r="BY1203" s="179"/>
      <c r="BZ1203" s="179"/>
      <c r="CA1203" s="179"/>
      <c r="CB1203" s="179"/>
      <c r="CC1203" s="179"/>
      <c r="CD1203" s="179"/>
      <c r="CE1203" s="179"/>
      <c r="CF1203" s="179"/>
      <c r="CG1203" s="179"/>
      <c r="CH1203" s="179"/>
      <c r="CI1203" s="179"/>
      <c r="CJ1203" s="179"/>
      <c r="CK1203" s="179"/>
      <c r="CL1203" s="179"/>
      <c r="CM1203" s="179"/>
      <c r="CN1203" s="179"/>
      <c r="CO1203" s="179"/>
      <c r="CP1203" s="179"/>
      <c r="CQ1203" s="179"/>
      <c r="CR1203" s="179"/>
      <c r="CS1203" s="179"/>
      <c r="CT1203" s="179"/>
      <c r="CU1203" s="179"/>
      <c r="CV1203" s="179"/>
      <c r="CW1203" s="179"/>
      <c r="CX1203" s="179"/>
      <c r="CY1203" s="179"/>
      <c r="CZ1203" s="179"/>
      <c r="DA1203" s="179"/>
      <c r="DB1203" s="179"/>
      <c r="DC1203" s="179"/>
      <c r="DD1203" s="179"/>
      <c r="DE1203" s="179"/>
      <c r="DF1203" s="179"/>
      <c r="DG1203" s="179"/>
      <c r="DH1203" s="179"/>
      <c r="DI1203" s="179"/>
      <c r="DJ1203" s="179"/>
      <c r="DK1203" s="179"/>
      <c r="DL1203" s="179"/>
      <c r="DM1203" s="179"/>
      <c r="DN1203" s="179"/>
      <c r="DO1203" s="179"/>
      <c r="DP1203" s="179"/>
      <c r="DQ1203" s="179"/>
      <c r="DR1203" s="179"/>
      <c r="DS1203" s="179"/>
      <c r="DT1203" s="179"/>
      <c r="DU1203" s="179"/>
      <c r="DV1203" s="179"/>
      <c r="DW1203" s="179"/>
      <c r="DX1203" s="179"/>
      <c r="DY1203" s="179"/>
      <c r="DZ1203" s="179"/>
      <c r="EA1203" s="179"/>
      <c r="EB1203" s="179"/>
      <c r="EC1203" s="179"/>
      <c r="ED1203" s="179"/>
      <c r="EE1203" s="179"/>
      <c r="EF1203" s="179"/>
      <c r="EG1203" s="179"/>
      <c r="EH1203" s="179"/>
      <c r="EI1203" s="179"/>
      <c r="EJ1203" s="179"/>
      <c r="EK1203" s="179"/>
      <c r="EL1203" s="179"/>
      <c r="EM1203" s="179"/>
      <c r="EN1203" s="179"/>
      <c r="EO1203" s="179"/>
      <c r="EP1203" s="179"/>
      <c r="EQ1203" s="179"/>
      <c r="ER1203" s="179"/>
      <c r="ES1203" s="179"/>
      <c r="ET1203" s="179"/>
      <c r="EU1203" s="179"/>
      <c r="EV1203" s="179"/>
      <c r="EW1203" s="179"/>
      <c r="EX1203" s="179"/>
      <c r="EY1203" s="179"/>
      <c r="EZ1203" s="179"/>
      <c r="FA1203" s="179"/>
      <c r="FB1203" s="179"/>
      <c r="FC1203" s="179"/>
      <c r="FD1203" s="179"/>
      <c r="FE1203" s="179"/>
      <c r="FF1203" s="179"/>
      <c r="FG1203" s="179"/>
      <c r="FH1203" s="179"/>
      <c r="FI1203" s="179"/>
      <c r="FJ1203" s="179"/>
      <c r="FK1203" s="179"/>
      <c r="FL1203" s="179"/>
      <c r="FM1203" s="179"/>
      <c r="FN1203" s="179"/>
      <c r="FO1203" s="179"/>
      <c r="FP1203" s="179"/>
      <c r="FQ1203" s="179"/>
      <c r="FR1203" s="179"/>
      <c r="FS1203" s="179"/>
      <c r="FT1203" s="179"/>
      <c r="FU1203" s="179"/>
      <c r="FV1203" s="179"/>
      <c r="FW1203" s="179"/>
      <c r="FX1203" s="179"/>
      <c r="FY1203" s="179"/>
      <c r="FZ1203" s="179"/>
      <c r="GA1203" s="179"/>
      <c r="GB1203" s="179"/>
      <c r="GC1203" s="179"/>
      <c r="GD1203" s="179"/>
      <c r="GE1203" s="179"/>
      <c r="GF1203" s="179"/>
      <c r="GG1203" s="179"/>
      <c r="GH1203" s="179"/>
      <c r="GI1203" s="179"/>
      <c r="GJ1203" s="179"/>
      <c r="GK1203" s="179"/>
      <c r="GL1203" s="179"/>
      <c r="GM1203" s="179"/>
      <c r="GN1203" s="179"/>
      <c r="GO1203" s="179"/>
      <c r="GP1203" s="179"/>
      <c r="GQ1203" s="179"/>
      <c r="GR1203" s="179"/>
      <c r="GS1203" s="179"/>
      <c r="GT1203" s="179"/>
      <c r="GU1203" s="179"/>
      <c r="GV1203" s="179"/>
      <c r="GW1203" s="179"/>
      <c r="GX1203" s="179"/>
      <c r="GY1203" s="179"/>
      <c r="GZ1203" s="179"/>
      <c r="HA1203" s="179"/>
      <c r="HB1203" s="179"/>
      <c r="HC1203" s="179"/>
      <c r="HD1203" s="179"/>
      <c r="HE1203" s="179"/>
      <c r="HF1203" s="179"/>
      <c r="HG1203" s="179"/>
      <c r="HH1203" s="179"/>
      <c r="HI1203" s="179"/>
      <c r="HJ1203" s="179"/>
      <c r="HK1203" s="179"/>
      <c r="HL1203" s="179"/>
      <c r="HM1203" s="179"/>
      <c r="HN1203" s="179"/>
      <c r="HO1203" s="179"/>
      <c r="HP1203" s="179"/>
      <c r="HQ1203" s="179"/>
      <c r="HR1203" s="179"/>
      <c r="HS1203" s="179"/>
      <c r="HT1203" s="180"/>
    </row>
    <row r="1204" spans="1:228" s="178" customFormat="1" ht="12">
      <c r="A1204" s="96">
        <v>1194</v>
      </c>
      <c r="B1204" s="150"/>
      <c r="C1204" s="51" t="s">
        <v>91</v>
      </c>
      <c r="D1204" s="105" t="s">
        <v>367</v>
      </c>
      <c r="E1204" s="105"/>
      <c r="F1204" s="105"/>
      <c r="G1204" s="105"/>
      <c r="H1204" s="106"/>
      <c r="I1204" s="101"/>
      <c r="J1204" s="105"/>
      <c r="K1204" s="105"/>
      <c r="L1204" s="105" t="s">
        <v>792</v>
      </c>
      <c r="M1204" s="101" t="s">
        <v>41</v>
      </c>
      <c r="N1204" s="101">
        <v>3230</v>
      </c>
      <c r="O1204" s="101">
        <v>410</v>
      </c>
      <c r="P1204" s="91">
        <v>41367</v>
      </c>
      <c r="Q1204" s="101">
        <v>4972</v>
      </c>
      <c r="R1204" s="91">
        <v>41430</v>
      </c>
      <c r="S1204" s="102">
        <v>110</v>
      </c>
      <c r="T1204" s="92">
        <v>7.23</v>
      </c>
      <c r="U1204" s="103">
        <f>S1204-T1204</f>
        <v>102.77</v>
      </c>
      <c r="V1204" s="104">
        <v>1503.020102</v>
      </c>
      <c r="W1204" s="129" t="s">
        <v>786</v>
      </c>
      <c r="X1204" s="101" t="s">
        <v>93</v>
      </c>
      <c r="Y1204" s="107" t="s">
        <v>646</v>
      </c>
      <c r="Z1204" s="107" t="s">
        <v>341</v>
      </c>
      <c r="AA1204" s="51">
        <v>29292592</v>
      </c>
      <c r="AB1204" s="309" t="s">
        <v>342</v>
      </c>
      <c r="AC1204" s="179"/>
      <c r="AD1204" s="179"/>
      <c r="AE1204" s="179"/>
      <c r="AF1204" s="179"/>
      <c r="AG1204" s="179"/>
      <c r="AH1204" s="179"/>
      <c r="AI1204" s="179"/>
      <c r="AJ1204" s="179"/>
      <c r="AK1204" s="179"/>
      <c r="AL1204" s="179"/>
      <c r="AM1204" s="179"/>
      <c r="AN1204" s="179"/>
      <c r="AO1204" s="179"/>
      <c r="AP1204" s="179"/>
      <c r="AQ1204" s="179"/>
      <c r="AR1204" s="179"/>
      <c r="AS1204" s="179"/>
      <c r="AT1204" s="179"/>
      <c r="AU1204" s="179"/>
      <c r="AV1204" s="179"/>
      <c r="AW1204" s="179"/>
      <c r="AX1204" s="179"/>
      <c r="AY1204" s="179"/>
      <c r="AZ1204" s="179"/>
      <c r="BA1204" s="179"/>
      <c r="BB1204" s="179"/>
      <c r="BC1204" s="179"/>
      <c r="BD1204" s="179"/>
      <c r="BE1204" s="179"/>
      <c r="BF1204" s="179"/>
      <c r="BG1204" s="179"/>
      <c r="BH1204" s="179"/>
      <c r="BI1204" s="179"/>
      <c r="BJ1204" s="179"/>
      <c r="BK1204" s="179"/>
      <c r="BL1204" s="179"/>
      <c r="BM1204" s="179"/>
      <c r="BN1204" s="179"/>
      <c r="BO1204" s="179"/>
      <c r="BP1204" s="179"/>
      <c r="BQ1204" s="179"/>
      <c r="BR1204" s="179"/>
      <c r="BS1204" s="179"/>
      <c r="BT1204" s="179"/>
      <c r="BU1204" s="179"/>
      <c r="BV1204" s="179"/>
      <c r="BW1204" s="179"/>
      <c r="BX1204" s="179"/>
      <c r="BY1204" s="179"/>
      <c r="BZ1204" s="179"/>
      <c r="CA1204" s="179"/>
      <c r="CB1204" s="179"/>
      <c r="CC1204" s="179"/>
      <c r="CD1204" s="179"/>
      <c r="CE1204" s="179"/>
      <c r="CF1204" s="179"/>
      <c r="CG1204" s="179"/>
      <c r="CH1204" s="179"/>
      <c r="CI1204" s="179"/>
      <c r="CJ1204" s="179"/>
      <c r="CK1204" s="179"/>
      <c r="CL1204" s="179"/>
      <c r="CM1204" s="179"/>
      <c r="CN1204" s="179"/>
      <c r="CO1204" s="179"/>
      <c r="CP1204" s="179"/>
      <c r="CQ1204" s="179"/>
      <c r="CR1204" s="179"/>
      <c r="CS1204" s="179"/>
      <c r="CT1204" s="179"/>
      <c r="CU1204" s="179"/>
      <c r="CV1204" s="179"/>
      <c r="CW1204" s="179"/>
      <c r="CX1204" s="179"/>
      <c r="CY1204" s="179"/>
      <c r="CZ1204" s="179"/>
      <c r="DA1204" s="179"/>
      <c r="DB1204" s="179"/>
      <c r="DC1204" s="179"/>
      <c r="DD1204" s="179"/>
      <c r="DE1204" s="179"/>
      <c r="DF1204" s="179"/>
      <c r="DG1204" s="179"/>
      <c r="DH1204" s="179"/>
      <c r="DI1204" s="179"/>
      <c r="DJ1204" s="179"/>
      <c r="DK1204" s="179"/>
      <c r="DL1204" s="179"/>
      <c r="DM1204" s="179"/>
      <c r="DN1204" s="179"/>
      <c r="DO1204" s="179"/>
      <c r="DP1204" s="179"/>
      <c r="DQ1204" s="179"/>
      <c r="DR1204" s="179"/>
      <c r="DS1204" s="179"/>
      <c r="DT1204" s="179"/>
      <c r="DU1204" s="179"/>
      <c r="DV1204" s="179"/>
      <c r="DW1204" s="179"/>
      <c r="DX1204" s="179"/>
      <c r="DY1204" s="179"/>
      <c r="DZ1204" s="179"/>
      <c r="EA1204" s="179"/>
      <c r="EB1204" s="179"/>
      <c r="EC1204" s="179"/>
      <c r="ED1204" s="179"/>
      <c r="EE1204" s="179"/>
      <c r="EF1204" s="179"/>
      <c r="EG1204" s="179"/>
      <c r="EH1204" s="179"/>
      <c r="EI1204" s="179"/>
      <c r="EJ1204" s="179"/>
      <c r="EK1204" s="179"/>
      <c r="EL1204" s="179"/>
      <c r="EM1204" s="179"/>
      <c r="EN1204" s="179"/>
      <c r="EO1204" s="179"/>
      <c r="EP1204" s="179"/>
      <c r="EQ1204" s="179"/>
      <c r="ER1204" s="179"/>
      <c r="ES1204" s="179"/>
      <c r="ET1204" s="179"/>
      <c r="EU1204" s="179"/>
      <c r="EV1204" s="179"/>
      <c r="EW1204" s="179"/>
      <c r="EX1204" s="179"/>
      <c r="EY1204" s="179"/>
      <c r="EZ1204" s="179"/>
      <c r="FA1204" s="179"/>
      <c r="FB1204" s="179"/>
      <c r="FC1204" s="179"/>
      <c r="FD1204" s="179"/>
      <c r="FE1204" s="179"/>
      <c r="FF1204" s="179"/>
      <c r="FG1204" s="179"/>
      <c r="FH1204" s="179"/>
      <c r="FI1204" s="179"/>
      <c r="FJ1204" s="179"/>
      <c r="FK1204" s="179"/>
      <c r="FL1204" s="179"/>
      <c r="FM1204" s="179"/>
      <c r="FN1204" s="179"/>
      <c r="FO1204" s="179"/>
      <c r="FP1204" s="179"/>
      <c r="FQ1204" s="179"/>
      <c r="FR1204" s="179"/>
      <c r="FS1204" s="179"/>
      <c r="FT1204" s="179"/>
      <c r="FU1204" s="179"/>
      <c r="FV1204" s="179"/>
      <c r="FW1204" s="179"/>
      <c r="FX1204" s="179"/>
      <c r="FY1204" s="179"/>
      <c r="FZ1204" s="179"/>
      <c r="GA1204" s="179"/>
      <c r="GB1204" s="179"/>
      <c r="GC1204" s="179"/>
      <c r="GD1204" s="179"/>
      <c r="GE1204" s="179"/>
      <c r="GF1204" s="179"/>
      <c r="GG1204" s="179"/>
      <c r="GH1204" s="179"/>
      <c r="GI1204" s="179"/>
      <c r="GJ1204" s="179"/>
      <c r="GK1204" s="179"/>
      <c r="GL1204" s="179"/>
      <c r="GM1204" s="179"/>
      <c r="GN1204" s="179"/>
      <c r="GO1204" s="179"/>
      <c r="GP1204" s="179"/>
      <c r="GQ1204" s="179"/>
      <c r="GR1204" s="179"/>
      <c r="GS1204" s="179"/>
      <c r="GT1204" s="179"/>
      <c r="GU1204" s="179"/>
      <c r="GV1204" s="179"/>
      <c r="GW1204" s="179"/>
      <c r="GX1204" s="179"/>
      <c r="GY1204" s="179"/>
      <c r="GZ1204" s="179"/>
      <c r="HA1204" s="179"/>
      <c r="HB1204" s="179"/>
      <c r="HC1204" s="179"/>
      <c r="HD1204" s="179"/>
      <c r="HE1204" s="179"/>
      <c r="HF1204" s="179"/>
      <c r="HG1204" s="179"/>
      <c r="HH1204" s="179"/>
      <c r="HI1204" s="179"/>
      <c r="HJ1204" s="179"/>
      <c r="HK1204" s="179"/>
      <c r="HL1204" s="179"/>
      <c r="HM1204" s="179"/>
      <c r="HN1204" s="179"/>
      <c r="HO1204" s="179"/>
      <c r="HP1204" s="179"/>
      <c r="HQ1204" s="179"/>
      <c r="HR1204" s="179"/>
      <c r="HS1204" s="179"/>
      <c r="HT1204" s="180"/>
    </row>
    <row r="1205" spans="1:228" s="178" customFormat="1" ht="12">
      <c r="A1205" s="96">
        <v>1195</v>
      </c>
      <c r="B1205" s="150"/>
      <c r="C1205" s="51" t="s">
        <v>91</v>
      </c>
      <c r="D1205" s="105" t="s">
        <v>367</v>
      </c>
      <c r="E1205" s="105"/>
      <c r="F1205" s="105"/>
      <c r="G1205" s="105"/>
      <c r="H1205" s="106"/>
      <c r="I1205" s="101"/>
      <c r="J1205" s="105"/>
      <c r="K1205" s="105"/>
      <c r="L1205" s="105" t="s">
        <v>792</v>
      </c>
      <c r="M1205" s="101" t="s">
        <v>41</v>
      </c>
      <c r="N1205" s="101">
        <v>3230</v>
      </c>
      <c r="O1205" s="101">
        <v>410</v>
      </c>
      <c r="P1205" s="91">
        <v>41367</v>
      </c>
      <c r="Q1205" s="101">
        <v>4972</v>
      </c>
      <c r="R1205" s="91">
        <v>41430</v>
      </c>
      <c r="S1205" s="102">
        <v>110</v>
      </c>
      <c r="T1205" s="92">
        <v>7.23</v>
      </c>
      <c r="U1205" s="103">
        <f>S1205-T1205</f>
        <v>102.77</v>
      </c>
      <c r="V1205" s="104">
        <v>1503.020102</v>
      </c>
      <c r="W1205" s="129" t="s">
        <v>786</v>
      </c>
      <c r="X1205" s="101" t="s">
        <v>93</v>
      </c>
      <c r="Y1205" s="107" t="s">
        <v>646</v>
      </c>
      <c r="Z1205" s="107" t="s">
        <v>341</v>
      </c>
      <c r="AA1205" s="51">
        <v>29292592</v>
      </c>
      <c r="AB1205" s="309" t="s">
        <v>342</v>
      </c>
      <c r="AC1205" s="179"/>
      <c r="AD1205" s="179"/>
      <c r="AE1205" s="179"/>
      <c r="AF1205" s="179"/>
      <c r="AG1205" s="179"/>
      <c r="AH1205" s="179"/>
      <c r="AI1205" s="179"/>
      <c r="AJ1205" s="179"/>
      <c r="AK1205" s="179"/>
      <c r="AL1205" s="179"/>
      <c r="AM1205" s="179"/>
      <c r="AN1205" s="179"/>
      <c r="AO1205" s="179"/>
      <c r="AP1205" s="179"/>
      <c r="AQ1205" s="179"/>
      <c r="AR1205" s="179"/>
      <c r="AS1205" s="179"/>
      <c r="AT1205" s="179"/>
      <c r="AU1205" s="179"/>
      <c r="AV1205" s="179"/>
      <c r="AW1205" s="179"/>
      <c r="AX1205" s="179"/>
      <c r="AY1205" s="179"/>
      <c r="AZ1205" s="179"/>
      <c r="BA1205" s="179"/>
      <c r="BB1205" s="179"/>
      <c r="BC1205" s="179"/>
      <c r="BD1205" s="179"/>
      <c r="BE1205" s="179"/>
      <c r="BF1205" s="179"/>
      <c r="BG1205" s="179"/>
      <c r="BH1205" s="179"/>
      <c r="BI1205" s="179"/>
      <c r="BJ1205" s="179"/>
      <c r="BK1205" s="179"/>
      <c r="BL1205" s="179"/>
      <c r="BM1205" s="179"/>
      <c r="BN1205" s="179"/>
      <c r="BO1205" s="179"/>
      <c r="BP1205" s="179"/>
      <c r="BQ1205" s="179"/>
      <c r="BR1205" s="179"/>
      <c r="BS1205" s="179"/>
      <c r="BT1205" s="179"/>
      <c r="BU1205" s="179"/>
      <c r="BV1205" s="179"/>
      <c r="BW1205" s="179"/>
      <c r="BX1205" s="179"/>
      <c r="BY1205" s="179"/>
      <c r="BZ1205" s="179"/>
      <c r="CA1205" s="179"/>
      <c r="CB1205" s="179"/>
      <c r="CC1205" s="179"/>
      <c r="CD1205" s="179"/>
      <c r="CE1205" s="179"/>
      <c r="CF1205" s="179"/>
      <c r="CG1205" s="179"/>
      <c r="CH1205" s="179"/>
      <c r="CI1205" s="179"/>
      <c r="CJ1205" s="179"/>
      <c r="CK1205" s="179"/>
      <c r="CL1205" s="179"/>
      <c r="CM1205" s="179"/>
      <c r="CN1205" s="179"/>
      <c r="CO1205" s="179"/>
      <c r="CP1205" s="179"/>
      <c r="CQ1205" s="179"/>
      <c r="CR1205" s="179"/>
      <c r="CS1205" s="179"/>
      <c r="CT1205" s="179"/>
      <c r="CU1205" s="179"/>
      <c r="CV1205" s="179"/>
      <c r="CW1205" s="179"/>
      <c r="CX1205" s="179"/>
      <c r="CY1205" s="179"/>
      <c r="CZ1205" s="179"/>
      <c r="DA1205" s="179"/>
      <c r="DB1205" s="179"/>
      <c r="DC1205" s="179"/>
      <c r="DD1205" s="179"/>
      <c r="DE1205" s="179"/>
      <c r="DF1205" s="179"/>
      <c r="DG1205" s="179"/>
      <c r="DH1205" s="179"/>
      <c r="DI1205" s="179"/>
      <c r="DJ1205" s="179"/>
      <c r="DK1205" s="179"/>
      <c r="DL1205" s="179"/>
      <c r="DM1205" s="179"/>
      <c r="DN1205" s="179"/>
      <c r="DO1205" s="179"/>
      <c r="DP1205" s="179"/>
      <c r="DQ1205" s="179"/>
      <c r="DR1205" s="179"/>
      <c r="DS1205" s="179"/>
      <c r="DT1205" s="179"/>
      <c r="DU1205" s="179"/>
      <c r="DV1205" s="179"/>
      <c r="DW1205" s="179"/>
      <c r="DX1205" s="179"/>
      <c r="DY1205" s="179"/>
      <c r="DZ1205" s="179"/>
      <c r="EA1205" s="179"/>
      <c r="EB1205" s="179"/>
      <c r="EC1205" s="179"/>
      <c r="ED1205" s="179"/>
      <c r="EE1205" s="179"/>
      <c r="EF1205" s="179"/>
      <c r="EG1205" s="179"/>
      <c r="EH1205" s="179"/>
      <c r="EI1205" s="179"/>
      <c r="EJ1205" s="179"/>
      <c r="EK1205" s="179"/>
      <c r="EL1205" s="179"/>
      <c r="EM1205" s="179"/>
      <c r="EN1205" s="179"/>
      <c r="EO1205" s="179"/>
      <c r="EP1205" s="179"/>
      <c r="EQ1205" s="179"/>
      <c r="ER1205" s="179"/>
      <c r="ES1205" s="179"/>
      <c r="ET1205" s="179"/>
      <c r="EU1205" s="179"/>
      <c r="EV1205" s="179"/>
      <c r="EW1205" s="179"/>
      <c r="EX1205" s="179"/>
      <c r="EY1205" s="179"/>
      <c r="EZ1205" s="179"/>
      <c r="FA1205" s="179"/>
      <c r="FB1205" s="179"/>
      <c r="FC1205" s="179"/>
      <c r="FD1205" s="179"/>
      <c r="FE1205" s="179"/>
      <c r="FF1205" s="179"/>
      <c r="FG1205" s="179"/>
      <c r="FH1205" s="179"/>
      <c r="FI1205" s="179"/>
      <c r="FJ1205" s="179"/>
      <c r="FK1205" s="179"/>
      <c r="FL1205" s="179"/>
      <c r="FM1205" s="179"/>
      <c r="FN1205" s="179"/>
      <c r="FO1205" s="179"/>
      <c r="FP1205" s="179"/>
      <c r="FQ1205" s="179"/>
      <c r="FR1205" s="179"/>
      <c r="FS1205" s="179"/>
      <c r="FT1205" s="179"/>
      <c r="FU1205" s="179"/>
      <c r="FV1205" s="179"/>
      <c r="FW1205" s="179"/>
      <c r="FX1205" s="179"/>
      <c r="FY1205" s="179"/>
      <c r="FZ1205" s="179"/>
      <c r="GA1205" s="179"/>
      <c r="GB1205" s="179"/>
      <c r="GC1205" s="179"/>
      <c r="GD1205" s="179"/>
      <c r="GE1205" s="179"/>
      <c r="GF1205" s="179"/>
      <c r="GG1205" s="179"/>
      <c r="GH1205" s="179"/>
      <c r="GI1205" s="179"/>
      <c r="GJ1205" s="179"/>
      <c r="GK1205" s="179"/>
      <c r="GL1205" s="179"/>
      <c r="GM1205" s="179"/>
      <c r="GN1205" s="179"/>
      <c r="GO1205" s="179"/>
      <c r="GP1205" s="179"/>
      <c r="GQ1205" s="179"/>
      <c r="GR1205" s="179"/>
      <c r="GS1205" s="179"/>
      <c r="GT1205" s="179"/>
      <c r="GU1205" s="179"/>
      <c r="GV1205" s="179"/>
      <c r="GW1205" s="179"/>
      <c r="GX1205" s="179"/>
      <c r="GY1205" s="179"/>
      <c r="GZ1205" s="179"/>
      <c r="HA1205" s="179"/>
      <c r="HB1205" s="179"/>
      <c r="HC1205" s="179"/>
      <c r="HD1205" s="179"/>
      <c r="HE1205" s="179"/>
      <c r="HF1205" s="179"/>
      <c r="HG1205" s="179"/>
      <c r="HH1205" s="179"/>
      <c r="HI1205" s="179"/>
      <c r="HJ1205" s="179"/>
      <c r="HK1205" s="179"/>
      <c r="HL1205" s="179"/>
      <c r="HM1205" s="179"/>
      <c r="HN1205" s="179"/>
      <c r="HO1205" s="179"/>
      <c r="HP1205" s="179"/>
      <c r="HQ1205" s="179"/>
      <c r="HR1205" s="179"/>
      <c r="HS1205" s="179"/>
      <c r="HT1205" s="180"/>
    </row>
    <row r="1206" spans="1:228" s="178" customFormat="1" ht="12">
      <c r="A1206" s="51">
        <v>1196</v>
      </c>
      <c r="B1206" s="50"/>
      <c r="C1206" s="51" t="s">
        <v>91</v>
      </c>
      <c r="D1206" s="105" t="s">
        <v>367</v>
      </c>
      <c r="E1206" s="105"/>
      <c r="F1206" s="105"/>
      <c r="G1206" s="105"/>
      <c r="H1206" s="106"/>
      <c r="I1206" s="101"/>
      <c r="J1206" s="105"/>
      <c r="K1206" s="105"/>
      <c r="L1206" s="105" t="s">
        <v>792</v>
      </c>
      <c r="M1206" s="101" t="s">
        <v>41</v>
      </c>
      <c r="N1206" s="101">
        <v>3230</v>
      </c>
      <c r="O1206" s="101">
        <v>410</v>
      </c>
      <c r="P1206" s="91">
        <v>41367</v>
      </c>
      <c r="Q1206" s="101">
        <v>4972</v>
      </c>
      <c r="R1206" s="91">
        <v>41430</v>
      </c>
      <c r="S1206" s="102">
        <v>110</v>
      </c>
      <c r="T1206" s="92">
        <v>7.23</v>
      </c>
      <c r="U1206" s="103">
        <f>S1206-T1206</f>
        <v>102.77</v>
      </c>
      <c r="V1206" s="104">
        <v>1503.020102</v>
      </c>
      <c r="W1206" s="129" t="s">
        <v>786</v>
      </c>
      <c r="X1206" s="101" t="s">
        <v>93</v>
      </c>
      <c r="Y1206" s="107" t="s">
        <v>646</v>
      </c>
      <c r="Z1206" s="107" t="s">
        <v>341</v>
      </c>
      <c r="AA1206" s="51">
        <v>29292592</v>
      </c>
      <c r="AB1206" s="309" t="s">
        <v>342</v>
      </c>
      <c r="AC1206" s="179"/>
      <c r="AD1206" s="179"/>
      <c r="AE1206" s="179"/>
      <c r="AF1206" s="179"/>
      <c r="AG1206" s="179"/>
      <c r="AH1206" s="179"/>
      <c r="AI1206" s="179"/>
      <c r="AJ1206" s="179"/>
      <c r="AK1206" s="179"/>
      <c r="AL1206" s="179"/>
      <c r="AM1206" s="179"/>
      <c r="AN1206" s="179"/>
      <c r="AO1206" s="179"/>
      <c r="AP1206" s="179"/>
      <c r="AQ1206" s="179"/>
      <c r="AR1206" s="179"/>
      <c r="AS1206" s="179"/>
      <c r="AT1206" s="179"/>
      <c r="AU1206" s="179"/>
      <c r="AV1206" s="179"/>
      <c r="AW1206" s="179"/>
      <c r="AX1206" s="179"/>
      <c r="AY1206" s="179"/>
      <c r="AZ1206" s="179"/>
      <c r="BA1206" s="179"/>
      <c r="BB1206" s="179"/>
      <c r="BC1206" s="179"/>
      <c r="BD1206" s="179"/>
      <c r="BE1206" s="179"/>
      <c r="BF1206" s="179"/>
      <c r="BG1206" s="179"/>
      <c r="BH1206" s="179"/>
      <c r="BI1206" s="179"/>
      <c r="BJ1206" s="179"/>
      <c r="BK1206" s="179"/>
      <c r="BL1206" s="179"/>
      <c r="BM1206" s="179"/>
      <c r="BN1206" s="179"/>
      <c r="BO1206" s="179"/>
      <c r="BP1206" s="179"/>
      <c r="BQ1206" s="179"/>
      <c r="BR1206" s="179"/>
      <c r="BS1206" s="179"/>
      <c r="BT1206" s="179"/>
      <c r="BU1206" s="179"/>
      <c r="BV1206" s="179"/>
      <c r="BW1206" s="179"/>
      <c r="BX1206" s="179"/>
      <c r="BY1206" s="179"/>
      <c r="BZ1206" s="179"/>
      <c r="CA1206" s="179"/>
      <c r="CB1206" s="179"/>
      <c r="CC1206" s="179"/>
      <c r="CD1206" s="179"/>
      <c r="CE1206" s="179"/>
      <c r="CF1206" s="179"/>
      <c r="CG1206" s="179"/>
      <c r="CH1206" s="179"/>
      <c r="CI1206" s="179"/>
      <c r="CJ1206" s="179"/>
      <c r="CK1206" s="179"/>
      <c r="CL1206" s="179"/>
      <c r="CM1206" s="179"/>
      <c r="CN1206" s="179"/>
      <c r="CO1206" s="179"/>
      <c r="CP1206" s="179"/>
      <c r="CQ1206" s="179"/>
      <c r="CR1206" s="179"/>
      <c r="CS1206" s="179"/>
      <c r="CT1206" s="179"/>
      <c r="CU1206" s="179"/>
      <c r="CV1206" s="179"/>
      <c r="CW1206" s="179"/>
      <c r="CX1206" s="179"/>
      <c r="CY1206" s="179"/>
      <c r="CZ1206" s="179"/>
      <c r="DA1206" s="179"/>
      <c r="DB1206" s="179"/>
      <c r="DC1206" s="179"/>
      <c r="DD1206" s="179"/>
      <c r="DE1206" s="179"/>
      <c r="DF1206" s="179"/>
      <c r="DG1206" s="179"/>
      <c r="DH1206" s="179"/>
      <c r="DI1206" s="179"/>
      <c r="DJ1206" s="179"/>
      <c r="DK1206" s="179"/>
      <c r="DL1206" s="179"/>
      <c r="DM1206" s="179"/>
      <c r="DN1206" s="179"/>
      <c r="DO1206" s="179"/>
      <c r="DP1206" s="179"/>
      <c r="DQ1206" s="179"/>
      <c r="DR1206" s="179"/>
      <c r="DS1206" s="179"/>
      <c r="DT1206" s="179"/>
      <c r="DU1206" s="179"/>
      <c r="DV1206" s="179"/>
      <c r="DW1206" s="179"/>
      <c r="DX1206" s="179"/>
      <c r="DY1206" s="179"/>
      <c r="DZ1206" s="179"/>
      <c r="EA1206" s="179"/>
      <c r="EB1206" s="179"/>
      <c r="EC1206" s="179"/>
      <c r="ED1206" s="179"/>
      <c r="EE1206" s="179"/>
      <c r="EF1206" s="179"/>
      <c r="EG1206" s="179"/>
      <c r="EH1206" s="179"/>
      <c r="EI1206" s="179"/>
      <c r="EJ1206" s="179"/>
      <c r="EK1206" s="179"/>
      <c r="EL1206" s="179"/>
      <c r="EM1206" s="179"/>
      <c r="EN1206" s="179"/>
      <c r="EO1206" s="179"/>
      <c r="EP1206" s="179"/>
      <c r="EQ1206" s="179"/>
      <c r="ER1206" s="179"/>
      <c r="ES1206" s="179"/>
      <c r="ET1206" s="179"/>
      <c r="EU1206" s="179"/>
      <c r="EV1206" s="179"/>
      <c r="EW1206" s="179"/>
      <c r="EX1206" s="179"/>
      <c r="EY1206" s="179"/>
      <c r="EZ1206" s="179"/>
      <c r="FA1206" s="179"/>
      <c r="FB1206" s="179"/>
      <c r="FC1206" s="179"/>
      <c r="FD1206" s="179"/>
      <c r="FE1206" s="179"/>
      <c r="FF1206" s="179"/>
      <c r="FG1206" s="179"/>
      <c r="FH1206" s="179"/>
      <c r="FI1206" s="179"/>
      <c r="FJ1206" s="179"/>
      <c r="FK1206" s="179"/>
      <c r="FL1206" s="179"/>
      <c r="FM1206" s="179"/>
      <c r="FN1206" s="179"/>
      <c r="FO1206" s="179"/>
      <c r="FP1206" s="179"/>
      <c r="FQ1206" s="179"/>
      <c r="FR1206" s="179"/>
      <c r="FS1206" s="179"/>
      <c r="FT1206" s="179"/>
      <c r="FU1206" s="179"/>
      <c r="FV1206" s="179"/>
      <c r="FW1206" s="179"/>
      <c r="FX1206" s="179"/>
      <c r="FY1206" s="179"/>
      <c r="FZ1206" s="179"/>
      <c r="GA1206" s="179"/>
      <c r="GB1206" s="179"/>
      <c r="GC1206" s="179"/>
      <c r="GD1206" s="179"/>
      <c r="GE1206" s="179"/>
      <c r="GF1206" s="179"/>
      <c r="GG1206" s="179"/>
      <c r="GH1206" s="179"/>
      <c r="GI1206" s="179"/>
      <c r="GJ1206" s="179"/>
      <c r="GK1206" s="179"/>
      <c r="GL1206" s="179"/>
      <c r="GM1206" s="179"/>
      <c r="GN1206" s="179"/>
      <c r="GO1206" s="179"/>
      <c r="GP1206" s="179"/>
      <c r="GQ1206" s="179"/>
      <c r="GR1206" s="179"/>
      <c r="GS1206" s="179"/>
      <c r="GT1206" s="179"/>
      <c r="GU1206" s="179"/>
      <c r="GV1206" s="179"/>
      <c r="GW1206" s="179"/>
      <c r="GX1206" s="179"/>
      <c r="GY1206" s="179"/>
      <c r="GZ1206" s="179"/>
      <c r="HA1206" s="179"/>
      <c r="HB1206" s="179"/>
      <c r="HC1206" s="179"/>
      <c r="HD1206" s="179"/>
      <c r="HE1206" s="179"/>
      <c r="HF1206" s="179"/>
      <c r="HG1206" s="179"/>
      <c r="HH1206" s="179"/>
      <c r="HI1206" s="179"/>
      <c r="HJ1206" s="179"/>
      <c r="HK1206" s="179"/>
      <c r="HL1206" s="179"/>
      <c r="HM1206" s="179"/>
      <c r="HN1206" s="179"/>
      <c r="HO1206" s="179"/>
      <c r="HP1206" s="179"/>
      <c r="HQ1206" s="179"/>
      <c r="HR1206" s="179"/>
      <c r="HS1206" s="179"/>
      <c r="HT1206" s="180"/>
    </row>
    <row r="1207" spans="1:228" s="178" customFormat="1" ht="12">
      <c r="A1207" s="96">
        <v>1197</v>
      </c>
      <c r="B1207" s="150"/>
      <c r="C1207" s="51" t="s">
        <v>91</v>
      </c>
      <c r="D1207" s="105" t="s">
        <v>367</v>
      </c>
      <c r="E1207" s="105"/>
      <c r="F1207" s="105"/>
      <c r="G1207" s="105"/>
      <c r="H1207" s="106"/>
      <c r="I1207" s="101"/>
      <c r="J1207" s="105"/>
      <c r="K1207" s="105"/>
      <c r="L1207" s="105" t="s">
        <v>792</v>
      </c>
      <c r="M1207" s="101" t="s">
        <v>41</v>
      </c>
      <c r="N1207" s="101">
        <v>3230</v>
      </c>
      <c r="O1207" s="101">
        <v>410</v>
      </c>
      <c r="P1207" s="91">
        <v>41367</v>
      </c>
      <c r="Q1207" s="101">
        <v>4972</v>
      </c>
      <c r="R1207" s="91">
        <v>41430</v>
      </c>
      <c r="S1207" s="102">
        <v>110</v>
      </c>
      <c r="T1207" s="92">
        <v>7.23</v>
      </c>
      <c r="U1207" s="103">
        <f>S1207-T1207</f>
        <v>102.77</v>
      </c>
      <c r="V1207" s="104">
        <v>1503.020102</v>
      </c>
      <c r="W1207" s="129" t="s">
        <v>786</v>
      </c>
      <c r="X1207" s="101" t="s">
        <v>93</v>
      </c>
      <c r="Y1207" s="107" t="s">
        <v>646</v>
      </c>
      <c r="Z1207" s="107" t="s">
        <v>341</v>
      </c>
      <c r="AA1207" s="51">
        <v>29292592</v>
      </c>
      <c r="AB1207" s="309" t="s">
        <v>342</v>
      </c>
      <c r="AC1207" s="179"/>
      <c r="AD1207" s="179"/>
      <c r="AE1207" s="179"/>
      <c r="AF1207" s="179"/>
      <c r="AG1207" s="179"/>
      <c r="AH1207" s="179"/>
      <c r="AI1207" s="179"/>
      <c r="AJ1207" s="179"/>
      <c r="AK1207" s="179"/>
      <c r="AL1207" s="179"/>
      <c r="AM1207" s="179"/>
      <c r="AN1207" s="179"/>
      <c r="AO1207" s="179"/>
      <c r="AP1207" s="179"/>
      <c r="AQ1207" s="179"/>
      <c r="AR1207" s="179"/>
      <c r="AS1207" s="179"/>
      <c r="AT1207" s="179"/>
      <c r="AU1207" s="179"/>
      <c r="AV1207" s="179"/>
      <c r="AW1207" s="179"/>
      <c r="AX1207" s="179"/>
      <c r="AY1207" s="179"/>
      <c r="AZ1207" s="179"/>
      <c r="BA1207" s="179"/>
      <c r="BB1207" s="179"/>
      <c r="BC1207" s="179"/>
      <c r="BD1207" s="179"/>
      <c r="BE1207" s="179"/>
      <c r="BF1207" s="179"/>
      <c r="BG1207" s="179"/>
      <c r="BH1207" s="179"/>
      <c r="BI1207" s="179"/>
      <c r="BJ1207" s="179"/>
      <c r="BK1207" s="179"/>
      <c r="BL1207" s="179"/>
      <c r="BM1207" s="179"/>
      <c r="BN1207" s="179"/>
      <c r="BO1207" s="179"/>
      <c r="BP1207" s="179"/>
      <c r="BQ1207" s="179"/>
      <c r="BR1207" s="179"/>
      <c r="BS1207" s="179"/>
      <c r="BT1207" s="179"/>
      <c r="BU1207" s="179"/>
      <c r="BV1207" s="179"/>
      <c r="BW1207" s="179"/>
      <c r="BX1207" s="179"/>
      <c r="BY1207" s="179"/>
      <c r="BZ1207" s="179"/>
      <c r="CA1207" s="179"/>
      <c r="CB1207" s="179"/>
      <c r="CC1207" s="179"/>
      <c r="CD1207" s="179"/>
      <c r="CE1207" s="179"/>
      <c r="CF1207" s="179"/>
      <c r="CG1207" s="179"/>
      <c r="CH1207" s="179"/>
      <c r="CI1207" s="179"/>
      <c r="CJ1207" s="179"/>
      <c r="CK1207" s="179"/>
      <c r="CL1207" s="179"/>
      <c r="CM1207" s="179"/>
      <c r="CN1207" s="179"/>
      <c r="CO1207" s="179"/>
      <c r="CP1207" s="179"/>
      <c r="CQ1207" s="179"/>
      <c r="CR1207" s="179"/>
      <c r="CS1207" s="179"/>
      <c r="CT1207" s="179"/>
      <c r="CU1207" s="179"/>
      <c r="CV1207" s="179"/>
      <c r="CW1207" s="179"/>
      <c r="CX1207" s="179"/>
      <c r="CY1207" s="179"/>
      <c r="CZ1207" s="179"/>
      <c r="DA1207" s="179"/>
      <c r="DB1207" s="179"/>
      <c r="DC1207" s="179"/>
      <c r="DD1207" s="179"/>
      <c r="DE1207" s="179"/>
      <c r="DF1207" s="179"/>
      <c r="DG1207" s="179"/>
      <c r="DH1207" s="179"/>
      <c r="DI1207" s="179"/>
      <c r="DJ1207" s="179"/>
      <c r="DK1207" s="179"/>
      <c r="DL1207" s="179"/>
      <c r="DM1207" s="179"/>
      <c r="DN1207" s="179"/>
      <c r="DO1207" s="179"/>
      <c r="DP1207" s="179"/>
      <c r="DQ1207" s="179"/>
      <c r="DR1207" s="179"/>
      <c r="DS1207" s="179"/>
      <c r="DT1207" s="179"/>
      <c r="DU1207" s="179"/>
      <c r="DV1207" s="179"/>
      <c r="DW1207" s="179"/>
      <c r="DX1207" s="179"/>
      <c r="DY1207" s="179"/>
      <c r="DZ1207" s="179"/>
      <c r="EA1207" s="179"/>
      <c r="EB1207" s="179"/>
      <c r="EC1207" s="179"/>
      <c r="ED1207" s="179"/>
      <c r="EE1207" s="179"/>
      <c r="EF1207" s="179"/>
      <c r="EG1207" s="179"/>
      <c r="EH1207" s="179"/>
      <c r="EI1207" s="179"/>
      <c r="EJ1207" s="179"/>
      <c r="EK1207" s="179"/>
      <c r="EL1207" s="179"/>
      <c r="EM1207" s="179"/>
      <c r="EN1207" s="179"/>
      <c r="EO1207" s="179"/>
      <c r="EP1207" s="179"/>
      <c r="EQ1207" s="179"/>
      <c r="ER1207" s="179"/>
      <c r="ES1207" s="179"/>
      <c r="ET1207" s="179"/>
      <c r="EU1207" s="179"/>
      <c r="EV1207" s="179"/>
      <c r="EW1207" s="179"/>
      <c r="EX1207" s="179"/>
      <c r="EY1207" s="179"/>
      <c r="EZ1207" s="179"/>
      <c r="FA1207" s="179"/>
      <c r="FB1207" s="179"/>
      <c r="FC1207" s="179"/>
      <c r="FD1207" s="179"/>
      <c r="FE1207" s="179"/>
      <c r="FF1207" s="179"/>
      <c r="FG1207" s="179"/>
      <c r="FH1207" s="179"/>
      <c r="FI1207" s="179"/>
      <c r="FJ1207" s="179"/>
      <c r="FK1207" s="179"/>
      <c r="FL1207" s="179"/>
      <c r="FM1207" s="179"/>
      <c r="FN1207" s="179"/>
      <c r="FO1207" s="179"/>
      <c r="FP1207" s="179"/>
      <c r="FQ1207" s="179"/>
      <c r="FR1207" s="179"/>
      <c r="FS1207" s="179"/>
      <c r="FT1207" s="179"/>
      <c r="FU1207" s="179"/>
      <c r="FV1207" s="179"/>
      <c r="FW1207" s="179"/>
      <c r="FX1207" s="179"/>
      <c r="FY1207" s="179"/>
      <c r="FZ1207" s="179"/>
      <c r="GA1207" s="179"/>
      <c r="GB1207" s="179"/>
      <c r="GC1207" s="179"/>
      <c r="GD1207" s="179"/>
      <c r="GE1207" s="179"/>
      <c r="GF1207" s="179"/>
      <c r="GG1207" s="179"/>
      <c r="GH1207" s="179"/>
      <c r="GI1207" s="179"/>
      <c r="GJ1207" s="179"/>
      <c r="GK1207" s="179"/>
      <c r="GL1207" s="179"/>
      <c r="GM1207" s="179"/>
      <c r="GN1207" s="179"/>
      <c r="GO1207" s="179"/>
      <c r="GP1207" s="179"/>
      <c r="GQ1207" s="179"/>
      <c r="GR1207" s="179"/>
      <c r="GS1207" s="179"/>
      <c r="GT1207" s="179"/>
      <c r="GU1207" s="179"/>
      <c r="GV1207" s="179"/>
      <c r="GW1207" s="179"/>
      <c r="GX1207" s="179"/>
      <c r="GY1207" s="179"/>
      <c r="GZ1207" s="179"/>
      <c r="HA1207" s="179"/>
      <c r="HB1207" s="179"/>
      <c r="HC1207" s="179"/>
      <c r="HD1207" s="179"/>
      <c r="HE1207" s="179"/>
      <c r="HF1207" s="179"/>
      <c r="HG1207" s="179"/>
      <c r="HH1207" s="179"/>
      <c r="HI1207" s="179"/>
      <c r="HJ1207" s="179"/>
      <c r="HK1207" s="179"/>
      <c r="HL1207" s="179"/>
      <c r="HM1207" s="179"/>
      <c r="HN1207" s="179"/>
      <c r="HO1207" s="179"/>
      <c r="HP1207" s="179"/>
      <c r="HQ1207" s="179"/>
      <c r="HR1207" s="179"/>
      <c r="HS1207" s="179"/>
      <c r="HT1207" s="180"/>
    </row>
    <row r="1208" spans="1:228" s="178" customFormat="1" ht="12">
      <c r="A1208" s="96">
        <v>1198</v>
      </c>
      <c r="B1208" s="150"/>
      <c r="C1208" s="51" t="s">
        <v>91</v>
      </c>
      <c r="D1208" s="105" t="s">
        <v>367</v>
      </c>
      <c r="E1208" s="105"/>
      <c r="F1208" s="105"/>
      <c r="G1208" s="105"/>
      <c r="H1208" s="106"/>
      <c r="I1208" s="101"/>
      <c r="J1208" s="105"/>
      <c r="K1208" s="105"/>
      <c r="L1208" s="105" t="s">
        <v>792</v>
      </c>
      <c r="M1208" s="101" t="s">
        <v>41</v>
      </c>
      <c r="N1208" s="101">
        <v>3230</v>
      </c>
      <c r="O1208" s="101">
        <v>410</v>
      </c>
      <c r="P1208" s="91">
        <v>41367</v>
      </c>
      <c r="Q1208" s="101">
        <v>4972</v>
      </c>
      <c r="R1208" s="91">
        <v>41430</v>
      </c>
      <c r="S1208" s="102">
        <v>110</v>
      </c>
      <c r="T1208" s="92">
        <v>7.23</v>
      </c>
      <c r="U1208" s="103">
        <f>S1208-T1208</f>
        <v>102.77</v>
      </c>
      <c r="V1208" s="104">
        <v>1503.020102</v>
      </c>
      <c r="W1208" s="129" t="s">
        <v>786</v>
      </c>
      <c r="X1208" s="101" t="s">
        <v>93</v>
      </c>
      <c r="Y1208" s="107" t="s">
        <v>646</v>
      </c>
      <c r="Z1208" s="107" t="s">
        <v>341</v>
      </c>
      <c r="AA1208" s="51">
        <v>29292592</v>
      </c>
      <c r="AB1208" s="309" t="s">
        <v>342</v>
      </c>
      <c r="AC1208" s="179"/>
      <c r="AD1208" s="179"/>
      <c r="AE1208" s="179"/>
      <c r="AF1208" s="179"/>
      <c r="AG1208" s="179"/>
      <c r="AH1208" s="179"/>
      <c r="AI1208" s="179"/>
      <c r="AJ1208" s="179"/>
      <c r="AK1208" s="179"/>
      <c r="AL1208" s="179"/>
      <c r="AM1208" s="179"/>
      <c r="AN1208" s="179"/>
      <c r="AO1208" s="179"/>
      <c r="AP1208" s="179"/>
      <c r="AQ1208" s="179"/>
      <c r="AR1208" s="179"/>
      <c r="AS1208" s="179"/>
      <c r="AT1208" s="179"/>
      <c r="AU1208" s="179"/>
      <c r="AV1208" s="179"/>
      <c r="AW1208" s="179"/>
      <c r="AX1208" s="179"/>
      <c r="AY1208" s="179"/>
      <c r="AZ1208" s="179"/>
      <c r="BA1208" s="179"/>
      <c r="BB1208" s="179"/>
      <c r="BC1208" s="179"/>
      <c r="BD1208" s="179"/>
      <c r="BE1208" s="179"/>
      <c r="BF1208" s="179"/>
      <c r="BG1208" s="179"/>
      <c r="BH1208" s="179"/>
      <c r="BI1208" s="179"/>
      <c r="BJ1208" s="179"/>
      <c r="BK1208" s="179"/>
      <c r="BL1208" s="179"/>
      <c r="BM1208" s="179"/>
      <c r="BN1208" s="179"/>
      <c r="BO1208" s="179"/>
      <c r="BP1208" s="179"/>
      <c r="BQ1208" s="179"/>
      <c r="BR1208" s="179"/>
      <c r="BS1208" s="179"/>
      <c r="BT1208" s="179"/>
      <c r="BU1208" s="179"/>
      <c r="BV1208" s="179"/>
      <c r="BW1208" s="179"/>
      <c r="BX1208" s="179"/>
      <c r="BY1208" s="179"/>
      <c r="BZ1208" s="179"/>
      <c r="CA1208" s="179"/>
      <c r="CB1208" s="179"/>
      <c r="CC1208" s="179"/>
      <c r="CD1208" s="179"/>
      <c r="CE1208" s="179"/>
      <c r="CF1208" s="179"/>
      <c r="CG1208" s="179"/>
      <c r="CH1208" s="179"/>
      <c r="CI1208" s="179"/>
      <c r="CJ1208" s="179"/>
      <c r="CK1208" s="179"/>
      <c r="CL1208" s="179"/>
      <c r="CM1208" s="179"/>
      <c r="CN1208" s="179"/>
      <c r="CO1208" s="179"/>
      <c r="CP1208" s="179"/>
      <c r="CQ1208" s="179"/>
      <c r="CR1208" s="179"/>
      <c r="CS1208" s="179"/>
      <c r="CT1208" s="179"/>
      <c r="CU1208" s="179"/>
      <c r="CV1208" s="179"/>
      <c r="CW1208" s="179"/>
      <c r="CX1208" s="179"/>
      <c r="CY1208" s="179"/>
      <c r="CZ1208" s="179"/>
      <c r="DA1208" s="179"/>
      <c r="DB1208" s="179"/>
      <c r="DC1208" s="179"/>
      <c r="DD1208" s="179"/>
      <c r="DE1208" s="179"/>
      <c r="DF1208" s="179"/>
      <c r="DG1208" s="179"/>
      <c r="DH1208" s="179"/>
      <c r="DI1208" s="179"/>
      <c r="DJ1208" s="179"/>
      <c r="DK1208" s="179"/>
      <c r="DL1208" s="179"/>
      <c r="DM1208" s="179"/>
      <c r="DN1208" s="179"/>
      <c r="DO1208" s="179"/>
      <c r="DP1208" s="179"/>
      <c r="DQ1208" s="179"/>
      <c r="DR1208" s="179"/>
      <c r="DS1208" s="179"/>
      <c r="DT1208" s="179"/>
      <c r="DU1208" s="179"/>
      <c r="DV1208" s="179"/>
      <c r="DW1208" s="179"/>
      <c r="DX1208" s="179"/>
      <c r="DY1208" s="179"/>
      <c r="DZ1208" s="179"/>
      <c r="EA1208" s="179"/>
      <c r="EB1208" s="179"/>
      <c r="EC1208" s="179"/>
      <c r="ED1208" s="179"/>
      <c r="EE1208" s="179"/>
      <c r="EF1208" s="179"/>
      <c r="EG1208" s="179"/>
      <c r="EH1208" s="179"/>
      <c r="EI1208" s="179"/>
      <c r="EJ1208" s="179"/>
      <c r="EK1208" s="179"/>
      <c r="EL1208" s="179"/>
      <c r="EM1208" s="179"/>
      <c r="EN1208" s="179"/>
      <c r="EO1208" s="179"/>
      <c r="EP1208" s="179"/>
      <c r="EQ1208" s="179"/>
      <c r="ER1208" s="179"/>
      <c r="ES1208" s="179"/>
      <c r="ET1208" s="179"/>
      <c r="EU1208" s="179"/>
      <c r="EV1208" s="179"/>
      <c r="EW1208" s="179"/>
      <c r="EX1208" s="179"/>
      <c r="EY1208" s="179"/>
      <c r="EZ1208" s="179"/>
      <c r="FA1208" s="179"/>
      <c r="FB1208" s="179"/>
      <c r="FC1208" s="179"/>
      <c r="FD1208" s="179"/>
      <c r="FE1208" s="179"/>
      <c r="FF1208" s="179"/>
      <c r="FG1208" s="179"/>
      <c r="FH1208" s="179"/>
      <c r="FI1208" s="179"/>
      <c r="FJ1208" s="179"/>
      <c r="FK1208" s="179"/>
      <c r="FL1208" s="179"/>
      <c r="FM1208" s="179"/>
      <c r="FN1208" s="179"/>
      <c r="FO1208" s="179"/>
      <c r="FP1208" s="179"/>
      <c r="FQ1208" s="179"/>
      <c r="FR1208" s="179"/>
      <c r="FS1208" s="179"/>
      <c r="FT1208" s="179"/>
      <c r="FU1208" s="179"/>
      <c r="FV1208" s="179"/>
      <c r="FW1208" s="179"/>
      <c r="FX1208" s="179"/>
      <c r="FY1208" s="179"/>
      <c r="FZ1208" s="179"/>
      <c r="GA1208" s="179"/>
      <c r="GB1208" s="179"/>
      <c r="GC1208" s="179"/>
      <c r="GD1208" s="179"/>
      <c r="GE1208" s="179"/>
      <c r="GF1208" s="179"/>
      <c r="GG1208" s="179"/>
      <c r="GH1208" s="179"/>
      <c r="GI1208" s="179"/>
      <c r="GJ1208" s="179"/>
      <c r="GK1208" s="179"/>
      <c r="GL1208" s="179"/>
      <c r="GM1208" s="179"/>
      <c r="GN1208" s="179"/>
      <c r="GO1208" s="179"/>
      <c r="GP1208" s="179"/>
      <c r="GQ1208" s="179"/>
      <c r="GR1208" s="179"/>
      <c r="GS1208" s="179"/>
      <c r="GT1208" s="179"/>
      <c r="GU1208" s="179"/>
      <c r="GV1208" s="179"/>
      <c r="GW1208" s="179"/>
      <c r="GX1208" s="179"/>
      <c r="GY1208" s="179"/>
      <c r="GZ1208" s="179"/>
      <c r="HA1208" s="179"/>
      <c r="HB1208" s="179"/>
      <c r="HC1208" s="179"/>
      <c r="HD1208" s="179"/>
      <c r="HE1208" s="179"/>
      <c r="HF1208" s="179"/>
      <c r="HG1208" s="179"/>
      <c r="HH1208" s="179"/>
      <c r="HI1208" s="179"/>
      <c r="HJ1208" s="179"/>
      <c r="HK1208" s="179"/>
      <c r="HL1208" s="179"/>
      <c r="HM1208" s="179"/>
      <c r="HN1208" s="179"/>
      <c r="HO1208" s="179"/>
      <c r="HP1208" s="179"/>
      <c r="HQ1208" s="179"/>
      <c r="HR1208" s="179"/>
      <c r="HS1208" s="179"/>
      <c r="HT1208" s="180"/>
    </row>
    <row r="1209" spans="1:228" s="178" customFormat="1" ht="12">
      <c r="A1209" s="51">
        <v>1199</v>
      </c>
      <c r="B1209" s="50"/>
      <c r="C1209" s="50" t="s">
        <v>91</v>
      </c>
      <c r="D1209" s="50"/>
      <c r="E1209" s="50"/>
      <c r="F1209" s="50"/>
      <c r="G1209" s="50"/>
      <c r="H1209" s="50"/>
      <c r="I1209" s="50"/>
      <c r="J1209" s="50" t="s">
        <v>1127</v>
      </c>
      <c r="K1209" s="50"/>
      <c r="L1209" s="50" t="s">
        <v>40</v>
      </c>
      <c r="M1209" s="53" t="s">
        <v>41</v>
      </c>
      <c r="N1209" s="53">
        <v>5094</v>
      </c>
      <c r="O1209" s="53">
        <v>1250</v>
      </c>
      <c r="P1209" s="99">
        <v>41110</v>
      </c>
      <c r="Q1209" s="53">
        <v>10020</v>
      </c>
      <c r="R1209" s="99">
        <v>41243</v>
      </c>
      <c r="S1209" s="156">
        <v>155</v>
      </c>
      <c r="T1209" s="98">
        <v>21.09</v>
      </c>
      <c r="U1209" s="153">
        <f>S1209-T1209</f>
        <v>133.91</v>
      </c>
      <c r="V1209" s="53">
        <v>1503.020102</v>
      </c>
      <c r="W1209" s="98" t="s">
        <v>786</v>
      </c>
      <c r="X1209" s="53" t="s">
        <v>93</v>
      </c>
      <c r="Y1209" s="50" t="s">
        <v>887</v>
      </c>
      <c r="Z1209" s="50" t="s">
        <v>155</v>
      </c>
      <c r="AA1209" s="50"/>
      <c r="AB1209" s="311" t="s">
        <v>67</v>
      </c>
      <c r="AC1209" s="179"/>
      <c r="AD1209" s="179"/>
      <c r="AE1209" s="179"/>
      <c r="AF1209" s="179"/>
      <c r="AG1209" s="179"/>
      <c r="AH1209" s="179"/>
      <c r="AI1209" s="179"/>
      <c r="AJ1209" s="179"/>
      <c r="AK1209" s="179"/>
      <c r="AL1209" s="179"/>
      <c r="AM1209" s="179"/>
      <c r="AN1209" s="179"/>
      <c r="AO1209" s="179"/>
      <c r="AP1209" s="179"/>
      <c r="AQ1209" s="179"/>
      <c r="AR1209" s="179"/>
      <c r="AS1209" s="179"/>
      <c r="AT1209" s="179"/>
      <c r="AU1209" s="179"/>
      <c r="AV1209" s="179"/>
      <c r="AW1209" s="179"/>
      <c r="AX1209" s="179"/>
      <c r="AY1209" s="179"/>
      <c r="AZ1209" s="179"/>
      <c r="BA1209" s="179"/>
      <c r="BB1209" s="179"/>
      <c r="BC1209" s="179"/>
      <c r="BD1209" s="179"/>
      <c r="BE1209" s="179"/>
      <c r="BF1209" s="179"/>
      <c r="BG1209" s="179"/>
      <c r="BH1209" s="179"/>
      <c r="BI1209" s="179"/>
      <c r="BJ1209" s="179"/>
      <c r="BK1209" s="179"/>
      <c r="BL1209" s="179"/>
      <c r="BM1209" s="179"/>
      <c r="BN1209" s="179"/>
      <c r="BO1209" s="179"/>
      <c r="BP1209" s="179"/>
      <c r="BQ1209" s="179"/>
      <c r="BR1209" s="179"/>
      <c r="BS1209" s="179"/>
      <c r="BT1209" s="179"/>
      <c r="BU1209" s="179"/>
      <c r="BV1209" s="179"/>
      <c r="BW1209" s="179"/>
      <c r="BX1209" s="179"/>
      <c r="BY1209" s="179"/>
      <c r="BZ1209" s="179"/>
      <c r="CA1209" s="179"/>
      <c r="CB1209" s="179"/>
      <c r="CC1209" s="179"/>
      <c r="CD1209" s="179"/>
      <c r="CE1209" s="179"/>
      <c r="CF1209" s="179"/>
      <c r="CG1209" s="179"/>
      <c r="CH1209" s="179"/>
      <c r="CI1209" s="179"/>
      <c r="CJ1209" s="179"/>
      <c r="CK1209" s="179"/>
      <c r="CL1209" s="179"/>
      <c r="CM1209" s="179"/>
      <c r="CN1209" s="179"/>
      <c r="CO1209" s="179"/>
      <c r="CP1209" s="179"/>
      <c r="CQ1209" s="179"/>
      <c r="CR1209" s="179"/>
      <c r="CS1209" s="179"/>
      <c r="CT1209" s="179"/>
      <c r="CU1209" s="179"/>
      <c r="CV1209" s="179"/>
      <c r="CW1209" s="179"/>
      <c r="CX1209" s="179"/>
      <c r="CY1209" s="179"/>
      <c r="CZ1209" s="179"/>
      <c r="DA1209" s="179"/>
      <c r="DB1209" s="179"/>
      <c r="DC1209" s="179"/>
      <c r="DD1209" s="179"/>
      <c r="DE1209" s="179"/>
      <c r="DF1209" s="179"/>
      <c r="DG1209" s="179"/>
      <c r="DH1209" s="179"/>
      <c r="DI1209" s="179"/>
      <c r="DJ1209" s="179"/>
      <c r="DK1209" s="179"/>
      <c r="DL1209" s="179"/>
      <c r="DM1209" s="179"/>
      <c r="DN1209" s="179"/>
      <c r="DO1209" s="179"/>
      <c r="DP1209" s="179"/>
      <c r="DQ1209" s="179"/>
      <c r="DR1209" s="179"/>
      <c r="DS1209" s="179"/>
      <c r="DT1209" s="179"/>
      <c r="DU1209" s="179"/>
      <c r="DV1209" s="179"/>
      <c r="DW1209" s="179"/>
      <c r="DX1209" s="179"/>
      <c r="DY1209" s="179"/>
      <c r="DZ1209" s="179"/>
      <c r="EA1209" s="179"/>
      <c r="EB1209" s="179"/>
      <c r="EC1209" s="179"/>
      <c r="ED1209" s="179"/>
      <c r="EE1209" s="179"/>
      <c r="EF1209" s="179"/>
      <c r="EG1209" s="179"/>
      <c r="EH1209" s="179"/>
      <c r="EI1209" s="179"/>
      <c r="EJ1209" s="179"/>
      <c r="EK1209" s="179"/>
      <c r="EL1209" s="179"/>
      <c r="EM1209" s="179"/>
      <c r="EN1209" s="179"/>
      <c r="EO1209" s="179"/>
      <c r="EP1209" s="179"/>
      <c r="EQ1209" s="179"/>
      <c r="ER1209" s="179"/>
      <c r="ES1209" s="179"/>
      <c r="ET1209" s="179"/>
      <c r="EU1209" s="179"/>
      <c r="EV1209" s="179"/>
      <c r="EW1209" s="179"/>
      <c r="EX1209" s="179"/>
      <c r="EY1209" s="179"/>
      <c r="EZ1209" s="179"/>
      <c r="FA1209" s="179"/>
      <c r="FB1209" s="179"/>
      <c r="FC1209" s="179"/>
      <c r="FD1209" s="179"/>
      <c r="FE1209" s="179"/>
      <c r="FF1209" s="179"/>
      <c r="FG1209" s="179"/>
      <c r="FH1209" s="179"/>
      <c r="FI1209" s="179"/>
      <c r="FJ1209" s="179"/>
      <c r="FK1209" s="179"/>
      <c r="FL1209" s="179"/>
      <c r="FM1209" s="179"/>
      <c r="FN1209" s="179"/>
      <c r="FO1209" s="179"/>
      <c r="FP1209" s="179"/>
      <c r="FQ1209" s="179"/>
      <c r="FR1209" s="179"/>
      <c r="FS1209" s="179"/>
      <c r="FT1209" s="179"/>
      <c r="FU1209" s="179"/>
      <c r="FV1209" s="179"/>
      <c r="FW1209" s="179"/>
      <c r="FX1209" s="179"/>
      <c r="FY1209" s="179"/>
      <c r="FZ1209" s="179"/>
      <c r="GA1209" s="179"/>
      <c r="GB1209" s="179"/>
      <c r="GC1209" s="179"/>
      <c r="GD1209" s="179"/>
      <c r="GE1209" s="179"/>
      <c r="GF1209" s="179"/>
      <c r="GG1209" s="179"/>
      <c r="GH1209" s="179"/>
      <c r="GI1209" s="179"/>
      <c r="GJ1209" s="179"/>
      <c r="GK1209" s="179"/>
      <c r="GL1209" s="179"/>
      <c r="GM1209" s="179"/>
      <c r="GN1209" s="179"/>
      <c r="GO1209" s="179"/>
      <c r="GP1209" s="179"/>
      <c r="GQ1209" s="179"/>
      <c r="GR1209" s="179"/>
      <c r="GS1209" s="179"/>
      <c r="GT1209" s="179"/>
      <c r="GU1209" s="179"/>
      <c r="GV1209" s="179"/>
      <c r="GW1209" s="179"/>
      <c r="GX1209" s="179"/>
      <c r="GY1209" s="179"/>
      <c r="GZ1209" s="179"/>
      <c r="HA1209" s="179"/>
      <c r="HB1209" s="179"/>
      <c r="HC1209" s="179"/>
      <c r="HD1209" s="179"/>
      <c r="HE1209" s="179"/>
      <c r="HF1209" s="179"/>
      <c r="HG1209" s="179"/>
      <c r="HH1209" s="179"/>
      <c r="HI1209" s="179"/>
      <c r="HJ1209" s="179"/>
      <c r="HK1209" s="179"/>
      <c r="HL1209" s="179"/>
      <c r="HM1209" s="179"/>
      <c r="HN1209" s="179"/>
      <c r="HO1209" s="179"/>
      <c r="HP1209" s="179"/>
      <c r="HQ1209" s="179"/>
      <c r="HR1209" s="179"/>
      <c r="HS1209" s="179"/>
      <c r="HT1209" s="180"/>
    </row>
    <row r="1210" spans="1:228" s="178" customFormat="1" ht="12">
      <c r="A1210" s="96">
        <v>1200</v>
      </c>
      <c r="B1210" s="150"/>
      <c r="C1210" s="50" t="s">
        <v>91</v>
      </c>
      <c r="D1210" s="50"/>
      <c r="E1210" s="50"/>
      <c r="F1210" s="50"/>
      <c r="G1210" s="50"/>
      <c r="H1210" s="50"/>
      <c r="I1210" s="50"/>
      <c r="J1210" s="50" t="s">
        <v>1127</v>
      </c>
      <c r="K1210" s="50"/>
      <c r="L1210" s="50" t="s">
        <v>40</v>
      </c>
      <c r="M1210" s="53" t="s">
        <v>41</v>
      </c>
      <c r="N1210" s="53">
        <v>5094</v>
      </c>
      <c r="O1210" s="53">
        <v>1250</v>
      </c>
      <c r="P1210" s="99">
        <v>41110</v>
      </c>
      <c r="Q1210" s="53">
        <v>10020</v>
      </c>
      <c r="R1210" s="99">
        <v>41243</v>
      </c>
      <c r="S1210" s="156">
        <v>155</v>
      </c>
      <c r="T1210" s="98">
        <v>21.09</v>
      </c>
      <c r="U1210" s="153">
        <f>S1210-T1210</f>
        <v>133.91</v>
      </c>
      <c r="V1210" s="53">
        <v>1503.020102</v>
      </c>
      <c r="W1210" s="98" t="s">
        <v>786</v>
      </c>
      <c r="X1210" s="53" t="s">
        <v>93</v>
      </c>
      <c r="Y1210" s="50" t="s">
        <v>887</v>
      </c>
      <c r="Z1210" s="50" t="s">
        <v>155</v>
      </c>
      <c r="AA1210" s="50"/>
      <c r="AB1210" s="311" t="s">
        <v>67</v>
      </c>
      <c r="AC1210" s="179"/>
      <c r="AD1210" s="179"/>
      <c r="AE1210" s="179"/>
      <c r="AF1210" s="179"/>
      <c r="AG1210" s="179"/>
      <c r="AH1210" s="179"/>
      <c r="AI1210" s="179"/>
      <c r="AJ1210" s="179"/>
      <c r="AK1210" s="179"/>
      <c r="AL1210" s="179"/>
      <c r="AM1210" s="179"/>
      <c r="AN1210" s="179"/>
      <c r="AO1210" s="179"/>
      <c r="AP1210" s="179"/>
      <c r="AQ1210" s="179"/>
      <c r="AR1210" s="179"/>
      <c r="AS1210" s="179"/>
      <c r="AT1210" s="179"/>
      <c r="AU1210" s="179"/>
      <c r="AV1210" s="179"/>
      <c r="AW1210" s="179"/>
      <c r="AX1210" s="179"/>
      <c r="AY1210" s="179"/>
      <c r="AZ1210" s="179"/>
      <c r="BA1210" s="179"/>
      <c r="BB1210" s="179"/>
      <c r="BC1210" s="179"/>
      <c r="BD1210" s="179"/>
      <c r="BE1210" s="179"/>
      <c r="BF1210" s="179"/>
      <c r="BG1210" s="179"/>
      <c r="BH1210" s="179"/>
      <c r="BI1210" s="179"/>
      <c r="BJ1210" s="179"/>
      <c r="BK1210" s="179"/>
      <c r="BL1210" s="179"/>
      <c r="BM1210" s="179"/>
      <c r="BN1210" s="179"/>
      <c r="BO1210" s="179"/>
      <c r="BP1210" s="179"/>
      <c r="BQ1210" s="179"/>
      <c r="BR1210" s="179"/>
      <c r="BS1210" s="179"/>
      <c r="BT1210" s="179"/>
      <c r="BU1210" s="179"/>
      <c r="BV1210" s="179"/>
      <c r="BW1210" s="179"/>
      <c r="BX1210" s="179"/>
      <c r="BY1210" s="179"/>
      <c r="BZ1210" s="179"/>
      <c r="CA1210" s="179"/>
      <c r="CB1210" s="179"/>
      <c r="CC1210" s="179"/>
      <c r="CD1210" s="179"/>
      <c r="CE1210" s="179"/>
      <c r="CF1210" s="179"/>
      <c r="CG1210" s="179"/>
      <c r="CH1210" s="179"/>
      <c r="CI1210" s="179"/>
      <c r="CJ1210" s="179"/>
      <c r="CK1210" s="179"/>
      <c r="CL1210" s="179"/>
      <c r="CM1210" s="179"/>
      <c r="CN1210" s="179"/>
      <c r="CO1210" s="179"/>
      <c r="CP1210" s="179"/>
      <c r="CQ1210" s="179"/>
      <c r="CR1210" s="179"/>
      <c r="CS1210" s="179"/>
      <c r="CT1210" s="179"/>
      <c r="CU1210" s="179"/>
      <c r="CV1210" s="179"/>
      <c r="CW1210" s="179"/>
      <c r="CX1210" s="179"/>
      <c r="CY1210" s="179"/>
      <c r="CZ1210" s="179"/>
      <c r="DA1210" s="179"/>
      <c r="DB1210" s="179"/>
      <c r="DC1210" s="179"/>
      <c r="DD1210" s="179"/>
      <c r="DE1210" s="179"/>
      <c r="DF1210" s="179"/>
      <c r="DG1210" s="179"/>
      <c r="DH1210" s="179"/>
      <c r="DI1210" s="179"/>
      <c r="DJ1210" s="179"/>
      <c r="DK1210" s="179"/>
      <c r="DL1210" s="179"/>
      <c r="DM1210" s="179"/>
      <c r="DN1210" s="179"/>
      <c r="DO1210" s="179"/>
      <c r="DP1210" s="179"/>
      <c r="DQ1210" s="179"/>
      <c r="DR1210" s="179"/>
      <c r="DS1210" s="179"/>
      <c r="DT1210" s="179"/>
      <c r="DU1210" s="179"/>
      <c r="DV1210" s="179"/>
      <c r="DW1210" s="179"/>
      <c r="DX1210" s="179"/>
      <c r="DY1210" s="179"/>
      <c r="DZ1210" s="179"/>
      <c r="EA1210" s="179"/>
      <c r="EB1210" s="179"/>
      <c r="EC1210" s="179"/>
      <c r="ED1210" s="179"/>
      <c r="EE1210" s="179"/>
      <c r="EF1210" s="179"/>
      <c r="EG1210" s="179"/>
      <c r="EH1210" s="179"/>
      <c r="EI1210" s="179"/>
      <c r="EJ1210" s="179"/>
      <c r="EK1210" s="179"/>
      <c r="EL1210" s="179"/>
      <c r="EM1210" s="179"/>
      <c r="EN1210" s="179"/>
      <c r="EO1210" s="179"/>
      <c r="EP1210" s="179"/>
      <c r="EQ1210" s="179"/>
      <c r="ER1210" s="179"/>
      <c r="ES1210" s="179"/>
      <c r="ET1210" s="179"/>
      <c r="EU1210" s="179"/>
      <c r="EV1210" s="179"/>
      <c r="EW1210" s="179"/>
      <c r="EX1210" s="179"/>
      <c r="EY1210" s="179"/>
      <c r="EZ1210" s="179"/>
      <c r="FA1210" s="179"/>
      <c r="FB1210" s="179"/>
      <c r="FC1210" s="179"/>
      <c r="FD1210" s="179"/>
      <c r="FE1210" s="179"/>
      <c r="FF1210" s="179"/>
      <c r="FG1210" s="179"/>
      <c r="FH1210" s="179"/>
      <c r="FI1210" s="179"/>
      <c r="FJ1210" s="179"/>
      <c r="FK1210" s="179"/>
      <c r="FL1210" s="179"/>
      <c r="FM1210" s="179"/>
      <c r="FN1210" s="179"/>
      <c r="FO1210" s="179"/>
      <c r="FP1210" s="179"/>
      <c r="FQ1210" s="179"/>
      <c r="FR1210" s="179"/>
      <c r="FS1210" s="179"/>
      <c r="FT1210" s="179"/>
      <c r="FU1210" s="179"/>
      <c r="FV1210" s="179"/>
      <c r="FW1210" s="179"/>
      <c r="FX1210" s="179"/>
      <c r="FY1210" s="179"/>
      <c r="FZ1210" s="179"/>
      <c r="GA1210" s="179"/>
      <c r="GB1210" s="179"/>
      <c r="GC1210" s="179"/>
      <c r="GD1210" s="179"/>
      <c r="GE1210" s="179"/>
      <c r="GF1210" s="179"/>
      <c r="GG1210" s="179"/>
      <c r="GH1210" s="179"/>
      <c r="GI1210" s="179"/>
      <c r="GJ1210" s="179"/>
      <c r="GK1210" s="179"/>
      <c r="GL1210" s="179"/>
      <c r="GM1210" s="179"/>
      <c r="GN1210" s="179"/>
      <c r="GO1210" s="179"/>
      <c r="GP1210" s="179"/>
      <c r="GQ1210" s="179"/>
      <c r="GR1210" s="179"/>
      <c r="GS1210" s="179"/>
      <c r="GT1210" s="179"/>
      <c r="GU1210" s="179"/>
      <c r="GV1210" s="179"/>
      <c r="GW1210" s="179"/>
      <c r="GX1210" s="179"/>
      <c r="GY1210" s="179"/>
      <c r="GZ1210" s="179"/>
      <c r="HA1210" s="179"/>
      <c r="HB1210" s="179"/>
      <c r="HC1210" s="179"/>
      <c r="HD1210" s="179"/>
      <c r="HE1210" s="179"/>
      <c r="HF1210" s="179"/>
      <c r="HG1210" s="179"/>
      <c r="HH1210" s="179"/>
      <c r="HI1210" s="179"/>
      <c r="HJ1210" s="179"/>
      <c r="HK1210" s="179"/>
      <c r="HL1210" s="179"/>
      <c r="HM1210" s="179"/>
      <c r="HN1210" s="179"/>
      <c r="HO1210" s="179"/>
      <c r="HP1210" s="179"/>
      <c r="HQ1210" s="179"/>
      <c r="HR1210" s="179"/>
      <c r="HS1210" s="179"/>
      <c r="HT1210" s="180"/>
    </row>
    <row r="1211" spans="1:228" s="178" customFormat="1" ht="12">
      <c r="A1211" s="96">
        <v>1201</v>
      </c>
      <c r="B1211" s="150"/>
      <c r="C1211" s="50" t="s">
        <v>91</v>
      </c>
      <c r="D1211" s="50"/>
      <c r="E1211" s="50"/>
      <c r="F1211" s="50"/>
      <c r="G1211" s="50"/>
      <c r="H1211" s="50"/>
      <c r="I1211" s="50"/>
      <c r="J1211" s="50" t="s">
        <v>1127</v>
      </c>
      <c r="K1211" s="50"/>
      <c r="L1211" s="50" t="s">
        <v>40</v>
      </c>
      <c r="M1211" s="53" t="s">
        <v>41</v>
      </c>
      <c r="N1211" s="53">
        <v>5094</v>
      </c>
      <c r="O1211" s="53">
        <v>1250</v>
      </c>
      <c r="P1211" s="99">
        <v>41110</v>
      </c>
      <c r="Q1211" s="53">
        <v>10020</v>
      </c>
      <c r="R1211" s="99">
        <v>41243</v>
      </c>
      <c r="S1211" s="156">
        <v>155</v>
      </c>
      <c r="T1211" s="98">
        <v>21.09</v>
      </c>
      <c r="U1211" s="153">
        <f>S1211-T1211</f>
        <v>133.91</v>
      </c>
      <c r="V1211" s="53">
        <v>1503.020102</v>
      </c>
      <c r="W1211" s="98" t="s">
        <v>786</v>
      </c>
      <c r="X1211" s="53" t="s">
        <v>93</v>
      </c>
      <c r="Y1211" s="50" t="s">
        <v>887</v>
      </c>
      <c r="Z1211" s="50" t="s">
        <v>155</v>
      </c>
      <c r="AA1211" s="50"/>
      <c r="AB1211" s="311" t="s">
        <v>67</v>
      </c>
      <c r="AC1211" s="179"/>
      <c r="AD1211" s="179"/>
      <c r="AE1211" s="179"/>
      <c r="AF1211" s="179"/>
      <c r="AG1211" s="179"/>
      <c r="AH1211" s="179"/>
      <c r="AI1211" s="179"/>
      <c r="AJ1211" s="179"/>
      <c r="AK1211" s="179"/>
      <c r="AL1211" s="179"/>
      <c r="AM1211" s="179"/>
      <c r="AN1211" s="179"/>
      <c r="AO1211" s="179"/>
      <c r="AP1211" s="179"/>
      <c r="AQ1211" s="179"/>
      <c r="AR1211" s="179"/>
      <c r="AS1211" s="179"/>
      <c r="AT1211" s="179"/>
      <c r="AU1211" s="179"/>
      <c r="AV1211" s="179"/>
      <c r="AW1211" s="179"/>
      <c r="AX1211" s="179"/>
      <c r="AY1211" s="179"/>
      <c r="AZ1211" s="179"/>
      <c r="BA1211" s="179"/>
      <c r="BB1211" s="179"/>
      <c r="BC1211" s="179"/>
      <c r="BD1211" s="179"/>
      <c r="BE1211" s="179"/>
      <c r="BF1211" s="179"/>
      <c r="BG1211" s="179"/>
      <c r="BH1211" s="179"/>
      <c r="BI1211" s="179"/>
      <c r="BJ1211" s="179"/>
      <c r="BK1211" s="179"/>
      <c r="BL1211" s="179"/>
      <c r="BM1211" s="179"/>
      <c r="BN1211" s="179"/>
      <c r="BO1211" s="179"/>
      <c r="BP1211" s="179"/>
      <c r="BQ1211" s="179"/>
      <c r="BR1211" s="179"/>
      <c r="BS1211" s="179"/>
      <c r="BT1211" s="179"/>
      <c r="BU1211" s="179"/>
      <c r="BV1211" s="179"/>
      <c r="BW1211" s="179"/>
      <c r="BX1211" s="179"/>
      <c r="BY1211" s="179"/>
      <c r="BZ1211" s="179"/>
      <c r="CA1211" s="179"/>
      <c r="CB1211" s="179"/>
      <c r="CC1211" s="179"/>
      <c r="CD1211" s="179"/>
      <c r="CE1211" s="179"/>
      <c r="CF1211" s="179"/>
      <c r="CG1211" s="179"/>
      <c r="CH1211" s="179"/>
      <c r="CI1211" s="179"/>
      <c r="CJ1211" s="179"/>
      <c r="CK1211" s="179"/>
      <c r="CL1211" s="179"/>
      <c r="CM1211" s="179"/>
      <c r="CN1211" s="179"/>
      <c r="CO1211" s="179"/>
      <c r="CP1211" s="179"/>
      <c r="CQ1211" s="179"/>
      <c r="CR1211" s="179"/>
      <c r="CS1211" s="179"/>
      <c r="CT1211" s="179"/>
      <c r="CU1211" s="179"/>
      <c r="CV1211" s="179"/>
      <c r="CW1211" s="179"/>
      <c r="CX1211" s="179"/>
      <c r="CY1211" s="179"/>
      <c r="CZ1211" s="179"/>
      <c r="DA1211" s="179"/>
      <c r="DB1211" s="179"/>
      <c r="DC1211" s="179"/>
      <c r="DD1211" s="179"/>
      <c r="DE1211" s="179"/>
      <c r="DF1211" s="179"/>
      <c r="DG1211" s="179"/>
      <c r="DH1211" s="179"/>
      <c r="DI1211" s="179"/>
      <c r="DJ1211" s="179"/>
      <c r="DK1211" s="179"/>
      <c r="DL1211" s="179"/>
      <c r="DM1211" s="179"/>
      <c r="DN1211" s="179"/>
      <c r="DO1211" s="179"/>
      <c r="DP1211" s="179"/>
      <c r="DQ1211" s="179"/>
      <c r="DR1211" s="179"/>
      <c r="DS1211" s="179"/>
      <c r="DT1211" s="179"/>
      <c r="DU1211" s="179"/>
      <c r="DV1211" s="179"/>
      <c r="DW1211" s="179"/>
      <c r="DX1211" s="179"/>
      <c r="DY1211" s="179"/>
      <c r="DZ1211" s="179"/>
      <c r="EA1211" s="179"/>
      <c r="EB1211" s="179"/>
      <c r="EC1211" s="179"/>
      <c r="ED1211" s="179"/>
      <c r="EE1211" s="179"/>
      <c r="EF1211" s="179"/>
      <c r="EG1211" s="179"/>
      <c r="EH1211" s="179"/>
      <c r="EI1211" s="179"/>
      <c r="EJ1211" s="179"/>
      <c r="EK1211" s="179"/>
      <c r="EL1211" s="179"/>
      <c r="EM1211" s="179"/>
      <c r="EN1211" s="179"/>
      <c r="EO1211" s="179"/>
      <c r="EP1211" s="179"/>
      <c r="EQ1211" s="179"/>
      <c r="ER1211" s="179"/>
      <c r="ES1211" s="179"/>
      <c r="ET1211" s="179"/>
      <c r="EU1211" s="179"/>
      <c r="EV1211" s="179"/>
      <c r="EW1211" s="179"/>
      <c r="EX1211" s="179"/>
      <c r="EY1211" s="179"/>
      <c r="EZ1211" s="179"/>
      <c r="FA1211" s="179"/>
      <c r="FB1211" s="179"/>
      <c r="FC1211" s="179"/>
      <c r="FD1211" s="179"/>
      <c r="FE1211" s="179"/>
      <c r="FF1211" s="179"/>
      <c r="FG1211" s="179"/>
      <c r="FH1211" s="179"/>
      <c r="FI1211" s="179"/>
      <c r="FJ1211" s="179"/>
      <c r="FK1211" s="179"/>
      <c r="FL1211" s="179"/>
      <c r="FM1211" s="179"/>
      <c r="FN1211" s="179"/>
      <c r="FO1211" s="179"/>
      <c r="FP1211" s="179"/>
      <c r="FQ1211" s="179"/>
      <c r="FR1211" s="179"/>
      <c r="FS1211" s="179"/>
      <c r="FT1211" s="179"/>
      <c r="FU1211" s="179"/>
      <c r="FV1211" s="179"/>
      <c r="FW1211" s="179"/>
      <c r="FX1211" s="179"/>
      <c r="FY1211" s="179"/>
      <c r="FZ1211" s="179"/>
      <c r="GA1211" s="179"/>
      <c r="GB1211" s="179"/>
      <c r="GC1211" s="179"/>
      <c r="GD1211" s="179"/>
      <c r="GE1211" s="179"/>
      <c r="GF1211" s="179"/>
      <c r="GG1211" s="179"/>
      <c r="GH1211" s="179"/>
      <c r="GI1211" s="179"/>
      <c r="GJ1211" s="179"/>
      <c r="GK1211" s="179"/>
      <c r="GL1211" s="179"/>
      <c r="GM1211" s="179"/>
      <c r="GN1211" s="179"/>
      <c r="GO1211" s="179"/>
      <c r="GP1211" s="179"/>
      <c r="GQ1211" s="179"/>
      <c r="GR1211" s="179"/>
      <c r="GS1211" s="179"/>
      <c r="GT1211" s="179"/>
      <c r="GU1211" s="179"/>
      <c r="GV1211" s="179"/>
      <c r="GW1211" s="179"/>
      <c r="GX1211" s="179"/>
      <c r="GY1211" s="179"/>
      <c r="GZ1211" s="179"/>
      <c r="HA1211" s="179"/>
      <c r="HB1211" s="179"/>
      <c r="HC1211" s="179"/>
      <c r="HD1211" s="179"/>
      <c r="HE1211" s="179"/>
      <c r="HF1211" s="179"/>
      <c r="HG1211" s="179"/>
      <c r="HH1211" s="179"/>
      <c r="HI1211" s="179"/>
      <c r="HJ1211" s="179"/>
      <c r="HK1211" s="179"/>
      <c r="HL1211" s="179"/>
      <c r="HM1211" s="179"/>
      <c r="HN1211" s="179"/>
      <c r="HO1211" s="179"/>
      <c r="HP1211" s="179"/>
      <c r="HQ1211" s="179"/>
      <c r="HR1211" s="179"/>
      <c r="HS1211" s="179"/>
      <c r="HT1211" s="180"/>
    </row>
    <row r="1212" spans="1:228" s="178" customFormat="1" ht="12">
      <c r="A1212" s="51">
        <v>1202</v>
      </c>
      <c r="B1212" s="50"/>
      <c r="C1212" s="50" t="s">
        <v>91</v>
      </c>
      <c r="D1212" s="50"/>
      <c r="E1212" s="50"/>
      <c r="F1212" s="50"/>
      <c r="G1212" s="50"/>
      <c r="H1212" s="50"/>
      <c r="I1212" s="50"/>
      <c r="J1212" s="50" t="s">
        <v>1127</v>
      </c>
      <c r="K1212" s="50"/>
      <c r="L1212" s="50" t="s">
        <v>40</v>
      </c>
      <c r="M1212" s="53" t="s">
        <v>41</v>
      </c>
      <c r="N1212" s="53">
        <v>5094</v>
      </c>
      <c r="O1212" s="53">
        <v>1250</v>
      </c>
      <c r="P1212" s="99">
        <v>41110</v>
      </c>
      <c r="Q1212" s="53">
        <v>10020</v>
      </c>
      <c r="R1212" s="99">
        <v>41243</v>
      </c>
      <c r="S1212" s="156">
        <v>155</v>
      </c>
      <c r="T1212" s="98">
        <v>21.09</v>
      </c>
      <c r="U1212" s="153">
        <f>S1212-T1212</f>
        <v>133.91</v>
      </c>
      <c r="V1212" s="53">
        <v>1503.020102</v>
      </c>
      <c r="W1212" s="98" t="s">
        <v>786</v>
      </c>
      <c r="X1212" s="53" t="s">
        <v>93</v>
      </c>
      <c r="Y1212" s="107" t="s">
        <v>57</v>
      </c>
      <c r="Z1212" s="107" t="s">
        <v>58</v>
      </c>
      <c r="AA1212" s="51">
        <v>23560445</v>
      </c>
      <c r="AB1212" s="311" t="s">
        <v>67</v>
      </c>
      <c r="AC1212" s="179"/>
      <c r="AD1212" s="179"/>
      <c r="AE1212" s="179"/>
      <c r="AF1212" s="179"/>
      <c r="AG1212" s="179"/>
      <c r="AH1212" s="179"/>
      <c r="AI1212" s="179"/>
      <c r="AJ1212" s="179"/>
      <c r="AK1212" s="179"/>
      <c r="AL1212" s="179"/>
      <c r="AM1212" s="179"/>
      <c r="AN1212" s="179"/>
      <c r="AO1212" s="179"/>
      <c r="AP1212" s="179"/>
      <c r="AQ1212" s="179"/>
      <c r="AR1212" s="179"/>
      <c r="AS1212" s="179"/>
      <c r="AT1212" s="179"/>
      <c r="AU1212" s="179"/>
      <c r="AV1212" s="179"/>
      <c r="AW1212" s="179"/>
      <c r="AX1212" s="179"/>
      <c r="AY1212" s="179"/>
      <c r="AZ1212" s="179"/>
      <c r="BA1212" s="179"/>
      <c r="BB1212" s="179"/>
      <c r="BC1212" s="179"/>
      <c r="BD1212" s="179"/>
      <c r="BE1212" s="179"/>
      <c r="BF1212" s="179"/>
      <c r="BG1212" s="179"/>
      <c r="BH1212" s="179"/>
      <c r="BI1212" s="179"/>
      <c r="BJ1212" s="179"/>
      <c r="BK1212" s="179"/>
      <c r="BL1212" s="179"/>
      <c r="BM1212" s="179"/>
      <c r="BN1212" s="179"/>
      <c r="BO1212" s="179"/>
      <c r="BP1212" s="179"/>
      <c r="BQ1212" s="179"/>
      <c r="BR1212" s="179"/>
      <c r="BS1212" s="179"/>
      <c r="BT1212" s="179"/>
      <c r="BU1212" s="179"/>
      <c r="BV1212" s="179"/>
      <c r="BW1212" s="179"/>
      <c r="BX1212" s="179"/>
      <c r="BY1212" s="179"/>
      <c r="BZ1212" s="179"/>
      <c r="CA1212" s="179"/>
      <c r="CB1212" s="179"/>
      <c r="CC1212" s="179"/>
      <c r="CD1212" s="179"/>
      <c r="CE1212" s="179"/>
      <c r="CF1212" s="179"/>
      <c r="CG1212" s="179"/>
      <c r="CH1212" s="179"/>
      <c r="CI1212" s="179"/>
      <c r="CJ1212" s="179"/>
      <c r="CK1212" s="179"/>
      <c r="CL1212" s="179"/>
      <c r="CM1212" s="179"/>
      <c r="CN1212" s="179"/>
      <c r="CO1212" s="179"/>
      <c r="CP1212" s="179"/>
      <c r="CQ1212" s="179"/>
      <c r="CR1212" s="179"/>
      <c r="CS1212" s="179"/>
      <c r="CT1212" s="179"/>
      <c r="CU1212" s="179"/>
      <c r="CV1212" s="179"/>
      <c r="CW1212" s="179"/>
      <c r="CX1212" s="179"/>
      <c r="CY1212" s="179"/>
      <c r="CZ1212" s="179"/>
      <c r="DA1212" s="179"/>
      <c r="DB1212" s="179"/>
      <c r="DC1212" s="179"/>
      <c r="DD1212" s="179"/>
      <c r="DE1212" s="179"/>
      <c r="DF1212" s="179"/>
      <c r="DG1212" s="179"/>
      <c r="DH1212" s="179"/>
      <c r="DI1212" s="179"/>
      <c r="DJ1212" s="179"/>
      <c r="DK1212" s="179"/>
      <c r="DL1212" s="179"/>
      <c r="DM1212" s="179"/>
      <c r="DN1212" s="179"/>
      <c r="DO1212" s="179"/>
      <c r="DP1212" s="179"/>
      <c r="DQ1212" s="179"/>
      <c r="DR1212" s="179"/>
      <c r="DS1212" s="179"/>
      <c r="DT1212" s="179"/>
      <c r="DU1212" s="179"/>
      <c r="DV1212" s="179"/>
      <c r="DW1212" s="179"/>
      <c r="DX1212" s="179"/>
      <c r="DY1212" s="179"/>
      <c r="DZ1212" s="179"/>
      <c r="EA1212" s="179"/>
      <c r="EB1212" s="179"/>
      <c r="EC1212" s="179"/>
      <c r="ED1212" s="179"/>
      <c r="EE1212" s="179"/>
      <c r="EF1212" s="179"/>
      <c r="EG1212" s="179"/>
      <c r="EH1212" s="179"/>
      <c r="EI1212" s="179"/>
      <c r="EJ1212" s="179"/>
      <c r="EK1212" s="179"/>
      <c r="EL1212" s="179"/>
      <c r="EM1212" s="179"/>
      <c r="EN1212" s="179"/>
      <c r="EO1212" s="179"/>
      <c r="EP1212" s="179"/>
      <c r="EQ1212" s="179"/>
      <c r="ER1212" s="179"/>
      <c r="ES1212" s="179"/>
      <c r="ET1212" s="179"/>
      <c r="EU1212" s="179"/>
      <c r="EV1212" s="179"/>
      <c r="EW1212" s="179"/>
      <c r="EX1212" s="179"/>
      <c r="EY1212" s="179"/>
      <c r="EZ1212" s="179"/>
      <c r="FA1212" s="179"/>
      <c r="FB1212" s="179"/>
      <c r="FC1212" s="179"/>
      <c r="FD1212" s="179"/>
      <c r="FE1212" s="179"/>
      <c r="FF1212" s="179"/>
      <c r="FG1212" s="179"/>
      <c r="FH1212" s="179"/>
      <c r="FI1212" s="179"/>
      <c r="FJ1212" s="179"/>
      <c r="FK1212" s="179"/>
      <c r="FL1212" s="179"/>
      <c r="FM1212" s="179"/>
      <c r="FN1212" s="179"/>
      <c r="FO1212" s="179"/>
      <c r="FP1212" s="179"/>
      <c r="FQ1212" s="179"/>
      <c r="FR1212" s="179"/>
      <c r="FS1212" s="179"/>
      <c r="FT1212" s="179"/>
      <c r="FU1212" s="179"/>
      <c r="FV1212" s="179"/>
      <c r="FW1212" s="179"/>
      <c r="FX1212" s="179"/>
      <c r="FY1212" s="179"/>
      <c r="FZ1212" s="179"/>
      <c r="GA1212" s="179"/>
      <c r="GB1212" s="179"/>
      <c r="GC1212" s="179"/>
      <c r="GD1212" s="179"/>
      <c r="GE1212" s="179"/>
      <c r="GF1212" s="179"/>
      <c r="GG1212" s="179"/>
      <c r="GH1212" s="179"/>
      <c r="GI1212" s="179"/>
      <c r="GJ1212" s="179"/>
      <c r="GK1212" s="179"/>
      <c r="GL1212" s="179"/>
      <c r="GM1212" s="179"/>
      <c r="GN1212" s="179"/>
      <c r="GO1212" s="179"/>
      <c r="GP1212" s="179"/>
      <c r="GQ1212" s="179"/>
      <c r="GR1212" s="179"/>
      <c r="GS1212" s="179"/>
      <c r="GT1212" s="179"/>
      <c r="GU1212" s="179"/>
      <c r="GV1212" s="179"/>
      <c r="GW1212" s="179"/>
      <c r="GX1212" s="179"/>
      <c r="GY1212" s="179"/>
      <c r="GZ1212" s="179"/>
      <c r="HA1212" s="179"/>
      <c r="HB1212" s="179"/>
      <c r="HC1212" s="179"/>
      <c r="HD1212" s="179"/>
      <c r="HE1212" s="179"/>
      <c r="HF1212" s="179"/>
      <c r="HG1212" s="179"/>
      <c r="HH1212" s="179"/>
      <c r="HI1212" s="179"/>
      <c r="HJ1212" s="179"/>
      <c r="HK1212" s="179"/>
      <c r="HL1212" s="179"/>
      <c r="HM1212" s="179"/>
      <c r="HN1212" s="179"/>
      <c r="HO1212" s="179"/>
      <c r="HP1212" s="179"/>
      <c r="HQ1212" s="179"/>
      <c r="HR1212" s="179"/>
      <c r="HS1212" s="179"/>
      <c r="HT1212" s="180"/>
    </row>
    <row r="1213" spans="1:228" s="178" customFormat="1" ht="12">
      <c r="A1213" s="96">
        <v>1203</v>
      </c>
      <c r="B1213" s="150"/>
      <c r="C1213" s="50" t="s">
        <v>91</v>
      </c>
      <c r="D1213" s="50"/>
      <c r="E1213" s="50"/>
      <c r="F1213" s="50"/>
      <c r="G1213" s="50"/>
      <c r="H1213" s="50"/>
      <c r="I1213" s="50"/>
      <c r="J1213" s="50" t="s">
        <v>1127</v>
      </c>
      <c r="K1213" s="50"/>
      <c r="L1213" s="50" t="s">
        <v>40</v>
      </c>
      <c r="M1213" s="53" t="s">
        <v>41</v>
      </c>
      <c r="N1213" s="53">
        <v>5094</v>
      </c>
      <c r="O1213" s="53">
        <v>1250</v>
      </c>
      <c r="P1213" s="99">
        <v>41110</v>
      </c>
      <c r="Q1213" s="53">
        <v>10020</v>
      </c>
      <c r="R1213" s="99">
        <v>41243</v>
      </c>
      <c r="S1213" s="156">
        <v>155</v>
      </c>
      <c r="T1213" s="98">
        <v>21.09</v>
      </c>
      <c r="U1213" s="153">
        <f>S1213-T1213</f>
        <v>133.91</v>
      </c>
      <c r="V1213" s="53">
        <v>1503.020102</v>
      </c>
      <c r="W1213" s="98" t="s">
        <v>786</v>
      </c>
      <c r="X1213" s="53" t="s">
        <v>93</v>
      </c>
      <c r="Y1213" s="107" t="s">
        <v>57</v>
      </c>
      <c r="Z1213" s="107" t="s">
        <v>58</v>
      </c>
      <c r="AA1213" s="51">
        <v>23560445</v>
      </c>
      <c r="AB1213" s="311" t="s">
        <v>67</v>
      </c>
      <c r="AC1213" s="179"/>
      <c r="AD1213" s="179"/>
      <c r="AE1213" s="179"/>
      <c r="AF1213" s="179"/>
      <c r="AG1213" s="179"/>
      <c r="AH1213" s="179"/>
      <c r="AI1213" s="179"/>
      <c r="AJ1213" s="179"/>
      <c r="AK1213" s="179"/>
      <c r="AL1213" s="179"/>
      <c r="AM1213" s="179"/>
      <c r="AN1213" s="179"/>
      <c r="AO1213" s="179"/>
      <c r="AP1213" s="179"/>
      <c r="AQ1213" s="179"/>
      <c r="AR1213" s="179"/>
      <c r="AS1213" s="179"/>
      <c r="AT1213" s="179"/>
      <c r="AU1213" s="179"/>
      <c r="AV1213" s="179"/>
      <c r="AW1213" s="179"/>
      <c r="AX1213" s="179"/>
      <c r="AY1213" s="179"/>
      <c r="AZ1213" s="179"/>
      <c r="BA1213" s="179"/>
      <c r="BB1213" s="179"/>
      <c r="BC1213" s="179"/>
      <c r="BD1213" s="179"/>
      <c r="BE1213" s="179"/>
      <c r="BF1213" s="179"/>
      <c r="BG1213" s="179"/>
      <c r="BH1213" s="179"/>
      <c r="BI1213" s="179"/>
      <c r="BJ1213" s="179"/>
      <c r="BK1213" s="179"/>
      <c r="BL1213" s="179"/>
      <c r="BM1213" s="179"/>
      <c r="BN1213" s="179"/>
      <c r="BO1213" s="179"/>
      <c r="BP1213" s="179"/>
      <c r="BQ1213" s="179"/>
      <c r="BR1213" s="179"/>
      <c r="BS1213" s="179"/>
      <c r="BT1213" s="179"/>
      <c r="BU1213" s="179"/>
      <c r="BV1213" s="179"/>
      <c r="BW1213" s="179"/>
      <c r="BX1213" s="179"/>
      <c r="BY1213" s="179"/>
      <c r="BZ1213" s="179"/>
      <c r="CA1213" s="179"/>
      <c r="CB1213" s="179"/>
      <c r="CC1213" s="179"/>
      <c r="CD1213" s="179"/>
      <c r="CE1213" s="179"/>
      <c r="CF1213" s="179"/>
      <c r="CG1213" s="179"/>
      <c r="CH1213" s="179"/>
      <c r="CI1213" s="179"/>
      <c r="CJ1213" s="179"/>
      <c r="CK1213" s="179"/>
      <c r="CL1213" s="179"/>
      <c r="CM1213" s="179"/>
      <c r="CN1213" s="179"/>
      <c r="CO1213" s="179"/>
      <c r="CP1213" s="179"/>
      <c r="CQ1213" s="179"/>
      <c r="CR1213" s="179"/>
      <c r="CS1213" s="179"/>
      <c r="CT1213" s="179"/>
      <c r="CU1213" s="179"/>
      <c r="CV1213" s="179"/>
      <c r="CW1213" s="179"/>
      <c r="CX1213" s="179"/>
      <c r="CY1213" s="179"/>
      <c r="CZ1213" s="179"/>
      <c r="DA1213" s="179"/>
      <c r="DB1213" s="179"/>
      <c r="DC1213" s="179"/>
      <c r="DD1213" s="179"/>
      <c r="DE1213" s="179"/>
      <c r="DF1213" s="179"/>
      <c r="DG1213" s="179"/>
      <c r="DH1213" s="179"/>
      <c r="DI1213" s="179"/>
      <c r="DJ1213" s="179"/>
      <c r="DK1213" s="179"/>
      <c r="DL1213" s="179"/>
      <c r="DM1213" s="179"/>
      <c r="DN1213" s="179"/>
      <c r="DO1213" s="179"/>
      <c r="DP1213" s="179"/>
      <c r="DQ1213" s="179"/>
      <c r="DR1213" s="179"/>
      <c r="DS1213" s="179"/>
      <c r="DT1213" s="179"/>
      <c r="DU1213" s="179"/>
      <c r="DV1213" s="179"/>
      <c r="DW1213" s="179"/>
      <c r="DX1213" s="179"/>
      <c r="DY1213" s="179"/>
      <c r="DZ1213" s="179"/>
      <c r="EA1213" s="179"/>
      <c r="EB1213" s="179"/>
      <c r="EC1213" s="179"/>
      <c r="ED1213" s="179"/>
      <c r="EE1213" s="179"/>
      <c r="EF1213" s="179"/>
      <c r="EG1213" s="179"/>
      <c r="EH1213" s="179"/>
      <c r="EI1213" s="179"/>
      <c r="EJ1213" s="179"/>
      <c r="EK1213" s="179"/>
      <c r="EL1213" s="179"/>
      <c r="EM1213" s="179"/>
      <c r="EN1213" s="179"/>
      <c r="EO1213" s="179"/>
      <c r="EP1213" s="179"/>
      <c r="EQ1213" s="179"/>
      <c r="ER1213" s="179"/>
      <c r="ES1213" s="179"/>
      <c r="ET1213" s="179"/>
      <c r="EU1213" s="179"/>
      <c r="EV1213" s="179"/>
      <c r="EW1213" s="179"/>
      <c r="EX1213" s="179"/>
      <c r="EY1213" s="179"/>
      <c r="EZ1213" s="179"/>
      <c r="FA1213" s="179"/>
      <c r="FB1213" s="179"/>
      <c r="FC1213" s="179"/>
      <c r="FD1213" s="179"/>
      <c r="FE1213" s="179"/>
      <c r="FF1213" s="179"/>
      <c r="FG1213" s="179"/>
      <c r="FH1213" s="179"/>
      <c r="FI1213" s="179"/>
      <c r="FJ1213" s="179"/>
      <c r="FK1213" s="179"/>
      <c r="FL1213" s="179"/>
      <c r="FM1213" s="179"/>
      <c r="FN1213" s="179"/>
      <c r="FO1213" s="179"/>
      <c r="FP1213" s="179"/>
      <c r="FQ1213" s="179"/>
      <c r="FR1213" s="179"/>
      <c r="FS1213" s="179"/>
      <c r="FT1213" s="179"/>
      <c r="FU1213" s="179"/>
      <c r="FV1213" s="179"/>
      <c r="FW1213" s="179"/>
      <c r="FX1213" s="179"/>
      <c r="FY1213" s="179"/>
      <c r="FZ1213" s="179"/>
      <c r="GA1213" s="179"/>
      <c r="GB1213" s="179"/>
      <c r="GC1213" s="179"/>
      <c r="GD1213" s="179"/>
      <c r="GE1213" s="179"/>
      <c r="GF1213" s="179"/>
      <c r="GG1213" s="179"/>
      <c r="GH1213" s="179"/>
      <c r="GI1213" s="179"/>
      <c r="GJ1213" s="179"/>
      <c r="GK1213" s="179"/>
      <c r="GL1213" s="179"/>
      <c r="GM1213" s="179"/>
      <c r="GN1213" s="179"/>
      <c r="GO1213" s="179"/>
      <c r="GP1213" s="179"/>
      <c r="GQ1213" s="179"/>
      <c r="GR1213" s="179"/>
      <c r="GS1213" s="179"/>
      <c r="GT1213" s="179"/>
      <c r="GU1213" s="179"/>
      <c r="GV1213" s="179"/>
      <c r="GW1213" s="179"/>
      <c r="GX1213" s="179"/>
      <c r="GY1213" s="179"/>
      <c r="GZ1213" s="179"/>
      <c r="HA1213" s="179"/>
      <c r="HB1213" s="179"/>
      <c r="HC1213" s="179"/>
      <c r="HD1213" s="179"/>
      <c r="HE1213" s="179"/>
      <c r="HF1213" s="179"/>
      <c r="HG1213" s="179"/>
      <c r="HH1213" s="179"/>
      <c r="HI1213" s="179"/>
      <c r="HJ1213" s="179"/>
      <c r="HK1213" s="179"/>
      <c r="HL1213" s="179"/>
      <c r="HM1213" s="179"/>
      <c r="HN1213" s="179"/>
      <c r="HO1213" s="179"/>
      <c r="HP1213" s="179"/>
      <c r="HQ1213" s="179"/>
      <c r="HR1213" s="179"/>
      <c r="HS1213" s="179"/>
      <c r="HT1213" s="180"/>
    </row>
    <row r="1214" spans="1:228" s="178" customFormat="1" ht="12">
      <c r="A1214" s="96">
        <v>1204</v>
      </c>
      <c r="B1214" s="150"/>
      <c r="C1214" s="50" t="s">
        <v>91</v>
      </c>
      <c r="D1214" s="50"/>
      <c r="E1214" s="50"/>
      <c r="F1214" s="50"/>
      <c r="G1214" s="50"/>
      <c r="H1214" s="50"/>
      <c r="I1214" s="50"/>
      <c r="J1214" s="50" t="s">
        <v>1127</v>
      </c>
      <c r="K1214" s="50"/>
      <c r="L1214" s="50" t="s">
        <v>40</v>
      </c>
      <c r="M1214" s="53" t="s">
        <v>41</v>
      </c>
      <c r="N1214" s="53">
        <v>5094</v>
      </c>
      <c r="O1214" s="53">
        <v>1250</v>
      </c>
      <c r="P1214" s="99">
        <v>41110</v>
      </c>
      <c r="Q1214" s="53">
        <v>10020</v>
      </c>
      <c r="R1214" s="99">
        <v>41243</v>
      </c>
      <c r="S1214" s="156">
        <v>155</v>
      </c>
      <c r="T1214" s="98">
        <v>21.09</v>
      </c>
      <c r="U1214" s="153">
        <f>S1214-T1214</f>
        <v>133.91</v>
      </c>
      <c r="V1214" s="53">
        <v>1503.020102</v>
      </c>
      <c r="W1214" s="98" t="s">
        <v>786</v>
      </c>
      <c r="X1214" s="53" t="s">
        <v>93</v>
      </c>
      <c r="Y1214" s="107" t="s">
        <v>57</v>
      </c>
      <c r="Z1214" s="107" t="s">
        <v>58</v>
      </c>
      <c r="AA1214" s="51">
        <v>23560445</v>
      </c>
      <c r="AB1214" s="311" t="s">
        <v>67</v>
      </c>
      <c r="AC1214" s="179"/>
      <c r="AD1214" s="179"/>
      <c r="AE1214" s="179"/>
      <c r="AF1214" s="179"/>
      <c r="AG1214" s="179"/>
      <c r="AH1214" s="179"/>
      <c r="AI1214" s="179"/>
      <c r="AJ1214" s="179"/>
      <c r="AK1214" s="179"/>
      <c r="AL1214" s="179"/>
      <c r="AM1214" s="179"/>
      <c r="AN1214" s="179"/>
      <c r="AO1214" s="179"/>
      <c r="AP1214" s="179"/>
      <c r="AQ1214" s="179"/>
      <c r="AR1214" s="179"/>
      <c r="AS1214" s="179"/>
      <c r="AT1214" s="179"/>
      <c r="AU1214" s="179"/>
      <c r="AV1214" s="179"/>
      <c r="AW1214" s="179"/>
      <c r="AX1214" s="179"/>
      <c r="AY1214" s="179"/>
      <c r="AZ1214" s="179"/>
      <c r="BA1214" s="179"/>
      <c r="BB1214" s="179"/>
      <c r="BC1214" s="179"/>
      <c r="BD1214" s="179"/>
      <c r="BE1214" s="179"/>
      <c r="BF1214" s="179"/>
      <c r="BG1214" s="179"/>
      <c r="BH1214" s="179"/>
      <c r="BI1214" s="179"/>
      <c r="BJ1214" s="179"/>
      <c r="BK1214" s="179"/>
      <c r="BL1214" s="179"/>
      <c r="BM1214" s="179"/>
      <c r="BN1214" s="179"/>
      <c r="BO1214" s="179"/>
      <c r="BP1214" s="179"/>
      <c r="BQ1214" s="179"/>
      <c r="BR1214" s="179"/>
      <c r="BS1214" s="179"/>
      <c r="BT1214" s="179"/>
      <c r="BU1214" s="179"/>
      <c r="BV1214" s="179"/>
      <c r="BW1214" s="179"/>
      <c r="BX1214" s="179"/>
      <c r="BY1214" s="179"/>
      <c r="BZ1214" s="179"/>
      <c r="CA1214" s="179"/>
      <c r="CB1214" s="179"/>
      <c r="CC1214" s="179"/>
      <c r="CD1214" s="179"/>
      <c r="CE1214" s="179"/>
      <c r="CF1214" s="179"/>
      <c r="CG1214" s="179"/>
      <c r="CH1214" s="179"/>
      <c r="CI1214" s="179"/>
      <c r="CJ1214" s="179"/>
      <c r="CK1214" s="179"/>
      <c r="CL1214" s="179"/>
      <c r="CM1214" s="179"/>
      <c r="CN1214" s="179"/>
      <c r="CO1214" s="179"/>
      <c r="CP1214" s="179"/>
      <c r="CQ1214" s="179"/>
      <c r="CR1214" s="179"/>
      <c r="CS1214" s="179"/>
      <c r="CT1214" s="179"/>
      <c r="CU1214" s="179"/>
      <c r="CV1214" s="179"/>
      <c r="CW1214" s="179"/>
      <c r="CX1214" s="179"/>
      <c r="CY1214" s="179"/>
      <c r="CZ1214" s="179"/>
      <c r="DA1214" s="179"/>
      <c r="DB1214" s="179"/>
      <c r="DC1214" s="179"/>
      <c r="DD1214" s="179"/>
      <c r="DE1214" s="179"/>
      <c r="DF1214" s="179"/>
      <c r="DG1214" s="179"/>
      <c r="DH1214" s="179"/>
      <c r="DI1214" s="179"/>
      <c r="DJ1214" s="179"/>
      <c r="DK1214" s="179"/>
      <c r="DL1214" s="179"/>
      <c r="DM1214" s="179"/>
      <c r="DN1214" s="179"/>
      <c r="DO1214" s="179"/>
      <c r="DP1214" s="179"/>
      <c r="DQ1214" s="179"/>
      <c r="DR1214" s="179"/>
      <c r="DS1214" s="179"/>
      <c r="DT1214" s="179"/>
      <c r="DU1214" s="179"/>
      <c r="DV1214" s="179"/>
      <c r="DW1214" s="179"/>
      <c r="DX1214" s="179"/>
      <c r="DY1214" s="179"/>
      <c r="DZ1214" s="179"/>
      <c r="EA1214" s="179"/>
      <c r="EB1214" s="179"/>
      <c r="EC1214" s="179"/>
      <c r="ED1214" s="179"/>
      <c r="EE1214" s="179"/>
      <c r="EF1214" s="179"/>
      <c r="EG1214" s="179"/>
      <c r="EH1214" s="179"/>
      <c r="EI1214" s="179"/>
      <c r="EJ1214" s="179"/>
      <c r="EK1214" s="179"/>
      <c r="EL1214" s="179"/>
      <c r="EM1214" s="179"/>
      <c r="EN1214" s="179"/>
      <c r="EO1214" s="179"/>
      <c r="EP1214" s="179"/>
      <c r="EQ1214" s="179"/>
      <c r="ER1214" s="179"/>
      <c r="ES1214" s="179"/>
      <c r="ET1214" s="179"/>
      <c r="EU1214" s="179"/>
      <c r="EV1214" s="179"/>
      <c r="EW1214" s="179"/>
      <c r="EX1214" s="179"/>
      <c r="EY1214" s="179"/>
      <c r="EZ1214" s="179"/>
      <c r="FA1214" s="179"/>
      <c r="FB1214" s="179"/>
      <c r="FC1214" s="179"/>
      <c r="FD1214" s="179"/>
      <c r="FE1214" s="179"/>
      <c r="FF1214" s="179"/>
      <c r="FG1214" s="179"/>
      <c r="FH1214" s="179"/>
      <c r="FI1214" s="179"/>
      <c r="FJ1214" s="179"/>
      <c r="FK1214" s="179"/>
      <c r="FL1214" s="179"/>
      <c r="FM1214" s="179"/>
      <c r="FN1214" s="179"/>
      <c r="FO1214" s="179"/>
      <c r="FP1214" s="179"/>
      <c r="FQ1214" s="179"/>
      <c r="FR1214" s="179"/>
      <c r="FS1214" s="179"/>
      <c r="FT1214" s="179"/>
      <c r="FU1214" s="179"/>
      <c r="FV1214" s="179"/>
      <c r="FW1214" s="179"/>
      <c r="FX1214" s="179"/>
      <c r="FY1214" s="179"/>
      <c r="FZ1214" s="179"/>
      <c r="GA1214" s="179"/>
      <c r="GB1214" s="179"/>
      <c r="GC1214" s="179"/>
      <c r="GD1214" s="179"/>
      <c r="GE1214" s="179"/>
      <c r="GF1214" s="179"/>
      <c r="GG1214" s="179"/>
      <c r="GH1214" s="179"/>
      <c r="GI1214" s="179"/>
      <c r="GJ1214" s="179"/>
      <c r="GK1214" s="179"/>
      <c r="GL1214" s="179"/>
      <c r="GM1214" s="179"/>
      <c r="GN1214" s="179"/>
      <c r="GO1214" s="179"/>
      <c r="GP1214" s="179"/>
      <c r="GQ1214" s="179"/>
      <c r="GR1214" s="179"/>
      <c r="GS1214" s="179"/>
      <c r="GT1214" s="179"/>
      <c r="GU1214" s="179"/>
      <c r="GV1214" s="179"/>
      <c r="GW1214" s="179"/>
      <c r="GX1214" s="179"/>
      <c r="GY1214" s="179"/>
      <c r="GZ1214" s="179"/>
      <c r="HA1214" s="179"/>
      <c r="HB1214" s="179"/>
      <c r="HC1214" s="179"/>
      <c r="HD1214" s="179"/>
      <c r="HE1214" s="179"/>
      <c r="HF1214" s="179"/>
      <c r="HG1214" s="179"/>
      <c r="HH1214" s="179"/>
      <c r="HI1214" s="179"/>
      <c r="HJ1214" s="179"/>
      <c r="HK1214" s="179"/>
      <c r="HL1214" s="179"/>
      <c r="HM1214" s="179"/>
      <c r="HN1214" s="179"/>
      <c r="HO1214" s="179"/>
      <c r="HP1214" s="179"/>
      <c r="HQ1214" s="179"/>
      <c r="HR1214" s="179"/>
      <c r="HS1214" s="179"/>
      <c r="HT1214" s="180"/>
    </row>
    <row r="1215" spans="1:228" s="178" customFormat="1" ht="12">
      <c r="A1215" s="51">
        <v>1205</v>
      </c>
      <c r="B1215" s="50"/>
      <c r="C1215" s="50" t="s">
        <v>91</v>
      </c>
      <c r="D1215" s="50"/>
      <c r="E1215" s="50"/>
      <c r="F1215" s="50"/>
      <c r="G1215" s="50"/>
      <c r="H1215" s="50"/>
      <c r="I1215" s="50"/>
      <c r="J1215" s="50" t="s">
        <v>1127</v>
      </c>
      <c r="K1215" s="50"/>
      <c r="L1215" s="50" t="s">
        <v>40</v>
      </c>
      <c r="M1215" s="53" t="s">
        <v>41</v>
      </c>
      <c r="N1215" s="53">
        <v>5094</v>
      </c>
      <c r="O1215" s="53">
        <v>1250</v>
      </c>
      <c r="P1215" s="99">
        <v>41110</v>
      </c>
      <c r="Q1215" s="53">
        <v>10020</v>
      </c>
      <c r="R1215" s="99">
        <v>41243</v>
      </c>
      <c r="S1215" s="156">
        <v>155</v>
      </c>
      <c r="T1215" s="98">
        <v>21.09</v>
      </c>
      <c r="U1215" s="153">
        <f>S1215-T1215</f>
        <v>133.91</v>
      </c>
      <c r="V1215" s="53">
        <v>1503.020102</v>
      </c>
      <c r="W1215" s="98" t="s">
        <v>786</v>
      </c>
      <c r="X1215" s="53" t="s">
        <v>93</v>
      </c>
      <c r="Y1215" s="107" t="s">
        <v>57</v>
      </c>
      <c r="Z1215" s="107" t="s">
        <v>58</v>
      </c>
      <c r="AA1215" s="51">
        <v>23560445</v>
      </c>
      <c r="AB1215" s="311" t="s">
        <v>67</v>
      </c>
      <c r="AC1215" s="179"/>
      <c r="AD1215" s="179"/>
      <c r="AE1215" s="179"/>
      <c r="AF1215" s="179"/>
      <c r="AG1215" s="179"/>
      <c r="AH1215" s="179"/>
      <c r="AI1215" s="179"/>
      <c r="AJ1215" s="179"/>
      <c r="AK1215" s="179"/>
      <c r="AL1215" s="179"/>
      <c r="AM1215" s="179"/>
      <c r="AN1215" s="179"/>
      <c r="AO1215" s="179"/>
      <c r="AP1215" s="179"/>
      <c r="AQ1215" s="179"/>
      <c r="AR1215" s="179"/>
      <c r="AS1215" s="179"/>
      <c r="AT1215" s="179"/>
      <c r="AU1215" s="179"/>
      <c r="AV1215" s="179"/>
      <c r="AW1215" s="179"/>
      <c r="AX1215" s="179"/>
      <c r="AY1215" s="179"/>
      <c r="AZ1215" s="179"/>
      <c r="BA1215" s="179"/>
      <c r="BB1215" s="179"/>
      <c r="BC1215" s="179"/>
      <c r="BD1215" s="179"/>
      <c r="BE1215" s="179"/>
      <c r="BF1215" s="179"/>
      <c r="BG1215" s="179"/>
      <c r="BH1215" s="179"/>
      <c r="BI1215" s="179"/>
      <c r="BJ1215" s="179"/>
      <c r="BK1215" s="179"/>
      <c r="BL1215" s="179"/>
      <c r="BM1215" s="179"/>
      <c r="BN1215" s="179"/>
      <c r="BO1215" s="179"/>
      <c r="BP1215" s="179"/>
      <c r="BQ1215" s="179"/>
      <c r="BR1215" s="179"/>
      <c r="BS1215" s="179"/>
      <c r="BT1215" s="179"/>
      <c r="BU1215" s="179"/>
      <c r="BV1215" s="179"/>
      <c r="BW1215" s="179"/>
      <c r="BX1215" s="179"/>
      <c r="BY1215" s="179"/>
      <c r="BZ1215" s="179"/>
      <c r="CA1215" s="179"/>
      <c r="CB1215" s="179"/>
      <c r="CC1215" s="179"/>
      <c r="CD1215" s="179"/>
      <c r="CE1215" s="179"/>
      <c r="CF1215" s="179"/>
      <c r="CG1215" s="179"/>
      <c r="CH1215" s="179"/>
      <c r="CI1215" s="179"/>
      <c r="CJ1215" s="179"/>
      <c r="CK1215" s="179"/>
      <c r="CL1215" s="179"/>
      <c r="CM1215" s="179"/>
      <c r="CN1215" s="179"/>
      <c r="CO1215" s="179"/>
      <c r="CP1215" s="179"/>
      <c r="CQ1215" s="179"/>
      <c r="CR1215" s="179"/>
      <c r="CS1215" s="179"/>
      <c r="CT1215" s="179"/>
      <c r="CU1215" s="179"/>
      <c r="CV1215" s="179"/>
      <c r="CW1215" s="179"/>
      <c r="CX1215" s="179"/>
      <c r="CY1215" s="179"/>
      <c r="CZ1215" s="179"/>
      <c r="DA1215" s="179"/>
      <c r="DB1215" s="179"/>
      <c r="DC1215" s="179"/>
      <c r="DD1215" s="179"/>
      <c r="DE1215" s="179"/>
      <c r="DF1215" s="179"/>
      <c r="DG1215" s="179"/>
      <c r="DH1215" s="179"/>
      <c r="DI1215" s="179"/>
      <c r="DJ1215" s="179"/>
      <c r="DK1215" s="179"/>
      <c r="DL1215" s="179"/>
      <c r="DM1215" s="179"/>
      <c r="DN1215" s="179"/>
      <c r="DO1215" s="179"/>
      <c r="DP1215" s="179"/>
      <c r="DQ1215" s="179"/>
      <c r="DR1215" s="179"/>
      <c r="DS1215" s="179"/>
      <c r="DT1215" s="179"/>
      <c r="DU1215" s="179"/>
      <c r="DV1215" s="179"/>
      <c r="DW1215" s="179"/>
      <c r="DX1215" s="179"/>
      <c r="DY1215" s="179"/>
      <c r="DZ1215" s="179"/>
      <c r="EA1215" s="179"/>
      <c r="EB1215" s="179"/>
      <c r="EC1215" s="179"/>
      <c r="ED1215" s="179"/>
      <c r="EE1215" s="179"/>
      <c r="EF1215" s="179"/>
      <c r="EG1215" s="179"/>
      <c r="EH1215" s="179"/>
      <c r="EI1215" s="179"/>
      <c r="EJ1215" s="179"/>
      <c r="EK1215" s="179"/>
      <c r="EL1215" s="179"/>
      <c r="EM1215" s="179"/>
      <c r="EN1215" s="179"/>
      <c r="EO1215" s="179"/>
      <c r="EP1215" s="179"/>
      <c r="EQ1215" s="179"/>
      <c r="ER1215" s="179"/>
      <c r="ES1215" s="179"/>
      <c r="ET1215" s="179"/>
      <c r="EU1215" s="179"/>
      <c r="EV1215" s="179"/>
      <c r="EW1215" s="179"/>
      <c r="EX1215" s="179"/>
      <c r="EY1215" s="179"/>
      <c r="EZ1215" s="179"/>
      <c r="FA1215" s="179"/>
      <c r="FB1215" s="179"/>
      <c r="FC1215" s="179"/>
      <c r="FD1215" s="179"/>
      <c r="FE1215" s="179"/>
      <c r="FF1215" s="179"/>
      <c r="FG1215" s="179"/>
      <c r="FH1215" s="179"/>
      <c r="FI1215" s="179"/>
      <c r="FJ1215" s="179"/>
      <c r="FK1215" s="179"/>
      <c r="FL1215" s="179"/>
      <c r="FM1215" s="179"/>
      <c r="FN1215" s="179"/>
      <c r="FO1215" s="179"/>
      <c r="FP1215" s="179"/>
      <c r="FQ1215" s="179"/>
      <c r="FR1215" s="179"/>
      <c r="FS1215" s="179"/>
      <c r="FT1215" s="179"/>
      <c r="FU1215" s="179"/>
      <c r="FV1215" s="179"/>
      <c r="FW1215" s="179"/>
      <c r="FX1215" s="179"/>
      <c r="FY1215" s="179"/>
      <c r="FZ1215" s="179"/>
      <c r="GA1215" s="179"/>
      <c r="GB1215" s="179"/>
      <c r="GC1215" s="179"/>
      <c r="GD1215" s="179"/>
      <c r="GE1215" s="179"/>
      <c r="GF1215" s="179"/>
      <c r="GG1215" s="179"/>
      <c r="GH1215" s="179"/>
      <c r="GI1215" s="179"/>
      <c r="GJ1215" s="179"/>
      <c r="GK1215" s="179"/>
      <c r="GL1215" s="179"/>
      <c r="GM1215" s="179"/>
      <c r="GN1215" s="179"/>
      <c r="GO1215" s="179"/>
      <c r="GP1215" s="179"/>
      <c r="GQ1215" s="179"/>
      <c r="GR1215" s="179"/>
      <c r="GS1215" s="179"/>
      <c r="GT1215" s="179"/>
      <c r="GU1215" s="179"/>
      <c r="GV1215" s="179"/>
      <c r="GW1215" s="179"/>
      <c r="GX1215" s="179"/>
      <c r="GY1215" s="179"/>
      <c r="GZ1215" s="179"/>
      <c r="HA1215" s="179"/>
      <c r="HB1215" s="179"/>
      <c r="HC1215" s="179"/>
      <c r="HD1215" s="179"/>
      <c r="HE1215" s="179"/>
      <c r="HF1215" s="179"/>
      <c r="HG1215" s="179"/>
      <c r="HH1215" s="179"/>
      <c r="HI1215" s="179"/>
      <c r="HJ1215" s="179"/>
      <c r="HK1215" s="179"/>
      <c r="HL1215" s="179"/>
      <c r="HM1215" s="179"/>
      <c r="HN1215" s="179"/>
      <c r="HO1215" s="179"/>
      <c r="HP1215" s="179"/>
      <c r="HQ1215" s="179"/>
      <c r="HR1215" s="179"/>
      <c r="HS1215" s="179"/>
      <c r="HT1215" s="180"/>
    </row>
    <row r="1216" spans="1:228" s="178" customFormat="1" ht="12">
      <c r="A1216" s="96">
        <v>1206</v>
      </c>
      <c r="B1216" s="150"/>
      <c r="C1216" s="50" t="s">
        <v>91</v>
      </c>
      <c r="D1216" s="50"/>
      <c r="E1216" s="50"/>
      <c r="F1216" s="50"/>
      <c r="G1216" s="50"/>
      <c r="H1216" s="50"/>
      <c r="I1216" s="50"/>
      <c r="J1216" s="50" t="s">
        <v>1127</v>
      </c>
      <c r="K1216" s="50"/>
      <c r="L1216" s="50" t="s">
        <v>40</v>
      </c>
      <c r="M1216" s="53" t="s">
        <v>41</v>
      </c>
      <c r="N1216" s="53">
        <v>5094</v>
      </c>
      <c r="O1216" s="53">
        <v>1250</v>
      </c>
      <c r="P1216" s="99">
        <v>41110</v>
      </c>
      <c r="Q1216" s="53">
        <v>10020</v>
      </c>
      <c r="R1216" s="99">
        <v>41243</v>
      </c>
      <c r="S1216" s="156">
        <v>155</v>
      </c>
      <c r="T1216" s="98">
        <v>21.09</v>
      </c>
      <c r="U1216" s="153">
        <f>S1216-T1216</f>
        <v>133.91</v>
      </c>
      <c r="V1216" s="53">
        <v>1503.020102</v>
      </c>
      <c r="W1216" s="98" t="s">
        <v>786</v>
      </c>
      <c r="X1216" s="53" t="s">
        <v>93</v>
      </c>
      <c r="Y1216" s="107" t="s">
        <v>101</v>
      </c>
      <c r="Z1216" s="107" t="s">
        <v>653</v>
      </c>
      <c r="AA1216" s="108">
        <v>21073655</v>
      </c>
      <c r="AB1216" s="311" t="s">
        <v>67</v>
      </c>
      <c r="AC1216" s="179"/>
      <c r="AD1216" s="179"/>
      <c r="AE1216" s="179"/>
      <c r="AF1216" s="179"/>
      <c r="AG1216" s="179"/>
      <c r="AH1216" s="179"/>
      <c r="AI1216" s="179"/>
      <c r="AJ1216" s="179"/>
      <c r="AK1216" s="179"/>
      <c r="AL1216" s="179"/>
      <c r="AM1216" s="179"/>
      <c r="AN1216" s="179"/>
      <c r="AO1216" s="179"/>
      <c r="AP1216" s="179"/>
      <c r="AQ1216" s="179"/>
      <c r="AR1216" s="179"/>
      <c r="AS1216" s="179"/>
      <c r="AT1216" s="179"/>
      <c r="AU1216" s="179"/>
      <c r="AV1216" s="179"/>
      <c r="AW1216" s="179"/>
      <c r="AX1216" s="179"/>
      <c r="AY1216" s="179"/>
      <c r="AZ1216" s="179"/>
      <c r="BA1216" s="179"/>
      <c r="BB1216" s="179"/>
      <c r="BC1216" s="179"/>
      <c r="BD1216" s="179"/>
      <c r="BE1216" s="179"/>
      <c r="BF1216" s="179"/>
      <c r="BG1216" s="179"/>
      <c r="BH1216" s="179"/>
      <c r="BI1216" s="179"/>
      <c r="BJ1216" s="179"/>
      <c r="BK1216" s="179"/>
      <c r="BL1216" s="179"/>
      <c r="BM1216" s="179"/>
      <c r="BN1216" s="179"/>
      <c r="BO1216" s="179"/>
      <c r="BP1216" s="179"/>
      <c r="BQ1216" s="179"/>
      <c r="BR1216" s="179"/>
      <c r="BS1216" s="179"/>
      <c r="BT1216" s="179"/>
      <c r="BU1216" s="179"/>
      <c r="BV1216" s="179"/>
      <c r="BW1216" s="179"/>
      <c r="BX1216" s="179"/>
      <c r="BY1216" s="179"/>
      <c r="BZ1216" s="179"/>
      <c r="CA1216" s="179"/>
      <c r="CB1216" s="179"/>
      <c r="CC1216" s="179"/>
      <c r="CD1216" s="179"/>
      <c r="CE1216" s="179"/>
      <c r="CF1216" s="179"/>
      <c r="CG1216" s="179"/>
      <c r="CH1216" s="179"/>
      <c r="CI1216" s="179"/>
      <c r="CJ1216" s="179"/>
      <c r="CK1216" s="179"/>
      <c r="CL1216" s="179"/>
      <c r="CM1216" s="179"/>
      <c r="CN1216" s="179"/>
      <c r="CO1216" s="179"/>
      <c r="CP1216" s="179"/>
      <c r="CQ1216" s="179"/>
      <c r="CR1216" s="179"/>
      <c r="CS1216" s="179"/>
      <c r="CT1216" s="179"/>
      <c r="CU1216" s="179"/>
      <c r="CV1216" s="179"/>
      <c r="CW1216" s="179"/>
      <c r="CX1216" s="179"/>
      <c r="CY1216" s="179"/>
      <c r="CZ1216" s="179"/>
      <c r="DA1216" s="179"/>
      <c r="DB1216" s="179"/>
      <c r="DC1216" s="179"/>
      <c r="DD1216" s="179"/>
      <c r="DE1216" s="179"/>
      <c r="DF1216" s="179"/>
      <c r="DG1216" s="179"/>
      <c r="DH1216" s="179"/>
      <c r="DI1216" s="179"/>
      <c r="DJ1216" s="179"/>
      <c r="DK1216" s="179"/>
      <c r="DL1216" s="179"/>
      <c r="DM1216" s="179"/>
      <c r="DN1216" s="179"/>
      <c r="DO1216" s="179"/>
      <c r="DP1216" s="179"/>
      <c r="DQ1216" s="179"/>
      <c r="DR1216" s="179"/>
      <c r="DS1216" s="179"/>
      <c r="DT1216" s="179"/>
      <c r="DU1216" s="179"/>
      <c r="DV1216" s="179"/>
      <c r="DW1216" s="179"/>
      <c r="DX1216" s="179"/>
      <c r="DY1216" s="179"/>
      <c r="DZ1216" s="179"/>
      <c r="EA1216" s="179"/>
      <c r="EB1216" s="179"/>
      <c r="EC1216" s="179"/>
      <c r="ED1216" s="179"/>
      <c r="EE1216" s="179"/>
      <c r="EF1216" s="179"/>
      <c r="EG1216" s="179"/>
      <c r="EH1216" s="179"/>
      <c r="EI1216" s="179"/>
      <c r="EJ1216" s="179"/>
      <c r="EK1216" s="179"/>
      <c r="EL1216" s="179"/>
      <c r="EM1216" s="179"/>
      <c r="EN1216" s="179"/>
      <c r="EO1216" s="179"/>
      <c r="EP1216" s="179"/>
      <c r="EQ1216" s="179"/>
      <c r="ER1216" s="179"/>
      <c r="ES1216" s="179"/>
      <c r="ET1216" s="179"/>
      <c r="EU1216" s="179"/>
      <c r="EV1216" s="179"/>
      <c r="EW1216" s="179"/>
      <c r="EX1216" s="179"/>
      <c r="EY1216" s="179"/>
      <c r="EZ1216" s="179"/>
      <c r="FA1216" s="179"/>
      <c r="FB1216" s="179"/>
      <c r="FC1216" s="179"/>
      <c r="FD1216" s="179"/>
      <c r="FE1216" s="179"/>
      <c r="FF1216" s="179"/>
      <c r="FG1216" s="179"/>
      <c r="FH1216" s="179"/>
      <c r="FI1216" s="179"/>
      <c r="FJ1216" s="179"/>
      <c r="FK1216" s="179"/>
      <c r="FL1216" s="179"/>
      <c r="FM1216" s="179"/>
      <c r="FN1216" s="179"/>
      <c r="FO1216" s="179"/>
      <c r="FP1216" s="179"/>
      <c r="FQ1216" s="179"/>
      <c r="FR1216" s="179"/>
      <c r="FS1216" s="179"/>
      <c r="FT1216" s="179"/>
      <c r="FU1216" s="179"/>
      <c r="FV1216" s="179"/>
      <c r="FW1216" s="179"/>
      <c r="FX1216" s="179"/>
      <c r="FY1216" s="179"/>
      <c r="FZ1216" s="179"/>
      <c r="GA1216" s="179"/>
      <c r="GB1216" s="179"/>
      <c r="GC1216" s="179"/>
      <c r="GD1216" s="179"/>
      <c r="GE1216" s="179"/>
      <c r="GF1216" s="179"/>
      <c r="GG1216" s="179"/>
      <c r="GH1216" s="179"/>
      <c r="GI1216" s="179"/>
      <c r="GJ1216" s="179"/>
      <c r="GK1216" s="179"/>
      <c r="GL1216" s="179"/>
      <c r="GM1216" s="179"/>
      <c r="GN1216" s="179"/>
      <c r="GO1216" s="179"/>
      <c r="GP1216" s="179"/>
      <c r="GQ1216" s="179"/>
      <c r="GR1216" s="179"/>
      <c r="GS1216" s="179"/>
      <c r="GT1216" s="179"/>
      <c r="GU1216" s="179"/>
      <c r="GV1216" s="179"/>
      <c r="GW1216" s="179"/>
      <c r="GX1216" s="179"/>
      <c r="GY1216" s="179"/>
      <c r="GZ1216" s="179"/>
      <c r="HA1216" s="179"/>
      <c r="HB1216" s="179"/>
      <c r="HC1216" s="179"/>
      <c r="HD1216" s="179"/>
      <c r="HE1216" s="179"/>
      <c r="HF1216" s="179"/>
      <c r="HG1216" s="179"/>
      <c r="HH1216" s="179"/>
      <c r="HI1216" s="179"/>
      <c r="HJ1216" s="179"/>
      <c r="HK1216" s="179"/>
      <c r="HL1216" s="179"/>
      <c r="HM1216" s="179"/>
      <c r="HN1216" s="179"/>
      <c r="HO1216" s="179"/>
      <c r="HP1216" s="179"/>
      <c r="HQ1216" s="179"/>
      <c r="HR1216" s="179"/>
      <c r="HS1216" s="179"/>
      <c r="HT1216" s="180"/>
    </row>
    <row r="1217" spans="1:228" s="178" customFormat="1" ht="12">
      <c r="A1217" s="96">
        <v>1207</v>
      </c>
      <c r="B1217" s="150"/>
      <c r="C1217" s="160" t="s">
        <v>91</v>
      </c>
      <c r="D1217" s="168"/>
      <c r="E1217" s="168"/>
      <c r="F1217" s="168"/>
      <c r="G1217" s="168"/>
      <c r="H1217" s="168"/>
      <c r="I1217" s="168"/>
      <c r="J1217" s="160"/>
      <c r="K1217" s="160"/>
      <c r="L1217" s="160" t="s">
        <v>1453</v>
      </c>
      <c r="M1217" s="161" t="s">
        <v>41</v>
      </c>
      <c r="N1217" s="161">
        <v>4015</v>
      </c>
      <c r="O1217" s="161">
        <v>949</v>
      </c>
      <c r="P1217" s="169">
        <v>40773</v>
      </c>
      <c r="Q1217" s="161">
        <v>3773</v>
      </c>
      <c r="R1217" s="169">
        <v>40799</v>
      </c>
      <c r="S1217" s="152">
        <v>140</v>
      </c>
      <c r="T1217" s="152"/>
      <c r="U1217" s="151">
        <f>S1217-T1217</f>
        <v>140</v>
      </c>
      <c r="V1217" s="166">
        <v>9105.0303000000004</v>
      </c>
      <c r="W1217" s="52" t="s">
        <v>791</v>
      </c>
      <c r="X1217" s="53"/>
      <c r="Y1217" s="50" t="s">
        <v>191</v>
      </c>
      <c r="Z1217" s="50" t="s">
        <v>659</v>
      </c>
      <c r="AA1217" s="52">
        <v>28295168</v>
      </c>
      <c r="AB1217" s="312" t="s">
        <v>1118</v>
      </c>
      <c r="AC1217" s="179"/>
      <c r="AD1217" s="179"/>
      <c r="AE1217" s="179"/>
      <c r="AF1217" s="179"/>
      <c r="AG1217" s="179"/>
      <c r="AH1217" s="179"/>
      <c r="AI1217" s="179"/>
      <c r="AJ1217" s="179"/>
      <c r="AK1217" s="179"/>
      <c r="AL1217" s="179"/>
      <c r="AM1217" s="179"/>
      <c r="AN1217" s="179"/>
      <c r="AO1217" s="179"/>
      <c r="AP1217" s="179"/>
      <c r="AQ1217" s="179"/>
      <c r="AR1217" s="179"/>
      <c r="AS1217" s="179"/>
      <c r="AT1217" s="179"/>
      <c r="AU1217" s="179"/>
      <c r="AV1217" s="179"/>
      <c r="AW1217" s="179"/>
      <c r="AX1217" s="179"/>
      <c r="AY1217" s="179"/>
      <c r="AZ1217" s="179"/>
      <c r="BA1217" s="179"/>
      <c r="BB1217" s="179"/>
      <c r="BC1217" s="179"/>
      <c r="BD1217" s="179"/>
      <c r="BE1217" s="179"/>
      <c r="BF1217" s="179"/>
      <c r="BG1217" s="179"/>
      <c r="BH1217" s="179"/>
      <c r="BI1217" s="179"/>
      <c r="BJ1217" s="179"/>
      <c r="BK1217" s="179"/>
      <c r="BL1217" s="179"/>
      <c r="BM1217" s="179"/>
      <c r="BN1217" s="179"/>
      <c r="BO1217" s="179"/>
      <c r="BP1217" s="179"/>
      <c r="BQ1217" s="179"/>
      <c r="BR1217" s="179"/>
      <c r="BS1217" s="179"/>
      <c r="BT1217" s="179"/>
      <c r="BU1217" s="179"/>
      <c r="BV1217" s="179"/>
      <c r="BW1217" s="179"/>
      <c r="BX1217" s="179"/>
      <c r="BY1217" s="179"/>
      <c r="BZ1217" s="179"/>
      <c r="CA1217" s="179"/>
      <c r="CB1217" s="179"/>
      <c r="CC1217" s="179"/>
      <c r="CD1217" s="179"/>
      <c r="CE1217" s="179"/>
      <c r="CF1217" s="179"/>
      <c r="CG1217" s="179"/>
      <c r="CH1217" s="179"/>
      <c r="CI1217" s="179"/>
      <c r="CJ1217" s="179"/>
      <c r="CK1217" s="179"/>
      <c r="CL1217" s="179"/>
      <c r="CM1217" s="179"/>
      <c r="CN1217" s="179"/>
      <c r="CO1217" s="179"/>
      <c r="CP1217" s="179"/>
      <c r="CQ1217" s="179"/>
      <c r="CR1217" s="179"/>
      <c r="CS1217" s="179"/>
      <c r="CT1217" s="179"/>
      <c r="CU1217" s="179"/>
      <c r="CV1217" s="179"/>
      <c r="CW1217" s="179"/>
      <c r="CX1217" s="179"/>
      <c r="CY1217" s="179"/>
      <c r="CZ1217" s="179"/>
      <c r="DA1217" s="179"/>
      <c r="DB1217" s="179"/>
      <c r="DC1217" s="179"/>
      <c r="DD1217" s="179"/>
      <c r="DE1217" s="179"/>
      <c r="DF1217" s="179"/>
      <c r="DG1217" s="179"/>
      <c r="DH1217" s="179"/>
      <c r="DI1217" s="179"/>
      <c r="DJ1217" s="179"/>
      <c r="DK1217" s="179"/>
      <c r="DL1217" s="179"/>
      <c r="DM1217" s="179"/>
      <c r="DN1217" s="179"/>
      <c r="DO1217" s="179"/>
      <c r="DP1217" s="179"/>
      <c r="DQ1217" s="179"/>
      <c r="DR1217" s="179"/>
      <c r="DS1217" s="179"/>
      <c r="DT1217" s="179"/>
      <c r="DU1217" s="179"/>
      <c r="DV1217" s="179"/>
      <c r="DW1217" s="179"/>
      <c r="DX1217" s="179"/>
      <c r="DY1217" s="179"/>
      <c r="DZ1217" s="179"/>
      <c r="EA1217" s="179"/>
      <c r="EB1217" s="179"/>
      <c r="EC1217" s="179"/>
      <c r="ED1217" s="179"/>
      <c r="EE1217" s="179"/>
      <c r="EF1217" s="179"/>
      <c r="EG1217" s="179"/>
      <c r="EH1217" s="179"/>
      <c r="EI1217" s="179"/>
      <c r="EJ1217" s="179"/>
      <c r="EK1217" s="179"/>
      <c r="EL1217" s="179"/>
      <c r="EM1217" s="179"/>
      <c r="EN1217" s="179"/>
      <c r="EO1217" s="179"/>
      <c r="EP1217" s="179"/>
      <c r="EQ1217" s="179"/>
      <c r="ER1217" s="179"/>
      <c r="ES1217" s="179"/>
      <c r="ET1217" s="179"/>
      <c r="EU1217" s="179"/>
      <c r="EV1217" s="179"/>
      <c r="EW1217" s="179"/>
      <c r="EX1217" s="179"/>
      <c r="EY1217" s="179"/>
      <c r="EZ1217" s="179"/>
      <c r="FA1217" s="179"/>
      <c r="FB1217" s="179"/>
      <c r="FC1217" s="179"/>
      <c r="FD1217" s="179"/>
      <c r="FE1217" s="179"/>
      <c r="FF1217" s="179"/>
      <c r="FG1217" s="179"/>
      <c r="FH1217" s="179"/>
      <c r="FI1217" s="179"/>
      <c r="FJ1217" s="179"/>
      <c r="FK1217" s="179"/>
      <c r="FL1217" s="179"/>
      <c r="FM1217" s="179"/>
      <c r="FN1217" s="179"/>
      <c r="FO1217" s="179"/>
      <c r="FP1217" s="179"/>
      <c r="FQ1217" s="179"/>
      <c r="FR1217" s="179"/>
      <c r="FS1217" s="179"/>
      <c r="FT1217" s="179"/>
      <c r="FU1217" s="179"/>
      <c r="FV1217" s="179"/>
      <c r="FW1217" s="179"/>
      <c r="FX1217" s="179"/>
      <c r="FY1217" s="179"/>
      <c r="FZ1217" s="179"/>
      <c r="GA1217" s="179"/>
      <c r="GB1217" s="179"/>
      <c r="GC1217" s="179"/>
      <c r="GD1217" s="179"/>
      <c r="GE1217" s="179"/>
      <c r="GF1217" s="179"/>
      <c r="GG1217" s="179"/>
      <c r="GH1217" s="179"/>
      <c r="GI1217" s="179"/>
      <c r="GJ1217" s="179"/>
      <c r="GK1217" s="179"/>
      <c r="GL1217" s="179"/>
      <c r="GM1217" s="179"/>
      <c r="GN1217" s="179"/>
      <c r="GO1217" s="179"/>
      <c r="GP1217" s="179"/>
      <c r="GQ1217" s="179"/>
      <c r="GR1217" s="179"/>
      <c r="GS1217" s="179"/>
      <c r="GT1217" s="179"/>
      <c r="GU1217" s="179"/>
      <c r="GV1217" s="179"/>
      <c r="GW1217" s="179"/>
      <c r="GX1217" s="179"/>
      <c r="GY1217" s="179"/>
      <c r="GZ1217" s="179"/>
      <c r="HA1217" s="179"/>
      <c r="HB1217" s="179"/>
      <c r="HC1217" s="179"/>
      <c r="HD1217" s="179"/>
      <c r="HE1217" s="179"/>
      <c r="HF1217" s="179"/>
      <c r="HG1217" s="179"/>
      <c r="HH1217" s="179"/>
      <c r="HI1217" s="179"/>
      <c r="HJ1217" s="179"/>
      <c r="HK1217" s="179"/>
      <c r="HL1217" s="179"/>
      <c r="HM1217" s="179"/>
      <c r="HN1217" s="179"/>
      <c r="HO1217" s="179"/>
      <c r="HP1217" s="179"/>
      <c r="HQ1217" s="179"/>
      <c r="HR1217" s="179"/>
      <c r="HS1217" s="179"/>
      <c r="HT1217" s="180"/>
    </row>
    <row r="1218" spans="1:228" s="178" customFormat="1" ht="12">
      <c r="A1218" s="51">
        <v>1208</v>
      </c>
      <c r="B1218" s="50"/>
      <c r="C1218" s="160" t="s">
        <v>91</v>
      </c>
      <c r="D1218" s="168"/>
      <c r="E1218" s="168"/>
      <c r="F1218" s="168"/>
      <c r="G1218" s="168"/>
      <c r="H1218" s="168"/>
      <c r="I1218" s="168"/>
      <c r="J1218" s="160"/>
      <c r="K1218" s="160"/>
      <c r="L1218" s="160"/>
      <c r="M1218" s="161"/>
      <c r="N1218" s="161">
        <v>4015</v>
      </c>
      <c r="O1218" s="161">
        <v>949</v>
      </c>
      <c r="P1218" s="169">
        <v>40773</v>
      </c>
      <c r="Q1218" s="161">
        <v>3773</v>
      </c>
      <c r="R1218" s="169">
        <v>40799</v>
      </c>
      <c r="S1218" s="152">
        <v>140</v>
      </c>
      <c r="T1218" s="152"/>
      <c r="U1218" s="151">
        <f>S1218-T1218</f>
        <v>140</v>
      </c>
      <c r="V1218" s="166">
        <v>9105.0303000000004</v>
      </c>
      <c r="W1218" s="52" t="s">
        <v>791</v>
      </c>
      <c r="X1218" s="53"/>
      <c r="Y1218" s="50" t="s">
        <v>191</v>
      </c>
      <c r="Z1218" s="50" t="s">
        <v>659</v>
      </c>
      <c r="AA1218" s="52">
        <v>28295168</v>
      </c>
      <c r="AB1218" s="312" t="s">
        <v>1118</v>
      </c>
      <c r="AC1218" s="179"/>
      <c r="AD1218" s="179"/>
      <c r="AE1218" s="179"/>
      <c r="AF1218" s="179"/>
      <c r="AG1218" s="179"/>
      <c r="AH1218" s="179"/>
      <c r="AI1218" s="179"/>
      <c r="AJ1218" s="179"/>
      <c r="AK1218" s="179"/>
      <c r="AL1218" s="179"/>
      <c r="AM1218" s="179"/>
      <c r="AN1218" s="179"/>
      <c r="AO1218" s="179"/>
      <c r="AP1218" s="179"/>
      <c r="AQ1218" s="179"/>
      <c r="AR1218" s="179"/>
      <c r="AS1218" s="179"/>
      <c r="AT1218" s="179"/>
      <c r="AU1218" s="179"/>
      <c r="AV1218" s="179"/>
      <c r="AW1218" s="179"/>
      <c r="AX1218" s="179"/>
      <c r="AY1218" s="179"/>
      <c r="AZ1218" s="179"/>
      <c r="BA1218" s="179"/>
      <c r="BB1218" s="179"/>
      <c r="BC1218" s="179"/>
      <c r="BD1218" s="179"/>
      <c r="BE1218" s="179"/>
      <c r="BF1218" s="179"/>
      <c r="BG1218" s="179"/>
      <c r="BH1218" s="179"/>
      <c r="BI1218" s="179"/>
      <c r="BJ1218" s="179"/>
      <c r="BK1218" s="179"/>
      <c r="BL1218" s="179"/>
      <c r="BM1218" s="179"/>
      <c r="BN1218" s="179"/>
      <c r="BO1218" s="179"/>
      <c r="BP1218" s="179"/>
      <c r="BQ1218" s="179"/>
      <c r="BR1218" s="179"/>
      <c r="BS1218" s="179"/>
      <c r="BT1218" s="179"/>
      <c r="BU1218" s="179"/>
      <c r="BV1218" s="179"/>
      <c r="BW1218" s="179"/>
      <c r="BX1218" s="179"/>
      <c r="BY1218" s="179"/>
      <c r="BZ1218" s="179"/>
      <c r="CA1218" s="179"/>
      <c r="CB1218" s="179"/>
      <c r="CC1218" s="179"/>
      <c r="CD1218" s="179"/>
      <c r="CE1218" s="179"/>
      <c r="CF1218" s="179"/>
      <c r="CG1218" s="179"/>
      <c r="CH1218" s="179"/>
      <c r="CI1218" s="179"/>
      <c r="CJ1218" s="179"/>
      <c r="CK1218" s="179"/>
      <c r="CL1218" s="179"/>
      <c r="CM1218" s="179"/>
      <c r="CN1218" s="179"/>
      <c r="CO1218" s="179"/>
      <c r="CP1218" s="179"/>
      <c r="CQ1218" s="179"/>
      <c r="CR1218" s="179"/>
      <c r="CS1218" s="179"/>
      <c r="CT1218" s="179"/>
      <c r="CU1218" s="179"/>
      <c r="CV1218" s="179"/>
      <c r="CW1218" s="179"/>
      <c r="CX1218" s="179"/>
      <c r="CY1218" s="179"/>
      <c r="CZ1218" s="179"/>
      <c r="DA1218" s="179"/>
      <c r="DB1218" s="179"/>
      <c r="DC1218" s="179"/>
      <c r="DD1218" s="179"/>
      <c r="DE1218" s="179"/>
      <c r="DF1218" s="179"/>
      <c r="DG1218" s="179"/>
      <c r="DH1218" s="179"/>
      <c r="DI1218" s="179"/>
      <c r="DJ1218" s="179"/>
      <c r="DK1218" s="179"/>
      <c r="DL1218" s="179"/>
      <c r="DM1218" s="179"/>
      <c r="DN1218" s="179"/>
      <c r="DO1218" s="179"/>
      <c r="DP1218" s="179"/>
      <c r="DQ1218" s="179"/>
      <c r="DR1218" s="179"/>
      <c r="DS1218" s="179"/>
      <c r="DT1218" s="179"/>
      <c r="DU1218" s="179"/>
      <c r="DV1218" s="179"/>
      <c r="DW1218" s="179"/>
      <c r="DX1218" s="179"/>
      <c r="DY1218" s="179"/>
      <c r="DZ1218" s="179"/>
      <c r="EA1218" s="179"/>
      <c r="EB1218" s="179"/>
      <c r="EC1218" s="179"/>
      <c r="ED1218" s="179"/>
      <c r="EE1218" s="179"/>
      <c r="EF1218" s="179"/>
      <c r="EG1218" s="179"/>
      <c r="EH1218" s="179"/>
      <c r="EI1218" s="179"/>
      <c r="EJ1218" s="179"/>
      <c r="EK1218" s="179"/>
      <c r="EL1218" s="179"/>
      <c r="EM1218" s="179"/>
      <c r="EN1218" s="179"/>
      <c r="EO1218" s="179"/>
      <c r="EP1218" s="179"/>
      <c r="EQ1218" s="179"/>
      <c r="ER1218" s="179"/>
      <c r="ES1218" s="179"/>
      <c r="ET1218" s="179"/>
      <c r="EU1218" s="179"/>
      <c r="EV1218" s="179"/>
      <c r="EW1218" s="179"/>
      <c r="EX1218" s="179"/>
      <c r="EY1218" s="179"/>
      <c r="EZ1218" s="179"/>
      <c r="FA1218" s="179"/>
      <c r="FB1218" s="179"/>
      <c r="FC1218" s="179"/>
      <c r="FD1218" s="179"/>
      <c r="FE1218" s="179"/>
      <c r="FF1218" s="179"/>
      <c r="FG1218" s="179"/>
      <c r="FH1218" s="179"/>
      <c r="FI1218" s="179"/>
      <c r="FJ1218" s="179"/>
      <c r="FK1218" s="179"/>
      <c r="FL1218" s="179"/>
      <c r="FM1218" s="179"/>
      <c r="FN1218" s="179"/>
      <c r="FO1218" s="179"/>
      <c r="FP1218" s="179"/>
      <c r="FQ1218" s="179"/>
      <c r="FR1218" s="179"/>
      <c r="FS1218" s="179"/>
      <c r="FT1218" s="179"/>
      <c r="FU1218" s="179"/>
      <c r="FV1218" s="179"/>
      <c r="FW1218" s="179"/>
      <c r="FX1218" s="179"/>
      <c r="FY1218" s="179"/>
      <c r="FZ1218" s="179"/>
      <c r="GA1218" s="179"/>
      <c r="GB1218" s="179"/>
      <c r="GC1218" s="179"/>
      <c r="GD1218" s="179"/>
      <c r="GE1218" s="179"/>
      <c r="GF1218" s="179"/>
      <c r="GG1218" s="179"/>
      <c r="GH1218" s="179"/>
      <c r="GI1218" s="179"/>
      <c r="GJ1218" s="179"/>
      <c r="GK1218" s="179"/>
      <c r="GL1218" s="179"/>
      <c r="GM1218" s="179"/>
      <c r="GN1218" s="179"/>
      <c r="GO1218" s="179"/>
      <c r="GP1218" s="179"/>
      <c r="GQ1218" s="179"/>
      <c r="GR1218" s="179"/>
      <c r="GS1218" s="179"/>
      <c r="GT1218" s="179"/>
      <c r="GU1218" s="179"/>
      <c r="GV1218" s="179"/>
      <c r="GW1218" s="179"/>
      <c r="GX1218" s="179"/>
      <c r="GY1218" s="179"/>
      <c r="GZ1218" s="179"/>
      <c r="HA1218" s="179"/>
      <c r="HB1218" s="179"/>
      <c r="HC1218" s="179"/>
      <c r="HD1218" s="179"/>
      <c r="HE1218" s="179"/>
      <c r="HF1218" s="179"/>
      <c r="HG1218" s="179"/>
      <c r="HH1218" s="179"/>
      <c r="HI1218" s="179"/>
      <c r="HJ1218" s="179"/>
      <c r="HK1218" s="179"/>
      <c r="HL1218" s="179"/>
      <c r="HM1218" s="179"/>
      <c r="HN1218" s="179"/>
      <c r="HO1218" s="179"/>
      <c r="HP1218" s="179"/>
      <c r="HQ1218" s="179"/>
      <c r="HR1218" s="179"/>
      <c r="HS1218" s="179"/>
      <c r="HT1218" s="180"/>
    </row>
    <row r="1219" spans="1:228" s="178" customFormat="1" ht="12">
      <c r="A1219" s="96">
        <v>1209</v>
      </c>
      <c r="B1219" s="150"/>
      <c r="C1219" s="160" t="s">
        <v>91</v>
      </c>
      <c r="D1219" s="168"/>
      <c r="E1219" s="168"/>
      <c r="F1219" s="168"/>
      <c r="G1219" s="168"/>
      <c r="H1219" s="168"/>
      <c r="I1219" s="168"/>
      <c r="J1219" s="168" t="s">
        <v>1456</v>
      </c>
      <c r="K1219" s="160"/>
      <c r="L1219" s="52" t="s">
        <v>40</v>
      </c>
      <c r="M1219" s="53" t="s">
        <v>41</v>
      </c>
      <c r="N1219" s="161">
        <v>4646</v>
      </c>
      <c r="O1219" s="161">
        <v>940</v>
      </c>
      <c r="P1219" s="169">
        <v>40771</v>
      </c>
      <c r="Q1219" s="161">
        <v>4812</v>
      </c>
      <c r="R1219" s="169">
        <v>40840</v>
      </c>
      <c r="S1219" s="152">
        <v>150</v>
      </c>
      <c r="T1219" s="152">
        <v>34.33</v>
      </c>
      <c r="U1219" s="151">
        <f>S1219-T1219</f>
        <v>115.67</v>
      </c>
      <c r="V1219" s="166">
        <v>1503.020102</v>
      </c>
      <c r="W1219" s="50" t="s">
        <v>786</v>
      </c>
      <c r="X1219" s="53" t="s">
        <v>93</v>
      </c>
      <c r="Y1219" s="50" t="s">
        <v>101</v>
      </c>
      <c r="Z1219" s="50" t="s">
        <v>653</v>
      </c>
      <c r="AA1219" s="108">
        <v>21073655</v>
      </c>
      <c r="AB1219" s="312" t="s">
        <v>1118</v>
      </c>
      <c r="AC1219" s="179"/>
      <c r="AD1219" s="179"/>
      <c r="AE1219" s="179"/>
      <c r="AF1219" s="179"/>
      <c r="AG1219" s="179"/>
      <c r="AH1219" s="179"/>
      <c r="AI1219" s="179"/>
      <c r="AJ1219" s="179"/>
      <c r="AK1219" s="179"/>
      <c r="AL1219" s="179"/>
      <c r="AM1219" s="179"/>
      <c r="AN1219" s="179"/>
      <c r="AO1219" s="179"/>
      <c r="AP1219" s="179"/>
      <c r="AQ1219" s="179"/>
      <c r="AR1219" s="179"/>
      <c r="AS1219" s="179"/>
      <c r="AT1219" s="179"/>
      <c r="AU1219" s="179"/>
      <c r="AV1219" s="179"/>
      <c r="AW1219" s="179"/>
      <c r="AX1219" s="179"/>
      <c r="AY1219" s="179"/>
      <c r="AZ1219" s="179"/>
      <c r="BA1219" s="179"/>
      <c r="BB1219" s="179"/>
      <c r="BC1219" s="179"/>
      <c r="BD1219" s="179"/>
      <c r="BE1219" s="179"/>
      <c r="BF1219" s="179"/>
      <c r="BG1219" s="179"/>
      <c r="BH1219" s="179"/>
      <c r="BI1219" s="179"/>
      <c r="BJ1219" s="179"/>
      <c r="BK1219" s="179"/>
      <c r="BL1219" s="179"/>
      <c r="BM1219" s="179"/>
      <c r="BN1219" s="179"/>
      <c r="BO1219" s="179"/>
      <c r="BP1219" s="179"/>
      <c r="BQ1219" s="179"/>
      <c r="BR1219" s="179"/>
      <c r="BS1219" s="179"/>
      <c r="BT1219" s="179"/>
      <c r="BU1219" s="179"/>
      <c r="BV1219" s="179"/>
      <c r="BW1219" s="179"/>
      <c r="BX1219" s="179"/>
      <c r="BY1219" s="179"/>
      <c r="BZ1219" s="179"/>
      <c r="CA1219" s="179"/>
      <c r="CB1219" s="179"/>
      <c r="CC1219" s="179"/>
      <c r="CD1219" s="179"/>
      <c r="CE1219" s="179"/>
      <c r="CF1219" s="179"/>
      <c r="CG1219" s="179"/>
      <c r="CH1219" s="179"/>
      <c r="CI1219" s="179"/>
      <c r="CJ1219" s="179"/>
      <c r="CK1219" s="179"/>
      <c r="CL1219" s="179"/>
      <c r="CM1219" s="179"/>
      <c r="CN1219" s="179"/>
      <c r="CO1219" s="179"/>
      <c r="CP1219" s="179"/>
      <c r="CQ1219" s="179"/>
      <c r="CR1219" s="179"/>
      <c r="CS1219" s="179"/>
      <c r="CT1219" s="179"/>
      <c r="CU1219" s="179"/>
      <c r="CV1219" s="179"/>
      <c r="CW1219" s="179"/>
      <c r="CX1219" s="179"/>
      <c r="CY1219" s="179"/>
      <c r="CZ1219" s="179"/>
      <c r="DA1219" s="179"/>
      <c r="DB1219" s="179"/>
      <c r="DC1219" s="179"/>
      <c r="DD1219" s="179"/>
      <c r="DE1219" s="179"/>
      <c r="DF1219" s="179"/>
      <c r="DG1219" s="179"/>
      <c r="DH1219" s="179"/>
      <c r="DI1219" s="179"/>
      <c r="DJ1219" s="179"/>
      <c r="DK1219" s="179"/>
      <c r="DL1219" s="179"/>
      <c r="DM1219" s="179"/>
      <c r="DN1219" s="179"/>
      <c r="DO1219" s="179"/>
      <c r="DP1219" s="179"/>
      <c r="DQ1219" s="179"/>
      <c r="DR1219" s="179"/>
      <c r="DS1219" s="179"/>
      <c r="DT1219" s="179"/>
      <c r="DU1219" s="179"/>
      <c r="DV1219" s="179"/>
      <c r="DW1219" s="179"/>
      <c r="DX1219" s="179"/>
      <c r="DY1219" s="179"/>
      <c r="DZ1219" s="179"/>
      <c r="EA1219" s="179"/>
      <c r="EB1219" s="179"/>
      <c r="EC1219" s="179"/>
      <c r="ED1219" s="179"/>
      <c r="EE1219" s="179"/>
      <c r="EF1219" s="179"/>
      <c r="EG1219" s="179"/>
      <c r="EH1219" s="179"/>
      <c r="EI1219" s="179"/>
      <c r="EJ1219" s="179"/>
      <c r="EK1219" s="179"/>
      <c r="EL1219" s="179"/>
      <c r="EM1219" s="179"/>
      <c r="EN1219" s="179"/>
      <c r="EO1219" s="179"/>
      <c r="EP1219" s="179"/>
      <c r="EQ1219" s="179"/>
      <c r="ER1219" s="179"/>
      <c r="ES1219" s="179"/>
      <c r="ET1219" s="179"/>
      <c r="EU1219" s="179"/>
      <c r="EV1219" s="179"/>
      <c r="EW1219" s="179"/>
      <c r="EX1219" s="179"/>
      <c r="EY1219" s="179"/>
      <c r="EZ1219" s="179"/>
      <c r="FA1219" s="179"/>
      <c r="FB1219" s="179"/>
      <c r="FC1219" s="179"/>
      <c r="FD1219" s="179"/>
      <c r="FE1219" s="179"/>
      <c r="FF1219" s="179"/>
      <c r="FG1219" s="179"/>
      <c r="FH1219" s="179"/>
      <c r="FI1219" s="179"/>
      <c r="FJ1219" s="179"/>
      <c r="FK1219" s="179"/>
      <c r="FL1219" s="179"/>
      <c r="FM1219" s="179"/>
      <c r="FN1219" s="179"/>
      <c r="FO1219" s="179"/>
      <c r="FP1219" s="179"/>
      <c r="FQ1219" s="179"/>
      <c r="FR1219" s="179"/>
      <c r="FS1219" s="179"/>
      <c r="FT1219" s="179"/>
      <c r="FU1219" s="179"/>
      <c r="FV1219" s="179"/>
      <c r="FW1219" s="179"/>
      <c r="FX1219" s="179"/>
      <c r="FY1219" s="179"/>
      <c r="FZ1219" s="179"/>
      <c r="GA1219" s="179"/>
      <c r="GB1219" s="179"/>
      <c r="GC1219" s="179"/>
      <c r="GD1219" s="179"/>
      <c r="GE1219" s="179"/>
      <c r="GF1219" s="179"/>
      <c r="GG1219" s="179"/>
      <c r="GH1219" s="179"/>
      <c r="GI1219" s="179"/>
      <c r="GJ1219" s="179"/>
      <c r="GK1219" s="179"/>
      <c r="GL1219" s="179"/>
      <c r="GM1219" s="179"/>
      <c r="GN1219" s="179"/>
      <c r="GO1219" s="179"/>
      <c r="GP1219" s="179"/>
      <c r="GQ1219" s="179"/>
      <c r="GR1219" s="179"/>
      <c r="GS1219" s="179"/>
      <c r="GT1219" s="179"/>
      <c r="GU1219" s="179"/>
      <c r="GV1219" s="179"/>
      <c r="GW1219" s="179"/>
      <c r="GX1219" s="179"/>
      <c r="GY1219" s="179"/>
      <c r="GZ1219" s="179"/>
      <c r="HA1219" s="179"/>
      <c r="HB1219" s="179"/>
      <c r="HC1219" s="179"/>
      <c r="HD1219" s="179"/>
      <c r="HE1219" s="179"/>
      <c r="HF1219" s="179"/>
      <c r="HG1219" s="179"/>
      <c r="HH1219" s="179"/>
      <c r="HI1219" s="179"/>
      <c r="HJ1219" s="179"/>
      <c r="HK1219" s="179"/>
      <c r="HL1219" s="179"/>
      <c r="HM1219" s="179"/>
      <c r="HN1219" s="179"/>
      <c r="HO1219" s="179"/>
      <c r="HP1219" s="179"/>
      <c r="HQ1219" s="179"/>
      <c r="HR1219" s="179"/>
      <c r="HS1219" s="179"/>
      <c r="HT1219" s="180"/>
    </row>
    <row r="1220" spans="1:228" s="178" customFormat="1" ht="12">
      <c r="A1220" s="96">
        <v>1210</v>
      </c>
      <c r="B1220" s="150"/>
      <c r="C1220" s="160" t="s">
        <v>91</v>
      </c>
      <c r="D1220" s="168"/>
      <c r="E1220" s="168"/>
      <c r="F1220" s="168"/>
      <c r="G1220" s="168"/>
      <c r="H1220" s="168"/>
      <c r="I1220" s="168"/>
      <c r="J1220" s="168" t="s">
        <v>1456</v>
      </c>
      <c r="K1220" s="160"/>
      <c r="L1220" s="52" t="s">
        <v>40</v>
      </c>
      <c r="M1220" s="53" t="s">
        <v>41</v>
      </c>
      <c r="N1220" s="161">
        <v>4646</v>
      </c>
      <c r="O1220" s="161">
        <v>940</v>
      </c>
      <c r="P1220" s="169">
        <v>40771</v>
      </c>
      <c r="Q1220" s="161">
        <v>4812</v>
      </c>
      <c r="R1220" s="169">
        <v>40840</v>
      </c>
      <c r="S1220" s="152">
        <v>150</v>
      </c>
      <c r="T1220" s="152">
        <v>34.33</v>
      </c>
      <c r="U1220" s="151">
        <f>S1220-T1220</f>
        <v>115.67</v>
      </c>
      <c r="V1220" s="166">
        <v>1503.020102</v>
      </c>
      <c r="W1220" s="50" t="s">
        <v>786</v>
      </c>
      <c r="X1220" s="53" t="s">
        <v>93</v>
      </c>
      <c r="Y1220" s="50" t="s">
        <v>101</v>
      </c>
      <c r="Z1220" s="50" t="s">
        <v>653</v>
      </c>
      <c r="AA1220" s="108">
        <v>21073655</v>
      </c>
      <c r="AB1220" s="312" t="s">
        <v>1118</v>
      </c>
      <c r="AC1220" s="179"/>
      <c r="AD1220" s="179"/>
      <c r="AE1220" s="179"/>
      <c r="AF1220" s="179"/>
      <c r="AG1220" s="179"/>
      <c r="AH1220" s="179"/>
      <c r="AI1220" s="179"/>
      <c r="AJ1220" s="179"/>
      <c r="AK1220" s="179"/>
      <c r="AL1220" s="179"/>
      <c r="AM1220" s="179"/>
      <c r="AN1220" s="179"/>
      <c r="AO1220" s="179"/>
      <c r="AP1220" s="179"/>
      <c r="AQ1220" s="179"/>
      <c r="AR1220" s="179"/>
      <c r="AS1220" s="179"/>
      <c r="AT1220" s="179"/>
      <c r="AU1220" s="179"/>
      <c r="AV1220" s="179"/>
      <c r="AW1220" s="179"/>
      <c r="AX1220" s="179"/>
      <c r="AY1220" s="179"/>
      <c r="AZ1220" s="179"/>
      <c r="BA1220" s="179"/>
      <c r="BB1220" s="179"/>
      <c r="BC1220" s="179"/>
      <c r="BD1220" s="179"/>
      <c r="BE1220" s="179"/>
      <c r="BF1220" s="179"/>
      <c r="BG1220" s="179"/>
      <c r="BH1220" s="179"/>
      <c r="BI1220" s="179"/>
      <c r="BJ1220" s="179"/>
      <c r="BK1220" s="179"/>
      <c r="BL1220" s="179"/>
      <c r="BM1220" s="179"/>
      <c r="BN1220" s="179"/>
      <c r="BO1220" s="179"/>
      <c r="BP1220" s="179"/>
      <c r="BQ1220" s="179"/>
      <c r="BR1220" s="179"/>
      <c r="BS1220" s="179"/>
      <c r="BT1220" s="179"/>
      <c r="BU1220" s="179"/>
      <c r="BV1220" s="179"/>
      <c r="BW1220" s="179"/>
      <c r="BX1220" s="179"/>
      <c r="BY1220" s="179"/>
      <c r="BZ1220" s="179"/>
      <c r="CA1220" s="179"/>
      <c r="CB1220" s="179"/>
      <c r="CC1220" s="179"/>
      <c r="CD1220" s="179"/>
      <c r="CE1220" s="179"/>
      <c r="CF1220" s="179"/>
      <c r="CG1220" s="179"/>
      <c r="CH1220" s="179"/>
      <c r="CI1220" s="179"/>
      <c r="CJ1220" s="179"/>
      <c r="CK1220" s="179"/>
      <c r="CL1220" s="179"/>
      <c r="CM1220" s="179"/>
      <c r="CN1220" s="179"/>
      <c r="CO1220" s="179"/>
      <c r="CP1220" s="179"/>
      <c r="CQ1220" s="179"/>
      <c r="CR1220" s="179"/>
      <c r="CS1220" s="179"/>
      <c r="CT1220" s="179"/>
      <c r="CU1220" s="179"/>
      <c r="CV1220" s="179"/>
      <c r="CW1220" s="179"/>
      <c r="CX1220" s="179"/>
      <c r="CY1220" s="179"/>
      <c r="CZ1220" s="179"/>
      <c r="DA1220" s="179"/>
      <c r="DB1220" s="179"/>
      <c r="DC1220" s="179"/>
      <c r="DD1220" s="179"/>
      <c r="DE1220" s="179"/>
      <c r="DF1220" s="179"/>
      <c r="DG1220" s="179"/>
      <c r="DH1220" s="179"/>
      <c r="DI1220" s="179"/>
      <c r="DJ1220" s="179"/>
      <c r="DK1220" s="179"/>
      <c r="DL1220" s="179"/>
      <c r="DM1220" s="179"/>
      <c r="DN1220" s="179"/>
      <c r="DO1220" s="179"/>
      <c r="DP1220" s="179"/>
      <c r="DQ1220" s="179"/>
      <c r="DR1220" s="179"/>
      <c r="DS1220" s="179"/>
      <c r="DT1220" s="179"/>
      <c r="DU1220" s="179"/>
      <c r="DV1220" s="179"/>
      <c r="DW1220" s="179"/>
      <c r="DX1220" s="179"/>
      <c r="DY1220" s="179"/>
      <c r="DZ1220" s="179"/>
      <c r="EA1220" s="179"/>
      <c r="EB1220" s="179"/>
      <c r="EC1220" s="179"/>
      <c r="ED1220" s="179"/>
      <c r="EE1220" s="179"/>
      <c r="EF1220" s="179"/>
      <c r="EG1220" s="179"/>
      <c r="EH1220" s="179"/>
      <c r="EI1220" s="179"/>
      <c r="EJ1220" s="179"/>
      <c r="EK1220" s="179"/>
      <c r="EL1220" s="179"/>
      <c r="EM1220" s="179"/>
      <c r="EN1220" s="179"/>
      <c r="EO1220" s="179"/>
      <c r="EP1220" s="179"/>
      <c r="EQ1220" s="179"/>
      <c r="ER1220" s="179"/>
      <c r="ES1220" s="179"/>
      <c r="ET1220" s="179"/>
      <c r="EU1220" s="179"/>
      <c r="EV1220" s="179"/>
      <c r="EW1220" s="179"/>
      <c r="EX1220" s="179"/>
      <c r="EY1220" s="179"/>
      <c r="EZ1220" s="179"/>
      <c r="FA1220" s="179"/>
      <c r="FB1220" s="179"/>
      <c r="FC1220" s="179"/>
      <c r="FD1220" s="179"/>
      <c r="FE1220" s="179"/>
      <c r="FF1220" s="179"/>
      <c r="FG1220" s="179"/>
      <c r="FH1220" s="179"/>
      <c r="FI1220" s="179"/>
      <c r="FJ1220" s="179"/>
      <c r="FK1220" s="179"/>
      <c r="FL1220" s="179"/>
      <c r="FM1220" s="179"/>
      <c r="FN1220" s="179"/>
      <c r="FO1220" s="179"/>
      <c r="FP1220" s="179"/>
      <c r="FQ1220" s="179"/>
      <c r="FR1220" s="179"/>
      <c r="FS1220" s="179"/>
      <c r="FT1220" s="179"/>
      <c r="FU1220" s="179"/>
      <c r="FV1220" s="179"/>
      <c r="FW1220" s="179"/>
      <c r="FX1220" s="179"/>
      <c r="FY1220" s="179"/>
      <c r="FZ1220" s="179"/>
      <c r="GA1220" s="179"/>
      <c r="GB1220" s="179"/>
      <c r="GC1220" s="179"/>
      <c r="GD1220" s="179"/>
      <c r="GE1220" s="179"/>
      <c r="GF1220" s="179"/>
      <c r="GG1220" s="179"/>
      <c r="GH1220" s="179"/>
      <c r="GI1220" s="179"/>
      <c r="GJ1220" s="179"/>
      <c r="GK1220" s="179"/>
      <c r="GL1220" s="179"/>
      <c r="GM1220" s="179"/>
      <c r="GN1220" s="179"/>
      <c r="GO1220" s="179"/>
      <c r="GP1220" s="179"/>
      <c r="GQ1220" s="179"/>
      <c r="GR1220" s="179"/>
      <c r="GS1220" s="179"/>
      <c r="GT1220" s="179"/>
      <c r="GU1220" s="179"/>
      <c r="GV1220" s="179"/>
      <c r="GW1220" s="179"/>
      <c r="GX1220" s="179"/>
      <c r="GY1220" s="179"/>
      <c r="GZ1220" s="179"/>
      <c r="HA1220" s="179"/>
      <c r="HB1220" s="179"/>
      <c r="HC1220" s="179"/>
      <c r="HD1220" s="179"/>
      <c r="HE1220" s="179"/>
      <c r="HF1220" s="179"/>
      <c r="HG1220" s="179"/>
      <c r="HH1220" s="179"/>
      <c r="HI1220" s="179"/>
      <c r="HJ1220" s="179"/>
      <c r="HK1220" s="179"/>
      <c r="HL1220" s="179"/>
      <c r="HM1220" s="179"/>
      <c r="HN1220" s="179"/>
      <c r="HO1220" s="179"/>
      <c r="HP1220" s="179"/>
      <c r="HQ1220" s="179"/>
      <c r="HR1220" s="179"/>
      <c r="HS1220" s="179"/>
      <c r="HT1220" s="180"/>
    </row>
    <row r="1221" spans="1:228" s="178" customFormat="1" ht="12">
      <c r="A1221" s="51">
        <v>1211</v>
      </c>
      <c r="B1221" s="50"/>
      <c r="C1221" s="160" t="s">
        <v>91</v>
      </c>
      <c r="D1221" s="168"/>
      <c r="E1221" s="168"/>
      <c r="F1221" s="168"/>
      <c r="G1221" s="168"/>
      <c r="H1221" s="168"/>
      <c r="I1221" s="168"/>
      <c r="J1221" s="168" t="s">
        <v>1456</v>
      </c>
      <c r="K1221" s="160"/>
      <c r="L1221" s="52" t="s">
        <v>40</v>
      </c>
      <c r="M1221" s="53" t="s">
        <v>41</v>
      </c>
      <c r="N1221" s="161">
        <v>4646</v>
      </c>
      <c r="O1221" s="161">
        <v>940</v>
      </c>
      <c r="P1221" s="169">
        <v>40771</v>
      </c>
      <c r="Q1221" s="161">
        <v>4812</v>
      </c>
      <c r="R1221" s="169">
        <v>40840</v>
      </c>
      <c r="S1221" s="152">
        <v>150</v>
      </c>
      <c r="T1221" s="152">
        <v>34.33</v>
      </c>
      <c r="U1221" s="151">
        <f>S1221-T1221</f>
        <v>115.67</v>
      </c>
      <c r="V1221" s="166">
        <v>1503.020102</v>
      </c>
      <c r="W1221" s="50" t="s">
        <v>786</v>
      </c>
      <c r="X1221" s="53" t="s">
        <v>93</v>
      </c>
      <c r="Y1221" s="50" t="s">
        <v>101</v>
      </c>
      <c r="Z1221" s="50" t="s">
        <v>653</v>
      </c>
      <c r="AA1221" s="108">
        <v>21073655</v>
      </c>
      <c r="AB1221" s="312" t="s">
        <v>1118</v>
      </c>
      <c r="AC1221" s="179"/>
      <c r="AD1221" s="179"/>
      <c r="AE1221" s="179"/>
      <c r="AF1221" s="179"/>
      <c r="AG1221" s="179"/>
      <c r="AH1221" s="179"/>
      <c r="AI1221" s="179"/>
      <c r="AJ1221" s="179"/>
      <c r="AK1221" s="179"/>
      <c r="AL1221" s="179"/>
      <c r="AM1221" s="179"/>
      <c r="AN1221" s="179"/>
      <c r="AO1221" s="179"/>
      <c r="AP1221" s="179"/>
      <c r="AQ1221" s="179"/>
      <c r="AR1221" s="179"/>
      <c r="AS1221" s="179"/>
      <c r="AT1221" s="179"/>
      <c r="AU1221" s="179"/>
      <c r="AV1221" s="179"/>
      <c r="AW1221" s="179"/>
      <c r="AX1221" s="179"/>
      <c r="AY1221" s="179"/>
      <c r="AZ1221" s="179"/>
      <c r="BA1221" s="179"/>
      <c r="BB1221" s="179"/>
      <c r="BC1221" s="179"/>
      <c r="BD1221" s="179"/>
      <c r="BE1221" s="179"/>
      <c r="BF1221" s="179"/>
      <c r="BG1221" s="179"/>
      <c r="BH1221" s="179"/>
      <c r="BI1221" s="179"/>
      <c r="BJ1221" s="179"/>
      <c r="BK1221" s="179"/>
      <c r="BL1221" s="179"/>
      <c r="BM1221" s="179"/>
      <c r="BN1221" s="179"/>
      <c r="BO1221" s="179"/>
      <c r="BP1221" s="179"/>
      <c r="BQ1221" s="179"/>
      <c r="BR1221" s="179"/>
      <c r="BS1221" s="179"/>
      <c r="BT1221" s="179"/>
      <c r="BU1221" s="179"/>
      <c r="BV1221" s="179"/>
      <c r="BW1221" s="179"/>
      <c r="BX1221" s="179"/>
      <c r="BY1221" s="179"/>
      <c r="BZ1221" s="179"/>
      <c r="CA1221" s="179"/>
      <c r="CB1221" s="179"/>
      <c r="CC1221" s="179"/>
      <c r="CD1221" s="179"/>
      <c r="CE1221" s="179"/>
      <c r="CF1221" s="179"/>
      <c r="CG1221" s="179"/>
      <c r="CH1221" s="179"/>
      <c r="CI1221" s="179"/>
      <c r="CJ1221" s="179"/>
      <c r="CK1221" s="179"/>
      <c r="CL1221" s="179"/>
      <c r="CM1221" s="179"/>
      <c r="CN1221" s="179"/>
      <c r="CO1221" s="179"/>
      <c r="CP1221" s="179"/>
      <c r="CQ1221" s="179"/>
      <c r="CR1221" s="179"/>
      <c r="CS1221" s="179"/>
      <c r="CT1221" s="179"/>
      <c r="CU1221" s="179"/>
      <c r="CV1221" s="179"/>
      <c r="CW1221" s="179"/>
      <c r="CX1221" s="179"/>
      <c r="CY1221" s="179"/>
      <c r="CZ1221" s="179"/>
      <c r="DA1221" s="179"/>
      <c r="DB1221" s="179"/>
      <c r="DC1221" s="179"/>
      <c r="DD1221" s="179"/>
      <c r="DE1221" s="179"/>
      <c r="DF1221" s="179"/>
      <c r="DG1221" s="179"/>
      <c r="DH1221" s="179"/>
      <c r="DI1221" s="179"/>
      <c r="DJ1221" s="179"/>
      <c r="DK1221" s="179"/>
      <c r="DL1221" s="179"/>
      <c r="DM1221" s="179"/>
      <c r="DN1221" s="179"/>
      <c r="DO1221" s="179"/>
      <c r="DP1221" s="179"/>
      <c r="DQ1221" s="179"/>
      <c r="DR1221" s="179"/>
      <c r="DS1221" s="179"/>
      <c r="DT1221" s="179"/>
      <c r="DU1221" s="179"/>
      <c r="DV1221" s="179"/>
      <c r="DW1221" s="179"/>
      <c r="DX1221" s="179"/>
      <c r="DY1221" s="179"/>
      <c r="DZ1221" s="179"/>
      <c r="EA1221" s="179"/>
      <c r="EB1221" s="179"/>
      <c r="EC1221" s="179"/>
      <c r="ED1221" s="179"/>
      <c r="EE1221" s="179"/>
      <c r="EF1221" s="179"/>
      <c r="EG1221" s="179"/>
      <c r="EH1221" s="179"/>
      <c r="EI1221" s="179"/>
      <c r="EJ1221" s="179"/>
      <c r="EK1221" s="179"/>
      <c r="EL1221" s="179"/>
      <c r="EM1221" s="179"/>
      <c r="EN1221" s="179"/>
      <c r="EO1221" s="179"/>
      <c r="EP1221" s="179"/>
      <c r="EQ1221" s="179"/>
      <c r="ER1221" s="179"/>
      <c r="ES1221" s="179"/>
      <c r="ET1221" s="179"/>
      <c r="EU1221" s="179"/>
      <c r="EV1221" s="179"/>
      <c r="EW1221" s="179"/>
      <c r="EX1221" s="179"/>
      <c r="EY1221" s="179"/>
      <c r="EZ1221" s="179"/>
      <c r="FA1221" s="179"/>
      <c r="FB1221" s="179"/>
      <c r="FC1221" s="179"/>
      <c r="FD1221" s="179"/>
      <c r="FE1221" s="179"/>
      <c r="FF1221" s="179"/>
      <c r="FG1221" s="179"/>
      <c r="FH1221" s="179"/>
      <c r="FI1221" s="179"/>
      <c r="FJ1221" s="179"/>
      <c r="FK1221" s="179"/>
      <c r="FL1221" s="179"/>
      <c r="FM1221" s="179"/>
      <c r="FN1221" s="179"/>
      <c r="FO1221" s="179"/>
      <c r="FP1221" s="179"/>
      <c r="FQ1221" s="179"/>
      <c r="FR1221" s="179"/>
      <c r="FS1221" s="179"/>
      <c r="FT1221" s="179"/>
      <c r="FU1221" s="179"/>
      <c r="FV1221" s="179"/>
      <c r="FW1221" s="179"/>
      <c r="FX1221" s="179"/>
      <c r="FY1221" s="179"/>
      <c r="FZ1221" s="179"/>
      <c r="GA1221" s="179"/>
      <c r="GB1221" s="179"/>
      <c r="GC1221" s="179"/>
      <c r="GD1221" s="179"/>
      <c r="GE1221" s="179"/>
      <c r="GF1221" s="179"/>
      <c r="GG1221" s="179"/>
      <c r="GH1221" s="179"/>
      <c r="GI1221" s="179"/>
      <c r="GJ1221" s="179"/>
      <c r="GK1221" s="179"/>
      <c r="GL1221" s="179"/>
      <c r="GM1221" s="179"/>
      <c r="GN1221" s="179"/>
      <c r="GO1221" s="179"/>
      <c r="GP1221" s="179"/>
      <c r="GQ1221" s="179"/>
      <c r="GR1221" s="179"/>
      <c r="GS1221" s="179"/>
      <c r="GT1221" s="179"/>
      <c r="GU1221" s="179"/>
      <c r="GV1221" s="179"/>
      <c r="GW1221" s="179"/>
      <c r="GX1221" s="179"/>
      <c r="GY1221" s="179"/>
      <c r="GZ1221" s="179"/>
      <c r="HA1221" s="179"/>
      <c r="HB1221" s="179"/>
      <c r="HC1221" s="179"/>
      <c r="HD1221" s="179"/>
      <c r="HE1221" s="179"/>
      <c r="HF1221" s="179"/>
      <c r="HG1221" s="179"/>
      <c r="HH1221" s="179"/>
      <c r="HI1221" s="179"/>
      <c r="HJ1221" s="179"/>
      <c r="HK1221" s="179"/>
      <c r="HL1221" s="179"/>
      <c r="HM1221" s="179"/>
      <c r="HN1221" s="179"/>
      <c r="HO1221" s="179"/>
      <c r="HP1221" s="179"/>
      <c r="HQ1221" s="179"/>
      <c r="HR1221" s="179"/>
      <c r="HS1221" s="179"/>
      <c r="HT1221" s="180"/>
    </row>
    <row r="1222" spans="1:228" s="178" customFormat="1" ht="12">
      <c r="A1222" s="96">
        <v>1212</v>
      </c>
      <c r="B1222" s="150"/>
      <c r="C1222" s="160" t="s">
        <v>91</v>
      </c>
      <c r="D1222" s="168"/>
      <c r="E1222" s="168"/>
      <c r="F1222" s="168"/>
      <c r="G1222" s="168"/>
      <c r="H1222" s="168"/>
      <c r="I1222" s="168"/>
      <c r="J1222" s="168" t="s">
        <v>1456</v>
      </c>
      <c r="K1222" s="160"/>
      <c r="L1222" s="160"/>
      <c r="M1222" s="161"/>
      <c r="N1222" s="161">
        <v>4646</v>
      </c>
      <c r="O1222" s="161">
        <v>940</v>
      </c>
      <c r="P1222" s="169">
        <v>40771</v>
      </c>
      <c r="Q1222" s="161">
        <v>4812</v>
      </c>
      <c r="R1222" s="169">
        <v>40840</v>
      </c>
      <c r="S1222" s="152">
        <v>150</v>
      </c>
      <c r="T1222" s="152">
        <v>34.33</v>
      </c>
      <c r="U1222" s="151">
        <f>S1222-T1222</f>
        <v>115.67</v>
      </c>
      <c r="V1222" s="166">
        <v>1503.020102</v>
      </c>
      <c r="W1222" s="50" t="s">
        <v>786</v>
      </c>
      <c r="X1222" s="53" t="s">
        <v>93</v>
      </c>
      <c r="Y1222" s="50" t="s">
        <v>101</v>
      </c>
      <c r="Z1222" s="50" t="s">
        <v>653</v>
      </c>
      <c r="AA1222" s="108">
        <v>21073655</v>
      </c>
      <c r="AB1222" s="312" t="s">
        <v>1118</v>
      </c>
      <c r="AC1222" s="179"/>
      <c r="AD1222" s="179"/>
      <c r="AE1222" s="179"/>
      <c r="AF1222" s="179"/>
      <c r="AG1222" s="179"/>
      <c r="AH1222" s="179"/>
      <c r="AI1222" s="179"/>
      <c r="AJ1222" s="179"/>
      <c r="AK1222" s="179"/>
      <c r="AL1222" s="179"/>
      <c r="AM1222" s="179"/>
      <c r="AN1222" s="179"/>
      <c r="AO1222" s="179"/>
      <c r="AP1222" s="179"/>
      <c r="AQ1222" s="179"/>
      <c r="AR1222" s="179"/>
      <c r="AS1222" s="179"/>
      <c r="AT1222" s="179"/>
      <c r="AU1222" s="179"/>
      <c r="AV1222" s="179"/>
      <c r="AW1222" s="179"/>
      <c r="AX1222" s="179"/>
      <c r="AY1222" s="179"/>
      <c r="AZ1222" s="179"/>
      <c r="BA1222" s="179"/>
      <c r="BB1222" s="179"/>
      <c r="BC1222" s="179"/>
      <c r="BD1222" s="179"/>
      <c r="BE1222" s="179"/>
      <c r="BF1222" s="179"/>
      <c r="BG1222" s="179"/>
      <c r="BH1222" s="179"/>
      <c r="BI1222" s="179"/>
      <c r="BJ1222" s="179"/>
      <c r="BK1222" s="179"/>
      <c r="BL1222" s="179"/>
      <c r="BM1222" s="179"/>
      <c r="BN1222" s="179"/>
      <c r="BO1222" s="179"/>
      <c r="BP1222" s="179"/>
      <c r="BQ1222" s="179"/>
      <c r="BR1222" s="179"/>
      <c r="BS1222" s="179"/>
      <c r="BT1222" s="179"/>
      <c r="BU1222" s="179"/>
      <c r="BV1222" s="179"/>
      <c r="BW1222" s="179"/>
      <c r="BX1222" s="179"/>
      <c r="BY1222" s="179"/>
      <c r="BZ1222" s="179"/>
      <c r="CA1222" s="179"/>
      <c r="CB1222" s="179"/>
      <c r="CC1222" s="179"/>
      <c r="CD1222" s="179"/>
      <c r="CE1222" s="179"/>
      <c r="CF1222" s="179"/>
      <c r="CG1222" s="179"/>
      <c r="CH1222" s="179"/>
      <c r="CI1222" s="179"/>
      <c r="CJ1222" s="179"/>
      <c r="CK1222" s="179"/>
      <c r="CL1222" s="179"/>
      <c r="CM1222" s="179"/>
      <c r="CN1222" s="179"/>
      <c r="CO1222" s="179"/>
      <c r="CP1222" s="179"/>
      <c r="CQ1222" s="179"/>
      <c r="CR1222" s="179"/>
      <c r="CS1222" s="179"/>
      <c r="CT1222" s="179"/>
      <c r="CU1222" s="179"/>
      <c r="CV1222" s="179"/>
      <c r="CW1222" s="179"/>
      <c r="CX1222" s="179"/>
      <c r="CY1222" s="179"/>
      <c r="CZ1222" s="179"/>
      <c r="DA1222" s="179"/>
      <c r="DB1222" s="179"/>
      <c r="DC1222" s="179"/>
      <c r="DD1222" s="179"/>
      <c r="DE1222" s="179"/>
      <c r="DF1222" s="179"/>
      <c r="DG1222" s="179"/>
      <c r="DH1222" s="179"/>
      <c r="DI1222" s="179"/>
      <c r="DJ1222" s="179"/>
      <c r="DK1222" s="179"/>
      <c r="DL1222" s="179"/>
      <c r="DM1222" s="179"/>
      <c r="DN1222" s="179"/>
      <c r="DO1222" s="179"/>
      <c r="DP1222" s="179"/>
      <c r="DQ1222" s="179"/>
      <c r="DR1222" s="179"/>
      <c r="DS1222" s="179"/>
      <c r="DT1222" s="179"/>
      <c r="DU1222" s="179"/>
      <c r="DV1222" s="179"/>
      <c r="DW1222" s="179"/>
      <c r="DX1222" s="179"/>
      <c r="DY1222" s="179"/>
      <c r="DZ1222" s="179"/>
      <c r="EA1222" s="179"/>
      <c r="EB1222" s="179"/>
      <c r="EC1222" s="179"/>
      <c r="ED1222" s="179"/>
      <c r="EE1222" s="179"/>
      <c r="EF1222" s="179"/>
      <c r="EG1222" s="179"/>
      <c r="EH1222" s="179"/>
      <c r="EI1222" s="179"/>
      <c r="EJ1222" s="179"/>
      <c r="EK1222" s="179"/>
      <c r="EL1222" s="179"/>
      <c r="EM1222" s="179"/>
      <c r="EN1222" s="179"/>
      <c r="EO1222" s="179"/>
      <c r="EP1222" s="179"/>
      <c r="EQ1222" s="179"/>
      <c r="ER1222" s="179"/>
      <c r="ES1222" s="179"/>
      <c r="ET1222" s="179"/>
      <c r="EU1222" s="179"/>
      <c r="EV1222" s="179"/>
      <c r="EW1222" s="179"/>
      <c r="EX1222" s="179"/>
      <c r="EY1222" s="179"/>
      <c r="EZ1222" s="179"/>
      <c r="FA1222" s="179"/>
      <c r="FB1222" s="179"/>
      <c r="FC1222" s="179"/>
      <c r="FD1222" s="179"/>
      <c r="FE1222" s="179"/>
      <c r="FF1222" s="179"/>
      <c r="FG1222" s="179"/>
      <c r="FH1222" s="179"/>
      <c r="FI1222" s="179"/>
      <c r="FJ1222" s="179"/>
      <c r="FK1222" s="179"/>
      <c r="FL1222" s="179"/>
      <c r="FM1222" s="179"/>
      <c r="FN1222" s="179"/>
      <c r="FO1222" s="179"/>
      <c r="FP1222" s="179"/>
      <c r="FQ1222" s="179"/>
      <c r="FR1222" s="179"/>
      <c r="FS1222" s="179"/>
      <c r="FT1222" s="179"/>
      <c r="FU1222" s="179"/>
      <c r="FV1222" s="179"/>
      <c r="FW1222" s="179"/>
      <c r="FX1222" s="179"/>
      <c r="FY1222" s="179"/>
      <c r="FZ1222" s="179"/>
      <c r="GA1222" s="179"/>
      <c r="GB1222" s="179"/>
      <c r="GC1222" s="179"/>
      <c r="GD1222" s="179"/>
      <c r="GE1222" s="179"/>
      <c r="GF1222" s="179"/>
      <c r="GG1222" s="179"/>
      <c r="GH1222" s="179"/>
      <c r="GI1222" s="179"/>
      <c r="GJ1222" s="179"/>
      <c r="GK1222" s="179"/>
      <c r="GL1222" s="179"/>
      <c r="GM1222" s="179"/>
      <c r="GN1222" s="179"/>
      <c r="GO1222" s="179"/>
      <c r="GP1222" s="179"/>
      <c r="GQ1222" s="179"/>
      <c r="GR1222" s="179"/>
      <c r="GS1222" s="179"/>
      <c r="GT1222" s="179"/>
      <c r="GU1222" s="179"/>
      <c r="GV1222" s="179"/>
      <c r="GW1222" s="179"/>
      <c r="GX1222" s="179"/>
      <c r="GY1222" s="179"/>
      <c r="GZ1222" s="179"/>
      <c r="HA1222" s="179"/>
      <c r="HB1222" s="179"/>
      <c r="HC1222" s="179"/>
      <c r="HD1222" s="179"/>
      <c r="HE1222" s="179"/>
      <c r="HF1222" s="179"/>
      <c r="HG1222" s="179"/>
      <c r="HH1222" s="179"/>
      <c r="HI1222" s="179"/>
      <c r="HJ1222" s="179"/>
      <c r="HK1222" s="179"/>
      <c r="HL1222" s="179"/>
      <c r="HM1222" s="179"/>
      <c r="HN1222" s="179"/>
      <c r="HO1222" s="179"/>
      <c r="HP1222" s="179"/>
      <c r="HQ1222" s="179"/>
      <c r="HR1222" s="179"/>
      <c r="HS1222" s="179"/>
      <c r="HT1222" s="180"/>
    </row>
    <row r="1223" spans="1:228" s="178" customFormat="1" ht="12">
      <c r="A1223" s="96">
        <v>1213</v>
      </c>
      <c r="B1223" s="150"/>
      <c r="C1223" s="160" t="s">
        <v>91</v>
      </c>
      <c r="D1223" s="168"/>
      <c r="E1223" s="168"/>
      <c r="F1223" s="168"/>
      <c r="G1223" s="168"/>
      <c r="H1223" s="168"/>
      <c r="I1223" s="168"/>
      <c r="J1223" s="168" t="s">
        <v>1456</v>
      </c>
      <c r="K1223" s="160"/>
      <c r="L1223" s="160"/>
      <c r="M1223" s="161"/>
      <c r="N1223" s="161">
        <v>4646</v>
      </c>
      <c r="O1223" s="161">
        <v>940</v>
      </c>
      <c r="P1223" s="169">
        <v>40771</v>
      </c>
      <c r="Q1223" s="161">
        <v>4812</v>
      </c>
      <c r="R1223" s="169">
        <v>40840</v>
      </c>
      <c r="S1223" s="152">
        <v>150</v>
      </c>
      <c r="T1223" s="152">
        <v>34.33</v>
      </c>
      <c r="U1223" s="151">
        <f>S1223-T1223</f>
        <v>115.67</v>
      </c>
      <c r="V1223" s="166">
        <v>1503.020102</v>
      </c>
      <c r="W1223" s="50" t="s">
        <v>786</v>
      </c>
      <c r="X1223" s="53" t="s">
        <v>93</v>
      </c>
      <c r="Y1223" s="50" t="s">
        <v>101</v>
      </c>
      <c r="Z1223" s="50" t="s">
        <v>653</v>
      </c>
      <c r="AA1223" s="108">
        <v>21073655</v>
      </c>
      <c r="AB1223" s="312" t="s">
        <v>1118</v>
      </c>
      <c r="AC1223" s="179"/>
      <c r="AD1223" s="179"/>
      <c r="AE1223" s="179"/>
      <c r="AF1223" s="179"/>
      <c r="AG1223" s="179"/>
      <c r="AH1223" s="179"/>
      <c r="AI1223" s="179"/>
      <c r="AJ1223" s="179"/>
      <c r="AK1223" s="179"/>
      <c r="AL1223" s="179"/>
      <c r="AM1223" s="179"/>
      <c r="AN1223" s="179"/>
      <c r="AO1223" s="179"/>
      <c r="AP1223" s="179"/>
      <c r="AQ1223" s="179"/>
      <c r="AR1223" s="179"/>
      <c r="AS1223" s="179"/>
      <c r="AT1223" s="179"/>
      <c r="AU1223" s="179"/>
      <c r="AV1223" s="179"/>
      <c r="AW1223" s="179"/>
      <c r="AX1223" s="179"/>
      <c r="AY1223" s="179"/>
      <c r="AZ1223" s="179"/>
      <c r="BA1223" s="179"/>
      <c r="BB1223" s="179"/>
      <c r="BC1223" s="179"/>
      <c r="BD1223" s="179"/>
      <c r="BE1223" s="179"/>
      <c r="BF1223" s="179"/>
      <c r="BG1223" s="179"/>
      <c r="BH1223" s="179"/>
      <c r="BI1223" s="179"/>
      <c r="BJ1223" s="179"/>
      <c r="BK1223" s="179"/>
      <c r="BL1223" s="179"/>
      <c r="BM1223" s="179"/>
      <c r="BN1223" s="179"/>
      <c r="BO1223" s="179"/>
      <c r="BP1223" s="179"/>
      <c r="BQ1223" s="179"/>
      <c r="BR1223" s="179"/>
      <c r="BS1223" s="179"/>
      <c r="BT1223" s="179"/>
      <c r="BU1223" s="179"/>
      <c r="BV1223" s="179"/>
      <c r="BW1223" s="179"/>
      <c r="BX1223" s="179"/>
      <c r="BY1223" s="179"/>
      <c r="BZ1223" s="179"/>
      <c r="CA1223" s="179"/>
      <c r="CB1223" s="179"/>
      <c r="CC1223" s="179"/>
      <c r="CD1223" s="179"/>
      <c r="CE1223" s="179"/>
      <c r="CF1223" s="179"/>
      <c r="CG1223" s="179"/>
      <c r="CH1223" s="179"/>
      <c r="CI1223" s="179"/>
      <c r="CJ1223" s="179"/>
      <c r="CK1223" s="179"/>
      <c r="CL1223" s="179"/>
      <c r="CM1223" s="179"/>
      <c r="CN1223" s="179"/>
      <c r="CO1223" s="179"/>
      <c r="CP1223" s="179"/>
      <c r="CQ1223" s="179"/>
      <c r="CR1223" s="179"/>
      <c r="CS1223" s="179"/>
      <c r="CT1223" s="179"/>
      <c r="CU1223" s="179"/>
      <c r="CV1223" s="179"/>
      <c r="CW1223" s="179"/>
      <c r="CX1223" s="179"/>
      <c r="CY1223" s="179"/>
      <c r="CZ1223" s="179"/>
      <c r="DA1223" s="179"/>
      <c r="DB1223" s="179"/>
      <c r="DC1223" s="179"/>
      <c r="DD1223" s="179"/>
      <c r="DE1223" s="179"/>
      <c r="DF1223" s="179"/>
      <c r="DG1223" s="179"/>
      <c r="DH1223" s="179"/>
      <c r="DI1223" s="179"/>
      <c r="DJ1223" s="179"/>
      <c r="DK1223" s="179"/>
      <c r="DL1223" s="179"/>
      <c r="DM1223" s="179"/>
      <c r="DN1223" s="179"/>
      <c r="DO1223" s="179"/>
      <c r="DP1223" s="179"/>
      <c r="DQ1223" s="179"/>
      <c r="DR1223" s="179"/>
      <c r="DS1223" s="179"/>
      <c r="DT1223" s="179"/>
      <c r="DU1223" s="179"/>
      <c r="DV1223" s="179"/>
      <c r="DW1223" s="179"/>
      <c r="DX1223" s="179"/>
      <c r="DY1223" s="179"/>
      <c r="DZ1223" s="179"/>
      <c r="EA1223" s="179"/>
      <c r="EB1223" s="179"/>
      <c r="EC1223" s="179"/>
      <c r="ED1223" s="179"/>
      <c r="EE1223" s="179"/>
      <c r="EF1223" s="179"/>
      <c r="EG1223" s="179"/>
      <c r="EH1223" s="179"/>
      <c r="EI1223" s="179"/>
      <c r="EJ1223" s="179"/>
      <c r="EK1223" s="179"/>
      <c r="EL1223" s="179"/>
      <c r="EM1223" s="179"/>
      <c r="EN1223" s="179"/>
      <c r="EO1223" s="179"/>
      <c r="EP1223" s="179"/>
      <c r="EQ1223" s="179"/>
      <c r="ER1223" s="179"/>
      <c r="ES1223" s="179"/>
      <c r="ET1223" s="179"/>
      <c r="EU1223" s="179"/>
      <c r="EV1223" s="179"/>
      <c r="EW1223" s="179"/>
      <c r="EX1223" s="179"/>
      <c r="EY1223" s="179"/>
      <c r="EZ1223" s="179"/>
      <c r="FA1223" s="179"/>
      <c r="FB1223" s="179"/>
      <c r="FC1223" s="179"/>
      <c r="FD1223" s="179"/>
      <c r="FE1223" s="179"/>
      <c r="FF1223" s="179"/>
      <c r="FG1223" s="179"/>
      <c r="FH1223" s="179"/>
      <c r="FI1223" s="179"/>
      <c r="FJ1223" s="179"/>
      <c r="FK1223" s="179"/>
      <c r="FL1223" s="179"/>
      <c r="FM1223" s="179"/>
      <c r="FN1223" s="179"/>
      <c r="FO1223" s="179"/>
      <c r="FP1223" s="179"/>
      <c r="FQ1223" s="179"/>
      <c r="FR1223" s="179"/>
      <c r="FS1223" s="179"/>
      <c r="FT1223" s="179"/>
      <c r="FU1223" s="179"/>
      <c r="FV1223" s="179"/>
      <c r="FW1223" s="179"/>
      <c r="FX1223" s="179"/>
      <c r="FY1223" s="179"/>
      <c r="FZ1223" s="179"/>
      <c r="GA1223" s="179"/>
      <c r="GB1223" s="179"/>
      <c r="GC1223" s="179"/>
      <c r="GD1223" s="179"/>
      <c r="GE1223" s="179"/>
      <c r="GF1223" s="179"/>
      <c r="GG1223" s="179"/>
      <c r="GH1223" s="179"/>
      <c r="GI1223" s="179"/>
      <c r="GJ1223" s="179"/>
      <c r="GK1223" s="179"/>
      <c r="GL1223" s="179"/>
      <c r="GM1223" s="179"/>
      <c r="GN1223" s="179"/>
      <c r="GO1223" s="179"/>
      <c r="GP1223" s="179"/>
      <c r="GQ1223" s="179"/>
      <c r="GR1223" s="179"/>
      <c r="GS1223" s="179"/>
      <c r="GT1223" s="179"/>
      <c r="GU1223" s="179"/>
      <c r="GV1223" s="179"/>
      <c r="GW1223" s="179"/>
      <c r="GX1223" s="179"/>
      <c r="GY1223" s="179"/>
      <c r="GZ1223" s="179"/>
      <c r="HA1223" s="179"/>
      <c r="HB1223" s="179"/>
      <c r="HC1223" s="179"/>
      <c r="HD1223" s="179"/>
      <c r="HE1223" s="179"/>
      <c r="HF1223" s="179"/>
      <c r="HG1223" s="179"/>
      <c r="HH1223" s="179"/>
      <c r="HI1223" s="179"/>
      <c r="HJ1223" s="179"/>
      <c r="HK1223" s="179"/>
      <c r="HL1223" s="179"/>
      <c r="HM1223" s="179"/>
      <c r="HN1223" s="179"/>
      <c r="HO1223" s="179"/>
      <c r="HP1223" s="179"/>
      <c r="HQ1223" s="179"/>
      <c r="HR1223" s="179"/>
      <c r="HS1223" s="179"/>
      <c r="HT1223" s="180"/>
    </row>
    <row r="1224" spans="1:228" s="178" customFormat="1" ht="12">
      <c r="A1224" s="51">
        <v>1214</v>
      </c>
      <c r="B1224" s="50"/>
      <c r="C1224" s="160" t="s">
        <v>91</v>
      </c>
      <c r="D1224" s="168"/>
      <c r="E1224" s="168"/>
      <c r="F1224" s="168"/>
      <c r="G1224" s="168"/>
      <c r="H1224" s="168"/>
      <c r="I1224" s="168"/>
      <c r="J1224" s="168" t="s">
        <v>1456</v>
      </c>
      <c r="K1224" s="160"/>
      <c r="L1224" s="160"/>
      <c r="M1224" s="161"/>
      <c r="N1224" s="161">
        <v>4646</v>
      </c>
      <c r="O1224" s="161">
        <v>940</v>
      </c>
      <c r="P1224" s="169">
        <v>40771</v>
      </c>
      <c r="Q1224" s="161">
        <v>4812</v>
      </c>
      <c r="R1224" s="169">
        <v>40840</v>
      </c>
      <c r="S1224" s="152">
        <v>150</v>
      </c>
      <c r="T1224" s="152">
        <v>34.33</v>
      </c>
      <c r="U1224" s="151">
        <f>S1224-T1224</f>
        <v>115.67</v>
      </c>
      <c r="V1224" s="166">
        <v>1503.020102</v>
      </c>
      <c r="W1224" s="50" t="s">
        <v>786</v>
      </c>
      <c r="X1224" s="53" t="s">
        <v>93</v>
      </c>
      <c r="Y1224" s="50" t="s">
        <v>101</v>
      </c>
      <c r="Z1224" s="50" t="s">
        <v>653</v>
      </c>
      <c r="AA1224" s="108">
        <v>21073655</v>
      </c>
      <c r="AB1224" s="312" t="s">
        <v>1118</v>
      </c>
      <c r="AC1224" s="179"/>
      <c r="AD1224" s="179"/>
      <c r="AE1224" s="179"/>
      <c r="AF1224" s="179"/>
      <c r="AG1224" s="179"/>
      <c r="AH1224" s="179"/>
      <c r="AI1224" s="179"/>
      <c r="AJ1224" s="179"/>
      <c r="AK1224" s="179"/>
      <c r="AL1224" s="179"/>
      <c r="AM1224" s="179"/>
      <c r="AN1224" s="179"/>
      <c r="AO1224" s="179"/>
      <c r="AP1224" s="179"/>
      <c r="AQ1224" s="179"/>
      <c r="AR1224" s="179"/>
      <c r="AS1224" s="179"/>
      <c r="AT1224" s="179"/>
      <c r="AU1224" s="179"/>
      <c r="AV1224" s="179"/>
      <c r="AW1224" s="179"/>
      <c r="AX1224" s="179"/>
      <c r="AY1224" s="179"/>
      <c r="AZ1224" s="179"/>
      <c r="BA1224" s="179"/>
      <c r="BB1224" s="179"/>
      <c r="BC1224" s="179"/>
      <c r="BD1224" s="179"/>
      <c r="BE1224" s="179"/>
      <c r="BF1224" s="179"/>
      <c r="BG1224" s="179"/>
      <c r="BH1224" s="179"/>
      <c r="BI1224" s="179"/>
      <c r="BJ1224" s="179"/>
      <c r="BK1224" s="179"/>
      <c r="BL1224" s="179"/>
      <c r="BM1224" s="179"/>
      <c r="BN1224" s="179"/>
      <c r="BO1224" s="179"/>
      <c r="BP1224" s="179"/>
      <c r="BQ1224" s="179"/>
      <c r="BR1224" s="179"/>
      <c r="BS1224" s="179"/>
      <c r="BT1224" s="179"/>
      <c r="BU1224" s="179"/>
      <c r="BV1224" s="179"/>
      <c r="BW1224" s="179"/>
      <c r="BX1224" s="179"/>
      <c r="BY1224" s="179"/>
      <c r="BZ1224" s="179"/>
      <c r="CA1224" s="179"/>
      <c r="CB1224" s="179"/>
      <c r="CC1224" s="179"/>
      <c r="CD1224" s="179"/>
      <c r="CE1224" s="179"/>
      <c r="CF1224" s="179"/>
      <c r="CG1224" s="179"/>
      <c r="CH1224" s="179"/>
      <c r="CI1224" s="179"/>
      <c r="CJ1224" s="179"/>
      <c r="CK1224" s="179"/>
      <c r="CL1224" s="179"/>
      <c r="CM1224" s="179"/>
      <c r="CN1224" s="179"/>
      <c r="CO1224" s="179"/>
      <c r="CP1224" s="179"/>
      <c r="CQ1224" s="179"/>
      <c r="CR1224" s="179"/>
      <c r="CS1224" s="179"/>
      <c r="CT1224" s="179"/>
      <c r="CU1224" s="179"/>
      <c r="CV1224" s="179"/>
      <c r="CW1224" s="179"/>
      <c r="CX1224" s="179"/>
      <c r="CY1224" s="179"/>
      <c r="CZ1224" s="179"/>
      <c r="DA1224" s="179"/>
      <c r="DB1224" s="179"/>
      <c r="DC1224" s="179"/>
      <c r="DD1224" s="179"/>
      <c r="DE1224" s="179"/>
      <c r="DF1224" s="179"/>
      <c r="DG1224" s="179"/>
      <c r="DH1224" s="179"/>
      <c r="DI1224" s="179"/>
      <c r="DJ1224" s="179"/>
      <c r="DK1224" s="179"/>
      <c r="DL1224" s="179"/>
      <c r="DM1224" s="179"/>
      <c r="DN1224" s="179"/>
      <c r="DO1224" s="179"/>
      <c r="DP1224" s="179"/>
      <c r="DQ1224" s="179"/>
      <c r="DR1224" s="179"/>
      <c r="DS1224" s="179"/>
      <c r="DT1224" s="179"/>
      <c r="DU1224" s="179"/>
      <c r="DV1224" s="179"/>
      <c r="DW1224" s="179"/>
      <c r="DX1224" s="179"/>
      <c r="DY1224" s="179"/>
      <c r="DZ1224" s="179"/>
      <c r="EA1224" s="179"/>
      <c r="EB1224" s="179"/>
      <c r="EC1224" s="179"/>
      <c r="ED1224" s="179"/>
      <c r="EE1224" s="179"/>
      <c r="EF1224" s="179"/>
      <c r="EG1224" s="179"/>
      <c r="EH1224" s="179"/>
      <c r="EI1224" s="179"/>
      <c r="EJ1224" s="179"/>
      <c r="EK1224" s="179"/>
      <c r="EL1224" s="179"/>
      <c r="EM1224" s="179"/>
      <c r="EN1224" s="179"/>
      <c r="EO1224" s="179"/>
      <c r="EP1224" s="179"/>
      <c r="EQ1224" s="179"/>
      <c r="ER1224" s="179"/>
      <c r="ES1224" s="179"/>
      <c r="ET1224" s="179"/>
      <c r="EU1224" s="179"/>
      <c r="EV1224" s="179"/>
      <c r="EW1224" s="179"/>
      <c r="EX1224" s="179"/>
      <c r="EY1224" s="179"/>
      <c r="EZ1224" s="179"/>
      <c r="FA1224" s="179"/>
      <c r="FB1224" s="179"/>
      <c r="FC1224" s="179"/>
      <c r="FD1224" s="179"/>
      <c r="FE1224" s="179"/>
      <c r="FF1224" s="179"/>
      <c r="FG1224" s="179"/>
      <c r="FH1224" s="179"/>
      <c r="FI1224" s="179"/>
      <c r="FJ1224" s="179"/>
      <c r="FK1224" s="179"/>
      <c r="FL1224" s="179"/>
      <c r="FM1224" s="179"/>
      <c r="FN1224" s="179"/>
      <c r="FO1224" s="179"/>
      <c r="FP1224" s="179"/>
      <c r="FQ1224" s="179"/>
      <c r="FR1224" s="179"/>
      <c r="FS1224" s="179"/>
      <c r="FT1224" s="179"/>
      <c r="FU1224" s="179"/>
      <c r="FV1224" s="179"/>
      <c r="FW1224" s="179"/>
      <c r="FX1224" s="179"/>
      <c r="FY1224" s="179"/>
      <c r="FZ1224" s="179"/>
      <c r="GA1224" s="179"/>
      <c r="GB1224" s="179"/>
      <c r="GC1224" s="179"/>
      <c r="GD1224" s="179"/>
      <c r="GE1224" s="179"/>
      <c r="GF1224" s="179"/>
      <c r="GG1224" s="179"/>
      <c r="GH1224" s="179"/>
      <c r="GI1224" s="179"/>
      <c r="GJ1224" s="179"/>
      <c r="GK1224" s="179"/>
      <c r="GL1224" s="179"/>
      <c r="GM1224" s="179"/>
      <c r="GN1224" s="179"/>
      <c r="GO1224" s="179"/>
      <c r="GP1224" s="179"/>
      <c r="GQ1224" s="179"/>
      <c r="GR1224" s="179"/>
      <c r="GS1224" s="179"/>
      <c r="GT1224" s="179"/>
      <c r="GU1224" s="179"/>
      <c r="GV1224" s="179"/>
      <c r="GW1224" s="179"/>
      <c r="GX1224" s="179"/>
      <c r="GY1224" s="179"/>
      <c r="GZ1224" s="179"/>
      <c r="HA1224" s="179"/>
      <c r="HB1224" s="179"/>
      <c r="HC1224" s="179"/>
      <c r="HD1224" s="179"/>
      <c r="HE1224" s="179"/>
      <c r="HF1224" s="179"/>
      <c r="HG1224" s="179"/>
      <c r="HH1224" s="179"/>
      <c r="HI1224" s="179"/>
      <c r="HJ1224" s="179"/>
      <c r="HK1224" s="179"/>
      <c r="HL1224" s="179"/>
      <c r="HM1224" s="179"/>
      <c r="HN1224" s="179"/>
      <c r="HO1224" s="179"/>
      <c r="HP1224" s="179"/>
      <c r="HQ1224" s="179"/>
      <c r="HR1224" s="179"/>
      <c r="HS1224" s="179"/>
      <c r="HT1224" s="180"/>
    </row>
    <row r="1225" spans="1:228" s="178" customFormat="1" ht="12">
      <c r="A1225" s="96">
        <v>1215</v>
      </c>
      <c r="B1225" s="150"/>
      <c r="C1225" s="51" t="s">
        <v>88</v>
      </c>
      <c r="D1225" s="105" t="s">
        <v>157</v>
      </c>
      <c r="E1225" s="105"/>
      <c r="F1225" s="105"/>
      <c r="G1225" s="105"/>
      <c r="H1225" s="106"/>
      <c r="I1225" s="101"/>
      <c r="J1225" s="105"/>
      <c r="K1225" s="105"/>
      <c r="L1225" s="105" t="s">
        <v>792</v>
      </c>
      <c r="M1225" s="101" t="s">
        <v>41</v>
      </c>
      <c r="N1225" s="101">
        <v>4781</v>
      </c>
      <c r="O1225" s="101">
        <v>19</v>
      </c>
      <c r="P1225" s="91">
        <v>41431</v>
      </c>
      <c r="Q1225" s="101">
        <v>6580</v>
      </c>
      <c r="R1225" s="91">
        <v>41470</v>
      </c>
      <c r="S1225" s="102">
        <v>45</v>
      </c>
      <c r="T1225" s="92">
        <v>2.17</v>
      </c>
      <c r="U1225" s="103">
        <f>S1225-T1225</f>
        <v>42.83</v>
      </c>
      <c r="V1225" s="104">
        <v>1503.020102</v>
      </c>
      <c r="W1225" s="129" t="s">
        <v>786</v>
      </c>
      <c r="X1225" s="101" t="s">
        <v>93</v>
      </c>
      <c r="Y1225" s="107" t="s">
        <v>646</v>
      </c>
      <c r="Z1225" s="107" t="s">
        <v>341</v>
      </c>
      <c r="AA1225" s="51">
        <v>29292592</v>
      </c>
      <c r="AB1225" s="309" t="s">
        <v>342</v>
      </c>
      <c r="AC1225" s="179"/>
      <c r="AD1225" s="179"/>
      <c r="AE1225" s="179"/>
      <c r="AF1225" s="179"/>
      <c r="AG1225" s="179"/>
      <c r="AH1225" s="179"/>
      <c r="AI1225" s="179"/>
      <c r="AJ1225" s="179"/>
      <c r="AK1225" s="179"/>
      <c r="AL1225" s="179"/>
      <c r="AM1225" s="179"/>
      <c r="AN1225" s="179"/>
      <c r="AO1225" s="179"/>
      <c r="AP1225" s="179"/>
      <c r="AQ1225" s="179"/>
      <c r="AR1225" s="179"/>
      <c r="AS1225" s="179"/>
      <c r="AT1225" s="179"/>
      <c r="AU1225" s="179"/>
      <c r="AV1225" s="179"/>
      <c r="AW1225" s="179"/>
      <c r="AX1225" s="179"/>
      <c r="AY1225" s="179"/>
      <c r="AZ1225" s="179"/>
      <c r="BA1225" s="179"/>
      <c r="BB1225" s="179"/>
      <c r="BC1225" s="179"/>
      <c r="BD1225" s="179"/>
      <c r="BE1225" s="179"/>
      <c r="BF1225" s="179"/>
      <c r="BG1225" s="179"/>
      <c r="BH1225" s="179"/>
      <c r="BI1225" s="179"/>
      <c r="BJ1225" s="179"/>
      <c r="BK1225" s="179"/>
      <c r="BL1225" s="179"/>
      <c r="BM1225" s="179"/>
      <c r="BN1225" s="179"/>
      <c r="BO1225" s="179"/>
      <c r="BP1225" s="179"/>
      <c r="BQ1225" s="179"/>
      <c r="BR1225" s="179"/>
      <c r="BS1225" s="179"/>
      <c r="BT1225" s="179"/>
      <c r="BU1225" s="179"/>
      <c r="BV1225" s="179"/>
      <c r="BW1225" s="179"/>
      <c r="BX1225" s="179"/>
      <c r="BY1225" s="179"/>
      <c r="BZ1225" s="179"/>
      <c r="CA1225" s="179"/>
      <c r="CB1225" s="179"/>
      <c r="CC1225" s="179"/>
      <c r="CD1225" s="179"/>
      <c r="CE1225" s="179"/>
      <c r="CF1225" s="179"/>
      <c r="CG1225" s="179"/>
      <c r="CH1225" s="179"/>
      <c r="CI1225" s="179"/>
      <c r="CJ1225" s="179"/>
      <c r="CK1225" s="179"/>
      <c r="CL1225" s="179"/>
      <c r="CM1225" s="179"/>
      <c r="CN1225" s="179"/>
      <c r="CO1225" s="179"/>
      <c r="CP1225" s="179"/>
      <c r="CQ1225" s="179"/>
      <c r="CR1225" s="179"/>
      <c r="CS1225" s="179"/>
      <c r="CT1225" s="179"/>
      <c r="CU1225" s="179"/>
      <c r="CV1225" s="179"/>
      <c r="CW1225" s="179"/>
      <c r="CX1225" s="179"/>
      <c r="CY1225" s="179"/>
      <c r="CZ1225" s="179"/>
      <c r="DA1225" s="179"/>
      <c r="DB1225" s="179"/>
      <c r="DC1225" s="179"/>
      <c r="DD1225" s="179"/>
      <c r="DE1225" s="179"/>
      <c r="DF1225" s="179"/>
      <c r="DG1225" s="179"/>
      <c r="DH1225" s="179"/>
      <c r="DI1225" s="179"/>
      <c r="DJ1225" s="179"/>
      <c r="DK1225" s="179"/>
      <c r="DL1225" s="179"/>
      <c r="DM1225" s="179"/>
      <c r="DN1225" s="179"/>
      <c r="DO1225" s="179"/>
      <c r="DP1225" s="179"/>
      <c r="DQ1225" s="179"/>
      <c r="DR1225" s="179"/>
      <c r="DS1225" s="179"/>
      <c r="DT1225" s="179"/>
      <c r="DU1225" s="179"/>
      <c r="DV1225" s="179"/>
      <c r="DW1225" s="179"/>
      <c r="DX1225" s="179"/>
      <c r="DY1225" s="179"/>
      <c r="DZ1225" s="179"/>
      <c r="EA1225" s="179"/>
      <c r="EB1225" s="179"/>
      <c r="EC1225" s="179"/>
      <c r="ED1225" s="179"/>
      <c r="EE1225" s="179"/>
      <c r="EF1225" s="179"/>
      <c r="EG1225" s="179"/>
      <c r="EH1225" s="179"/>
      <c r="EI1225" s="179"/>
      <c r="EJ1225" s="179"/>
      <c r="EK1225" s="179"/>
      <c r="EL1225" s="179"/>
      <c r="EM1225" s="179"/>
      <c r="EN1225" s="179"/>
      <c r="EO1225" s="179"/>
      <c r="EP1225" s="179"/>
      <c r="EQ1225" s="179"/>
      <c r="ER1225" s="179"/>
      <c r="ES1225" s="179"/>
      <c r="ET1225" s="179"/>
      <c r="EU1225" s="179"/>
      <c r="EV1225" s="179"/>
      <c r="EW1225" s="179"/>
      <c r="EX1225" s="179"/>
      <c r="EY1225" s="179"/>
      <c r="EZ1225" s="179"/>
      <c r="FA1225" s="179"/>
      <c r="FB1225" s="179"/>
      <c r="FC1225" s="179"/>
      <c r="FD1225" s="179"/>
      <c r="FE1225" s="179"/>
      <c r="FF1225" s="179"/>
      <c r="FG1225" s="179"/>
      <c r="FH1225" s="179"/>
      <c r="FI1225" s="179"/>
      <c r="FJ1225" s="179"/>
      <c r="FK1225" s="179"/>
      <c r="FL1225" s="179"/>
      <c r="FM1225" s="179"/>
      <c r="FN1225" s="179"/>
      <c r="FO1225" s="179"/>
      <c r="FP1225" s="179"/>
      <c r="FQ1225" s="179"/>
      <c r="FR1225" s="179"/>
      <c r="FS1225" s="179"/>
      <c r="FT1225" s="179"/>
      <c r="FU1225" s="179"/>
      <c r="FV1225" s="179"/>
      <c r="FW1225" s="179"/>
      <c r="FX1225" s="179"/>
      <c r="FY1225" s="179"/>
      <c r="FZ1225" s="179"/>
      <c r="GA1225" s="179"/>
      <c r="GB1225" s="179"/>
      <c r="GC1225" s="179"/>
      <c r="GD1225" s="179"/>
      <c r="GE1225" s="179"/>
      <c r="GF1225" s="179"/>
      <c r="GG1225" s="179"/>
      <c r="GH1225" s="179"/>
      <c r="GI1225" s="179"/>
      <c r="GJ1225" s="179"/>
      <c r="GK1225" s="179"/>
      <c r="GL1225" s="179"/>
      <c r="GM1225" s="179"/>
      <c r="GN1225" s="179"/>
      <c r="GO1225" s="179"/>
      <c r="GP1225" s="179"/>
      <c r="GQ1225" s="179"/>
      <c r="GR1225" s="179"/>
      <c r="GS1225" s="179"/>
      <c r="GT1225" s="179"/>
      <c r="GU1225" s="179"/>
      <c r="GV1225" s="179"/>
      <c r="GW1225" s="179"/>
      <c r="GX1225" s="179"/>
      <c r="GY1225" s="179"/>
      <c r="GZ1225" s="179"/>
      <c r="HA1225" s="179"/>
      <c r="HB1225" s="179"/>
      <c r="HC1225" s="179"/>
      <c r="HD1225" s="179"/>
      <c r="HE1225" s="179"/>
      <c r="HF1225" s="179"/>
      <c r="HG1225" s="179"/>
      <c r="HH1225" s="179"/>
      <c r="HI1225" s="179"/>
      <c r="HJ1225" s="179"/>
      <c r="HK1225" s="179"/>
      <c r="HL1225" s="179"/>
      <c r="HM1225" s="179"/>
      <c r="HN1225" s="179"/>
      <c r="HO1225" s="179"/>
      <c r="HP1225" s="179"/>
      <c r="HQ1225" s="179"/>
      <c r="HR1225" s="179"/>
      <c r="HS1225" s="179"/>
      <c r="HT1225" s="180"/>
    </row>
    <row r="1226" spans="1:228" s="178" customFormat="1" ht="12">
      <c r="A1226" s="96">
        <v>1216</v>
      </c>
      <c r="B1226" s="150"/>
      <c r="C1226" s="51" t="s">
        <v>88</v>
      </c>
      <c r="D1226" s="105" t="s">
        <v>157</v>
      </c>
      <c r="E1226" s="105"/>
      <c r="F1226" s="105"/>
      <c r="G1226" s="105"/>
      <c r="H1226" s="106"/>
      <c r="I1226" s="101"/>
      <c r="J1226" s="105"/>
      <c r="K1226" s="105"/>
      <c r="L1226" s="105" t="s">
        <v>792</v>
      </c>
      <c r="M1226" s="101" t="s">
        <v>41</v>
      </c>
      <c r="N1226" s="101">
        <v>4781</v>
      </c>
      <c r="O1226" s="101">
        <v>19</v>
      </c>
      <c r="P1226" s="91">
        <v>41431</v>
      </c>
      <c r="Q1226" s="101">
        <v>6580</v>
      </c>
      <c r="R1226" s="91">
        <v>41470</v>
      </c>
      <c r="S1226" s="102">
        <v>45</v>
      </c>
      <c r="T1226" s="92">
        <v>2.17</v>
      </c>
      <c r="U1226" s="103">
        <f>S1226-T1226</f>
        <v>42.83</v>
      </c>
      <c r="V1226" s="104">
        <v>1503.020102</v>
      </c>
      <c r="W1226" s="129" t="s">
        <v>786</v>
      </c>
      <c r="X1226" s="101" t="s">
        <v>93</v>
      </c>
      <c r="Y1226" s="107" t="s">
        <v>646</v>
      </c>
      <c r="Z1226" s="107" t="s">
        <v>341</v>
      </c>
      <c r="AA1226" s="51">
        <v>29292592</v>
      </c>
      <c r="AB1226" s="309" t="s">
        <v>342</v>
      </c>
      <c r="AC1226" s="179"/>
      <c r="AD1226" s="179"/>
      <c r="AE1226" s="179"/>
      <c r="AF1226" s="179"/>
      <c r="AG1226" s="179"/>
      <c r="AH1226" s="179"/>
      <c r="AI1226" s="179"/>
      <c r="AJ1226" s="179"/>
      <c r="AK1226" s="179"/>
      <c r="AL1226" s="179"/>
      <c r="AM1226" s="179"/>
      <c r="AN1226" s="179"/>
      <c r="AO1226" s="179"/>
      <c r="AP1226" s="179"/>
      <c r="AQ1226" s="179"/>
      <c r="AR1226" s="179"/>
      <c r="AS1226" s="179"/>
      <c r="AT1226" s="179"/>
      <c r="AU1226" s="179"/>
      <c r="AV1226" s="179"/>
      <c r="AW1226" s="179"/>
      <c r="AX1226" s="179"/>
      <c r="AY1226" s="179"/>
      <c r="AZ1226" s="179"/>
      <c r="BA1226" s="179"/>
      <c r="BB1226" s="179"/>
      <c r="BC1226" s="179"/>
      <c r="BD1226" s="179"/>
      <c r="BE1226" s="179"/>
      <c r="BF1226" s="179"/>
      <c r="BG1226" s="179"/>
      <c r="BH1226" s="179"/>
      <c r="BI1226" s="179"/>
      <c r="BJ1226" s="179"/>
      <c r="BK1226" s="179"/>
      <c r="BL1226" s="179"/>
      <c r="BM1226" s="179"/>
      <c r="BN1226" s="179"/>
      <c r="BO1226" s="179"/>
      <c r="BP1226" s="179"/>
      <c r="BQ1226" s="179"/>
      <c r="BR1226" s="179"/>
      <c r="BS1226" s="179"/>
      <c r="BT1226" s="179"/>
      <c r="BU1226" s="179"/>
      <c r="BV1226" s="179"/>
      <c r="BW1226" s="179"/>
      <c r="BX1226" s="179"/>
      <c r="BY1226" s="179"/>
      <c r="BZ1226" s="179"/>
      <c r="CA1226" s="179"/>
      <c r="CB1226" s="179"/>
      <c r="CC1226" s="179"/>
      <c r="CD1226" s="179"/>
      <c r="CE1226" s="179"/>
      <c r="CF1226" s="179"/>
      <c r="CG1226" s="179"/>
      <c r="CH1226" s="179"/>
      <c r="CI1226" s="179"/>
      <c r="CJ1226" s="179"/>
      <c r="CK1226" s="179"/>
      <c r="CL1226" s="179"/>
      <c r="CM1226" s="179"/>
      <c r="CN1226" s="179"/>
      <c r="CO1226" s="179"/>
      <c r="CP1226" s="179"/>
      <c r="CQ1226" s="179"/>
      <c r="CR1226" s="179"/>
      <c r="CS1226" s="179"/>
      <c r="CT1226" s="179"/>
      <c r="CU1226" s="179"/>
      <c r="CV1226" s="179"/>
      <c r="CW1226" s="179"/>
      <c r="CX1226" s="179"/>
      <c r="CY1226" s="179"/>
      <c r="CZ1226" s="179"/>
      <c r="DA1226" s="179"/>
      <c r="DB1226" s="179"/>
      <c r="DC1226" s="179"/>
      <c r="DD1226" s="179"/>
      <c r="DE1226" s="179"/>
      <c r="DF1226" s="179"/>
      <c r="DG1226" s="179"/>
      <c r="DH1226" s="179"/>
      <c r="DI1226" s="179"/>
      <c r="DJ1226" s="179"/>
      <c r="DK1226" s="179"/>
      <c r="DL1226" s="179"/>
      <c r="DM1226" s="179"/>
      <c r="DN1226" s="179"/>
      <c r="DO1226" s="179"/>
      <c r="DP1226" s="179"/>
      <c r="DQ1226" s="179"/>
      <c r="DR1226" s="179"/>
      <c r="DS1226" s="179"/>
      <c r="DT1226" s="179"/>
      <c r="DU1226" s="179"/>
      <c r="DV1226" s="179"/>
      <c r="DW1226" s="179"/>
      <c r="DX1226" s="179"/>
      <c r="DY1226" s="179"/>
      <c r="DZ1226" s="179"/>
      <c r="EA1226" s="179"/>
      <c r="EB1226" s="179"/>
      <c r="EC1226" s="179"/>
      <c r="ED1226" s="179"/>
      <c r="EE1226" s="179"/>
      <c r="EF1226" s="179"/>
      <c r="EG1226" s="179"/>
      <c r="EH1226" s="179"/>
      <c r="EI1226" s="179"/>
      <c r="EJ1226" s="179"/>
      <c r="EK1226" s="179"/>
      <c r="EL1226" s="179"/>
      <c r="EM1226" s="179"/>
      <c r="EN1226" s="179"/>
      <c r="EO1226" s="179"/>
      <c r="EP1226" s="179"/>
      <c r="EQ1226" s="179"/>
      <c r="ER1226" s="179"/>
      <c r="ES1226" s="179"/>
      <c r="ET1226" s="179"/>
      <c r="EU1226" s="179"/>
      <c r="EV1226" s="179"/>
      <c r="EW1226" s="179"/>
      <c r="EX1226" s="179"/>
      <c r="EY1226" s="179"/>
      <c r="EZ1226" s="179"/>
      <c r="FA1226" s="179"/>
      <c r="FB1226" s="179"/>
      <c r="FC1226" s="179"/>
      <c r="FD1226" s="179"/>
      <c r="FE1226" s="179"/>
      <c r="FF1226" s="179"/>
      <c r="FG1226" s="179"/>
      <c r="FH1226" s="179"/>
      <c r="FI1226" s="179"/>
      <c r="FJ1226" s="179"/>
      <c r="FK1226" s="179"/>
      <c r="FL1226" s="179"/>
      <c r="FM1226" s="179"/>
      <c r="FN1226" s="179"/>
      <c r="FO1226" s="179"/>
      <c r="FP1226" s="179"/>
      <c r="FQ1226" s="179"/>
      <c r="FR1226" s="179"/>
      <c r="FS1226" s="179"/>
      <c r="FT1226" s="179"/>
      <c r="FU1226" s="179"/>
      <c r="FV1226" s="179"/>
      <c r="FW1226" s="179"/>
      <c r="FX1226" s="179"/>
      <c r="FY1226" s="179"/>
      <c r="FZ1226" s="179"/>
      <c r="GA1226" s="179"/>
      <c r="GB1226" s="179"/>
      <c r="GC1226" s="179"/>
      <c r="GD1226" s="179"/>
      <c r="GE1226" s="179"/>
      <c r="GF1226" s="179"/>
      <c r="GG1226" s="179"/>
      <c r="GH1226" s="179"/>
      <c r="GI1226" s="179"/>
      <c r="GJ1226" s="179"/>
      <c r="GK1226" s="179"/>
      <c r="GL1226" s="179"/>
      <c r="GM1226" s="179"/>
      <c r="GN1226" s="179"/>
      <c r="GO1226" s="179"/>
      <c r="GP1226" s="179"/>
      <c r="GQ1226" s="179"/>
      <c r="GR1226" s="179"/>
      <c r="GS1226" s="179"/>
      <c r="GT1226" s="179"/>
      <c r="GU1226" s="179"/>
      <c r="GV1226" s="179"/>
      <c r="GW1226" s="179"/>
      <c r="GX1226" s="179"/>
      <c r="GY1226" s="179"/>
      <c r="GZ1226" s="179"/>
      <c r="HA1226" s="179"/>
      <c r="HB1226" s="179"/>
      <c r="HC1226" s="179"/>
      <c r="HD1226" s="179"/>
      <c r="HE1226" s="179"/>
      <c r="HF1226" s="179"/>
      <c r="HG1226" s="179"/>
      <c r="HH1226" s="179"/>
      <c r="HI1226" s="179"/>
      <c r="HJ1226" s="179"/>
      <c r="HK1226" s="179"/>
      <c r="HL1226" s="179"/>
      <c r="HM1226" s="179"/>
      <c r="HN1226" s="179"/>
      <c r="HO1226" s="179"/>
      <c r="HP1226" s="179"/>
      <c r="HQ1226" s="179"/>
      <c r="HR1226" s="179"/>
      <c r="HS1226" s="179"/>
      <c r="HT1226" s="180"/>
    </row>
    <row r="1227" spans="1:228" s="178" customFormat="1" ht="12">
      <c r="A1227" s="51">
        <v>1217</v>
      </c>
      <c r="B1227" s="50"/>
      <c r="C1227" s="51" t="s">
        <v>88</v>
      </c>
      <c r="D1227" s="105" t="s">
        <v>157</v>
      </c>
      <c r="E1227" s="105"/>
      <c r="F1227" s="105"/>
      <c r="G1227" s="105"/>
      <c r="H1227" s="106"/>
      <c r="I1227" s="101"/>
      <c r="J1227" s="105"/>
      <c r="K1227" s="105"/>
      <c r="L1227" s="105" t="s">
        <v>792</v>
      </c>
      <c r="M1227" s="101" t="s">
        <v>41</v>
      </c>
      <c r="N1227" s="101">
        <v>4781</v>
      </c>
      <c r="O1227" s="101">
        <v>19</v>
      </c>
      <c r="P1227" s="91">
        <v>41431</v>
      </c>
      <c r="Q1227" s="101">
        <v>6580</v>
      </c>
      <c r="R1227" s="91">
        <v>41470</v>
      </c>
      <c r="S1227" s="102">
        <v>45</v>
      </c>
      <c r="T1227" s="92">
        <v>2.17</v>
      </c>
      <c r="U1227" s="103">
        <f>S1227-T1227</f>
        <v>42.83</v>
      </c>
      <c r="V1227" s="104">
        <v>1503.020102</v>
      </c>
      <c r="W1227" s="129" t="s">
        <v>786</v>
      </c>
      <c r="X1227" s="101" t="s">
        <v>93</v>
      </c>
      <c r="Y1227" s="107" t="s">
        <v>646</v>
      </c>
      <c r="Z1227" s="107" t="s">
        <v>341</v>
      </c>
      <c r="AA1227" s="51">
        <v>29292592</v>
      </c>
      <c r="AB1227" s="309" t="s">
        <v>342</v>
      </c>
      <c r="AC1227" s="179"/>
      <c r="AD1227" s="179"/>
      <c r="AE1227" s="179"/>
      <c r="AF1227" s="179"/>
      <c r="AG1227" s="179"/>
      <c r="AH1227" s="179"/>
      <c r="AI1227" s="179"/>
      <c r="AJ1227" s="179"/>
      <c r="AK1227" s="179"/>
      <c r="AL1227" s="179"/>
      <c r="AM1227" s="179"/>
      <c r="AN1227" s="179"/>
      <c r="AO1227" s="179"/>
      <c r="AP1227" s="179"/>
      <c r="AQ1227" s="179"/>
      <c r="AR1227" s="179"/>
      <c r="AS1227" s="179"/>
      <c r="AT1227" s="179"/>
      <c r="AU1227" s="179"/>
      <c r="AV1227" s="179"/>
      <c r="AW1227" s="179"/>
      <c r="AX1227" s="179"/>
      <c r="AY1227" s="179"/>
      <c r="AZ1227" s="179"/>
      <c r="BA1227" s="179"/>
      <c r="BB1227" s="179"/>
      <c r="BC1227" s="179"/>
      <c r="BD1227" s="179"/>
      <c r="BE1227" s="179"/>
      <c r="BF1227" s="179"/>
      <c r="BG1227" s="179"/>
      <c r="BH1227" s="179"/>
      <c r="BI1227" s="179"/>
      <c r="BJ1227" s="179"/>
      <c r="BK1227" s="179"/>
      <c r="BL1227" s="179"/>
      <c r="BM1227" s="179"/>
      <c r="BN1227" s="179"/>
      <c r="BO1227" s="179"/>
      <c r="BP1227" s="179"/>
      <c r="BQ1227" s="179"/>
      <c r="BR1227" s="179"/>
      <c r="BS1227" s="179"/>
      <c r="BT1227" s="179"/>
      <c r="BU1227" s="179"/>
      <c r="BV1227" s="179"/>
      <c r="BW1227" s="179"/>
      <c r="BX1227" s="179"/>
      <c r="BY1227" s="179"/>
      <c r="BZ1227" s="179"/>
      <c r="CA1227" s="179"/>
      <c r="CB1227" s="179"/>
      <c r="CC1227" s="179"/>
      <c r="CD1227" s="179"/>
      <c r="CE1227" s="179"/>
      <c r="CF1227" s="179"/>
      <c r="CG1227" s="179"/>
      <c r="CH1227" s="179"/>
      <c r="CI1227" s="179"/>
      <c r="CJ1227" s="179"/>
      <c r="CK1227" s="179"/>
      <c r="CL1227" s="179"/>
      <c r="CM1227" s="179"/>
      <c r="CN1227" s="179"/>
      <c r="CO1227" s="179"/>
      <c r="CP1227" s="179"/>
      <c r="CQ1227" s="179"/>
      <c r="CR1227" s="179"/>
      <c r="CS1227" s="179"/>
      <c r="CT1227" s="179"/>
      <c r="CU1227" s="179"/>
      <c r="CV1227" s="179"/>
      <c r="CW1227" s="179"/>
      <c r="CX1227" s="179"/>
      <c r="CY1227" s="179"/>
      <c r="CZ1227" s="179"/>
      <c r="DA1227" s="179"/>
      <c r="DB1227" s="179"/>
      <c r="DC1227" s="179"/>
      <c r="DD1227" s="179"/>
      <c r="DE1227" s="179"/>
      <c r="DF1227" s="179"/>
      <c r="DG1227" s="179"/>
      <c r="DH1227" s="179"/>
      <c r="DI1227" s="179"/>
      <c r="DJ1227" s="179"/>
      <c r="DK1227" s="179"/>
      <c r="DL1227" s="179"/>
      <c r="DM1227" s="179"/>
      <c r="DN1227" s="179"/>
      <c r="DO1227" s="179"/>
      <c r="DP1227" s="179"/>
      <c r="DQ1227" s="179"/>
      <c r="DR1227" s="179"/>
      <c r="DS1227" s="179"/>
      <c r="DT1227" s="179"/>
      <c r="DU1227" s="179"/>
      <c r="DV1227" s="179"/>
      <c r="DW1227" s="179"/>
      <c r="DX1227" s="179"/>
      <c r="DY1227" s="179"/>
      <c r="DZ1227" s="179"/>
      <c r="EA1227" s="179"/>
      <c r="EB1227" s="179"/>
      <c r="EC1227" s="179"/>
      <c r="ED1227" s="179"/>
      <c r="EE1227" s="179"/>
      <c r="EF1227" s="179"/>
      <c r="EG1227" s="179"/>
      <c r="EH1227" s="179"/>
      <c r="EI1227" s="179"/>
      <c r="EJ1227" s="179"/>
      <c r="EK1227" s="179"/>
      <c r="EL1227" s="179"/>
      <c r="EM1227" s="179"/>
      <c r="EN1227" s="179"/>
      <c r="EO1227" s="179"/>
      <c r="EP1227" s="179"/>
      <c r="EQ1227" s="179"/>
      <c r="ER1227" s="179"/>
      <c r="ES1227" s="179"/>
      <c r="ET1227" s="179"/>
      <c r="EU1227" s="179"/>
      <c r="EV1227" s="179"/>
      <c r="EW1227" s="179"/>
      <c r="EX1227" s="179"/>
      <c r="EY1227" s="179"/>
      <c r="EZ1227" s="179"/>
      <c r="FA1227" s="179"/>
      <c r="FB1227" s="179"/>
      <c r="FC1227" s="179"/>
      <c r="FD1227" s="179"/>
      <c r="FE1227" s="179"/>
      <c r="FF1227" s="179"/>
      <c r="FG1227" s="179"/>
      <c r="FH1227" s="179"/>
      <c r="FI1227" s="179"/>
      <c r="FJ1227" s="179"/>
      <c r="FK1227" s="179"/>
      <c r="FL1227" s="179"/>
      <c r="FM1227" s="179"/>
      <c r="FN1227" s="179"/>
      <c r="FO1227" s="179"/>
      <c r="FP1227" s="179"/>
      <c r="FQ1227" s="179"/>
      <c r="FR1227" s="179"/>
      <c r="FS1227" s="179"/>
      <c r="FT1227" s="179"/>
      <c r="FU1227" s="179"/>
      <c r="FV1227" s="179"/>
      <c r="FW1227" s="179"/>
      <c r="FX1227" s="179"/>
      <c r="FY1227" s="179"/>
      <c r="FZ1227" s="179"/>
      <c r="GA1227" s="179"/>
      <c r="GB1227" s="179"/>
      <c r="GC1227" s="179"/>
      <c r="GD1227" s="179"/>
      <c r="GE1227" s="179"/>
      <c r="GF1227" s="179"/>
      <c r="GG1227" s="179"/>
      <c r="GH1227" s="179"/>
      <c r="GI1227" s="179"/>
      <c r="GJ1227" s="179"/>
      <c r="GK1227" s="179"/>
      <c r="GL1227" s="179"/>
      <c r="GM1227" s="179"/>
      <c r="GN1227" s="179"/>
      <c r="GO1227" s="179"/>
      <c r="GP1227" s="179"/>
      <c r="GQ1227" s="179"/>
      <c r="GR1227" s="179"/>
      <c r="GS1227" s="179"/>
      <c r="GT1227" s="179"/>
      <c r="GU1227" s="179"/>
      <c r="GV1227" s="179"/>
      <c r="GW1227" s="179"/>
      <c r="GX1227" s="179"/>
      <c r="GY1227" s="179"/>
      <c r="GZ1227" s="179"/>
      <c r="HA1227" s="179"/>
      <c r="HB1227" s="179"/>
      <c r="HC1227" s="179"/>
      <c r="HD1227" s="179"/>
      <c r="HE1227" s="179"/>
      <c r="HF1227" s="179"/>
      <c r="HG1227" s="179"/>
      <c r="HH1227" s="179"/>
      <c r="HI1227" s="179"/>
      <c r="HJ1227" s="179"/>
      <c r="HK1227" s="179"/>
      <c r="HL1227" s="179"/>
      <c r="HM1227" s="179"/>
      <c r="HN1227" s="179"/>
      <c r="HO1227" s="179"/>
      <c r="HP1227" s="179"/>
      <c r="HQ1227" s="179"/>
      <c r="HR1227" s="179"/>
      <c r="HS1227" s="179"/>
      <c r="HT1227" s="180"/>
    </row>
    <row r="1228" spans="1:228" s="178" customFormat="1" ht="12">
      <c r="A1228" s="96">
        <v>1218</v>
      </c>
      <c r="B1228" s="150"/>
      <c r="C1228" s="51" t="s">
        <v>88</v>
      </c>
      <c r="D1228" s="105" t="s">
        <v>157</v>
      </c>
      <c r="E1228" s="105"/>
      <c r="F1228" s="105"/>
      <c r="G1228" s="105"/>
      <c r="H1228" s="106"/>
      <c r="I1228" s="101"/>
      <c r="J1228" s="105"/>
      <c r="K1228" s="105"/>
      <c r="L1228" s="105" t="s">
        <v>792</v>
      </c>
      <c r="M1228" s="101" t="s">
        <v>41</v>
      </c>
      <c r="N1228" s="101">
        <v>4781</v>
      </c>
      <c r="O1228" s="101">
        <v>19</v>
      </c>
      <c r="P1228" s="91">
        <v>41431</v>
      </c>
      <c r="Q1228" s="101">
        <v>6580</v>
      </c>
      <c r="R1228" s="91">
        <v>41470</v>
      </c>
      <c r="S1228" s="102">
        <v>45</v>
      </c>
      <c r="T1228" s="92">
        <v>2.17</v>
      </c>
      <c r="U1228" s="103">
        <f>S1228-T1228</f>
        <v>42.83</v>
      </c>
      <c r="V1228" s="104">
        <v>1503.020102</v>
      </c>
      <c r="W1228" s="129" t="s">
        <v>786</v>
      </c>
      <c r="X1228" s="101" t="s">
        <v>93</v>
      </c>
      <c r="Y1228" s="107" t="s">
        <v>646</v>
      </c>
      <c r="Z1228" s="107" t="s">
        <v>341</v>
      </c>
      <c r="AA1228" s="51">
        <v>29292592</v>
      </c>
      <c r="AB1228" s="309" t="s">
        <v>342</v>
      </c>
      <c r="AC1228" s="179"/>
      <c r="AD1228" s="179"/>
      <c r="AE1228" s="179"/>
      <c r="AF1228" s="179"/>
      <c r="AG1228" s="179"/>
      <c r="AH1228" s="179"/>
      <c r="AI1228" s="179"/>
      <c r="AJ1228" s="179"/>
      <c r="AK1228" s="179"/>
      <c r="AL1228" s="179"/>
      <c r="AM1228" s="179"/>
      <c r="AN1228" s="179"/>
      <c r="AO1228" s="179"/>
      <c r="AP1228" s="179"/>
      <c r="AQ1228" s="179"/>
      <c r="AR1228" s="179"/>
      <c r="AS1228" s="179"/>
      <c r="AT1228" s="179"/>
      <c r="AU1228" s="179"/>
      <c r="AV1228" s="179"/>
      <c r="AW1228" s="179"/>
      <c r="AX1228" s="179"/>
      <c r="AY1228" s="179"/>
      <c r="AZ1228" s="179"/>
      <c r="BA1228" s="179"/>
      <c r="BB1228" s="179"/>
      <c r="BC1228" s="179"/>
      <c r="BD1228" s="179"/>
      <c r="BE1228" s="179"/>
      <c r="BF1228" s="179"/>
      <c r="BG1228" s="179"/>
      <c r="BH1228" s="179"/>
      <c r="BI1228" s="179"/>
      <c r="BJ1228" s="179"/>
      <c r="BK1228" s="179"/>
      <c r="BL1228" s="179"/>
      <c r="BM1228" s="179"/>
      <c r="BN1228" s="179"/>
      <c r="BO1228" s="179"/>
      <c r="BP1228" s="179"/>
      <c r="BQ1228" s="179"/>
      <c r="BR1228" s="179"/>
      <c r="BS1228" s="179"/>
      <c r="BT1228" s="179"/>
      <c r="BU1228" s="179"/>
      <c r="BV1228" s="179"/>
      <c r="BW1228" s="179"/>
      <c r="BX1228" s="179"/>
      <c r="BY1228" s="179"/>
      <c r="BZ1228" s="179"/>
      <c r="CA1228" s="179"/>
      <c r="CB1228" s="179"/>
      <c r="CC1228" s="179"/>
      <c r="CD1228" s="179"/>
      <c r="CE1228" s="179"/>
      <c r="CF1228" s="179"/>
      <c r="CG1228" s="179"/>
      <c r="CH1228" s="179"/>
      <c r="CI1228" s="179"/>
      <c r="CJ1228" s="179"/>
      <c r="CK1228" s="179"/>
      <c r="CL1228" s="179"/>
      <c r="CM1228" s="179"/>
      <c r="CN1228" s="179"/>
      <c r="CO1228" s="179"/>
      <c r="CP1228" s="179"/>
      <c r="CQ1228" s="179"/>
      <c r="CR1228" s="179"/>
      <c r="CS1228" s="179"/>
      <c r="CT1228" s="179"/>
      <c r="CU1228" s="179"/>
      <c r="CV1228" s="179"/>
      <c r="CW1228" s="179"/>
      <c r="CX1228" s="179"/>
      <c r="CY1228" s="179"/>
      <c r="CZ1228" s="179"/>
      <c r="DA1228" s="179"/>
      <c r="DB1228" s="179"/>
      <c r="DC1228" s="179"/>
      <c r="DD1228" s="179"/>
      <c r="DE1228" s="179"/>
      <c r="DF1228" s="179"/>
      <c r="DG1228" s="179"/>
      <c r="DH1228" s="179"/>
      <c r="DI1228" s="179"/>
      <c r="DJ1228" s="179"/>
      <c r="DK1228" s="179"/>
      <c r="DL1228" s="179"/>
      <c r="DM1228" s="179"/>
      <c r="DN1228" s="179"/>
      <c r="DO1228" s="179"/>
      <c r="DP1228" s="179"/>
      <c r="DQ1228" s="179"/>
      <c r="DR1228" s="179"/>
      <c r="DS1228" s="179"/>
      <c r="DT1228" s="179"/>
      <c r="DU1228" s="179"/>
      <c r="DV1228" s="179"/>
      <c r="DW1228" s="179"/>
      <c r="DX1228" s="179"/>
      <c r="DY1228" s="179"/>
      <c r="DZ1228" s="179"/>
      <c r="EA1228" s="179"/>
      <c r="EB1228" s="179"/>
      <c r="EC1228" s="179"/>
      <c r="ED1228" s="179"/>
      <c r="EE1228" s="179"/>
      <c r="EF1228" s="179"/>
      <c r="EG1228" s="179"/>
      <c r="EH1228" s="179"/>
      <c r="EI1228" s="179"/>
      <c r="EJ1228" s="179"/>
      <c r="EK1228" s="179"/>
      <c r="EL1228" s="179"/>
      <c r="EM1228" s="179"/>
      <c r="EN1228" s="179"/>
      <c r="EO1228" s="179"/>
      <c r="EP1228" s="179"/>
      <c r="EQ1228" s="179"/>
      <c r="ER1228" s="179"/>
      <c r="ES1228" s="179"/>
      <c r="ET1228" s="179"/>
      <c r="EU1228" s="179"/>
      <c r="EV1228" s="179"/>
      <c r="EW1228" s="179"/>
      <c r="EX1228" s="179"/>
      <c r="EY1228" s="179"/>
      <c r="EZ1228" s="179"/>
      <c r="FA1228" s="179"/>
      <c r="FB1228" s="179"/>
      <c r="FC1228" s="179"/>
      <c r="FD1228" s="179"/>
      <c r="FE1228" s="179"/>
      <c r="FF1228" s="179"/>
      <c r="FG1228" s="179"/>
      <c r="FH1228" s="179"/>
      <c r="FI1228" s="179"/>
      <c r="FJ1228" s="179"/>
      <c r="FK1228" s="179"/>
      <c r="FL1228" s="179"/>
      <c r="FM1228" s="179"/>
      <c r="FN1228" s="179"/>
      <c r="FO1228" s="179"/>
      <c r="FP1228" s="179"/>
      <c r="FQ1228" s="179"/>
      <c r="FR1228" s="179"/>
      <c r="FS1228" s="179"/>
      <c r="FT1228" s="179"/>
      <c r="FU1228" s="179"/>
      <c r="FV1228" s="179"/>
      <c r="FW1228" s="179"/>
      <c r="FX1228" s="179"/>
      <c r="FY1228" s="179"/>
      <c r="FZ1228" s="179"/>
      <c r="GA1228" s="179"/>
      <c r="GB1228" s="179"/>
      <c r="GC1228" s="179"/>
      <c r="GD1228" s="179"/>
      <c r="GE1228" s="179"/>
      <c r="GF1228" s="179"/>
      <c r="GG1228" s="179"/>
      <c r="GH1228" s="179"/>
      <c r="GI1228" s="179"/>
      <c r="GJ1228" s="179"/>
      <c r="GK1228" s="179"/>
      <c r="GL1228" s="179"/>
      <c r="GM1228" s="179"/>
      <c r="GN1228" s="179"/>
      <c r="GO1228" s="179"/>
      <c r="GP1228" s="179"/>
      <c r="GQ1228" s="179"/>
      <c r="GR1228" s="179"/>
      <c r="GS1228" s="179"/>
      <c r="GT1228" s="179"/>
      <c r="GU1228" s="179"/>
      <c r="GV1228" s="179"/>
      <c r="GW1228" s="179"/>
      <c r="GX1228" s="179"/>
      <c r="GY1228" s="179"/>
      <c r="GZ1228" s="179"/>
      <c r="HA1228" s="179"/>
      <c r="HB1228" s="179"/>
      <c r="HC1228" s="179"/>
      <c r="HD1228" s="179"/>
      <c r="HE1228" s="179"/>
      <c r="HF1228" s="179"/>
      <c r="HG1228" s="179"/>
      <c r="HH1228" s="179"/>
      <c r="HI1228" s="179"/>
      <c r="HJ1228" s="179"/>
      <c r="HK1228" s="179"/>
      <c r="HL1228" s="179"/>
      <c r="HM1228" s="179"/>
      <c r="HN1228" s="179"/>
      <c r="HO1228" s="179"/>
      <c r="HP1228" s="179"/>
      <c r="HQ1228" s="179"/>
      <c r="HR1228" s="179"/>
      <c r="HS1228" s="179"/>
      <c r="HT1228" s="180"/>
    </row>
    <row r="1229" spans="1:228" s="178" customFormat="1" ht="12">
      <c r="A1229" s="96">
        <v>1219</v>
      </c>
      <c r="B1229" s="150"/>
      <c r="C1229" s="51" t="s">
        <v>88</v>
      </c>
      <c r="D1229" s="105" t="s">
        <v>157</v>
      </c>
      <c r="E1229" s="105"/>
      <c r="F1229" s="105"/>
      <c r="G1229" s="105"/>
      <c r="H1229" s="106"/>
      <c r="I1229" s="101"/>
      <c r="J1229" s="105"/>
      <c r="K1229" s="105"/>
      <c r="L1229" s="105" t="s">
        <v>792</v>
      </c>
      <c r="M1229" s="101" t="s">
        <v>41</v>
      </c>
      <c r="N1229" s="101">
        <v>4781</v>
      </c>
      <c r="O1229" s="101">
        <v>19</v>
      </c>
      <c r="P1229" s="91">
        <v>41431</v>
      </c>
      <c r="Q1229" s="101">
        <v>6580</v>
      </c>
      <c r="R1229" s="91">
        <v>41470</v>
      </c>
      <c r="S1229" s="102">
        <v>45</v>
      </c>
      <c r="T1229" s="92">
        <v>2.17</v>
      </c>
      <c r="U1229" s="103">
        <f>S1229-T1229</f>
        <v>42.83</v>
      </c>
      <c r="V1229" s="104">
        <v>1503.020102</v>
      </c>
      <c r="W1229" s="129" t="s">
        <v>786</v>
      </c>
      <c r="X1229" s="101" t="s">
        <v>93</v>
      </c>
      <c r="Y1229" s="107" t="s">
        <v>646</v>
      </c>
      <c r="Z1229" s="107" t="s">
        <v>341</v>
      </c>
      <c r="AA1229" s="51">
        <v>29292592</v>
      </c>
      <c r="AB1229" s="309" t="s">
        <v>342</v>
      </c>
      <c r="AC1229" s="179"/>
      <c r="AD1229" s="179"/>
      <c r="AE1229" s="179"/>
      <c r="AF1229" s="179"/>
      <c r="AG1229" s="179"/>
      <c r="AH1229" s="179"/>
      <c r="AI1229" s="179"/>
      <c r="AJ1229" s="179"/>
      <c r="AK1229" s="179"/>
      <c r="AL1229" s="179"/>
      <c r="AM1229" s="179"/>
      <c r="AN1229" s="179"/>
      <c r="AO1229" s="179"/>
      <c r="AP1229" s="179"/>
      <c r="AQ1229" s="179"/>
      <c r="AR1229" s="179"/>
      <c r="AS1229" s="179"/>
      <c r="AT1229" s="179"/>
      <c r="AU1229" s="179"/>
      <c r="AV1229" s="179"/>
      <c r="AW1229" s="179"/>
      <c r="AX1229" s="179"/>
      <c r="AY1229" s="179"/>
      <c r="AZ1229" s="179"/>
      <c r="BA1229" s="179"/>
      <c r="BB1229" s="179"/>
      <c r="BC1229" s="179"/>
      <c r="BD1229" s="179"/>
      <c r="BE1229" s="179"/>
      <c r="BF1229" s="179"/>
      <c r="BG1229" s="179"/>
      <c r="BH1229" s="179"/>
      <c r="BI1229" s="179"/>
      <c r="BJ1229" s="179"/>
      <c r="BK1229" s="179"/>
      <c r="BL1229" s="179"/>
      <c r="BM1229" s="179"/>
      <c r="BN1229" s="179"/>
      <c r="BO1229" s="179"/>
      <c r="BP1229" s="179"/>
      <c r="BQ1229" s="179"/>
      <c r="BR1229" s="179"/>
      <c r="BS1229" s="179"/>
      <c r="BT1229" s="179"/>
      <c r="BU1229" s="179"/>
      <c r="BV1229" s="179"/>
      <c r="BW1229" s="179"/>
      <c r="BX1229" s="179"/>
      <c r="BY1229" s="179"/>
      <c r="BZ1229" s="179"/>
      <c r="CA1229" s="179"/>
      <c r="CB1229" s="179"/>
      <c r="CC1229" s="179"/>
      <c r="CD1229" s="179"/>
      <c r="CE1229" s="179"/>
      <c r="CF1229" s="179"/>
      <c r="CG1229" s="179"/>
      <c r="CH1229" s="179"/>
      <c r="CI1229" s="179"/>
      <c r="CJ1229" s="179"/>
      <c r="CK1229" s="179"/>
      <c r="CL1229" s="179"/>
      <c r="CM1229" s="179"/>
      <c r="CN1229" s="179"/>
      <c r="CO1229" s="179"/>
      <c r="CP1229" s="179"/>
      <c r="CQ1229" s="179"/>
      <c r="CR1229" s="179"/>
      <c r="CS1229" s="179"/>
      <c r="CT1229" s="179"/>
      <c r="CU1229" s="179"/>
      <c r="CV1229" s="179"/>
      <c r="CW1229" s="179"/>
      <c r="CX1229" s="179"/>
      <c r="CY1229" s="179"/>
      <c r="CZ1229" s="179"/>
      <c r="DA1229" s="179"/>
      <c r="DB1229" s="179"/>
      <c r="DC1229" s="179"/>
      <c r="DD1229" s="179"/>
      <c r="DE1229" s="179"/>
      <c r="DF1229" s="179"/>
      <c r="DG1229" s="179"/>
      <c r="DH1229" s="179"/>
      <c r="DI1229" s="179"/>
      <c r="DJ1229" s="179"/>
      <c r="DK1229" s="179"/>
      <c r="DL1229" s="179"/>
      <c r="DM1229" s="179"/>
      <c r="DN1229" s="179"/>
      <c r="DO1229" s="179"/>
      <c r="DP1229" s="179"/>
      <c r="DQ1229" s="179"/>
      <c r="DR1229" s="179"/>
      <c r="DS1229" s="179"/>
      <c r="DT1229" s="179"/>
      <c r="DU1229" s="179"/>
      <c r="DV1229" s="179"/>
      <c r="DW1229" s="179"/>
      <c r="DX1229" s="179"/>
      <c r="DY1229" s="179"/>
      <c r="DZ1229" s="179"/>
      <c r="EA1229" s="179"/>
      <c r="EB1229" s="179"/>
      <c r="EC1229" s="179"/>
      <c r="ED1229" s="179"/>
      <c r="EE1229" s="179"/>
      <c r="EF1229" s="179"/>
      <c r="EG1229" s="179"/>
      <c r="EH1229" s="179"/>
      <c r="EI1229" s="179"/>
      <c r="EJ1229" s="179"/>
      <c r="EK1229" s="179"/>
      <c r="EL1229" s="179"/>
      <c r="EM1229" s="179"/>
      <c r="EN1229" s="179"/>
      <c r="EO1229" s="179"/>
      <c r="EP1229" s="179"/>
      <c r="EQ1229" s="179"/>
      <c r="ER1229" s="179"/>
      <c r="ES1229" s="179"/>
      <c r="ET1229" s="179"/>
      <c r="EU1229" s="179"/>
      <c r="EV1229" s="179"/>
      <c r="EW1229" s="179"/>
      <c r="EX1229" s="179"/>
      <c r="EY1229" s="179"/>
      <c r="EZ1229" s="179"/>
      <c r="FA1229" s="179"/>
      <c r="FB1229" s="179"/>
      <c r="FC1229" s="179"/>
      <c r="FD1229" s="179"/>
      <c r="FE1229" s="179"/>
      <c r="FF1229" s="179"/>
      <c r="FG1229" s="179"/>
      <c r="FH1229" s="179"/>
      <c r="FI1229" s="179"/>
      <c r="FJ1229" s="179"/>
      <c r="FK1229" s="179"/>
      <c r="FL1229" s="179"/>
      <c r="FM1229" s="179"/>
      <c r="FN1229" s="179"/>
      <c r="FO1229" s="179"/>
      <c r="FP1229" s="179"/>
      <c r="FQ1229" s="179"/>
      <c r="FR1229" s="179"/>
      <c r="FS1229" s="179"/>
      <c r="FT1229" s="179"/>
      <c r="FU1229" s="179"/>
      <c r="FV1229" s="179"/>
      <c r="FW1229" s="179"/>
      <c r="FX1229" s="179"/>
      <c r="FY1229" s="179"/>
      <c r="FZ1229" s="179"/>
      <c r="GA1229" s="179"/>
      <c r="GB1229" s="179"/>
      <c r="GC1229" s="179"/>
      <c r="GD1229" s="179"/>
      <c r="GE1229" s="179"/>
      <c r="GF1229" s="179"/>
      <c r="GG1229" s="179"/>
      <c r="GH1229" s="179"/>
      <c r="GI1229" s="179"/>
      <c r="GJ1229" s="179"/>
      <c r="GK1229" s="179"/>
      <c r="GL1229" s="179"/>
      <c r="GM1229" s="179"/>
      <c r="GN1229" s="179"/>
      <c r="GO1229" s="179"/>
      <c r="GP1229" s="179"/>
      <c r="GQ1229" s="179"/>
      <c r="GR1229" s="179"/>
      <c r="GS1229" s="179"/>
      <c r="GT1229" s="179"/>
      <c r="GU1229" s="179"/>
      <c r="GV1229" s="179"/>
      <c r="GW1229" s="179"/>
      <c r="GX1229" s="179"/>
      <c r="GY1229" s="179"/>
      <c r="GZ1229" s="179"/>
      <c r="HA1229" s="179"/>
      <c r="HB1229" s="179"/>
      <c r="HC1229" s="179"/>
      <c r="HD1229" s="179"/>
      <c r="HE1229" s="179"/>
      <c r="HF1229" s="179"/>
      <c r="HG1229" s="179"/>
      <c r="HH1229" s="179"/>
      <c r="HI1229" s="179"/>
      <c r="HJ1229" s="179"/>
      <c r="HK1229" s="179"/>
      <c r="HL1229" s="179"/>
      <c r="HM1229" s="179"/>
      <c r="HN1229" s="179"/>
      <c r="HO1229" s="179"/>
      <c r="HP1229" s="179"/>
      <c r="HQ1229" s="179"/>
      <c r="HR1229" s="179"/>
      <c r="HS1229" s="179"/>
      <c r="HT1229" s="180"/>
    </row>
    <row r="1230" spans="1:228" s="178" customFormat="1" ht="12">
      <c r="A1230" s="51">
        <v>1220</v>
      </c>
      <c r="B1230" s="50"/>
      <c r="C1230" s="51" t="s">
        <v>88</v>
      </c>
      <c r="D1230" s="105" t="s">
        <v>157</v>
      </c>
      <c r="E1230" s="105"/>
      <c r="F1230" s="105"/>
      <c r="G1230" s="105"/>
      <c r="H1230" s="106"/>
      <c r="I1230" s="101"/>
      <c r="J1230" s="105"/>
      <c r="K1230" s="105"/>
      <c r="L1230" s="105" t="s">
        <v>792</v>
      </c>
      <c r="M1230" s="101" t="s">
        <v>41</v>
      </c>
      <c r="N1230" s="101">
        <v>4781</v>
      </c>
      <c r="O1230" s="101">
        <v>19</v>
      </c>
      <c r="P1230" s="91">
        <v>41431</v>
      </c>
      <c r="Q1230" s="101">
        <v>6580</v>
      </c>
      <c r="R1230" s="91">
        <v>41470</v>
      </c>
      <c r="S1230" s="102">
        <v>45</v>
      </c>
      <c r="T1230" s="92">
        <v>2.17</v>
      </c>
      <c r="U1230" s="103">
        <f>S1230-T1230</f>
        <v>42.83</v>
      </c>
      <c r="V1230" s="104">
        <v>1503.020102</v>
      </c>
      <c r="W1230" s="129" t="s">
        <v>786</v>
      </c>
      <c r="X1230" s="101" t="s">
        <v>93</v>
      </c>
      <c r="Y1230" s="107" t="s">
        <v>646</v>
      </c>
      <c r="Z1230" s="107" t="s">
        <v>341</v>
      </c>
      <c r="AA1230" s="51">
        <v>29292592</v>
      </c>
      <c r="AB1230" s="309" t="s">
        <v>342</v>
      </c>
      <c r="AC1230" s="179"/>
      <c r="AD1230" s="179"/>
      <c r="AE1230" s="179"/>
      <c r="AF1230" s="179"/>
      <c r="AG1230" s="179"/>
      <c r="AH1230" s="179"/>
      <c r="AI1230" s="179"/>
      <c r="AJ1230" s="179"/>
      <c r="AK1230" s="179"/>
      <c r="AL1230" s="179"/>
      <c r="AM1230" s="179"/>
      <c r="AN1230" s="179"/>
      <c r="AO1230" s="179"/>
      <c r="AP1230" s="179"/>
      <c r="AQ1230" s="179"/>
      <c r="AR1230" s="179"/>
      <c r="AS1230" s="179"/>
      <c r="AT1230" s="179"/>
      <c r="AU1230" s="179"/>
      <c r="AV1230" s="179"/>
      <c r="AW1230" s="179"/>
      <c r="AX1230" s="179"/>
      <c r="AY1230" s="179"/>
      <c r="AZ1230" s="179"/>
      <c r="BA1230" s="179"/>
      <c r="BB1230" s="179"/>
      <c r="BC1230" s="179"/>
      <c r="BD1230" s="179"/>
      <c r="BE1230" s="179"/>
      <c r="BF1230" s="179"/>
      <c r="BG1230" s="179"/>
      <c r="BH1230" s="179"/>
      <c r="BI1230" s="179"/>
      <c r="BJ1230" s="179"/>
      <c r="BK1230" s="179"/>
      <c r="BL1230" s="179"/>
      <c r="BM1230" s="179"/>
      <c r="BN1230" s="179"/>
      <c r="BO1230" s="179"/>
      <c r="BP1230" s="179"/>
      <c r="BQ1230" s="179"/>
      <c r="BR1230" s="179"/>
      <c r="BS1230" s="179"/>
      <c r="BT1230" s="179"/>
      <c r="BU1230" s="179"/>
      <c r="BV1230" s="179"/>
      <c r="BW1230" s="179"/>
      <c r="BX1230" s="179"/>
      <c r="BY1230" s="179"/>
      <c r="BZ1230" s="179"/>
      <c r="CA1230" s="179"/>
      <c r="CB1230" s="179"/>
      <c r="CC1230" s="179"/>
      <c r="CD1230" s="179"/>
      <c r="CE1230" s="179"/>
      <c r="CF1230" s="179"/>
      <c r="CG1230" s="179"/>
      <c r="CH1230" s="179"/>
      <c r="CI1230" s="179"/>
      <c r="CJ1230" s="179"/>
      <c r="CK1230" s="179"/>
      <c r="CL1230" s="179"/>
      <c r="CM1230" s="179"/>
      <c r="CN1230" s="179"/>
      <c r="CO1230" s="179"/>
      <c r="CP1230" s="179"/>
      <c r="CQ1230" s="179"/>
      <c r="CR1230" s="179"/>
      <c r="CS1230" s="179"/>
      <c r="CT1230" s="179"/>
      <c r="CU1230" s="179"/>
      <c r="CV1230" s="179"/>
      <c r="CW1230" s="179"/>
      <c r="CX1230" s="179"/>
      <c r="CY1230" s="179"/>
      <c r="CZ1230" s="179"/>
      <c r="DA1230" s="179"/>
      <c r="DB1230" s="179"/>
      <c r="DC1230" s="179"/>
      <c r="DD1230" s="179"/>
      <c r="DE1230" s="179"/>
      <c r="DF1230" s="179"/>
      <c r="DG1230" s="179"/>
      <c r="DH1230" s="179"/>
      <c r="DI1230" s="179"/>
      <c r="DJ1230" s="179"/>
      <c r="DK1230" s="179"/>
      <c r="DL1230" s="179"/>
      <c r="DM1230" s="179"/>
      <c r="DN1230" s="179"/>
      <c r="DO1230" s="179"/>
      <c r="DP1230" s="179"/>
      <c r="DQ1230" s="179"/>
      <c r="DR1230" s="179"/>
      <c r="DS1230" s="179"/>
      <c r="DT1230" s="179"/>
      <c r="DU1230" s="179"/>
      <c r="DV1230" s="179"/>
      <c r="DW1230" s="179"/>
      <c r="DX1230" s="179"/>
      <c r="DY1230" s="179"/>
      <c r="DZ1230" s="179"/>
      <c r="EA1230" s="179"/>
      <c r="EB1230" s="179"/>
      <c r="EC1230" s="179"/>
      <c r="ED1230" s="179"/>
      <c r="EE1230" s="179"/>
      <c r="EF1230" s="179"/>
      <c r="EG1230" s="179"/>
      <c r="EH1230" s="179"/>
      <c r="EI1230" s="179"/>
      <c r="EJ1230" s="179"/>
      <c r="EK1230" s="179"/>
      <c r="EL1230" s="179"/>
      <c r="EM1230" s="179"/>
      <c r="EN1230" s="179"/>
      <c r="EO1230" s="179"/>
      <c r="EP1230" s="179"/>
      <c r="EQ1230" s="179"/>
      <c r="ER1230" s="179"/>
      <c r="ES1230" s="179"/>
      <c r="ET1230" s="179"/>
      <c r="EU1230" s="179"/>
      <c r="EV1230" s="179"/>
      <c r="EW1230" s="179"/>
      <c r="EX1230" s="179"/>
      <c r="EY1230" s="179"/>
      <c r="EZ1230" s="179"/>
      <c r="FA1230" s="179"/>
      <c r="FB1230" s="179"/>
      <c r="FC1230" s="179"/>
      <c r="FD1230" s="179"/>
      <c r="FE1230" s="179"/>
      <c r="FF1230" s="179"/>
      <c r="FG1230" s="179"/>
      <c r="FH1230" s="179"/>
      <c r="FI1230" s="179"/>
      <c r="FJ1230" s="179"/>
      <c r="FK1230" s="179"/>
      <c r="FL1230" s="179"/>
      <c r="FM1230" s="179"/>
      <c r="FN1230" s="179"/>
      <c r="FO1230" s="179"/>
      <c r="FP1230" s="179"/>
      <c r="FQ1230" s="179"/>
      <c r="FR1230" s="179"/>
      <c r="FS1230" s="179"/>
      <c r="FT1230" s="179"/>
      <c r="FU1230" s="179"/>
      <c r="FV1230" s="179"/>
      <c r="FW1230" s="179"/>
      <c r="FX1230" s="179"/>
      <c r="FY1230" s="179"/>
      <c r="FZ1230" s="179"/>
      <c r="GA1230" s="179"/>
      <c r="GB1230" s="179"/>
      <c r="GC1230" s="179"/>
      <c r="GD1230" s="179"/>
      <c r="GE1230" s="179"/>
      <c r="GF1230" s="179"/>
      <c r="GG1230" s="179"/>
      <c r="GH1230" s="179"/>
      <c r="GI1230" s="179"/>
      <c r="GJ1230" s="179"/>
      <c r="GK1230" s="179"/>
      <c r="GL1230" s="179"/>
      <c r="GM1230" s="179"/>
      <c r="GN1230" s="179"/>
      <c r="GO1230" s="179"/>
      <c r="GP1230" s="179"/>
      <c r="GQ1230" s="179"/>
      <c r="GR1230" s="179"/>
      <c r="GS1230" s="179"/>
      <c r="GT1230" s="179"/>
      <c r="GU1230" s="179"/>
      <c r="GV1230" s="179"/>
      <c r="GW1230" s="179"/>
      <c r="GX1230" s="179"/>
      <c r="GY1230" s="179"/>
      <c r="GZ1230" s="179"/>
      <c r="HA1230" s="179"/>
      <c r="HB1230" s="179"/>
      <c r="HC1230" s="179"/>
      <c r="HD1230" s="179"/>
      <c r="HE1230" s="179"/>
      <c r="HF1230" s="179"/>
      <c r="HG1230" s="179"/>
      <c r="HH1230" s="179"/>
      <c r="HI1230" s="179"/>
      <c r="HJ1230" s="179"/>
      <c r="HK1230" s="179"/>
      <c r="HL1230" s="179"/>
      <c r="HM1230" s="179"/>
      <c r="HN1230" s="179"/>
      <c r="HO1230" s="179"/>
      <c r="HP1230" s="179"/>
      <c r="HQ1230" s="179"/>
      <c r="HR1230" s="179"/>
      <c r="HS1230" s="179"/>
      <c r="HT1230" s="180"/>
    </row>
    <row r="1231" spans="1:228" s="178" customFormat="1" ht="12">
      <c r="A1231" s="96">
        <v>1221</v>
      </c>
      <c r="B1231" s="150"/>
      <c r="C1231" s="51" t="s">
        <v>88</v>
      </c>
      <c r="D1231" s="105" t="s">
        <v>157</v>
      </c>
      <c r="E1231" s="105"/>
      <c r="F1231" s="105"/>
      <c r="G1231" s="105"/>
      <c r="H1231" s="106"/>
      <c r="I1231" s="101"/>
      <c r="J1231" s="105"/>
      <c r="K1231" s="105"/>
      <c r="L1231" s="105" t="s">
        <v>792</v>
      </c>
      <c r="M1231" s="101" t="s">
        <v>41</v>
      </c>
      <c r="N1231" s="101">
        <v>4781</v>
      </c>
      <c r="O1231" s="101">
        <v>19</v>
      </c>
      <c r="P1231" s="91">
        <v>41431</v>
      </c>
      <c r="Q1231" s="101">
        <v>6580</v>
      </c>
      <c r="R1231" s="91">
        <v>41470</v>
      </c>
      <c r="S1231" s="102">
        <v>45</v>
      </c>
      <c r="T1231" s="92">
        <v>2.17</v>
      </c>
      <c r="U1231" s="103">
        <f>S1231-T1231</f>
        <v>42.83</v>
      </c>
      <c r="V1231" s="104">
        <v>1503.020102</v>
      </c>
      <c r="W1231" s="129" t="s">
        <v>786</v>
      </c>
      <c r="X1231" s="101" t="s">
        <v>93</v>
      </c>
      <c r="Y1231" s="107" t="s">
        <v>646</v>
      </c>
      <c r="Z1231" s="107" t="s">
        <v>341</v>
      </c>
      <c r="AA1231" s="51">
        <v>29292592</v>
      </c>
      <c r="AB1231" s="309" t="s">
        <v>342</v>
      </c>
      <c r="AC1231" s="179"/>
      <c r="AD1231" s="179"/>
      <c r="AE1231" s="179"/>
      <c r="AF1231" s="179"/>
      <c r="AG1231" s="179"/>
      <c r="AH1231" s="179"/>
      <c r="AI1231" s="179"/>
      <c r="AJ1231" s="179"/>
      <c r="AK1231" s="179"/>
      <c r="AL1231" s="179"/>
      <c r="AM1231" s="179"/>
      <c r="AN1231" s="179"/>
      <c r="AO1231" s="179"/>
      <c r="AP1231" s="179"/>
      <c r="AQ1231" s="179"/>
      <c r="AR1231" s="179"/>
      <c r="AS1231" s="179"/>
      <c r="AT1231" s="179"/>
      <c r="AU1231" s="179"/>
      <c r="AV1231" s="179"/>
      <c r="AW1231" s="179"/>
      <c r="AX1231" s="179"/>
      <c r="AY1231" s="179"/>
      <c r="AZ1231" s="179"/>
      <c r="BA1231" s="179"/>
      <c r="BB1231" s="179"/>
      <c r="BC1231" s="179"/>
      <c r="BD1231" s="179"/>
      <c r="BE1231" s="179"/>
      <c r="BF1231" s="179"/>
      <c r="BG1231" s="179"/>
      <c r="BH1231" s="179"/>
      <c r="BI1231" s="179"/>
      <c r="BJ1231" s="179"/>
      <c r="BK1231" s="179"/>
      <c r="BL1231" s="179"/>
      <c r="BM1231" s="179"/>
      <c r="BN1231" s="179"/>
      <c r="BO1231" s="179"/>
      <c r="BP1231" s="179"/>
      <c r="BQ1231" s="179"/>
      <c r="BR1231" s="179"/>
      <c r="BS1231" s="179"/>
      <c r="BT1231" s="179"/>
      <c r="BU1231" s="179"/>
      <c r="BV1231" s="179"/>
      <c r="BW1231" s="179"/>
      <c r="BX1231" s="179"/>
      <c r="BY1231" s="179"/>
      <c r="BZ1231" s="179"/>
      <c r="CA1231" s="179"/>
      <c r="CB1231" s="179"/>
      <c r="CC1231" s="179"/>
      <c r="CD1231" s="179"/>
      <c r="CE1231" s="179"/>
      <c r="CF1231" s="179"/>
      <c r="CG1231" s="179"/>
      <c r="CH1231" s="179"/>
      <c r="CI1231" s="179"/>
      <c r="CJ1231" s="179"/>
      <c r="CK1231" s="179"/>
      <c r="CL1231" s="179"/>
      <c r="CM1231" s="179"/>
      <c r="CN1231" s="179"/>
      <c r="CO1231" s="179"/>
      <c r="CP1231" s="179"/>
      <c r="CQ1231" s="179"/>
      <c r="CR1231" s="179"/>
      <c r="CS1231" s="179"/>
      <c r="CT1231" s="179"/>
      <c r="CU1231" s="179"/>
      <c r="CV1231" s="179"/>
      <c r="CW1231" s="179"/>
      <c r="CX1231" s="179"/>
      <c r="CY1231" s="179"/>
      <c r="CZ1231" s="179"/>
      <c r="DA1231" s="179"/>
      <c r="DB1231" s="179"/>
      <c r="DC1231" s="179"/>
      <c r="DD1231" s="179"/>
      <c r="DE1231" s="179"/>
      <c r="DF1231" s="179"/>
      <c r="DG1231" s="179"/>
      <c r="DH1231" s="179"/>
      <c r="DI1231" s="179"/>
      <c r="DJ1231" s="179"/>
      <c r="DK1231" s="179"/>
      <c r="DL1231" s="179"/>
      <c r="DM1231" s="179"/>
      <c r="DN1231" s="179"/>
      <c r="DO1231" s="179"/>
      <c r="DP1231" s="179"/>
      <c r="DQ1231" s="179"/>
      <c r="DR1231" s="179"/>
      <c r="DS1231" s="179"/>
      <c r="DT1231" s="179"/>
      <c r="DU1231" s="179"/>
      <c r="DV1231" s="179"/>
      <c r="DW1231" s="179"/>
      <c r="DX1231" s="179"/>
      <c r="DY1231" s="179"/>
      <c r="DZ1231" s="179"/>
      <c r="EA1231" s="179"/>
      <c r="EB1231" s="179"/>
      <c r="EC1231" s="179"/>
      <c r="ED1231" s="179"/>
      <c r="EE1231" s="179"/>
      <c r="EF1231" s="179"/>
      <c r="EG1231" s="179"/>
      <c r="EH1231" s="179"/>
      <c r="EI1231" s="179"/>
      <c r="EJ1231" s="179"/>
      <c r="EK1231" s="179"/>
      <c r="EL1231" s="179"/>
      <c r="EM1231" s="179"/>
      <c r="EN1231" s="179"/>
      <c r="EO1231" s="179"/>
      <c r="EP1231" s="179"/>
      <c r="EQ1231" s="179"/>
      <c r="ER1231" s="179"/>
      <c r="ES1231" s="179"/>
      <c r="ET1231" s="179"/>
      <c r="EU1231" s="179"/>
      <c r="EV1231" s="179"/>
      <c r="EW1231" s="179"/>
      <c r="EX1231" s="179"/>
      <c r="EY1231" s="179"/>
      <c r="EZ1231" s="179"/>
      <c r="FA1231" s="179"/>
      <c r="FB1231" s="179"/>
      <c r="FC1231" s="179"/>
      <c r="FD1231" s="179"/>
      <c r="FE1231" s="179"/>
      <c r="FF1231" s="179"/>
      <c r="FG1231" s="179"/>
      <c r="FH1231" s="179"/>
      <c r="FI1231" s="179"/>
      <c r="FJ1231" s="179"/>
      <c r="FK1231" s="179"/>
      <c r="FL1231" s="179"/>
      <c r="FM1231" s="179"/>
      <c r="FN1231" s="179"/>
      <c r="FO1231" s="179"/>
      <c r="FP1231" s="179"/>
      <c r="FQ1231" s="179"/>
      <c r="FR1231" s="179"/>
      <c r="FS1231" s="179"/>
      <c r="FT1231" s="179"/>
      <c r="FU1231" s="179"/>
      <c r="FV1231" s="179"/>
      <c r="FW1231" s="179"/>
      <c r="FX1231" s="179"/>
      <c r="FY1231" s="179"/>
      <c r="FZ1231" s="179"/>
      <c r="GA1231" s="179"/>
      <c r="GB1231" s="179"/>
      <c r="GC1231" s="179"/>
      <c r="GD1231" s="179"/>
      <c r="GE1231" s="179"/>
      <c r="GF1231" s="179"/>
      <c r="GG1231" s="179"/>
      <c r="GH1231" s="179"/>
      <c r="GI1231" s="179"/>
      <c r="GJ1231" s="179"/>
      <c r="GK1231" s="179"/>
      <c r="GL1231" s="179"/>
      <c r="GM1231" s="179"/>
      <c r="GN1231" s="179"/>
      <c r="GO1231" s="179"/>
      <c r="GP1231" s="179"/>
      <c r="GQ1231" s="179"/>
      <c r="GR1231" s="179"/>
      <c r="GS1231" s="179"/>
      <c r="GT1231" s="179"/>
      <c r="GU1231" s="179"/>
      <c r="GV1231" s="179"/>
      <c r="GW1231" s="179"/>
      <c r="GX1231" s="179"/>
      <c r="GY1231" s="179"/>
      <c r="GZ1231" s="179"/>
      <c r="HA1231" s="179"/>
      <c r="HB1231" s="179"/>
      <c r="HC1231" s="179"/>
      <c r="HD1231" s="179"/>
      <c r="HE1231" s="179"/>
      <c r="HF1231" s="179"/>
      <c r="HG1231" s="179"/>
      <c r="HH1231" s="179"/>
      <c r="HI1231" s="179"/>
      <c r="HJ1231" s="179"/>
      <c r="HK1231" s="179"/>
      <c r="HL1231" s="179"/>
      <c r="HM1231" s="179"/>
      <c r="HN1231" s="179"/>
      <c r="HO1231" s="179"/>
      <c r="HP1231" s="179"/>
      <c r="HQ1231" s="179"/>
      <c r="HR1231" s="179"/>
      <c r="HS1231" s="179"/>
      <c r="HT1231" s="180"/>
    </row>
    <row r="1232" spans="1:228" s="178" customFormat="1" ht="12">
      <c r="A1232" s="96">
        <v>1222</v>
      </c>
      <c r="B1232" s="150"/>
      <c r="C1232" s="51" t="s">
        <v>88</v>
      </c>
      <c r="D1232" s="105" t="s">
        <v>157</v>
      </c>
      <c r="E1232" s="105"/>
      <c r="F1232" s="105"/>
      <c r="G1232" s="105"/>
      <c r="H1232" s="106"/>
      <c r="I1232" s="101"/>
      <c r="J1232" s="105"/>
      <c r="K1232" s="105"/>
      <c r="L1232" s="105" t="s">
        <v>792</v>
      </c>
      <c r="M1232" s="101" t="s">
        <v>41</v>
      </c>
      <c r="N1232" s="101">
        <v>4781</v>
      </c>
      <c r="O1232" s="101">
        <v>19</v>
      </c>
      <c r="P1232" s="91">
        <v>41431</v>
      </c>
      <c r="Q1232" s="101">
        <v>6580</v>
      </c>
      <c r="R1232" s="91">
        <v>41470</v>
      </c>
      <c r="S1232" s="102">
        <v>45</v>
      </c>
      <c r="T1232" s="92">
        <v>2.17</v>
      </c>
      <c r="U1232" s="103">
        <f>S1232-T1232</f>
        <v>42.83</v>
      </c>
      <c r="V1232" s="104">
        <v>1503.020102</v>
      </c>
      <c r="W1232" s="129" t="s">
        <v>786</v>
      </c>
      <c r="X1232" s="101" t="s">
        <v>93</v>
      </c>
      <c r="Y1232" s="107" t="s">
        <v>646</v>
      </c>
      <c r="Z1232" s="107" t="s">
        <v>341</v>
      </c>
      <c r="AA1232" s="51">
        <v>29292592</v>
      </c>
      <c r="AB1232" s="309" t="s">
        <v>342</v>
      </c>
      <c r="AC1232" s="179"/>
      <c r="AD1232" s="179"/>
      <c r="AE1232" s="179"/>
      <c r="AF1232" s="179"/>
      <c r="AG1232" s="179"/>
      <c r="AH1232" s="179"/>
      <c r="AI1232" s="179"/>
      <c r="AJ1232" s="179"/>
      <c r="AK1232" s="179"/>
      <c r="AL1232" s="179"/>
      <c r="AM1232" s="179"/>
      <c r="AN1232" s="179"/>
      <c r="AO1232" s="179"/>
      <c r="AP1232" s="179"/>
      <c r="AQ1232" s="179"/>
      <c r="AR1232" s="179"/>
      <c r="AS1232" s="179"/>
      <c r="AT1232" s="179"/>
      <c r="AU1232" s="179"/>
      <c r="AV1232" s="179"/>
      <c r="AW1232" s="179"/>
      <c r="AX1232" s="179"/>
      <c r="AY1232" s="179"/>
      <c r="AZ1232" s="179"/>
      <c r="BA1232" s="179"/>
      <c r="BB1232" s="179"/>
      <c r="BC1232" s="179"/>
      <c r="BD1232" s="179"/>
      <c r="BE1232" s="179"/>
      <c r="BF1232" s="179"/>
      <c r="BG1232" s="179"/>
      <c r="BH1232" s="179"/>
      <c r="BI1232" s="179"/>
      <c r="BJ1232" s="179"/>
      <c r="BK1232" s="179"/>
      <c r="BL1232" s="179"/>
      <c r="BM1232" s="179"/>
      <c r="BN1232" s="179"/>
      <c r="BO1232" s="179"/>
      <c r="BP1232" s="179"/>
      <c r="BQ1232" s="179"/>
      <c r="BR1232" s="179"/>
      <c r="BS1232" s="179"/>
      <c r="BT1232" s="179"/>
      <c r="BU1232" s="179"/>
      <c r="BV1232" s="179"/>
      <c r="BW1232" s="179"/>
      <c r="BX1232" s="179"/>
      <c r="BY1232" s="179"/>
      <c r="BZ1232" s="179"/>
      <c r="CA1232" s="179"/>
      <c r="CB1232" s="179"/>
      <c r="CC1232" s="179"/>
      <c r="CD1232" s="179"/>
      <c r="CE1232" s="179"/>
      <c r="CF1232" s="179"/>
      <c r="CG1232" s="179"/>
      <c r="CH1232" s="179"/>
      <c r="CI1232" s="179"/>
      <c r="CJ1232" s="179"/>
      <c r="CK1232" s="179"/>
      <c r="CL1232" s="179"/>
      <c r="CM1232" s="179"/>
      <c r="CN1232" s="179"/>
      <c r="CO1232" s="179"/>
      <c r="CP1232" s="179"/>
      <c r="CQ1232" s="179"/>
      <c r="CR1232" s="179"/>
      <c r="CS1232" s="179"/>
      <c r="CT1232" s="179"/>
      <c r="CU1232" s="179"/>
      <c r="CV1232" s="179"/>
      <c r="CW1232" s="179"/>
      <c r="CX1232" s="179"/>
      <c r="CY1232" s="179"/>
      <c r="CZ1232" s="179"/>
      <c r="DA1232" s="179"/>
      <c r="DB1232" s="179"/>
      <c r="DC1232" s="179"/>
      <c r="DD1232" s="179"/>
      <c r="DE1232" s="179"/>
      <c r="DF1232" s="179"/>
      <c r="DG1232" s="179"/>
      <c r="DH1232" s="179"/>
      <c r="DI1232" s="179"/>
      <c r="DJ1232" s="179"/>
      <c r="DK1232" s="179"/>
      <c r="DL1232" s="179"/>
      <c r="DM1232" s="179"/>
      <c r="DN1232" s="179"/>
      <c r="DO1232" s="179"/>
      <c r="DP1232" s="179"/>
      <c r="DQ1232" s="179"/>
      <c r="DR1232" s="179"/>
      <c r="DS1232" s="179"/>
      <c r="DT1232" s="179"/>
      <c r="DU1232" s="179"/>
      <c r="DV1232" s="179"/>
      <c r="DW1232" s="179"/>
      <c r="DX1232" s="179"/>
      <c r="DY1232" s="179"/>
      <c r="DZ1232" s="179"/>
      <c r="EA1232" s="179"/>
      <c r="EB1232" s="179"/>
      <c r="EC1232" s="179"/>
      <c r="ED1232" s="179"/>
      <c r="EE1232" s="179"/>
      <c r="EF1232" s="179"/>
      <c r="EG1232" s="179"/>
      <c r="EH1232" s="179"/>
      <c r="EI1232" s="179"/>
      <c r="EJ1232" s="179"/>
      <c r="EK1232" s="179"/>
      <c r="EL1232" s="179"/>
      <c r="EM1232" s="179"/>
      <c r="EN1232" s="179"/>
      <c r="EO1232" s="179"/>
      <c r="EP1232" s="179"/>
      <c r="EQ1232" s="179"/>
      <c r="ER1232" s="179"/>
      <c r="ES1232" s="179"/>
      <c r="ET1232" s="179"/>
      <c r="EU1232" s="179"/>
      <c r="EV1232" s="179"/>
      <c r="EW1232" s="179"/>
      <c r="EX1232" s="179"/>
      <c r="EY1232" s="179"/>
      <c r="EZ1232" s="179"/>
      <c r="FA1232" s="179"/>
      <c r="FB1232" s="179"/>
      <c r="FC1232" s="179"/>
      <c r="FD1232" s="179"/>
      <c r="FE1232" s="179"/>
      <c r="FF1232" s="179"/>
      <c r="FG1232" s="179"/>
      <c r="FH1232" s="179"/>
      <c r="FI1232" s="179"/>
      <c r="FJ1232" s="179"/>
      <c r="FK1232" s="179"/>
      <c r="FL1232" s="179"/>
      <c r="FM1232" s="179"/>
      <c r="FN1232" s="179"/>
      <c r="FO1232" s="179"/>
      <c r="FP1232" s="179"/>
      <c r="FQ1232" s="179"/>
      <c r="FR1232" s="179"/>
      <c r="FS1232" s="179"/>
      <c r="FT1232" s="179"/>
      <c r="FU1232" s="179"/>
      <c r="FV1232" s="179"/>
      <c r="FW1232" s="179"/>
      <c r="FX1232" s="179"/>
      <c r="FY1232" s="179"/>
      <c r="FZ1232" s="179"/>
      <c r="GA1232" s="179"/>
      <c r="GB1232" s="179"/>
      <c r="GC1232" s="179"/>
      <c r="GD1232" s="179"/>
      <c r="GE1232" s="179"/>
      <c r="GF1232" s="179"/>
      <c r="GG1232" s="179"/>
      <c r="GH1232" s="179"/>
      <c r="GI1232" s="179"/>
      <c r="GJ1232" s="179"/>
      <c r="GK1232" s="179"/>
      <c r="GL1232" s="179"/>
      <c r="GM1232" s="179"/>
      <c r="GN1232" s="179"/>
      <c r="GO1232" s="179"/>
      <c r="GP1232" s="179"/>
      <c r="GQ1232" s="179"/>
      <c r="GR1232" s="179"/>
      <c r="GS1232" s="179"/>
      <c r="GT1232" s="179"/>
      <c r="GU1232" s="179"/>
      <c r="GV1232" s="179"/>
      <c r="GW1232" s="179"/>
      <c r="GX1232" s="179"/>
      <c r="GY1232" s="179"/>
      <c r="GZ1232" s="179"/>
      <c r="HA1232" s="179"/>
      <c r="HB1232" s="179"/>
      <c r="HC1232" s="179"/>
      <c r="HD1232" s="179"/>
      <c r="HE1232" s="179"/>
      <c r="HF1232" s="179"/>
      <c r="HG1232" s="179"/>
      <c r="HH1232" s="179"/>
      <c r="HI1232" s="179"/>
      <c r="HJ1232" s="179"/>
      <c r="HK1232" s="179"/>
      <c r="HL1232" s="179"/>
      <c r="HM1232" s="179"/>
      <c r="HN1232" s="179"/>
      <c r="HO1232" s="179"/>
      <c r="HP1232" s="179"/>
      <c r="HQ1232" s="179"/>
      <c r="HR1232" s="179"/>
      <c r="HS1232" s="179"/>
      <c r="HT1232" s="180"/>
    </row>
    <row r="1233" spans="1:228" s="178" customFormat="1" ht="12">
      <c r="A1233" s="51">
        <v>1223</v>
      </c>
      <c r="B1233" s="50"/>
      <c r="C1233" s="51" t="s">
        <v>88</v>
      </c>
      <c r="D1233" s="105" t="s">
        <v>157</v>
      </c>
      <c r="E1233" s="105"/>
      <c r="F1233" s="105"/>
      <c r="G1233" s="105"/>
      <c r="H1233" s="106"/>
      <c r="I1233" s="101"/>
      <c r="J1233" s="105"/>
      <c r="K1233" s="105"/>
      <c r="L1233" s="105" t="s">
        <v>792</v>
      </c>
      <c r="M1233" s="101" t="s">
        <v>41</v>
      </c>
      <c r="N1233" s="101">
        <v>4781</v>
      </c>
      <c r="O1233" s="101">
        <v>19</v>
      </c>
      <c r="P1233" s="91">
        <v>41431</v>
      </c>
      <c r="Q1233" s="101">
        <v>6580</v>
      </c>
      <c r="R1233" s="91">
        <v>41470</v>
      </c>
      <c r="S1233" s="102">
        <v>45</v>
      </c>
      <c r="T1233" s="92">
        <v>2.17</v>
      </c>
      <c r="U1233" s="103">
        <f>S1233-T1233</f>
        <v>42.83</v>
      </c>
      <c r="V1233" s="104">
        <v>1503.020102</v>
      </c>
      <c r="W1233" s="129" t="s">
        <v>786</v>
      </c>
      <c r="X1233" s="101" t="s">
        <v>93</v>
      </c>
      <c r="Y1233" s="107" t="s">
        <v>646</v>
      </c>
      <c r="Z1233" s="107" t="s">
        <v>341</v>
      </c>
      <c r="AA1233" s="51">
        <v>29292592</v>
      </c>
      <c r="AB1233" s="309" t="s">
        <v>342</v>
      </c>
      <c r="AC1233" s="179"/>
      <c r="AD1233" s="179"/>
      <c r="AE1233" s="179"/>
      <c r="AF1233" s="179"/>
      <c r="AG1233" s="179"/>
      <c r="AH1233" s="179"/>
      <c r="AI1233" s="179"/>
      <c r="AJ1233" s="179"/>
      <c r="AK1233" s="179"/>
      <c r="AL1233" s="179"/>
      <c r="AM1233" s="179"/>
      <c r="AN1233" s="179"/>
      <c r="AO1233" s="179"/>
      <c r="AP1233" s="179"/>
      <c r="AQ1233" s="179"/>
      <c r="AR1233" s="179"/>
      <c r="AS1233" s="179"/>
      <c r="AT1233" s="179"/>
      <c r="AU1233" s="179"/>
      <c r="AV1233" s="179"/>
      <c r="AW1233" s="179"/>
      <c r="AX1233" s="179"/>
      <c r="AY1233" s="179"/>
      <c r="AZ1233" s="179"/>
      <c r="BA1233" s="179"/>
      <c r="BB1233" s="179"/>
      <c r="BC1233" s="179"/>
      <c r="BD1233" s="179"/>
      <c r="BE1233" s="179"/>
      <c r="BF1233" s="179"/>
      <c r="BG1233" s="179"/>
      <c r="BH1233" s="179"/>
      <c r="BI1233" s="179"/>
      <c r="BJ1233" s="179"/>
      <c r="BK1233" s="179"/>
      <c r="BL1233" s="179"/>
      <c r="BM1233" s="179"/>
      <c r="BN1233" s="179"/>
      <c r="BO1233" s="179"/>
      <c r="BP1233" s="179"/>
      <c r="BQ1233" s="179"/>
      <c r="BR1233" s="179"/>
      <c r="BS1233" s="179"/>
      <c r="BT1233" s="179"/>
      <c r="BU1233" s="179"/>
      <c r="BV1233" s="179"/>
      <c r="BW1233" s="179"/>
      <c r="BX1233" s="179"/>
      <c r="BY1233" s="179"/>
      <c r="BZ1233" s="179"/>
      <c r="CA1233" s="179"/>
      <c r="CB1233" s="179"/>
      <c r="CC1233" s="179"/>
      <c r="CD1233" s="179"/>
      <c r="CE1233" s="179"/>
      <c r="CF1233" s="179"/>
      <c r="CG1233" s="179"/>
      <c r="CH1233" s="179"/>
      <c r="CI1233" s="179"/>
      <c r="CJ1233" s="179"/>
      <c r="CK1233" s="179"/>
      <c r="CL1233" s="179"/>
      <c r="CM1233" s="179"/>
      <c r="CN1233" s="179"/>
      <c r="CO1233" s="179"/>
      <c r="CP1233" s="179"/>
      <c r="CQ1233" s="179"/>
      <c r="CR1233" s="179"/>
      <c r="CS1233" s="179"/>
      <c r="CT1233" s="179"/>
      <c r="CU1233" s="179"/>
      <c r="CV1233" s="179"/>
      <c r="CW1233" s="179"/>
      <c r="CX1233" s="179"/>
      <c r="CY1233" s="179"/>
      <c r="CZ1233" s="179"/>
      <c r="DA1233" s="179"/>
      <c r="DB1233" s="179"/>
      <c r="DC1233" s="179"/>
      <c r="DD1233" s="179"/>
      <c r="DE1233" s="179"/>
      <c r="DF1233" s="179"/>
      <c r="DG1233" s="179"/>
      <c r="DH1233" s="179"/>
      <c r="DI1233" s="179"/>
      <c r="DJ1233" s="179"/>
      <c r="DK1233" s="179"/>
      <c r="DL1233" s="179"/>
      <c r="DM1233" s="179"/>
      <c r="DN1233" s="179"/>
      <c r="DO1233" s="179"/>
      <c r="DP1233" s="179"/>
      <c r="DQ1233" s="179"/>
      <c r="DR1233" s="179"/>
      <c r="DS1233" s="179"/>
      <c r="DT1233" s="179"/>
      <c r="DU1233" s="179"/>
      <c r="DV1233" s="179"/>
      <c r="DW1233" s="179"/>
      <c r="DX1233" s="179"/>
      <c r="DY1233" s="179"/>
      <c r="DZ1233" s="179"/>
      <c r="EA1233" s="179"/>
      <c r="EB1233" s="179"/>
      <c r="EC1233" s="179"/>
      <c r="ED1233" s="179"/>
      <c r="EE1233" s="179"/>
      <c r="EF1233" s="179"/>
      <c r="EG1233" s="179"/>
      <c r="EH1233" s="179"/>
      <c r="EI1233" s="179"/>
      <c r="EJ1233" s="179"/>
      <c r="EK1233" s="179"/>
      <c r="EL1233" s="179"/>
      <c r="EM1233" s="179"/>
      <c r="EN1233" s="179"/>
      <c r="EO1233" s="179"/>
      <c r="EP1233" s="179"/>
      <c r="EQ1233" s="179"/>
      <c r="ER1233" s="179"/>
      <c r="ES1233" s="179"/>
      <c r="ET1233" s="179"/>
      <c r="EU1233" s="179"/>
      <c r="EV1233" s="179"/>
      <c r="EW1233" s="179"/>
      <c r="EX1233" s="179"/>
      <c r="EY1233" s="179"/>
      <c r="EZ1233" s="179"/>
      <c r="FA1233" s="179"/>
      <c r="FB1233" s="179"/>
      <c r="FC1233" s="179"/>
      <c r="FD1233" s="179"/>
      <c r="FE1233" s="179"/>
      <c r="FF1233" s="179"/>
      <c r="FG1233" s="179"/>
      <c r="FH1233" s="179"/>
      <c r="FI1233" s="179"/>
      <c r="FJ1233" s="179"/>
      <c r="FK1233" s="179"/>
      <c r="FL1233" s="179"/>
      <c r="FM1233" s="179"/>
      <c r="FN1233" s="179"/>
      <c r="FO1233" s="179"/>
      <c r="FP1233" s="179"/>
      <c r="FQ1233" s="179"/>
      <c r="FR1233" s="179"/>
      <c r="FS1233" s="179"/>
      <c r="FT1233" s="179"/>
      <c r="FU1233" s="179"/>
      <c r="FV1233" s="179"/>
      <c r="FW1233" s="179"/>
      <c r="FX1233" s="179"/>
      <c r="FY1233" s="179"/>
      <c r="FZ1233" s="179"/>
      <c r="GA1233" s="179"/>
      <c r="GB1233" s="179"/>
      <c r="GC1233" s="179"/>
      <c r="GD1233" s="179"/>
      <c r="GE1233" s="179"/>
      <c r="GF1233" s="179"/>
      <c r="GG1233" s="179"/>
      <c r="GH1233" s="179"/>
      <c r="GI1233" s="179"/>
      <c r="GJ1233" s="179"/>
      <c r="GK1233" s="179"/>
      <c r="GL1233" s="179"/>
      <c r="GM1233" s="179"/>
      <c r="GN1233" s="179"/>
      <c r="GO1233" s="179"/>
      <c r="GP1233" s="179"/>
      <c r="GQ1233" s="179"/>
      <c r="GR1233" s="179"/>
      <c r="GS1233" s="179"/>
      <c r="GT1233" s="179"/>
      <c r="GU1233" s="179"/>
      <c r="GV1233" s="179"/>
      <c r="GW1233" s="179"/>
      <c r="GX1233" s="179"/>
      <c r="GY1233" s="179"/>
      <c r="GZ1233" s="179"/>
      <c r="HA1233" s="179"/>
      <c r="HB1233" s="179"/>
      <c r="HC1233" s="179"/>
      <c r="HD1233" s="179"/>
      <c r="HE1233" s="179"/>
      <c r="HF1233" s="179"/>
      <c r="HG1233" s="179"/>
      <c r="HH1233" s="179"/>
      <c r="HI1233" s="179"/>
      <c r="HJ1233" s="179"/>
      <c r="HK1233" s="179"/>
      <c r="HL1233" s="179"/>
      <c r="HM1233" s="179"/>
      <c r="HN1233" s="179"/>
      <c r="HO1233" s="179"/>
      <c r="HP1233" s="179"/>
      <c r="HQ1233" s="179"/>
      <c r="HR1233" s="179"/>
      <c r="HS1233" s="179"/>
      <c r="HT1233" s="180"/>
    </row>
    <row r="1234" spans="1:228" s="178" customFormat="1" ht="12">
      <c r="A1234" s="96">
        <v>1224</v>
      </c>
      <c r="B1234" s="150"/>
      <c r="C1234" s="51" t="s">
        <v>88</v>
      </c>
      <c r="D1234" s="105" t="s">
        <v>157</v>
      </c>
      <c r="E1234" s="105"/>
      <c r="F1234" s="105"/>
      <c r="G1234" s="105"/>
      <c r="H1234" s="106"/>
      <c r="I1234" s="101"/>
      <c r="J1234" s="105"/>
      <c r="K1234" s="105"/>
      <c r="L1234" s="105" t="s">
        <v>792</v>
      </c>
      <c r="M1234" s="101" t="s">
        <v>41</v>
      </c>
      <c r="N1234" s="101">
        <v>4781</v>
      </c>
      <c r="O1234" s="101">
        <v>19</v>
      </c>
      <c r="P1234" s="91">
        <v>41431</v>
      </c>
      <c r="Q1234" s="101">
        <v>6580</v>
      </c>
      <c r="R1234" s="91">
        <v>41470</v>
      </c>
      <c r="S1234" s="102">
        <v>45</v>
      </c>
      <c r="T1234" s="92">
        <v>2.17</v>
      </c>
      <c r="U1234" s="103">
        <f>S1234-T1234</f>
        <v>42.83</v>
      </c>
      <c r="V1234" s="104">
        <v>1503.020102</v>
      </c>
      <c r="W1234" s="129" t="s">
        <v>786</v>
      </c>
      <c r="X1234" s="101" t="s">
        <v>93</v>
      </c>
      <c r="Y1234" s="107" t="s">
        <v>646</v>
      </c>
      <c r="Z1234" s="107" t="s">
        <v>341</v>
      </c>
      <c r="AA1234" s="51">
        <v>29292592</v>
      </c>
      <c r="AB1234" s="309" t="s">
        <v>342</v>
      </c>
      <c r="AC1234" s="179"/>
      <c r="AD1234" s="179"/>
      <c r="AE1234" s="179"/>
      <c r="AF1234" s="179"/>
      <c r="AG1234" s="179"/>
      <c r="AH1234" s="179"/>
      <c r="AI1234" s="179"/>
      <c r="AJ1234" s="179"/>
      <c r="AK1234" s="179"/>
      <c r="AL1234" s="179"/>
      <c r="AM1234" s="179"/>
      <c r="AN1234" s="179"/>
      <c r="AO1234" s="179"/>
      <c r="AP1234" s="179"/>
      <c r="AQ1234" s="179"/>
      <c r="AR1234" s="179"/>
      <c r="AS1234" s="179"/>
      <c r="AT1234" s="179"/>
      <c r="AU1234" s="179"/>
      <c r="AV1234" s="179"/>
      <c r="AW1234" s="179"/>
      <c r="AX1234" s="179"/>
      <c r="AY1234" s="179"/>
      <c r="AZ1234" s="179"/>
      <c r="BA1234" s="179"/>
      <c r="BB1234" s="179"/>
      <c r="BC1234" s="179"/>
      <c r="BD1234" s="179"/>
      <c r="BE1234" s="179"/>
      <c r="BF1234" s="179"/>
      <c r="BG1234" s="179"/>
      <c r="BH1234" s="179"/>
      <c r="BI1234" s="179"/>
      <c r="BJ1234" s="179"/>
      <c r="BK1234" s="179"/>
      <c r="BL1234" s="179"/>
      <c r="BM1234" s="179"/>
      <c r="BN1234" s="179"/>
      <c r="BO1234" s="179"/>
      <c r="BP1234" s="179"/>
      <c r="BQ1234" s="179"/>
      <c r="BR1234" s="179"/>
      <c r="BS1234" s="179"/>
      <c r="BT1234" s="179"/>
      <c r="BU1234" s="179"/>
      <c r="BV1234" s="179"/>
      <c r="BW1234" s="179"/>
      <c r="BX1234" s="179"/>
      <c r="BY1234" s="179"/>
      <c r="BZ1234" s="179"/>
      <c r="CA1234" s="179"/>
      <c r="CB1234" s="179"/>
      <c r="CC1234" s="179"/>
      <c r="CD1234" s="179"/>
      <c r="CE1234" s="179"/>
      <c r="CF1234" s="179"/>
      <c r="CG1234" s="179"/>
      <c r="CH1234" s="179"/>
      <c r="CI1234" s="179"/>
      <c r="CJ1234" s="179"/>
      <c r="CK1234" s="179"/>
      <c r="CL1234" s="179"/>
      <c r="CM1234" s="179"/>
      <c r="CN1234" s="179"/>
      <c r="CO1234" s="179"/>
      <c r="CP1234" s="179"/>
      <c r="CQ1234" s="179"/>
      <c r="CR1234" s="179"/>
      <c r="CS1234" s="179"/>
      <c r="CT1234" s="179"/>
      <c r="CU1234" s="179"/>
      <c r="CV1234" s="179"/>
      <c r="CW1234" s="179"/>
      <c r="CX1234" s="179"/>
      <c r="CY1234" s="179"/>
      <c r="CZ1234" s="179"/>
      <c r="DA1234" s="179"/>
      <c r="DB1234" s="179"/>
      <c r="DC1234" s="179"/>
      <c r="DD1234" s="179"/>
      <c r="DE1234" s="179"/>
      <c r="DF1234" s="179"/>
      <c r="DG1234" s="179"/>
      <c r="DH1234" s="179"/>
      <c r="DI1234" s="179"/>
      <c r="DJ1234" s="179"/>
      <c r="DK1234" s="179"/>
      <c r="DL1234" s="179"/>
      <c r="DM1234" s="179"/>
      <c r="DN1234" s="179"/>
      <c r="DO1234" s="179"/>
      <c r="DP1234" s="179"/>
      <c r="DQ1234" s="179"/>
      <c r="DR1234" s="179"/>
      <c r="DS1234" s="179"/>
      <c r="DT1234" s="179"/>
      <c r="DU1234" s="179"/>
      <c r="DV1234" s="179"/>
      <c r="DW1234" s="179"/>
      <c r="DX1234" s="179"/>
      <c r="DY1234" s="179"/>
      <c r="DZ1234" s="179"/>
      <c r="EA1234" s="179"/>
      <c r="EB1234" s="179"/>
      <c r="EC1234" s="179"/>
      <c r="ED1234" s="179"/>
      <c r="EE1234" s="179"/>
      <c r="EF1234" s="179"/>
      <c r="EG1234" s="179"/>
      <c r="EH1234" s="179"/>
      <c r="EI1234" s="179"/>
      <c r="EJ1234" s="179"/>
      <c r="EK1234" s="179"/>
      <c r="EL1234" s="179"/>
      <c r="EM1234" s="179"/>
      <c r="EN1234" s="179"/>
      <c r="EO1234" s="179"/>
      <c r="EP1234" s="179"/>
      <c r="EQ1234" s="179"/>
      <c r="ER1234" s="179"/>
      <c r="ES1234" s="179"/>
      <c r="ET1234" s="179"/>
      <c r="EU1234" s="179"/>
      <c r="EV1234" s="179"/>
      <c r="EW1234" s="179"/>
      <c r="EX1234" s="179"/>
      <c r="EY1234" s="179"/>
      <c r="EZ1234" s="179"/>
      <c r="FA1234" s="179"/>
      <c r="FB1234" s="179"/>
      <c r="FC1234" s="179"/>
      <c r="FD1234" s="179"/>
      <c r="FE1234" s="179"/>
      <c r="FF1234" s="179"/>
      <c r="FG1234" s="179"/>
      <c r="FH1234" s="179"/>
      <c r="FI1234" s="179"/>
      <c r="FJ1234" s="179"/>
      <c r="FK1234" s="179"/>
      <c r="FL1234" s="179"/>
      <c r="FM1234" s="179"/>
      <c r="FN1234" s="179"/>
      <c r="FO1234" s="179"/>
      <c r="FP1234" s="179"/>
      <c r="FQ1234" s="179"/>
      <c r="FR1234" s="179"/>
      <c r="FS1234" s="179"/>
      <c r="FT1234" s="179"/>
      <c r="FU1234" s="179"/>
      <c r="FV1234" s="179"/>
      <c r="FW1234" s="179"/>
      <c r="FX1234" s="179"/>
      <c r="FY1234" s="179"/>
      <c r="FZ1234" s="179"/>
      <c r="GA1234" s="179"/>
      <c r="GB1234" s="179"/>
      <c r="GC1234" s="179"/>
      <c r="GD1234" s="179"/>
      <c r="GE1234" s="179"/>
      <c r="GF1234" s="179"/>
      <c r="GG1234" s="179"/>
      <c r="GH1234" s="179"/>
      <c r="GI1234" s="179"/>
      <c r="GJ1234" s="179"/>
      <c r="GK1234" s="179"/>
      <c r="GL1234" s="179"/>
      <c r="GM1234" s="179"/>
      <c r="GN1234" s="179"/>
      <c r="GO1234" s="179"/>
      <c r="GP1234" s="179"/>
      <c r="GQ1234" s="179"/>
      <c r="GR1234" s="179"/>
      <c r="GS1234" s="179"/>
      <c r="GT1234" s="179"/>
      <c r="GU1234" s="179"/>
      <c r="GV1234" s="179"/>
      <c r="GW1234" s="179"/>
      <c r="GX1234" s="179"/>
      <c r="GY1234" s="179"/>
      <c r="GZ1234" s="179"/>
      <c r="HA1234" s="179"/>
      <c r="HB1234" s="179"/>
      <c r="HC1234" s="179"/>
      <c r="HD1234" s="179"/>
      <c r="HE1234" s="179"/>
      <c r="HF1234" s="179"/>
      <c r="HG1234" s="179"/>
      <c r="HH1234" s="179"/>
      <c r="HI1234" s="179"/>
      <c r="HJ1234" s="179"/>
      <c r="HK1234" s="179"/>
      <c r="HL1234" s="179"/>
      <c r="HM1234" s="179"/>
      <c r="HN1234" s="179"/>
      <c r="HO1234" s="179"/>
      <c r="HP1234" s="179"/>
      <c r="HQ1234" s="179"/>
      <c r="HR1234" s="179"/>
      <c r="HS1234" s="179"/>
      <c r="HT1234" s="180"/>
    </row>
    <row r="1235" spans="1:228" s="178" customFormat="1" ht="12">
      <c r="A1235" s="96">
        <v>1225</v>
      </c>
      <c r="B1235" s="150"/>
      <c r="C1235" s="51" t="s">
        <v>88</v>
      </c>
      <c r="D1235" s="105" t="s">
        <v>157</v>
      </c>
      <c r="E1235" s="105"/>
      <c r="F1235" s="105"/>
      <c r="G1235" s="105"/>
      <c r="H1235" s="106"/>
      <c r="I1235" s="101"/>
      <c r="J1235" s="105"/>
      <c r="K1235" s="105"/>
      <c r="L1235" s="105" t="s">
        <v>792</v>
      </c>
      <c r="M1235" s="101" t="s">
        <v>41</v>
      </c>
      <c r="N1235" s="101">
        <v>4781</v>
      </c>
      <c r="O1235" s="101">
        <v>19</v>
      </c>
      <c r="P1235" s="91">
        <v>41431</v>
      </c>
      <c r="Q1235" s="101">
        <v>6580</v>
      </c>
      <c r="R1235" s="91">
        <v>41470</v>
      </c>
      <c r="S1235" s="102">
        <v>45</v>
      </c>
      <c r="T1235" s="92">
        <v>2.17</v>
      </c>
      <c r="U1235" s="103">
        <f>S1235-T1235</f>
        <v>42.83</v>
      </c>
      <c r="V1235" s="104">
        <v>1503.020102</v>
      </c>
      <c r="W1235" s="129" t="s">
        <v>786</v>
      </c>
      <c r="X1235" s="101" t="s">
        <v>93</v>
      </c>
      <c r="Y1235" s="107" t="s">
        <v>646</v>
      </c>
      <c r="Z1235" s="107" t="s">
        <v>341</v>
      </c>
      <c r="AA1235" s="51">
        <v>29292592</v>
      </c>
      <c r="AB1235" s="309" t="s">
        <v>342</v>
      </c>
      <c r="AC1235" s="179"/>
      <c r="AD1235" s="179"/>
      <c r="AE1235" s="179"/>
      <c r="AF1235" s="179"/>
      <c r="AG1235" s="179"/>
      <c r="AH1235" s="179"/>
      <c r="AI1235" s="179"/>
      <c r="AJ1235" s="179"/>
      <c r="AK1235" s="179"/>
      <c r="AL1235" s="179"/>
      <c r="AM1235" s="179"/>
      <c r="AN1235" s="179"/>
      <c r="AO1235" s="179"/>
      <c r="AP1235" s="179"/>
      <c r="AQ1235" s="179"/>
      <c r="AR1235" s="179"/>
      <c r="AS1235" s="179"/>
      <c r="AT1235" s="179"/>
      <c r="AU1235" s="179"/>
      <c r="AV1235" s="179"/>
      <c r="AW1235" s="179"/>
      <c r="AX1235" s="179"/>
      <c r="AY1235" s="179"/>
      <c r="AZ1235" s="179"/>
      <c r="BA1235" s="179"/>
      <c r="BB1235" s="179"/>
      <c r="BC1235" s="179"/>
      <c r="BD1235" s="179"/>
      <c r="BE1235" s="179"/>
      <c r="BF1235" s="179"/>
      <c r="BG1235" s="179"/>
      <c r="BH1235" s="179"/>
      <c r="BI1235" s="179"/>
      <c r="BJ1235" s="179"/>
      <c r="BK1235" s="179"/>
      <c r="BL1235" s="179"/>
      <c r="BM1235" s="179"/>
      <c r="BN1235" s="179"/>
      <c r="BO1235" s="179"/>
      <c r="BP1235" s="179"/>
      <c r="BQ1235" s="179"/>
      <c r="BR1235" s="179"/>
      <c r="BS1235" s="179"/>
      <c r="BT1235" s="179"/>
      <c r="BU1235" s="179"/>
      <c r="BV1235" s="179"/>
      <c r="BW1235" s="179"/>
      <c r="BX1235" s="179"/>
      <c r="BY1235" s="179"/>
      <c r="BZ1235" s="179"/>
      <c r="CA1235" s="179"/>
      <c r="CB1235" s="179"/>
      <c r="CC1235" s="179"/>
      <c r="CD1235" s="179"/>
      <c r="CE1235" s="179"/>
      <c r="CF1235" s="179"/>
      <c r="CG1235" s="179"/>
      <c r="CH1235" s="179"/>
      <c r="CI1235" s="179"/>
      <c r="CJ1235" s="179"/>
      <c r="CK1235" s="179"/>
      <c r="CL1235" s="179"/>
      <c r="CM1235" s="179"/>
      <c r="CN1235" s="179"/>
      <c r="CO1235" s="179"/>
      <c r="CP1235" s="179"/>
      <c r="CQ1235" s="179"/>
      <c r="CR1235" s="179"/>
      <c r="CS1235" s="179"/>
      <c r="CT1235" s="179"/>
      <c r="CU1235" s="179"/>
      <c r="CV1235" s="179"/>
      <c r="CW1235" s="179"/>
      <c r="CX1235" s="179"/>
      <c r="CY1235" s="179"/>
      <c r="CZ1235" s="179"/>
      <c r="DA1235" s="179"/>
      <c r="DB1235" s="179"/>
      <c r="DC1235" s="179"/>
      <c r="DD1235" s="179"/>
      <c r="DE1235" s="179"/>
      <c r="DF1235" s="179"/>
      <c r="DG1235" s="179"/>
      <c r="DH1235" s="179"/>
      <c r="DI1235" s="179"/>
      <c r="DJ1235" s="179"/>
      <c r="DK1235" s="179"/>
      <c r="DL1235" s="179"/>
      <c r="DM1235" s="179"/>
      <c r="DN1235" s="179"/>
      <c r="DO1235" s="179"/>
      <c r="DP1235" s="179"/>
      <c r="DQ1235" s="179"/>
      <c r="DR1235" s="179"/>
      <c r="DS1235" s="179"/>
      <c r="DT1235" s="179"/>
      <c r="DU1235" s="179"/>
      <c r="DV1235" s="179"/>
      <c r="DW1235" s="179"/>
      <c r="DX1235" s="179"/>
      <c r="DY1235" s="179"/>
      <c r="DZ1235" s="179"/>
      <c r="EA1235" s="179"/>
      <c r="EB1235" s="179"/>
      <c r="EC1235" s="179"/>
      <c r="ED1235" s="179"/>
      <c r="EE1235" s="179"/>
      <c r="EF1235" s="179"/>
      <c r="EG1235" s="179"/>
      <c r="EH1235" s="179"/>
      <c r="EI1235" s="179"/>
      <c r="EJ1235" s="179"/>
      <c r="EK1235" s="179"/>
      <c r="EL1235" s="179"/>
      <c r="EM1235" s="179"/>
      <c r="EN1235" s="179"/>
      <c r="EO1235" s="179"/>
      <c r="EP1235" s="179"/>
      <c r="EQ1235" s="179"/>
      <c r="ER1235" s="179"/>
      <c r="ES1235" s="179"/>
      <c r="ET1235" s="179"/>
      <c r="EU1235" s="179"/>
      <c r="EV1235" s="179"/>
      <c r="EW1235" s="179"/>
      <c r="EX1235" s="179"/>
      <c r="EY1235" s="179"/>
      <c r="EZ1235" s="179"/>
      <c r="FA1235" s="179"/>
      <c r="FB1235" s="179"/>
      <c r="FC1235" s="179"/>
      <c r="FD1235" s="179"/>
      <c r="FE1235" s="179"/>
      <c r="FF1235" s="179"/>
      <c r="FG1235" s="179"/>
      <c r="FH1235" s="179"/>
      <c r="FI1235" s="179"/>
      <c r="FJ1235" s="179"/>
      <c r="FK1235" s="179"/>
      <c r="FL1235" s="179"/>
      <c r="FM1235" s="179"/>
      <c r="FN1235" s="179"/>
      <c r="FO1235" s="179"/>
      <c r="FP1235" s="179"/>
      <c r="FQ1235" s="179"/>
      <c r="FR1235" s="179"/>
      <c r="FS1235" s="179"/>
      <c r="FT1235" s="179"/>
      <c r="FU1235" s="179"/>
      <c r="FV1235" s="179"/>
      <c r="FW1235" s="179"/>
      <c r="FX1235" s="179"/>
      <c r="FY1235" s="179"/>
      <c r="FZ1235" s="179"/>
      <c r="GA1235" s="179"/>
      <c r="GB1235" s="179"/>
      <c r="GC1235" s="179"/>
      <c r="GD1235" s="179"/>
      <c r="GE1235" s="179"/>
      <c r="GF1235" s="179"/>
      <c r="GG1235" s="179"/>
      <c r="GH1235" s="179"/>
      <c r="GI1235" s="179"/>
      <c r="GJ1235" s="179"/>
      <c r="GK1235" s="179"/>
      <c r="GL1235" s="179"/>
      <c r="GM1235" s="179"/>
      <c r="GN1235" s="179"/>
      <c r="GO1235" s="179"/>
      <c r="GP1235" s="179"/>
      <c r="GQ1235" s="179"/>
      <c r="GR1235" s="179"/>
      <c r="GS1235" s="179"/>
      <c r="GT1235" s="179"/>
      <c r="GU1235" s="179"/>
      <c r="GV1235" s="179"/>
      <c r="GW1235" s="179"/>
      <c r="GX1235" s="179"/>
      <c r="GY1235" s="179"/>
      <c r="GZ1235" s="179"/>
      <c r="HA1235" s="179"/>
      <c r="HB1235" s="179"/>
      <c r="HC1235" s="179"/>
      <c r="HD1235" s="179"/>
      <c r="HE1235" s="179"/>
      <c r="HF1235" s="179"/>
      <c r="HG1235" s="179"/>
      <c r="HH1235" s="179"/>
      <c r="HI1235" s="179"/>
      <c r="HJ1235" s="179"/>
      <c r="HK1235" s="179"/>
      <c r="HL1235" s="179"/>
      <c r="HM1235" s="179"/>
      <c r="HN1235" s="179"/>
      <c r="HO1235" s="179"/>
      <c r="HP1235" s="179"/>
      <c r="HQ1235" s="179"/>
      <c r="HR1235" s="179"/>
      <c r="HS1235" s="179"/>
      <c r="HT1235" s="180"/>
    </row>
    <row r="1236" spans="1:228" s="178" customFormat="1" ht="12">
      <c r="A1236" s="51">
        <v>1226</v>
      </c>
      <c r="B1236" s="50"/>
      <c r="C1236" s="51" t="s">
        <v>88</v>
      </c>
      <c r="D1236" s="105" t="s">
        <v>157</v>
      </c>
      <c r="E1236" s="105"/>
      <c r="F1236" s="105"/>
      <c r="G1236" s="105"/>
      <c r="H1236" s="106"/>
      <c r="I1236" s="101"/>
      <c r="J1236" s="105"/>
      <c r="K1236" s="105"/>
      <c r="L1236" s="105" t="s">
        <v>792</v>
      </c>
      <c r="M1236" s="101" t="s">
        <v>41</v>
      </c>
      <c r="N1236" s="101">
        <v>4781</v>
      </c>
      <c r="O1236" s="101">
        <v>19</v>
      </c>
      <c r="P1236" s="91">
        <v>41431</v>
      </c>
      <c r="Q1236" s="101">
        <v>6580</v>
      </c>
      <c r="R1236" s="91">
        <v>41470</v>
      </c>
      <c r="S1236" s="102">
        <v>45</v>
      </c>
      <c r="T1236" s="92">
        <v>2.17</v>
      </c>
      <c r="U1236" s="103">
        <f>S1236-T1236</f>
        <v>42.83</v>
      </c>
      <c r="V1236" s="104">
        <v>1503.020102</v>
      </c>
      <c r="W1236" s="129" t="s">
        <v>786</v>
      </c>
      <c r="X1236" s="101" t="s">
        <v>93</v>
      </c>
      <c r="Y1236" s="107" t="s">
        <v>646</v>
      </c>
      <c r="Z1236" s="107" t="s">
        <v>341</v>
      </c>
      <c r="AA1236" s="51">
        <v>29292592</v>
      </c>
      <c r="AB1236" s="309" t="s">
        <v>342</v>
      </c>
      <c r="AC1236" s="179"/>
      <c r="AD1236" s="179"/>
      <c r="AE1236" s="179"/>
      <c r="AF1236" s="179"/>
      <c r="AG1236" s="179"/>
      <c r="AH1236" s="179"/>
      <c r="AI1236" s="179"/>
      <c r="AJ1236" s="179"/>
      <c r="AK1236" s="179"/>
      <c r="AL1236" s="179"/>
      <c r="AM1236" s="179"/>
      <c r="AN1236" s="179"/>
      <c r="AO1236" s="179"/>
      <c r="AP1236" s="179"/>
      <c r="AQ1236" s="179"/>
      <c r="AR1236" s="179"/>
      <c r="AS1236" s="179"/>
      <c r="AT1236" s="179"/>
      <c r="AU1236" s="179"/>
      <c r="AV1236" s="179"/>
      <c r="AW1236" s="179"/>
      <c r="AX1236" s="179"/>
      <c r="AY1236" s="179"/>
      <c r="AZ1236" s="179"/>
      <c r="BA1236" s="179"/>
      <c r="BB1236" s="179"/>
      <c r="BC1236" s="179"/>
      <c r="BD1236" s="179"/>
      <c r="BE1236" s="179"/>
      <c r="BF1236" s="179"/>
      <c r="BG1236" s="179"/>
      <c r="BH1236" s="179"/>
      <c r="BI1236" s="179"/>
      <c r="BJ1236" s="179"/>
      <c r="BK1236" s="179"/>
      <c r="BL1236" s="179"/>
      <c r="BM1236" s="179"/>
      <c r="BN1236" s="179"/>
      <c r="BO1236" s="179"/>
      <c r="BP1236" s="179"/>
      <c r="BQ1236" s="179"/>
      <c r="BR1236" s="179"/>
      <c r="BS1236" s="179"/>
      <c r="BT1236" s="179"/>
      <c r="BU1236" s="179"/>
      <c r="BV1236" s="179"/>
      <c r="BW1236" s="179"/>
      <c r="BX1236" s="179"/>
      <c r="BY1236" s="179"/>
      <c r="BZ1236" s="179"/>
      <c r="CA1236" s="179"/>
      <c r="CB1236" s="179"/>
      <c r="CC1236" s="179"/>
      <c r="CD1236" s="179"/>
      <c r="CE1236" s="179"/>
      <c r="CF1236" s="179"/>
      <c r="CG1236" s="179"/>
      <c r="CH1236" s="179"/>
      <c r="CI1236" s="179"/>
      <c r="CJ1236" s="179"/>
      <c r="CK1236" s="179"/>
      <c r="CL1236" s="179"/>
      <c r="CM1236" s="179"/>
      <c r="CN1236" s="179"/>
      <c r="CO1236" s="179"/>
      <c r="CP1236" s="179"/>
      <c r="CQ1236" s="179"/>
      <c r="CR1236" s="179"/>
      <c r="CS1236" s="179"/>
      <c r="CT1236" s="179"/>
      <c r="CU1236" s="179"/>
      <c r="CV1236" s="179"/>
      <c r="CW1236" s="179"/>
      <c r="CX1236" s="179"/>
      <c r="CY1236" s="179"/>
      <c r="CZ1236" s="179"/>
      <c r="DA1236" s="179"/>
      <c r="DB1236" s="179"/>
      <c r="DC1236" s="179"/>
      <c r="DD1236" s="179"/>
      <c r="DE1236" s="179"/>
      <c r="DF1236" s="179"/>
      <c r="DG1236" s="179"/>
      <c r="DH1236" s="179"/>
      <c r="DI1236" s="179"/>
      <c r="DJ1236" s="179"/>
      <c r="DK1236" s="179"/>
      <c r="DL1236" s="179"/>
      <c r="DM1236" s="179"/>
      <c r="DN1236" s="179"/>
      <c r="DO1236" s="179"/>
      <c r="DP1236" s="179"/>
      <c r="DQ1236" s="179"/>
      <c r="DR1236" s="179"/>
      <c r="DS1236" s="179"/>
      <c r="DT1236" s="179"/>
      <c r="DU1236" s="179"/>
      <c r="DV1236" s="179"/>
      <c r="DW1236" s="179"/>
      <c r="DX1236" s="179"/>
      <c r="DY1236" s="179"/>
      <c r="DZ1236" s="179"/>
      <c r="EA1236" s="179"/>
      <c r="EB1236" s="179"/>
      <c r="EC1236" s="179"/>
      <c r="ED1236" s="179"/>
      <c r="EE1236" s="179"/>
      <c r="EF1236" s="179"/>
      <c r="EG1236" s="179"/>
      <c r="EH1236" s="179"/>
      <c r="EI1236" s="179"/>
      <c r="EJ1236" s="179"/>
      <c r="EK1236" s="179"/>
      <c r="EL1236" s="179"/>
      <c r="EM1236" s="179"/>
      <c r="EN1236" s="179"/>
      <c r="EO1236" s="179"/>
      <c r="EP1236" s="179"/>
      <c r="EQ1236" s="179"/>
      <c r="ER1236" s="179"/>
      <c r="ES1236" s="179"/>
      <c r="ET1236" s="179"/>
      <c r="EU1236" s="179"/>
      <c r="EV1236" s="179"/>
      <c r="EW1236" s="179"/>
      <c r="EX1236" s="179"/>
      <c r="EY1236" s="179"/>
      <c r="EZ1236" s="179"/>
      <c r="FA1236" s="179"/>
      <c r="FB1236" s="179"/>
      <c r="FC1236" s="179"/>
      <c r="FD1236" s="179"/>
      <c r="FE1236" s="179"/>
      <c r="FF1236" s="179"/>
      <c r="FG1236" s="179"/>
      <c r="FH1236" s="179"/>
      <c r="FI1236" s="179"/>
      <c r="FJ1236" s="179"/>
      <c r="FK1236" s="179"/>
      <c r="FL1236" s="179"/>
      <c r="FM1236" s="179"/>
      <c r="FN1236" s="179"/>
      <c r="FO1236" s="179"/>
      <c r="FP1236" s="179"/>
      <c r="FQ1236" s="179"/>
      <c r="FR1236" s="179"/>
      <c r="FS1236" s="179"/>
      <c r="FT1236" s="179"/>
      <c r="FU1236" s="179"/>
      <c r="FV1236" s="179"/>
      <c r="FW1236" s="179"/>
      <c r="FX1236" s="179"/>
      <c r="FY1236" s="179"/>
      <c r="FZ1236" s="179"/>
      <c r="GA1236" s="179"/>
      <c r="GB1236" s="179"/>
      <c r="GC1236" s="179"/>
      <c r="GD1236" s="179"/>
      <c r="GE1236" s="179"/>
      <c r="GF1236" s="179"/>
      <c r="GG1236" s="179"/>
      <c r="GH1236" s="179"/>
      <c r="GI1236" s="179"/>
      <c r="GJ1236" s="179"/>
      <c r="GK1236" s="179"/>
      <c r="GL1236" s="179"/>
      <c r="GM1236" s="179"/>
      <c r="GN1236" s="179"/>
      <c r="GO1236" s="179"/>
      <c r="GP1236" s="179"/>
      <c r="GQ1236" s="179"/>
      <c r="GR1236" s="179"/>
      <c r="GS1236" s="179"/>
      <c r="GT1236" s="179"/>
      <c r="GU1236" s="179"/>
      <c r="GV1236" s="179"/>
      <c r="GW1236" s="179"/>
      <c r="GX1236" s="179"/>
      <c r="GY1236" s="179"/>
      <c r="GZ1236" s="179"/>
      <c r="HA1236" s="179"/>
      <c r="HB1236" s="179"/>
      <c r="HC1236" s="179"/>
      <c r="HD1236" s="179"/>
      <c r="HE1236" s="179"/>
      <c r="HF1236" s="179"/>
      <c r="HG1236" s="179"/>
      <c r="HH1236" s="179"/>
      <c r="HI1236" s="179"/>
      <c r="HJ1236" s="179"/>
      <c r="HK1236" s="179"/>
      <c r="HL1236" s="179"/>
      <c r="HM1236" s="179"/>
      <c r="HN1236" s="179"/>
      <c r="HO1236" s="179"/>
      <c r="HP1236" s="179"/>
      <c r="HQ1236" s="179"/>
      <c r="HR1236" s="179"/>
      <c r="HS1236" s="179"/>
      <c r="HT1236" s="180"/>
    </row>
    <row r="1237" spans="1:228" s="178" customFormat="1" ht="12">
      <c r="A1237" s="96">
        <v>1227</v>
      </c>
      <c r="B1237" s="150"/>
      <c r="C1237" s="51" t="s">
        <v>62</v>
      </c>
      <c r="D1237" s="105" t="s">
        <v>349</v>
      </c>
      <c r="E1237" s="105"/>
      <c r="F1237" s="105"/>
      <c r="G1237" s="105"/>
      <c r="H1237" s="106"/>
      <c r="I1237" s="101"/>
      <c r="J1237" s="105"/>
      <c r="K1237" s="105"/>
      <c r="L1237" s="105" t="s">
        <v>40</v>
      </c>
      <c r="M1237" s="101" t="s">
        <v>41</v>
      </c>
      <c r="N1237" s="101">
        <v>2624</v>
      </c>
      <c r="O1237" s="101">
        <v>8</v>
      </c>
      <c r="P1237" s="91">
        <v>41373</v>
      </c>
      <c r="Q1237" s="101">
        <v>4539</v>
      </c>
      <c r="R1237" s="91">
        <v>41424</v>
      </c>
      <c r="S1237" s="102">
        <v>290</v>
      </c>
      <c r="T1237" s="92">
        <v>18.62</v>
      </c>
      <c r="U1237" s="103">
        <f>S1237-T1237</f>
        <v>271.38</v>
      </c>
      <c r="V1237" s="101">
        <v>1503.020102</v>
      </c>
      <c r="W1237" s="129" t="s">
        <v>786</v>
      </c>
      <c r="X1237" s="101" t="s">
        <v>678</v>
      </c>
      <c r="Y1237" s="107" t="s">
        <v>83</v>
      </c>
      <c r="Z1237" s="107" t="s">
        <v>614</v>
      </c>
      <c r="AA1237" s="96">
        <v>44954256</v>
      </c>
      <c r="AB1237" s="309" t="s">
        <v>167</v>
      </c>
      <c r="AC1237" s="179"/>
      <c r="AD1237" s="179"/>
      <c r="AE1237" s="179"/>
      <c r="AF1237" s="179"/>
      <c r="AG1237" s="179"/>
      <c r="AH1237" s="179"/>
      <c r="AI1237" s="179"/>
      <c r="AJ1237" s="179"/>
      <c r="AK1237" s="179"/>
      <c r="AL1237" s="179"/>
      <c r="AM1237" s="179"/>
      <c r="AN1237" s="179"/>
      <c r="AO1237" s="179"/>
      <c r="AP1237" s="179"/>
      <c r="AQ1237" s="179"/>
      <c r="AR1237" s="179"/>
      <c r="AS1237" s="179"/>
      <c r="AT1237" s="179"/>
      <c r="AU1237" s="179"/>
      <c r="AV1237" s="179"/>
      <c r="AW1237" s="179"/>
      <c r="AX1237" s="179"/>
      <c r="AY1237" s="179"/>
      <c r="AZ1237" s="179"/>
      <c r="BA1237" s="179"/>
      <c r="BB1237" s="179"/>
      <c r="BC1237" s="179"/>
      <c r="BD1237" s="179"/>
      <c r="BE1237" s="179"/>
      <c r="BF1237" s="179"/>
      <c r="BG1237" s="179"/>
      <c r="BH1237" s="179"/>
      <c r="BI1237" s="179"/>
      <c r="BJ1237" s="179"/>
      <c r="BK1237" s="179"/>
      <c r="BL1237" s="179"/>
      <c r="BM1237" s="179"/>
      <c r="BN1237" s="179"/>
      <c r="BO1237" s="179"/>
      <c r="BP1237" s="179"/>
      <c r="BQ1237" s="179"/>
      <c r="BR1237" s="179"/>
      <c r="BS1237" s="179"/>
      <c r="BT1237" s="179"/>
      <c r="BU1237" s="179"/>
      <c r="BV1237" s="179"/>
      <c r="BW1237" s="179"/>
      <c r="BX1237" s="179"/>
      <c r="BY1237" s="179"/>
      <c r="BZ1237" s="179"/>
      <c r="CA1237" s="179"/>
      <c r="CB1237" s="179"/>
      <c r="CC1237" s="179"/>
      <c r="CD1237" s="179"/>
      <c r="CE1237" s="179"/>
      <c r="CF1237" s="179"/>
      <c r="CG1237" s="179"/>
      <c r="CH1237" s="179"/>
      <c r="CI1237" s="179"/>
      <c r="CJ1237" s="179"/>
      <c r="CK1237" s="179"/>
      <c r="CL1237" s="179"/>
      <c r="CM1237" s="179"/>
      <c r="CN1237" s="179"/>
      <c r="CO1237" s="179"/>
      <c r="CP1237" s="179"/>
      <c r="CQ1237" s="179"/>
      <c r="CR1237" s="179"/>
      <c r="CS1237" s="179"/>
      <c r="CT1237" s="179"/>
      <c r="CU1237" s="179"/>
      <c r="CV1237" s="179"/>
      <c r="CW1237" s="179"/>
      <c r="CX1237" s="179"/>
      <c r="CY1237" s="179"/>
      <c r="CZ1237" s="179"/>
      <c r="DA1237" s="179"/>
      <c r="DB1237" s="179"/>
      <c r="DC1237" s="179"/>
      <c r="DD1237" s="179"/>
      <c r="DE1237" s="179"/>
      <c r="DF1237" s="179"/>
      <c r="DG1237" s="179"/>
      <c r="DH1237" s="179"/>
      <c r="DI1237" s="179"/>
      <c r="DJ1237" s="179"/>
      <c r="DK1237" s="179"/>
      <c r="DL1237" s="179"/>
      <c r="DM1237" s="179"/>
      <c r="DN1237" s="179"/>
      <c r="DO1237" s="179"/>
      <c r="DP1237" s="179"/>
      <c r="DQ1237" s="179"/>
      <c r="DR1237" s="179"/>
      <c r="DS1237" s="179"/>
      <c r="DT1237" s="179"/>
      <c r="DU1237" s="179"/>
      <c r="DV1237" s="179"/>
      <c r="DW1237" s="179"/>
      <c r="DX1237" s="179"/>
      <c r="DY1237" s="179"/>
      <c r="DZ1237" s="179"/>
      <c r="EA1237" s="179"/>
      <c r="EB1237" s="179"/>
      <c r="EC1237" s="179"/>
      <c r="ED1237" s="179"/>
      <c r="EE1237" s="179"/>
      <c r="EF1237" s="179"/>
      <c r="EG1237" s="179"/>
      <c r="EH1237" s="179"/>
      <c r="EI1237" s="179"/>
      <c r="EJ1237" s="179"/>
      <c r="EK1237" s="179"/>
      <c r="EL1237" s="179"/>
      <c r="EM1237" s="179"/>
      <c r="EN1237" s="179"/>
      <c r="EO1237" s="179"/>
      <c r="EP1237" s="179"/>
      <c r="EQ1237" s="179"/>
      <c r="ER1237" s="179"/>
      <c r="ES1237" s="179"/>
      <c r="ET1237" s="179"/>
      <c r="EU1237" s="179"/>
      <c r="EV1237" s="179"/>
      <c r="EW1237" s="179"/>
      <c r="EX1237" s="179"/>
      <c r="EY1237" s="179"/>
      <c r="EZ1237" s="179"/>
      <c r="FA1237" s="179"/>
      <c r="FB1237" s="179"/>
      <c r="FC1237" s="179"/>
      <c r="FD1237" s="179"/>
      <c r="FE1237" s="179"/>
      <c r="FF1237" s="179"/>
      <c r="FG1237" s="179"/>
      <c r="FH1237" s="179"/>
      <c r="FI1237" s="179"/>
      <c r="FJ1237" s="179"/>
      <c r="FK1237" s="179"/>
      <c r="FL1237" s="179"/>
      <c r="FM1237" s="179"/>
      <c r="FN1237" s="179"/>
      <c r="FO1237" s="179"/>
      <c r="FP1237" s="179"/>
      <c r="FQ1237" s="179"/>
      <c r="FR1237" s="179"/>
      <c r="FS1237" s="179"/>
      <c r="FT1237" s="179"/>
      <c r="FU1237" s="179"/>
      <c r="FV1237" s="179"/>
      <c r="FW1237" s="179"/>
      <c r="FX1237" s="179"/>
      <c r="FY1237" s="179"/>
      <c r="FZ1237" s="179"/>
      <c r="GA1237" s="179"/>
      <c r="GB1237" s="179"/>
      <c r="GC1237" s="179"/>
      <c r="GD1237" s="179"/>
      <c r="GE1237" s="179"/>
      <c r="GF1237" s="179"/>
      <c r="GG1237" s="179"/>
      <c r="GH1237" s="179"/>
      <c r="GI1237" s="179"/>
      <c r="GJ1237" s="179"/>
      <c r="GK1237" s="179"/>
      <c r="GL1237" s="179"/>
      <c r="GM1237" s="179"/>
      <c r="GN1237" s="179"/>
      <c r="GO1237" s="179"/>
      <c r="GP1237" s="179"/>
      <c r="GQ1237" s="179"/>
      <c r="GR1237" s="179"/>
      <c r="GS1237" s="179"/>
      <c r="GT1237" s="179"/>
      <c r="GU1237" s="179"/>
      <c r="GV1237" s="179"/>
      <c r="GW1237" s="179"/>
      <c r="GX1237" s="179"/>
      <c r="GY1237" s="179"/>
      <c r="GZ1237" s="179"/>
      <c r="HA1237" s="179"/>
      <c r="HB1237" s="179"/>
      <c r="HC1237" s="179"/>
      <c r="HD1237" s="179"/>
      <c r="HE1237" s="179"/>
      <c r="HF1237" s="179"/>
      <c r="HG1237" s="179"/>
      <c r="HH1237" s="179"/>
      <c r="HI1237" s="179"/>
      <c r="HJ1237" s="179"/>
      <c r="HK1237" s="179"/>
      <c r="HL1237" s="179"/>
      <c r="HM1237" s="179"/>
      <c r="HN1237" s="179"/>
      <c r="HO1237" s="179"/>
      <c r="HP1237" s="179"/>
      <c r="HQ1237" s="179"/>
      <c r="HR1237" s="179"/>
      <c r="HS1237" s="179"/>
      <c r="HT1237" s="180"/>
    </row>
    <row r="1238" spans="1:228" s="178" customFormat="1" ht="12">
      <c r="A1238" s="96">
        <v>1228</v>
      </c>
      <c r="B1238" s="150"/>
      <c r="C1238" s="51" t="s">
        <v>62</v>
      </c>
      <c r="D1238" s="105" t="s">
        <v>349</v>
      </c>
      <c r="E1238" s="105"/>
      <c r="F1238" s="105"/>
      <c r="G1238" s="105"/>
      <c r="H1238" s="106"/>
      <c r="I1238" s="101"/>
      <c r="J1238" s="105"/>
      <c r="K1238" s="105"/>
      <c r="L1238" s="105" t="s">
        <v>40</v>
      </c>
      <c r="M1238" s="101" t="s">
        <v>41</v>
      </c>
      <c r="N1238" s="101">
        <v>2624</v>
      </c>
      <c r="O1238" s="101">
        <v>8</v>
      </c>
      <c r="P1238" s="91">
        <v>41373</v>
      </c>
      <c r="Q1238" s="101">
        <v>4539</v>
      </c>
      <c r="R1238" s="91">
        <v>41424</v>
      </c>
      <c r="S1238" s="102">
        <v>290</v>
      </c>
      <c r="T1238" s="92">
        <v>18.62</v>
      </c>
      <c r="U1238" s="103">
        <f>S1238-T1238</f>
        <v>271.38</v>
      </c>
      <c r="V1238" s="101">
        <v>1503.020102</v>
      </c>
      <c r="W1238" s="129" t="s">
        <v>786</v>
      </c>
      <c r="X1238" s="101" t="s">
        <v>678</v>
      </c>
      <c r="Y1238" s="107" t="s">
        <v>83</v>
      </c>
      <c r="Z1238" s="107" t="s">
        <v>614</v>
      </c>
      <c r="AA1238" s="96">
        <v>44954256</v>
      </c>
      <c r="AB1238" s="309" t="s">
        <v>167</v>
      </c>
      <c r="AC1238" s="179"/>
      <c r="AD1238" s="179"/>
      <c r="AE1238" s="179"/>
      <c r="AF1238" s="179"/>
      <c r="AG1238" s="179"/>
      <c r="AH1238" s="179"/>
      <c r="AI1238" s="179"/>
      <c r="AJ1238" s="179"/>
      <c r="AK1238" s="179"/>
      <c r="AL1238" s="179"/>
      <c r="AM1238" s="179"/>
      <c r="AN1238" s="179"/>
      <c r="AO1238" s="179"/>
      <c r="AP1238" s="179"/>
      <c r="AQ1238" s="179"/>
      <c r="AR1238" s="179"/>
      <c r="AS1238" s="179"/>
      <c r="AT1238" s="179"/>
      <c r="AU1238" s="179"/>
      <c r="AV1238" s="179"/>
      <c r="AW1238" s="179"/>
      <c r="AX1238" s="179"/>
      <c r="AY1238" s="179"/>
      <c r="AZ1238" s="179"/>
      <c r="BA1238" s="179"/>
      <c r="BB1238" s="179"/>
      <c r="BC1238" s="179"/>
      <c r="BD1238" s="179"/>
      <c r="BE1238" s="179"/>
      <c r="BF1238" s="179"/>
      <c r="BG1238" s="179"/>
      <c r="BH1238" s="179"/>
      <c r="BI1238" s="179"/>
      <c r="BJ1238" s="179"/>
      <c r="BK1238" s="179"/>
      <c r="BL1238" s="179"/>
      <c r="BM1238" s="179"/>
      <c r="BN1238" s="179"/>
      <c r="BO1238" s="179"/>
      <c r="BP1238" s="179"/>
      <c r="BQ1238" s="179"/>
      <c r="BR1238" s="179"/>
      <c r="BS1238" s="179"/>
      <c r="BT1238" s="179"/>
      <c r="BU1238" s="179"/>
      <c r="BV1238" s="179"/>
      <c r="BW1238" s="179"/>
      <c r="BX1238" s="179"/>
      <c r="BY1238" s="179"/>
      <c r="BZ1238" s="179"/>
      <c r="CA1238" s="179"/>
      <c r="CB1238" s="179"/>
      <c r="CC1238" s="179"/>
      <c r="CD1238" s="179"/>
      <c r="CE1238" s="179"/>
      <c r="CF1238" s="179"/>
      <c r="CG1238" s="179"/>
      <c r="CH1238" s="179"/>
      <c r="CI1238" s="179"/>
      <c r="CJ1238" s="179"/>
      <c r="CK1238" s="179"/>
      <c r="CL1238" s="179"/>
      <c r="CM1238" s="179"/>
      <c r="CN1238" s="179"/>
      <c r="CO1238" s="179"/>
      <c r="CP1238" s="179"/>
      <c r="CQ1238" s="179"/>
      <c r="CR1238" s="179"/>
      <c r="CS1238" s="179"/>
      <c r="CT1238" s="179"/>
      <c r="CU1238" s="179"/>
      <c r="CV1238" s="179"/>
      <c r="CW1238" s="179"/>
      <c r="CX1238" s="179"/>
      <c r="CY1238" s="179"/>
      <c r="CZ1238" s="179"/>
      <c r="DA1238" s="179"/>
      <c r="DB1238" s="179"/>
      <c r="DC1238" s="179"/>
      <c r="DD1238" s="179"/>
      <c r="DE1238" s="179"/>
      <c r="DF1238" s="179"/>
      <c r="DG1238" s="179"/>
      <c r="DH1238" s="179"/>
      <c r="DI1238" s="179"/>
      <c r="DJ1238" s="179"/>
      <c r="DK1238" s="179"/>
      <c r="DL1238" s="179"/>
      <c r="DM1238" s="179"/>
      <c r="DN1238" s="179"/>
      <c r="DO1238" s="179"/>
      <c r="DP1238" s="179"/>
      <c r="DQ1238" s="179"/>
      <c r="DR1238" s="179"/>
      <c r="DS1238" s="179"/>
      <c r="DT1238" s="179"/>
      <c r="DU1238" s="179"/>
      <c r="DV1238" s="179"/>
      <c r="DW1238" s="179"/>
      <c r="DX1238" s="179"/>
      <c r="DY1238" s="179"/>
      <c r="DZ1238" s="179"/>
      <c r="EA1238" s="179"/>
      <c r="EB1238" s="179"/>
      <c r="EC1238" s="179"/>
      <c r="ED1238" s="179"/>
      <c r="EE1238" s="179"/>
      <c r="EF1238" s="179"/>
      <c r="EG1238" s="179"/>
      <c r="EH1238" s="179"/>
      <c r="EI1238" s="179"/>
      <c r="EJ1238" s="179"/>
      <c r="EK1238" s="179"/>
      <c r="EL1238" s="179"/>
      <c r="EM1238" s="179"/>
      <c r="EN1238" s="179"/>
      <c r="EO1238" s="179"/>
      <c r="EP1238" s="179"/>
      <c r="EQ1238" s="179"/>
      <c r="ER1238" s="179"/>
      <c r="ES1238" s="179"/>
      <c r="ET1238" s="179"/>
      <c r="EU1238" s="179"/>
      <c r="EV1238" s="179"/>
      <c r="EW1238" s="179"/>
      <c r="EX1238" s="179"/>
      <c r="EY1238" s="179"/>
      <c r="EZ1238" s="179"/>
      <c r="FA1238" s="179"/>
      <c r="FB1238" s="179"/>
      <c r="FC1238" s="179"/>
      <c r="FD1238" s="179"/>
      <c r="FE1238" s="179"/>
      <c r="FF1238" s="179"/>
      <c r="FG1238" s="179"/>
      <c r="FH1238" s="179"/>
      <c r="FI1238" s="179"/>
      <c r="FJ1238" s="179"/>
      <c r="FK1238" s="179"/>
      <c r="FL1238" s="179"/>
      <c r="FM1238" s="179"/>
      <c r="FN1238" s="179"/>
      <c r="FO1238" s="179"/>
      <c r="FP1238" s="179"/>
      <c r="FQ1238" s="179"/>
      <c r="FR1238" s="179"/>
      <c r="FS1238" s="179"/>
      <c r="FT1238" s="179"/>
      <c r="FU1238" s="179"/>
      <c r="FV1238" s="179"/>
      <c r="FW1238" s="179"/>
      <c r="FX1238" s="179"/>
      <c r="FY1238" s="179"/>
      <c r="FZ1238" s="179"/>
      <c r="GA1238" s="179"/>
      <c r="GB1238" s="179"/>
      <c r="GC1238" s="179"/>
      <c r="GD1238" s="179"/>
      <c r="GE1238" s="179"/>
      <c r="GF1238" s="179"/>
      <c r="GG1238" s="179"/>
      <c r="GH1238" s="179"/>
      <c r="GI1238" s="179"/>
      <c r="GJ1238" s="179"/>
      <c r="GK1238" s="179"/>
      <c r="GL1238" s="179"/>
      <c r="GM1238" s="179"/>
      <c r="GN1238" s="179"/>
      <c r="GO1238" s="179"/>
      <c r="GP1238" s="179"/>
      <c r="GQ1238" s="179"/>
      <c r="GR1238" s="179"/>
      <c r="GS1238" s="179"/>
      <c r="GT1238" s="179"/>
      <c r="GU1238" s="179"/>
      <c r="GV1238" s="179"/>
      <c r="GW1238" s="179"/>
      <c r="GX1238" s="179"/>
      <c r="GY1238" s="179"/>
      <c r="GZ1238" s="179"/>
      <c r="HA1238" s="179"/>
      <c r="HB1238" s="179"/>
      <c r="HC1238" s="179"/>
      <c r="HD1238" s="179"/>
      <c r="HE1238" s="179"/>
      <c r="HF1238" s="179"/>
      <c r="HG1238" s="179"/>
      <c r="HH1238" s="179"/>
      <c r="HI1238" s="179"/>
      <c r="HJ1238" s="179"/>
      <c r="HK1238" s="179"/>
      <c r="HL1238" s="179"/>
      <c r="HM1238" s="179"/>
      <c r="HN1238" s="179"/>
      <c r="HO1238" s="179"/>
      <c r="HP1238" s="179"/>
      <c r="HQ1238" s="179"/>
      <c r="HR1238" s="179"/>
      <c r="HS1238" s="179"/>
      <c r="HT1238" s="180"/>
    </row>
    <row r="1239" spans="1:228" s="178" customFormat="1" ht="12">
      <c r="A1239" s="51">
        <v>1229</v>
      </c>
      <c r="B1239" s="50"/>
      <c r="C1239" s="51" t="s">
        <v>62</v>
      </c>
      <c r="D1239" s="105" t="s">
        <v>349</v>
      </c>
      <c r="E1239" s="105"/>
      <c r="F1239" s="105"/>
      <c r="G1239" s="105"/>
      <c r="H1239" s="106"/>
      <c r="I1239" s="101"/>
      <c r="J1239" s="105"/>
      <c r="K1239" s="105"/>
      <c r="L1239" s="105" t="s">
        <v>40</v>
      </c>
      <c r="M1239" s="101" t="s">
        <v>41</v>
      </c>
      <c r="N1239" s="101">
        <v>2624</v>
      </c>
      <c r="O1239" s="101">
        <v>8</v>
      </c>
      <c r="P1239" s="91">
        <v>41373</v>
      </c>
      <c r="Q1239" s="101">
        <v>4539</v>
      </c>
      <c r="R1239" s="91">
        <v>41424</v>
      </c>
      <c r="S1239" s="102">
        <v>290</v>
      </c>
      <c r="T1239" s="92">
        <v>18.62</v>
      </c>
      <c r="U1239" s="103">
        <f>S1239-T1239</f>
        <v>271.38</v>
      </c>
      <c r="V1239" s="101">
        <v>1503.020102</v>
      </c>
      <c r="W1239" s="129" t="s">
        <v>786</v>
      </c>
      <c r="X1239" s="101" t="s">
        <v>678</v>
      </c>
      <c r="Y1239" s="107" t="s">
        <v>625</v>
      </c>
      <c r="Z1239" s="107" t="s">
        <v>507</v>
      </c>
      <c r="AA1239" s="108">
        <v>43153627</v>
      </c>
      <c r="AB1239" s="309" t="s">
        <v>167</v>
      </c>
      <c r="AC1239" s="179"/>
      <c r="AD1239" s="179"/>
      <c r="AE1239" s="179"/>
      <c r="AF1239" s="179"/>
      <c r="AG1239" s="179"/>
      <c r="AH1239" s="179"/>
      <c r="AI1239" s="179"/>
      <c r="AJ1239" s="179"/>
      <c r="AK1239" s="179"/>
      <c r="AL1239" s="179"/>
      <c r="AM1239" s="179"/>
      <c r="AN1239" s="179"/>
      <c r="AO1239" s="179"/>
      <c r="AP1239" s="179"/>
      <c r="AQ1239" s="179"/>
      <c r="AR1239" s="179"/>
      <c r="AS1239" s="179"/>
      <c r="AT1239" s="179"/>
      <c r="AU1239" s="179"/>
      <c r="AV1239" s="179"/>
      <c r="AW1239" s="179"/>
      <c r="AX1239" s="179"/>
      <c r="AY1239" s="179"/>
      <c r="AZ1239" s="179"/>
      <c r="BA1239" s="179"/>
      <c r="BB1239" s="179"/>
      <c r="BC1239" s="179"/>
      <c r="BD1239" s="179"/>
      <c r="BE1239" s="179"/>
      <c r="BF1239" s="179"/>
      <c r="BG1239" s="179"/>
      <c r="BH1239" s="179"/>
      <c r="BI1239" s="179"/>
      <c r="BJ1239" s="179"/>
      <c r="BK1239" s="179"/>
      <c r="BL1239" s="179"/>
      <c r="BM1239" s="179"/>
      <c r="BN1239" s="179"/>
      <c r="BO1239" s="179"/>
      <c r="BP1239" s="179"/>
      <c r="BQ1239" s="179"/>
      <c r="BR1239" s="179"/>
      <c r="BS1239" s="179"/>
      <c r="BT1239" s="179"/>
      <c r="BU1239" s="179"/>
      <c r="BV1239" s="179"/>
      <c r="BW1239" s="179"/>
      <c r="BX1239" s="179"/>
      <c r="BY1239" s="179"/>
      <c r="BZ1239" s="179"/>
      <c r="CA1239" s="179"/>
      <c r="CB1239" s="179"/>
      <c r="CC1239" s="179"/>
      <c r="CD1239" s="179"/>
      <c r="CE1239" s="179"/>
      <c r="CF1239" s="179"/>
      <c r="CG1239" s="179"/>
      <c r="CH1239" s="179"/>
      <c r="CI1239" s="179"/>
      <c r="CJ1239" s="179"/>
      <c r="CK1239" s="179"/>
      <c r="CL1239" s="179"/>
      <c r="CM1239" s="179"/>
      <c r="CN1239" s="179"/>
      <c r="CO1239" s="179"/>
      <c r="CP1239" s="179"/>
      <c r="CQ1239" s="179"/>
      <c r="CR1239" s="179"/>
      <c r="CS1239" s="179"/>
      <c r="CT1239" s="179"/>
      <c r="CU1239" s="179"/>
      <c r="CV1239" s="179"/>
      <c r="CW1239" s="179"/>
      <c r="CX1239" s="179"/>
      <c r="CY1239" s="179"/>
      <c r="CZ1239" s="179"/>
      <c r="DA1239" s="179"/>
      <c r="DB1239" s="179"/>
      <c r="DC1239" s="179"/>
      <c r="DD1239" s="179"/>
      <c r="DE1239" s="179"/>
      <c r="DF1239" s="179"/>
      <c r="DG1239" s="179"/>
      <c r="DH1239" s="179"/>
      <c r="DI1239" s="179"/>
      <c r="DJ1239" s="179"/>
      <c r="DK1239" s="179"/>
      <c r="DL1239" s="179"/>
      <c r="DM1239" s="179"/>
      <c r="DN1239" s="179"/>
      <c r="DO1239" s="179"/>
      <c r="DP1239" s="179"/>
      <c r="DQ1239" s="179"/>
      <c r="DR1239" s="179"/>
      <c r="DS1239" s="179"/>
      <c r="DT1239" s="179"/>
      <c r="DU1239" s="179"/>
      <c r="DV1239" s="179"/>
      <c r="DW1239" s="179"/>
      <c r="DX1239" s="179"/>
      <c r="DY1239" s="179"/>
      <c r="DZ1239" s="179"/>
      <c r="EA1239" s="179"/>
      <c r="EB1239" s="179"/>
      <c r="EC1239" s="179"/>
      <c r="ED1239" s="179"/>
      <c r="EE1239" s="179"/>
      <c r="EF1239" s="179"/>
      <c r="EG1239" s="179"/>
      <c r="EH1239" s="179"/>
      <c r="EI1239" s="179"/>
      <c r="EJ1239" s="179"/>
      <c r="EK1239" s="179"/>
      <c r="EL1239" s="179"/>
      <c r="EM1239" s="179"/>
      <c r="EN1239" s="179"/>
      <c r="EO1239" s="179"/>
      <c r="EP1239" s="179"/>
      <c r="EQ1239" s="179"/>
      <c r="ER1239" s="179"/>
      <c r="ES1239" s="179"/>
      <c r="ET1239" s="179"/>
      <c r="EU1239" s="179"/>
      <c r="EV1239" s="179"/>
      <c r="EW1239" s="179"/>
      <c r="EX1239" s="179"/>
      <c r="EY1239" s="179"/>
      <c r="EZ1239" s="179"/>
      <c r="FA1239" s="179"/>
      <c r="FB1239" s="179"/>
      <c r="FC1239" s="179"/>
      <c r="FD1239" s="179"/>
      <c r="FE1239" s="179"/>
      <c r="FF1239" s="179"/>
      <c r="FG1239" s="179"/>
      <c r="FH1239" s="179"/>
      <c r="FI1239" s="179"/>
      <c r="FJ1239" s="179"/>
      <c r="FK1239" s="179"/>
      <c r="FL1239" s="179"/>
      <c r="FM1239" s="179"/>
      <c r="FN1239" s="179"/>
      <c r="FO1239" s="179"/>
      <c r="FP1239" s="179"/>
      <c r="FQ1239" s="179"/>
      <c r="FR1239" s="179"/>
      <c r="FS1239" s="179"/>
      <c r="FT1239" s="179"/>
      <c r="FU1239" s="179"/>
      <c r="FV1239" s="179"/>
      <c r="FW1239" s="179"/>
      <c r="FX1239" s="179"/>
      <c r="FY1239" s="179"/>
      <c r="FZ1239" s="179"/>
      <c r="GA1239" s="179"/>
      <c r="GB1239" s="179"/>
      <c r="GC1239" s="179"/>
      <c r="GD1239" s="179"/>
      <c r="GE1239" s="179"/>
      <c r="GF1239" s="179"/>
      <c r="GG1239" s="179"/>
      <c r="GH1239" s="179"/>
      <c r="GI1239" s="179"/>
      <c r="GJ1239" s="179"/>
      <c r="GK1239" s="179"/>
      <c r="GL1239" s="179"/>
      <c r="GM1239" s="179"/>
      <c r="GN1239" s="179"/>
      <c r="GO1239" s="179"/>
      <c r="GP1239" s="179"/>
      <c r="GQ1239" s="179"/>
      <c r="GR1239" s="179"/>
      <c r="GS1239" s="179"/>
      <c r="GT1239" s="179"/>
      <c r="GU1239" s="179"/>
      <c r="GV1239" s="179"/>
      <c r="GW1239" s="179"/>
      <c r="GX1239" s="179"/>
      <c r="GY1239" s="179"/>
      <c r="GZ1239" s="179"/>
      <c r="HA1239" s="179"/>
      <c r="HB1239" s="179"/>
      <c r="HC1239" s="179"/>
      <c r="HD1239" s="179"/>
      <c r="HE1239" s="179"/>
      <c r="HF1239" s="179"/>
      <c r="HG1239" s="179"/>
      <c r="HH1239" s="179"/>
      <c r="HI1239" s="179"/>
      <c r="HJ1239" s="179"/>
      <c r="HK1239" s="179"/>
      <c r="HL1239" s="179"/>
      <c r="HM1239" s="179"/>
      <c r="HN1239" s="179"/>
      <c r="HO1239" s="179"/>
      <c r="HP1239" s="179"/>
      <c r="HQ1239" s="179"/>
      <c r="HR1239" s="179"/>
      <c r="HS1239" s="179"/>
      <c r="HT1239" s="180"/>
    </row>
    <row r="1240" spans="1:228" s="178" customFormat="1" ht="12">
      <c r="A1240" s="96">
        <v>1230</v>
      </c>
      <c r="B1240" s="150"/>
      <c r="C1240" s="51" t="s">
        <v>62</v>
      </c>
      <c r="D1240" s="105" t="s">
        <v>349</v>
      </c>
      <c r="E1240" s="105"/>
      <c r="F1240" s="105"/>
      <c r="G1240" s="105"/>
      <c r="H1240" s="106"/>
      <c r="I1240" s="101"/>
      <c r="J1240" s="105"/>
      <c r="K1240" s="105"/>
      <c r="L1240" s="105" t="s">
        <v>40</v>
      </c>
      <c r="M1240" s="101" t="s">
        <v>41</v>
      </c>
      <c r="N1240" s="101">
        <v>2624</v>
      </c>
      <c r="O1240" s="101">
        <v>8</v>
      </c>
      <c r="P1240" s="91">
        <v>41373</v>
      </c>
      <c r="Q1240" s="101">
        <v>4539</v>
      </c>
      <c r="R1240" s="91">
        <v>41424</v>
      </c>
      <c r="S1240" s="102">
        <v>290</v>
      </c>
      <c r="T1240" s="92">
        <v>18.62</v>
      </c>
      <c r="U1240" s="103">
        <f>S1240-T1240</f>
        <v>271.38</v>
      </c>
      <c r="V1240" s="101">
        <v>1503.020102</v>
      </c>
      <c r="W1240" s="129" t="s">
        <v>786</v>
      </c>
      <c r="X1240" s="101" t="s">
        <v>678</v>
      </c>
      <c r="Y1240" s="107" t="s">
        <v>625</v>
      </c>
      <c r="Z1240" s="107" t="s">
        <v>507</v>
      </c>
      <c r="AA1240" s="108">
        <v>43153627</v>
      </c>
      <c r="AB1240" s="309" t="s">
        <v>167</v>
      </c>
      <c r="AC1240" s="179"/>
      <c r="AD1240" s="179"/>
      <c r="AE1240" s="179"/>
      <c r="AF1240" s="179"/>
      <c r="AG1240" s="179"/>
      <c r="AH1240" s="179"/>
      <c r="AI1240" s="179"/>
      <c r="AJ1240" s="179"/>
      <c r="AK1240" s="179"/>
      <c r="AL1240" s="179"/>
      <c r="AM1240" s="179"/>
      <c r="AN1240" s="179"/>
      <c r="AO1240" s="179"/>
      <c r="AP1240" s="179"/>
      <c r="AQ1240" s="179"/>
      <c r="AR1240" s="179"/>
      <c r="AS1240" s="179"/>
      <c r="AT1240" s="179"/>
      <c r="AU1240" s="179"/>
      <c r="AV1240" s="179"/>
      <c r="AW1240" s="179"/>
      <c r="AX1240" s="179"/>
      <c r="AY1240" s="179"/>
      <c r="AZ1240" s="179"/>
      <c r="BA1240" s="179"/>
      <c r="BB1240" s="179"/>
      <c r="BC1240" s="179"/>
      <c r="BD1240" s="179"/>
      <c r="BE1240" s="179"/>
      <c r="BF1240" s="179"/>
      <c r="BG1240" s="179"/>
      <c r="BH1240" s="179"/>
      <c r="BI1240" s="179"/>
      <c r="BJ1240" s="179"/>
      <c r="BK1240" s="179"/>
      <c r="BL1240" s="179"/>
      <c r="BM1240" s="179"/>
      <c r="BN1240" s="179"/>
      <c r="BO1240" s="179"/>
      <c r="BP1240" s="179"/>
      <c r="BQ1240" s="179"/>
      <c r="BR1240" s="179"/>
      <c r="BS1240" s="179"/>
      <c r="BT1240" s="179"/>
      <c r="BU1240" s="179"/>
      <c r="BV1240" s="179"/>
      <c r="BW1240" s="179"/>
      <c r="BX1240" s="179"/>
      <c r="BY1240" s="179"/>
      <c r="BZ1240" s="179"/>
      <c r="CA1240" s="179"/>
      <c r="CB1240" s="179"/>
      <c r="CC1240" s="179"/>
      <c r="CD1240" s="179"/>
      <c r="CE1240" s="179"/>
      <c r="CF1240" s="179"/>
      <c r="CG1240" s="179"/>
      <c r="CH1240" s="179"/>
      <c r="CI1240" s="179"/>
      <c r="CJ1240" s="179"/>
      <c r="CK1240" s="179"/>
      <c r="CL1240" s="179"/>
      <c r="CM1240" s="179"/>
      <c r="CN1240" s="179"/>
      <c r="CO1240" s="179"/>
      <c r="CP1240" s="179"/>
      <c r="CQ1240" s="179"/>
      <c r="CR1240" s="179"/>
      <c r="CS1240" s="179"/>
      <c r="CT1240" s="179"/>
      <c r="CU1240" s="179"/>
      <c r="CV1240" s="179"/>
      <c r="CW1240" s="179"/>
      <c r="CX1240" s="179"/>
      <c r="CY1240" s="179"/>
      <c r="CZ1240" s="179"/>
      <c r="DA1240" s="179"/>
      <c r="DB1240" s="179"/>
      <c r="DC1240" s="179"/>
      <c r="DD1240" s="179"/>
      <c r="DE1240" s="179"/>
      <c r="DF1240" s="179"/>
      <c r="DG1240" s="179"/>
      <c r="DH1240" s="179"/>
      <c r="DI1240" s="179"/>
      <c r="DJ1240" s="179"/>
      <c r="DK1240" s="179"/>
      <c r="DL1240" s="179"/>
      <c r="DM1240" s="179"/>
      <c r="DN1240" s="179"/>
      <c r="DO1240" s="179"/>
      <c r="DP1240" s="179"/>
      <c r="DQ1240" s="179"/>
      <c r="DR1240" s="179"/>
      <c r="DS1240" s="179"/>
      <c r="DT1240" s="179"/>
      <c r="DU1240" s="179"/>
      <c r="DV1240" s="179"/>
      <c r="DW1240" s="179"/>
      <c r="DX1240" s="179"/>
      <c r="DY1240" s="179"/>
      <c r="DZ1240" s="179"/>
      <c r="EA1240" s="179"/>
      <c r="EB1240" s="179"/>
      <c r="EC1240" s="179"/>
      <c r="ED1240" s="179"/>
      <c r="EE1240" s="179"/>
      <c r="EF1240" s="179"/>
      <c r="EG1240" s="179"/>
      <c r="EH1240" s="179"/>
      <c r="EI1240" s="179"/>
      <c r="EJ1240" s="179"/>
      <c r="EK1240" s="179"/>
      <c r="EL1240" s="179"/>
      <c r="EM1240" s="179"/>
      <c r="EN1240" s="179"/>
      <c r="EO1240" s="179"/>
      <c r="EP1240" s="179"/>
      <c r="EQ1240" s="179"/>
      <c r="ER1240" s="179"/>
      <c r="ES1240" s="179"/>
      <c r="ET1240" s="179"/>
      <c r="EU1240" s="179"/>
      <c r="EV1240" s="179"/>
      <c r="EW1240" s="179"/>
      <c r="EX1240" s="179"/>
      <c r="EY1240" s="179"/>
      <c r="EZ1240" s="179"/>
      <c r="FA1240" s="179"/>
      <c r="FB1240" s="179"/>
      <c r="FC1240" s="179"/>
      <c r="FD1240" s="179"/>
      <c r="FE1240" s="179"/>
      <c r="FF1240" s="179"/>
      <c r="FG1240" s="179"/>
      <c r="FH1240" s="179"/>
      <c r="FI1240" s="179"/>
      <c r="FJ1240" s="179"/>
      <c r="FK1240" s="179"/>
      <c r="FL1240" s="179"/>
      <c r="FM1240" s="179"/>
      <c r="FN1240" s="179"/>
      <c r="FO1240" s="179"/>
      <c r="FP1240" s="179"/>
      <c r="FQ1240" s="179"/>
      <c r="FR1240" s="179"/>
      <c r="FS1240" s="179"/>
      <c r="FT1240" s="179"/>
      <c r="FU1240" s="179"/>
      <c r="FV1240" s="179"/>
      <c r="FW1240" s="179"/>
      <c r="FX1240" s="179"/>
      <c r="FY1240" s="179"/>
      <c r="FZ1240" s="179"/>
      <c r="GA1240" s="179"/>
      <c r="GB1240" s="179"/>
      <c r="GC1240" s="179"/>
      <c r="GD1240" s="179"/>
      <c r="GE1240" s="179"/>
      <c r="GF1240" s="179"/>
      <c r="GG1240" s="179"/>
      <c r="GH1240" s="179"/>
      <c r="GI1240" s="179"/>
      <c r="GJ1240" s="179"/>
      <c r="GK1240" s="179"/>
      <c r="GL1240" s="179"/>
      <c r="GM1240" s="179"/>
      <c r="GN1240" s="179"/>
      <c r="GO1240" s="179"/>
      <c r="GP1240" s="179"/>
      <c r="GQ1240" s="179"/>
      <c r="GR1240" s="179"/>
      <c r="GS1240" s="179"/>
      <c r="GT1240" s="179"/>
      <c r="GU1240" s="179"/>
      <c r="GV1240" s="179"/>
      <c r="GW1240" s="179"/>
      <c r="GX1240" s="179"/>
      <c r="GY1240" s="179"/>
      <c r="GZ1240" s="179"/>
      <c r="HA1240" s="179"/>
      <c r="HB1240" s="179"/>
      <c r="HC1240" s="179"/>
      <c r="HD1240" s="179"/>
      <c r="HE1240" s="179"/>
      <c r="HF1240" s="179"/>
      <c r="HG1240" s="179"/>
      <c r="HH1240" s="179"/>
      <c r="HI1240" s="179"/>
      <c r="HJ1240" s="179"/>
      <c r="HK1240" s="179"/>
      <c r="HL1240" s="179"/>
      <c r="HM1240" s="179"/>
      <c r="HN1240" s="179"/>
      <c r="HO1240" s="179"/>
      <c r="HP1240" s="179"/>
      <c r="HQ1240" s="179"/>
      <c r="HR1240" s="179"/>
      <c r="HS1240" s="179"/>
      <c r="HT1240" s="180"/>
    </row>
    <row r="1241" spans="1:228" s="178" customFormat="1" ht="12">
      <c r="A1241" s="96">
        <v>1231</v>
      </c>
      <c r="B1241" s="150"/>
      <c r="C1241" s="51" t="s">
        <v>62</v>
      </c>
      <c r="D1241" s="105" t="s">
        <v>349</v>
      </c>
      <c r="E1241" s="105"/>
      <c r="F1241" s="105"/>
      <c r="G1241" s="105"/>
      <c r="H1241" s="106"/>
      <c r="I1241" s="101"/>
      <c r="J1241" s="105"/>
      <c r="K1241" s="105"/>
      <c r="L1241" s="105" t="s">
        <v>40</v>
      </c>
      <c r="M1241" s="101" t="s">
        <v>41</v>
      </c>
      <c r="N1241" s="101">
        <v>2624</v>
      </c>
      <c r="O1241" s="101">
        <v>8</v>
      </c>
      <c r="P1241" s="91">
        <v>41373</v>
      </c>
      <c r="Q1241" s="101">
        <v>4539</v>
      </c>
      <c r="R1241" s="91">
        <v>41424</v>
      </c>
      <c r="S1241" s="102">
        <v>290</v>
      </c>
      <c r="T1241" s="92">
        <v>18.62</v>
      </c>
      <c r="U1241" s="103">
        <f>S1241-T1241</f>
        <v>271.38</v>
      </c>
      <c r="V1241" s="101">
        <v>1503.020102</v>
      </c>
      <c r="W1241" s="129" t="s">
        <v>786</v>
      </c>
      <c r="X1241" s="101" t="s">
        <v>678</v>
      </c>
      <c r="Y1241" s="107" t="s">
        <v>657</v>
      </c>
      <c r="Z1241" s="107" t="s">
        <v>658</v>
      </c>
      <c r="AA1241" s="51" t="s">
        <v>33</v>
      </c>
      <c r="AB1241" s="309" t="s">
        <v>167</v>
      </c>
      <c r="AC1241" s="179"/>
      <c r="AD1241" s="179"/>
      <c r="AE1241" s="179"/>
      <c r="AF1241" s="179"/>
      <c r="AG1241" s="179"/>
      <c r="AH1241" s="179"/>
      <c r="AI1241" s="179"/>
      <c r="AJ1241" s="179"/>
      <c r="AK1241" s="179"/>
      <c r="AL1241" s="179"/>
      <c r="AM1241" s="179"/>
      <c r="AN1241" s="179"/>
      <c r="AO1241" s="179"/>
      <c r="AP1241" s="179"/>
      <c r="AQ1241" s="179"/>
      <c r="AR1241" s="179"/>
      <c r="AS1241" s="179"/>
      <c r="AT1241" s="179"/>
      <c r="AU1241" s="179"/>
      <c r="AV1241" s="179"/>
      <c r="AW1241" s="179"/>
      <c r="AX1241" s="179"/>
      <c r="AY1241" s="179"/>
      <c r="AZ1241" s="179"/>
      <c r="BA1241" s="179"/>
      <c r="BB1241" s="179"/>
      <c r="BC1241" s="179"/>
      <c r="BD1241" s="179"/>
      <c r="BE1241" s="179"/>
      <c r="BF1241" s="179"/>
      <c r="BG1241" s="179"/>
      <c r="BH1241" s="179"/>
      <c r="BI1241" s="179"/>
      <c r="BJ1241" s="179"/>
      <c r="BK1241" s="179"/>
      <c r="BL1241" s="179"/>
      <c r="BM1241" s="179"/>
      <c r="BN1241" s="179"/>
      <c r="BO1241" s="179"/>
      <c r="BP1241" s="179"/>
      <c r="BQ1241" s="179"/>
      <c r="BR1241" s="179"/>
      <c r="BS1241" s="179"/>
      <c r="BT1241" s="179"/>
      <c r="BU1241" s="179"/>
      <c r="BV1241" s="179"/>
      <c r="BW1241" s="179"/>
      <c r="BX1241" s="179"/>
      <c r="BY1241" s="179"/>
      <c r="BZ1241" s="179"/>
      <c r="CA1241" s="179"/>
      <c r="CB1241" s="179"/>
      <c r="CC1241" s="179"/>
      <c r="CD1241" s="179"/>
      <c r="CE1241" s="179"/>
      <c r="CF1241" s="179"/>
      <c r="CG1241" s="179"/>
      <c r="CH1241" s="179"/>
      <c r="CI1241" s="179"/>
      <c r="CJ1241" s="179"/>
      <c r="CK1241" s="179"/>
      <c r="CL1241" s="179"/>
      <c r="CM1241" s="179"/>
      <c r="CN1241" s="179"/>
      <c r="CO1241" s="179"/>
      <c r="CP1241" s="179"/>
      <c r="CQ1241" s="179"/>
      <c r="CR1241" s="179"/>
      <c r="CS1241" s="179"/>
      <c r="CT1241" s="179"/>
      <c r="CU1241" s="179"/>
      <c r="CV1241" s="179"/>
      <c r="CW1241" s="179"/>
      <c r="CX1241" s="179"/>
      <c r="CY1241" s="179"/>
      <c r="CZ1241" s="179"/>
      <c r="DA1241" s="179"/>
      <c r="DB1241" s="179"/>
      <c r="DC1241" s="179"/>
      <c r="DD1241" s="179"/>
      <c r="DE1241" s="179"/>
      <c r="DF1241" s="179"/>
      <c r="DG1241" s="179"/>
      <c r="DH1241" s="179"/>
      <c r="DI1241" s="179"/>
      <c r="DJ1241" s="179"/>
      <c r="DK1241" s="179"/>
      <c r="DL1241" s="179"/>
      <c r="DM1241" s="179"/>
      <c r="DN1241" s="179"/>
      <c r="DO1241" s="179"/>
      <c r="DP1241" s="179"/>
      <c r="DQ1241" s="179"/>
      <c r="DR1241" s="179"/>
      <c r="DS1241" s="179"/>
      <c r="DT1241" s="179"/>
      <c r="DU1241" s="179"/>
      <c r="DV1241" s="179"/>
      <c r="DW1241" s="179"/>
      <c r="DX1241" s="179"/>
      <c r="DY1241" s="179"/>
      <c r="DZ1241" s="179"/>
      <c r="EA1241" s="179"/>
      <c r="EB1241" s="179"/>
      <c r="EC1241" s="179"/>
      <c r="ED1241" s="179"/>
      <c r="EE1241" s="179"/>
      <c r="EF1241" s="179"/>
      <c r="EG1241" s="179"/>
      <c r="EH1241" s="179"/>
      <c r="EI1241" s="179"/>
      <c r="EJ1241" s="179"/>
      <c r="EK1241" s="179"/>
      <c r="EL1241" s="179"/>
      <c r="EM1241" s="179"/>
      <c r="EN1241" s="179"/>
      <c r="EO1241" s="179"/>
      <c r="EP1241" s="179"/>
      <c r="EQ1241" s="179"/>
      <c r="ER1241" s="179"/>
      <c r="ES1241" s="179"/>
      <c r="ET1241" s="179"/>
      <c r="EU1241" s="179"/>
      <c r="EV1241" s="179"/>
      <c r="EW1241" s="179"/>
      <c r="EX1241" s="179"/>
      <c r="EY1241" s="179"/>
      <c r="EZ1241" s="179"/>
      <c r="FA1241" s="179"/>
      <c r="FB1241" s="179"/>
      <c r="FC1241" s="179"/>
      <c r="FD1241" s="179"/>
      <c r="FE1241" s="179"/>
      <c r="FF1241" s="179"/>
      <c r="FG1241" s="179"/>
      <c r="FH1241" s="179"/>
      <c r="FI1241" s="179"/>
      <c r="FJ1241" s="179"/>
      <c r="FK1241" s="179"/>
      <c r="FL1241" s="179"/>
      <c r="FM1241" s="179"/>
      <c r="FN1241" s="179"/>
      <c r="FO1241" s="179"/>
      <c r="FP1241" s="179"/>
      <c r="FQ1241" s="179"/>
      <c r="FR1241" s="179"/>
      <c r="FS1241" s="179"/>
      <c r="FT1241" s="179"/>
      <c r="FU1241" s="179"/>
      <c r="FV1241" s="179"/>
      <c r="FW1241" s="179"/>
      <c r="FX1241" s="179"/>
      <c r="FY1241" s="179"/>
      <c r="FZ1241" s="179"/>
      <c r="GA1241" s="179"/>
      <c r="GB1241" s="179"/>
      <c r="GC1241" s="179"/>
      <c r="GD1241" s="179"/>
      <c r="GE1241" s="179"/>
      <c r="GF1241" s="179"/>
      <c r="GG1241" s="179"/>
      <c r="GH1241" s="179"/>
      <c r="GI1241" s="179"/>
      <c r="GJ1241" s="179"/>
      <c r="GK1241" s="179"/>
      <c r="GL1241" s="179"/>
      <c r="GM1241" s="179"/>
      <c r="GN1241" s="179"/>
      <c r="GO1241" s="179"/>
      <c r="GP1241" s="179"/>
      <c r="GQ1241" s="179"/>
      <c r="GR1241" s="179"/>
      <c r="GS1241" s="179"/>
      <c r="GT1241" s="179"/>
      <c r="GU1241" s="179"/>
      <c r="GV1241" s="179"/>
      <c r="GW1241" s="179"/>
      <c r="GX1241" s="179"/>
      <c r="GY1241" s="179"/>
      <c r="GZ1241" s="179"/>
      <c r="HA1241" s="179"/>
      <c r="HB1241" s="179"/>
      <c r="HC1241" s="179"/>
      <c r="HD1241" s="179"/>
      <c r="HE1241" s="179"/>
      <c r="HF1241" s="179"/>
      <c r="HG1241" s="179"/>
      <c r="HH1241" s="179"/>
      <c r="HI1241" s="179"/>
      <c r="HJ1241" s="179"/>
      <c r="HK1241" s="179"/>
      <c r="HL1241" s="179"/>
      <c r="HM1241" s="179"/>
      <c r="HN1241" s="179"/>
      <c r="HO1241" s="179"/>
      <c r="HP1241" s="179"/>
      <c r="HQ1241" s="179"/>
      <c r="HR1241" s="179"/>
      <c r="HS1241" s="179"/>
      <c r="HT1241" s="180"/>
    </row>
    <row r="1242" spans="1:228" s="178" customFormat="1" ht="12">
      <c r="A1242" s="51">
        <v>1232</v>
      </c>
      <c r="B1242" s="50"/>
      <c r="C1242" s="51" t="s">
        <v>62</v>
      </c>
      <c r="D1242" s="105" t="s">
        <v>349</v>
      </c>
      <c r="E1242" s="105"/>
      <c r="F1242" s="105"/>
      <c r="G1242" s="105"/>
      <c r="H1242" s="106"/>
      <c r="I1242" s="101"/>
      <c r="J1242" s="105"/>
      <c r="K1242" s="105"/>
      <c r="L1242" s="105" t="s">
        <v>40</v>
      </c>
      <c r="M1242" s="101" t="s">
        <v>41</v>
      </c>
      <c r="N1242" s="101">
        <v>2624</v>
      </c>
      <c r="O1242" s="101">
        <v>8</v>
      </c>
      <c r="P1242" s="91">
        <v>41373</v>
      </c>
      <c r="Q1242" s="101">
        <v>4539</v>
      </c>
      <c r="R1242" s="91">
        <v>41424</v>
      </c>
      <c r="S1242" s="102">
        <v>290</v>
      </c>
      <c r="T1242" s="92">
        <v>18.62</v>
      </c>
      <c r="U1242" s="103">
        <f>S1242-T1242</f>
        <v>271.38</v>
      </c>
      <c r="V1242" s="101">
        <v>1503.020102</v>
      </c>
      <c r="W1242" s="129" t="s">
        <v>786</v>
      </c>
      <c r="X1242" s="101" t="s">
        <v>678</v>
      </c>
      <c r="Y1242" s="107" t="s">
        <v>634</v>
      </c>
      <c r="Z1242" s="107" t="s">
        <v>142</v>
      </c>
      <c r="AA1242" s="108">
        <v>42034021</v>
      </c>
      <c r="AB1242" s="309" t="s">
        <v>167</v>
      </c>
      <c r="AC1242" s="179"/>
      <c r="AD1242" s="179"/>
      <c r="AE1242" s="179"/>
      <c r="AF1242" s="179"/>
      <c r="AG1242" s="179"/>
      <c r="AH1242" s="179"/>
      <c r="AI1242" s="179"/>
      <c r="AJ1242" s="179"/>
      <c r="AK1242" s="179"/>
      <c r="AL1242" s="179"/>
      <c r="AM1242" s="179"/>
      <c r="AN1242" s="179"/>
      <c r="AO1242" s="179"/>
      <c r="AP1242" s="179"/>
      <c r="AQ1242" s="179"/>
      <c r="AR1242" s="179"/>
      <c r="AS1242" s="179"/>
      <c r="AT1242" s="179"/>
      <c r="AU1242" s="179"/>
      <c r="AV1242" s="179"/>
      <c r="AW1242" s="179"/>
      <c r="AX1242" s="179"/>
      <c r="AY1242" s="179"/>
      <c r="AZ1242" s="179"/>
      <c r="BA1242" s="179"/>
      <c r="BB1242" s="179"/>
      <c r="BC1242" s="179"/>
      <c r="BD1242" s="179"/>
      <c r="BE1242" s="179"/>
      <c r="BF1242" s="179"/>
      <c r="BG1242" s="179"/>
      <c r="BH1242" s="179"/>
      <c r="BI1242" s="179"/>
      <c r="BJ1242" s="179"/>
      <c r="BK1242" s="179"/>
      <c r="BL1242" s="179"/>
      <c r="BM1242" s="179"/>
      <c r="BN1242" s="179"/>
      <c r="BO1242" s="179"/>
      <c r="BP1242" s="179"/>
      <c r="BQ1242" s="179"/>
      <c r="BR1242" s="179"/>
      <c r="BS1242" s="179"/>
      <c r="BT1242" s="179"/>
      <c r="BU1242" s="179"/>
      <c r="BV1242" s="179"/>
      <c r="BW1242" s="179"/>
      <c r="BX1242" s="179"/>
      <c r="BY1242" s="179"/>
      <c r="BZ1242" s="179"/>
      <c r="CA1242" s="179"/>
      <c r="CB1242" s="179"/>
      <c r="CC1242" s="179"/>
      <c r="CD1242" s="179"/>
      <c r="CE1242" s="179"/>
      <c r="CF1242" s="179"/>
      <c r="CG1242" s="179"/>
      <c r="CH1242" s="179"/>
      <c r="CI1242" s="179"/>
      <c r="CJ1242" s="179"/>
      <c r="CK1242" s="179"/>
      <c r="CL1242" s="179"/>
      <c r="CM1242" s="179"/>
      <c r="CN1242" s="179"/>
      <c r="CO1242" s="179"/>
      <c r="CP1242" s="179"/>
      <c r="CQ1242" s="179"/>
      <c r="CR1242" s="179"/>
      <c r="CS1242" s="179"/>
      <c r="CT1242" s="179"/>
      <c r="CU1242" s="179"/>
      <c r="CV1242" s="179"/>
      <c r="CW1242" s="179"/>
      <c r="CX1242" s="179"/>
      <c r="CY1242" s="179"/>
      <c r="CZ1242" s="179"/>
      <c r="DA1242" s="179"/>
      <c r="DB1242" s="179"/>
      <c r="DC1242" s="179"/>
      <c r="DD1242" s="179"/>
      <c r="DE1242" s="179"/>
      <c r="DF1242" s="179"/>
      <c r="DG1242" s="179"/>
      <c r="DH1242" s="179"/>
      <c r="DI1242" s="179"/>
      <c r="DJ1242" s="179"/>
      <c r="DK1242" s="179"/>
      <c r="DL1242" s="179"/>
      <c r="DM1242" s="179"/>
      <c r="DN1242" s="179"/>
      <c r="DO1242" s="179"/>
      <c r="DP1242" s="179"/>
      <c r="DQ1242" s="179"/>
      <c r="DR1242" s="179"/>
      <c r="DS1242" s="179"/>
      <c r="DT1242" s="179"/>
      <c r="DU1242" s="179"/>
      <c r="DV1242" s="179"/>
      <c r="DW1242" s="179"/>
      <c r="DX1242" s="179"/>
      <c r="DY1242" s="179"/>
      <c r="DZ1242" s="179"/>
      <c r="EA1242" s="179"/>
      <c r="EB1242" s="179"/>
      <c r="EC1242" s="179"/>
      <c r="ED1242" s="179"/>
      <c r="EE1242" s="179"/>
      <c r="EF1242" s="179"/>
      <c r="EG1242" s="179"/>
      <c r="EH1242" s="179"/>
      <c r="EI1242" s="179"/>
      <c r="EJ1242" s="179"/>
      <c r="EK1242" s="179"/>
      <c r="EL1242" s="179"/>
      <c r="EM1242" s="179"/>
      <c r="EN1242" s="179"/>
      <c r="EO1242" s="179"/>
      <c r="EP1242" s="179"/>
      <c r="EQ1242" s="179"/>
      <c r="ER1242" s="179"/>
      <c r="ES1242" s="179"/>
      <c r="ET1242" s="179"/>
      <c r="EU1242" s="179"/>
      <c r="EV1242" s="179"/>
      <c r="EW1242" s="179"/>
      <c r="EX1242" s="179"/>
      <c r="EY1242" s="179"/>
      <c r="EZ1242" s="179"/>
      <c r="FA1242" s="179"/>
      <c r="FB1242" s="179"/>
      <c r="FC1242" s="179"/>
      <c r="FD1242" s="179"/>
      <c r="FE1242" s="179"/>
      <c r="FF1242" s="179"/>
      <c r="FG1242" s="179"/>
      <c r="FH1242" s="179"/>
      <c r="FI1242" s="179"/>
      <c r="FJ1242" s="179"/>
      <c r="FK1242" s="179"/>
      <c r="FL1242" s="179"/>
      <c r="FM1242" s="179"/>
      <c r="FN1242" s="179"/>
      <c r="FO1242" s="179"/>
      <c r="FP1242" s="179"/>
      <c r="FQ1242" s="179"/>
      <c r="FR1242" s="179"/>
      <c r="FS1242" s="179"/>
      <c r="FT1242" s="179"/>
      <c r="FU1242" s="179"/>
      <c r="FV1242" s="179"/>
      <c r="FW1242" s="179"/>
      <c r="FX1242" s="179"/>
      <c r="FY1242" s="179"/>
      <c r="FZ1242" s="179"/>
      <c r="GA1242" s="179"/>
      <c r="GB1242" s="179"/>
      <c r="GC1242" s="179"/>
      <c r="GD1242" s="179"/>
      <c r="GE1242" s="179"/>
      <c r="GF1242" s="179"/>
      <c r="GG1242" s="179"/>
      <c r="GH1242" s="179"/>
      <c r="GI1242" s="179"/>
      <c r="GJ1242" s="179"/>
      <c r="GK1242" s="179"/>
      <c r="GL1242" s="179"/>
      <c r="GM1242" s="179"/>
      <c r="GN1242" s="179"/>
      <c r="GO1242" s="179"/>
      <c r="GP1242" s="179"/>
      <c r="GQ1242" s="179"/>
      <c r="GR1242" s="179"/>
      <c r="GS1242" s="179"/>
      <c r="GT1242" s="179"/>
      <c r="GU1242" s="179"/>
      <c r="GV1242" s="179"/>
      <c r="GW1242" s="179"/>
      <c r="GX1242" s="179"/>
      <c r="GY1242" s="179"/>
      <c r="GZ1242" s="179"/>
      <c r="HA1242" s="179"/>
      <c r="HB1242" s="179"/>
      <c r="HC1242" s="179"/>
      <c r="HD1242" s="179"/>
      <c r="HE1242" s="179"/>
      <c r="HF1242" s="179"/>
      <c r="HG1242" s="179"/>
      <c r="HH1242" s="179"/>
      <c r="HI1242" s="179"/>
      <c r="HJ1242" s="179"/>
      <c r="HK1242" s="179"/>
      <c r="HL1242" s="179"/>
      <c r="HM1242" s="179"/>
      <c r="HN1242" s="179"/>
      <c r="HO1242" s="179"/>
      <c r="HP1242" s="179"/>
      <c r="HQ1242" s="179"/>
      <c r="HR1242" s="179"/>
      <c r="HS1242" s="179"/>
      <c r="HT1242" s="180"/>
    </row>
    <row r="1243" spans="1:228" s="178" customFormat="1" ht="12">
      <c r="A1243" s="96">
        <v>1233</v>
      </c>
      <c r="B1243" s="150"/>
      <c r="C1243" s="51" t="s">
        <v>62</v>
      </c>
      <c r="D1243" s="105" t="s">
        <v>349</v>
      </c>
      <c r="E1243" s="105"/>
      <c r="F1243" s="105"/>
      <c r="G1243" s="105"/>
      <c r="H1243" s="106"/>
      <c r="I1243" s="101"/>
      <c r="J1243" s="105"/>
      <c r="K1243" s="105"/>
      <c r="L1243" s="105" t="s">
        <v>40</v>
      </c>
      <c r="M1243" s="101" t="s">
        <v>41</v>
      </c>
      <c r="N1243" s="101">
        <v>2624</v>
      </c>
      <c r="O1243" s="101">
        <v>8</v>
      </c>
      <c r="P1243" s="91">
        <v>41373</v>
      </c>
      <c r="Q1243" s="101">
        <v>4539</v>
      </c>
      <c r="R1243" s="91">
        <v>41424</v>
      </c>
      <c r="S1243" s="102">
        <v>290</v>
      </c>
      <c r="T1243" s="92">
        <v>18.62</v>
      </c>
      <c r="U1243" s="103">
        <f>S1243-T1243</f>
        <v>271.38</v>
      </c>
      <c r="V1243" s="101">
        <v>1503.020102</v>
      </c>
      <c r="W1243" s="129" t="s">
        <v>786</v>
      </c>
      <c r="X1243" s="101" t="s">
        <v>678</v>
      </c>
      <c r="Y1243" s="107" t="s">
        <v>642</v>
      </c>
      <c r="Z1243" s="107" t="s">
        <v>762</v>
      </c>
      <c r="AA1243" s="107"/>
      <c r="AB1243" s="309" t="s">
        <v>167</v>
      </c>
      <c r="AC1243" s="179"/>
      <c r="AD1243" s="179"/>
      <c r="AE1243" s="179"/>
      <c r="AF1243" s="179"/>
      <c r="AG1243" s="179"/>
      <c r="AH1243" s="179"/>
      <c r="AI1243" s="179"/>
      <c r="AJ1243" s="179"/>
      <c r="AK1243" s="179"/>
      <c r="AL1243" s="179"/>
      <c r="AM1243" s="179"/>
      <c r="AN1243" s="179"/>
      <c r="AO1243" s="179"/>
      <c r="AP1243" s="179"/>
      <c r="AQ1243" s="179"/>
      <c r="AR1243" s="179"/>
      <c r="AS1243" s="179"/>
      <c r="AT1243" s="179"/>
      <c r="AU1243" s="179"/>
      <c r="AV1243" s="179"/>
      <c r="AW1243" s="179"/>
      <c r="AX1243" s="179"/>
      <c r="AY1243" s="179"/>
      <c r="AZ1243" s="179"/>
      <c r="BA1243" s="179"/>
      <c r="BB1243" s="179"/>
      <c r="BC1243" s="179"/>
      <c r="BD1243" s="179"/>
      <c r="BE1243" s="179"/>
      <c r="BF1243" s="179"/>
      <c r="BG1243" s="179"/>
      <c r="BH1243" s="179"/>
      <c r="BI1243" s="179"/>
      <c r="BJ1243" s="179"/>
      <c r="BK1243" s="179"/>
      <c r="BL1243" s="179"/>
      <c r="BM1243" s="179"/>
      <c r="BN1243" s="179"/>
      <c r="BO1243" s="179"/>
      <c r="BP1243" s="179"/>
      <c r="BQ1243" s="179"/>
      <c r="BR1243" s="179"/>
      <c r="BS1243" s="179"/>
      <c r="BT1243" s="179"/>
      <c r="BU1243" s="179"/>
      <c r="BV1243" s="179"/>
      <c r="BW1243" s="179"/>
      <c r="BX1243" s="179"/>
      <c r="BY1243" s="179"/>
      <c r="BZ1243" s="179"/>
      <c r="CA1243" s="179"/>
      <c r="CB1243" s="179"/>
      <c r="CC1243" s="179"/>
      <c r="CD1243" s="179"/>
      <c r="CE1243" s="179"/>
      <c r="CF1243" s="179"/>
      <c r="CG1243" s="179"/>
      <c r="CH1243" s="179"/>
      <c r="CI1243" s="179"/>
      <c r="CJ1243" s="179"/>
      <c r="CK1243" s="179"/>
      <c r="CL1243" s="179"/>
      <c r="CM1243" s="179"/>
      <c r="CN1243" s="179"/>
      <c r="CO1243" s="179"/>
      <c r="CP1243" s="179"/>
      <c r="CQ1243" s="179"/>
      <c r="CR1243" s="179"/>
      <c r="CS1243" s="179"/>
      <c r="CT1243" s="179"/>
      <c r="CU1243" s="179"/>
      <c r="CV1243" s="179"/>
      <c r="CW1243" s="179"/>
      <c r="CX1243" s="179"/>
      <c r="CY1243" s="179"/>
      <c r="CZ1243" s="179"/>
      <c r="DA1243" s="179"/>
      <c r="DB1243" s="179"/>
      <c r="DC1243" s="179"/>
      <c r="DD1243" s="179"/>
      <c r="DE1243" s="179"/>
      <c r="DF1243" s="179"/>
      <c r="DG1243" s="179"/>
      <c r="DH1243" s="179"/>
      <c r="DI1243" s="179"/>
      <c r="DJ1243" s="179"/>
      <c r="DK1243" s="179"/>
      <c r="DL1243" s="179"/>
      <c r="DM1243" s="179"/>
      <c r="DN1243" s="179"/>
      <c r="DO1243" s="179"/>
      <c r="DP1243" s="179"/>
      <c r="DQ1243" s="179"/>
      <c r="DR1243" s="179"/>
      <c r="DS1243" s="179"/>
      <c r="DT1243" s="179"/>
      <c r="DU1243" s="179"/>
      <c r="DV1243" s="179"/>
      <c r="DW1243" s="179"/>
      <c r="DX1243" s="179"/>
      <c r="DY1243" s="179"/>
      <c r="DZ1243" s="179"/>
      <c r="EA1243" s="179"/>
      <c r="EB1243" s="179"/>
      <c r="EC1243" s="179"/>
      <c r="ED1243" s="179"/>
      <c r="EE1243" s="179"/>
      <c r="EF1243" s="179"/>
      <c r="EG1243" s="179"/>
      <c r="EH1243" s="179"/>
      <c r="EI1243" s="179"/>
      <c r="EJ1243" s="179"/>
      <c r="EK1243" s="179"/>
      <c r="EL1243" s="179"/>
      <c r="EM1243" s="179"/>
      <c r="EN1243" s="179"/>
      <c r="EO1243" s="179"/>
      <c r="EP1243" s="179"/>
      <c r="EQ1243" s="179"/>
      <c r="ER1243" s="179"/>
      <c r="ES1243" s="179"/>
      <c r="ET1243" s="179"/>
      <c r="EU1243" s="179"/>
      <c r="EV1243" s="179"/>
      <c r="EW1243" s="179"/>
      <c r="EX1243" s="179"/>
      <c r="EY1243" s="179"/>
      <c r="EZ1243" s="179"/>
      <c r="FA1243" s="179"/>
      <c r="FB1243" s="179"/>
      <c r="FC1243" s="179"/>
      <c r="FD1243" s="179"/>
      <c r="FE1243" s="179"/>
      <c r="FF1243" s="179"/>
      <c r="FG1243" s="179"/>
      <c r="FH1243" s="179"/>
      <c r="FI1243" s="179"/>
      <c r="FJ1243" s="179"/>
      <c r="FK1243" s="179"/>
      <c r="FL1243" s="179"/>
      <c r="FM1243" s="179"/>
      <c r="FN1243" s="179"/>
      <c r="FO1243" s="179"/>
      <c r="FP1243" s="179"/>
      <c r="FQ1243" s="179"/>
      <c r="FR1243" s="179"/>
      <c r="FS1243" s="179"/>
      <c r="FT1243" s="179"/>
      <c r="FU1243" s="179"/>
      <c r="FV1243" s="179"/>
      <c r="FW1243" s="179"/>
      <c r="FX1243" s="179"/>
      <c r="FY1243" s="179"/>
      <c r="FZ1243" s="179"/>
      <c r="GA1243" s="179"/>
      <c r="GB1243" s="179"/>
      <c r="GC1243" s="179"/>
      <c r="GD1243" s="179"/>
      <c r="GE1243" s="179"/>
      <c r="GF1243" s="179"/>
      <c r="GG1243" s="179"/>
      <c r="GH1243" s="179"/>
      <c r="GI1243" s="179"/>
      <c r="GJ1243" s="179"/>
      <c r="GK1243" s="179"/>
      <c r="GL1243" s="179"/>
      <c r="GM1243" s="179"/>
      <c r="GN1243" s="179"/>
      <c r="GO1243" s="179"/>
      <c r="GP1243" s="179"/>
      <c r="GQ1243" s="179"/>
      <c r="GR1243" s="179"/>
      <c r="GS1243" s="179"/>
      <c r="GT1243" s="179"/>
      <c r="GU1243" s="179"/>
      <c r="GV1243" s="179"/>
      <c r="GW1243" s="179"/>
      <c r="GX1243" s="179"/>
      <c r="GY1243" s="179"/>
      <c r="GZ1243" s="179"/>
      <c r="HA1243" s="179"/>
      <c r="HB1243" s="179"/>
      <c r="HC1243" s="179"/>
      <c r="HD1243" s="179"/>
      <c r="HE1243" s="179"/>
      <c r="HF1243" s="179"/>
      <c r="HG1243" s="179"/>
      <c r="HH1243" s="179"/>
      <c r="HI1243" s="179"/>
      <c r="HJ1243" s="179"/>
      <c r="HK1243" s="179"/>
      <c r="HL1243" s="179"/>
      <c r="HM1243" s="179"/>
      <c r="HN1243" s="179"/>
      <c r="HO1243" s="179"/>
      <c r="HP1243" s="179"/>
      <c r="HQ1243" s="179"/>
      <c r="HR1243" s="179"/>
      <c r="HS1243" s="179"/>
      <c r="HT1243" s="180"/>
    </row>
    <row r="1244" spans="1:228" s="178" customFormat="1" ht="12">
      <c r="A1244" s="96">
        <v>1234</v>
      </c>
      <c r="B1244" s="150"/>
      <c r="C1244" s="51" t="s">
        <v>62</v>
      </c>
      <c r="D1244" s="105" t="s">
        <v>349</v>
      </c>
      <c r="E1244" s="105"/>
      <c r="F1244" s="105"/>
      <c r="G1244" s="105"/>
      <c r="H1244" s="106"/>
      <c r="I1244" s="101"/>
      <c r="J1244" s="105"/>
      <c r="K1244" s="105"/>
      <c r="L1244" s="105" t="s">
        <v>40</v>
      </c>
      <c r="M1244" s="101" t="s">
        <v>41</v>
      </c>
      <c r="N1244" s="101">
        <v>2624</v>
      </c>
      <c r="O1244" s="101">
        <v>8</v>
      </c>
      <c r="P1244" s="91">
        <v>41373</v>
      </c>
      <c r="Q1244" s="101">
        <v>4539</v>
      </c>
      <c r="R1244" s="91">
        <v>41424</v>
      </c>
      <c r="S1244" s="102">
        <v>290</v>
      </c>
      <c r="T1244" s="92">
        <v>18.62</v>
      </c>
      <c r="U1244" s="103">
        <f>S1244-T1244</f>
        <v>271.38</v>
      </c>
      <c r="V1244" s="101">
        <v>1503.020102</v>
      </c>
      <c r="W1244" s="129" t="s">
        <v>786</v>
      </c>
      <c r="X1244" s="101" t="s">
        <v>678</v>
      </c>
      <c r="Y1244" s="107" t="s">
        <v>101</v>
      </c>
      <c r="Z1244" s="107" t="s">
        <v>653</v>
      </c>
      <c r="AA1244" s="108">
        <v>21073655</v>
      </c>
      <c r="AB1244" s="309" t="s">
        <v>167</v>
      </c>
      <c r="AC1244" s="179"/>
      <c r="AD1244" s="179"/>
      <c r="AE1244" s="179"/>
      <c r="AF1244" s="179"/>
      <c r="AG1244" s="179"/>
      <c r="AH1244" s="179"/>
      <c r="AI1244" s="179"/>
      <c r="AJ1244" s="179"/>
      <c r="AK1244" s="179"/>
      <c r="AL1244" s="179"/>
      <c r="AM1244" s="179"/>
      <c r="AN1244" s="179"/>
      <c r="AO1244" s="179"/>
      <c r="AP1244" s="179"/>
      <c r="AQ1244" s="179"/>
      <c r="AR1244" s="179"/>
      <c r="AS1244" s="179"/>
      <c r="AT1244" s="179"/>
      <c r="AU1244" s="179"/>
      <c r="AV1244" s="179"/>
      <c r="AW1244" s="179"/>
      <c r="AX1244" s="179"/>
      <c r="AY1244" s="179"/>
      <c r="AZ1244" s="179"/>
      <c r="BA1244" s="179"/>
      <c r="BB1244" s="179"/>
      <c r="BC1244" s="179"/>
      <c r="BD1244" s="179"/>
      <c r="BE1244" s="179"/>
      <c r="BF1244" s="179"/>
      <c r="BG1244" s="179"/>
      <c r="BH1244" s="179"/>
      <c r="BI1244" s="179"/>
      <c r="BJ1244" s="179"/>
      <c r="BK1244" s="179"/>
      <c r="BL1244" s="179"/>
      <c r="BM1244" s="179"/>
      <c r="BN1244" s="179"/>
      <c r="BO1244" s="179"/>
      <c r="BP1244" s="179"/>
      <c r="BQ1244" s="179"/>
      <c r="BR1244" s="179"/>
      <c r="BS1244" s="179"/>
      <c r="BT1244" s="179"/>
      <c r="BU1244" s="179"/>
      <c r="BV1244" s="179"/>
      <c r="BW1244" s="179"/>
      <c r="BX1244" s="179"/>
      <c r="BY1244" s="179"/>
      <c r="BZ1244" s="179"/>
      <c r="CA1244" s="179"/>
      <c r="CB1244" s="179"/>
      <c r="CC1244" s="179"/>
      <c r="CD1244" s="179"/>
      <c r="CE1244" s="179"/>
      <c r="CF1244" s="179"/>
      <c r="CG1244" s="179"/>
      <c r="CH1244" s="179"/>
      <c r="CI1244" s="179"/>
      <c r="CJ1244" s="179"/>
      <c r="CK1244" s="179"/>
      <c r="CL1244" s="179"/>
      <c r="CM1244" s="179"/>
      <c r="CN1244" s="179"/>
      <c r="CO1244" s="179"/>
      <c r="CP1244" s="179"/>
      <c r="CQ1244" s="179"/>
      <c r="CR1244" s="179"/>
      <c r="CS1244" s="179"/>
      <c r="CT1244" s="179"/>
      <c r="CU1244" s="179"/>
      <c r="CV1244" s="179"/>
      <c r="CW1244" s="179"/>
      <c r="CX1244" s="179"/>
      <c r="CY1244" s="179"/>
      <c r="CZ1244" s="179"/>
      <c r="DA1244" s="179"/>
      <c r="DB1244" s="179"/>
      <c r="DC1244" s="179"/>
      <c r="DD1244" s="179"/>
      <c r="DE1244" s="179"/>
      <c r="DF1244" s="179"/>
      <c r="DG1244" s="179"/>
      <c r="DH1244" s="179"/>
      <c r="DI1244" s="179"/>
      <c r="DJ1244" s="179"/>
      <c r="DK1244" s="179"/>
      <c r="DL1244" s="179"/>
      <c r="DM1244" s="179"/>
      <c r="DN1244" s="179"/>
      <c r="DO1244" s="179"/>
      <c r="DP1244" s="179"/>
      <c r="DQ1244" s="179"/>
      <c r="DR1244" s="179"/>
      <c r="DS1244" s="179"/>
      <c r="DT1244" s="179"/>
      <c r="DU1244" s="179"/>
      <c r="DV1244" s="179"/>
      <c r="DW1244" s="179"/>
      <c r="DX1244" s="179"/>
      <c r="DY1244" s="179"/>
      <c r="DZ1244" s="179"/>
      <c r="EA1244" s="179"/>
      <c r="EB1244" s="179"/>
      <c r="EC1244" s="179"/>
      <c r="ED1244" s="179"/>
      <c r="EE1244" s="179"/>
      <c r="EF1244" s="179"/>
      <c r="EG1244" s="179"/>
      <c r="EH1244" s="179"/>
      <c r="EI1244" s="179"/>
      <c r="EJ1244" s="179"/>
      <c r="EK1244" s="179"/>
      <c r="EL1244" s="179"/>
      <c r="EM1244" s="179"/>
      <c r="EN1244" s="179"/>
      <c r="EO1244" s="179"/>
      <c r="EP1244" s="179"/>
      <c r="EQ1244" s="179"/>
      <c r="ER1244" s="179"/>
      <c r="ES1244" s="179"/>
      <c r="ET1244" s="179"/>
      <c r="EU1244" s="179"/>
      <c r="EV1244" s="179"/>
      <c r="EW1244" s="179"/>
      <c r="EX1244" s="179"/>
      <c r="EY1244" s="179"/>
      <c r="EZ1244" s="179"/>
      <c r="FA1244" s="179"/>
      <c r="FB1244" s="179"/>
      <c r="FC1244" s="179"/>
      <c r="FD1244" s="179"/>
      <c r="FE1244" s="179"/>
      <c r="FF1244" s="179"/>
      <c r="FG1244" s="179"/>
      <c r="FH1244" s="179"/>
      <c r="FI1244" s="179"/>
      <c r="FJ1244" s="179"/>
      <c r="FK1244" s="179"/>
      <c r="FL1244" s="179"/>
      <c r="FM1244" s="179"/>
      <c r="FN1244" s="179"/>
      <c r="FO1244" s="179"/>
      <c r="FP1244" s="179"/>
      <c r="FQ1244" s="179"/>
      <c r="FR1244" s="179"/>
      <c r="FS1244" s="179"/>
      <c r="FT1244" s="179"/>
      <c r="FU1244" s="179"/>
      <c r="FV1244" s="179"/>
      <c r="FW1244" s="179"/>
      <c r="FX1244" s="179"/>
      <c r="FY1244" s="179"/>
      <c r="FZ1244" s="179"/>
      <c r="GA1244" s="179"/>
      <c r="GB1244" s="179"/>
      <c r="GC1244" s="179"/>
      <c r="GD1244" s="179"/>
      <c r="GE1244" s="179"/>
      <c r="GF1244" s="179"/>
      <c r="GG1244" s="179"/>
      <c r="GH1244" s="179"/>
      <c r="GI1244" s="179"/>
      <c r="GJ1244" s="179"/>
      <c r="GK1244" s="179"/>
      <c r="GL1244" s="179"/>
      <c r="GM1244" s="179"/>
      <c r="GN1244" s="179"/>
      <c r="GO1244" s="179"/>
      <c r="GP1244" s="179"/>
      <c r="GQ1244" s="179"/>
      <c r="GR1244" s="179"/>
      <c r="GS1244" s="179"/>
      <c r="GT1244" s="179"/>
      <c r="GU1244" s="179"/>
      <c r="GV1244" s="179"/>
      <c r="GW1244" s="179"/>
      <c r="GX1244" s="179"/>
      <c r="GY1244" s="179"/>
      <c r="GZ1244" s="179"/>
      <c r="HA1244" s="179"/>
      <c r="HB1244" s="179"/>
      <c r="HC1244" s="179"/>
      <c r="HD1244" s="179"/>
      <c r="HE1244" s="179"/>
      <c r="HF1244" s="179"/>
      <c r="HG1244" s="179"/>
      <c r="HH1244" s="179"/>
      <c r="HI1244" s="179"/>
      <c r="HJ1244" s="179"/>
      <c r="HK1244" s="179"/>
      <c r="HL1244" s="179"/>
      <c r="HM1244" s="179"/>
      <c r="HN1244" s="179"/>
      <c r="HO1244" s="179"/>
      <c r="HP1244" s="179"/>
      <c r="HQ1244" s="179"/>
      <c r="HR1244" s="179"/>
      <c r="HS1244" s="179"/>
      <c r="HT1244" s="180"/>
    </row>
    <row r="1245" spans="1:228" s="178" customFormat="1" ht="12">
      <c r="A1245" s="51">
        <v>1235</v>
      </c>
      <c r="B1245" s="50"/>
      <c r="C1245" s="51" t="s">
        <v>62</v>
      </c>
      <c r="D1245" s="105" t="s">
        <v>349</v>
      </c>
      <c r="E1245" s="105"/>
      <c r="F1245" s="105"/>
      <c r="G1245" s="105"/>
      <c r="H1245" s="106"/>
      <c r="I1245" s="101"/>
      <c r="J1245" s="105"/>
      <c r="K1245" s="105"/>
      <c r="L1245" s="105" t="s">
        <v>40</v>
      </c>
      <c r="M1245" s="101" t="s">
        <v>41</v>
      </c>
      <c r="N1245" s="101">
        <v>2624</v>
      </c>
      <c r="O1245" s="101">
        <v>8</v>
      </c>
      <c r="P1245" s="91">
        <v>41373</v>
      </c>
      <c r="Q1245" s="101">
        <v>4539</v>
      </c>
      <c r="R1245" s="91">
        <v>41424</v>
      </c>
      <c r="S1245" s="102">
        <v>290</v>
      </c>
      <c r="T1245" s="92">
        <v>18.62</v>
      </c>
      <c r="U1245" s="103">
        <f>S1245-T1245</f>
        <v>271.38</v>
      </c>
      <c r="V1245" s="101">
        <v>1503.020102</v>
      </c>
      <c r="W1245" s="129" t="s">
        <v>786</v>
      </c>
      <c r="X1245" s="101" t="s">
        <v>678</v>
      </c>
      <c r="Y1245" s="107" t="s">
        <v>101</v>
      </c>
      <c r="Z1245" s="107" t="s">
        <v>653</v>
      </c>
      <c r="AA1245" s="108">
        <v>21073655</v>
      </c>
      <c r="AB1245" s="309" t="s">
        <v>167</v>
      </c>
      <c r="AC1245" s="179"/>
      <c r="AD1245" s="179"/>
      <c r="AE1245" s="179"/>
      <c r="AF1245" s="179"/>
      <c r="AG1245" s="179"/>
      <c r="AH1245" s="179"/>
      <c r="AI1245" s="179"/>
      <c r="AJ1245" s="179"/>
      <c r="AK1245" s="179"/>
      <c r="AL1245" s="179"/>
      <c r="AM1245" s="179"/>
      <c r="AN1245" s="179"/>
      <c r="AO1245" s="179"/>
      <c r="AP1245" s="179"/>
      <c r="AQ1245" s="179"/>
      <c r="AR1245" s="179"/>
      <c r="AS1245" s="179"/>
      <c r="AT1245" s="179"/>
      <c r="AU1245" s="179"/>
      <c r="AV1245" s="179"/>
      <c r="AW1245" s="179"/>
      <c r="AX1245" s="179"/>
      <c r="AY1245" s="179"/>
      <c r="AZ1245" s="179"/>
      <c r="BA1245" s="179"/>
      <c r="BB1245" s="179"/>
      <c r="BC1245" s="179"/>
      <c r="BD1245" s="179"/>
      <c r="BE1245" s="179"/>
      <c r="BF1245" s="179"/>
      <c r="BG1245" s="179"/>
      <c r="BH1245" s="179"/>
      <c r="BI1245" s="179"/>
      <c r="BJ1245" s="179"/>
      <c r="BK1245" s="179"/>
      <c r="BL1245" s="179"/>
      <c r="BM1245" s="179"/>
      <c r="BN1245" s="179"/>
      <c r="BO1245" s="179"/>
      <c r="BP1245" s="179"/>
      <c r="BQ1245" s="179"/>
      <c r="BR1245" s="179"/>
      <c r="BS1245" s="179"/>
      <c r="BT1245" s="179"/>
      <c r="BU1245" s="179"/>
      <c r="BV1245" s="179"/>
      <c r="BW1245" s="179"/>
      <c r="BX1245" s="179"/>
      <c r="BY1245" s="179"/>
      <c r="BZ1245" s="179"/>
      <c r="CA1245" s="179"/>
      <c r="CB1245" s="179"/>
      <c r="CC1245" s="179"/>
      <c r="CD1245" s="179"/>
      <c r="CE1245" s="179"/>
      <c r="CF1245" s="179"/>
      <c r="CG1245" s="179"/>
      <c r="CH1245" s="179"/>
      <c r="CI1245" s="179"/>
      <c r="CJ1245" s="179"/>
      <c r="CK1245" s="179"/>
      <c r="CL1245" s="179"/>
      <c r="CM1245" s="179"/>
      <c r="CN1245" s="179"/>
      <c r="CO1245" s="179"/>
      <c r="CP1245" s="179"/>
      <c r="CQ1245" s="179"/>
      <c r="CR1245" s="179"/>
      <c r="CS1245" s="179"/>
      <c r="CT1245" s="179"/>
      <c r="CU1245" s="179"/>
      <c r="CV1245" s="179"/>
      <c r="CW1245" s="179"/>
      <c r="CX1245" s="179"/>
      <c r="CY1245" s="179"/>
      <c r="CZ1245" s="179"/>
      <c r="DA1245" s="179"/>
      <c r="DB1245" s="179"/>
      <c r="DC1245" s="179"/>
      <c r="DD1245" s="179"/>
      <c r="DE1245" s="179"/>
      <c r="DF1245" s="179"/>
      <c r="DG1245" s="179"/>
      <c r="DH1245" s="179"/>
      <c r="DI1245" s="179"/>
      <c r="DJ1245" s="179"/>
      <c r="DK1245" s="179"/>
      <c r="DL1245" s="179"/>
      <c r="DM1245" s="179"/>
      <c r="DN1245" s="179"/>
      <c r="DO1245" s="179"/>
      <c r="DP1245" s="179"/>
      <c r="DQ1245" s="179"/>
      <c r="DR1245" s="179"/>
      <c r="DS1245" s="179"/>
      <c r="DT1245" s="179"/>
      <c r="DU1245" s="179"/>
      <c r="DV1245" s="179"/>
      <c r="DW1245" s="179"/>
      <c r="DX1245" s="179"/>
      <c r="DY1245" s="179"/>
      <c r="DZ1245" s="179"/>
      <c r="EA1245" s="179"/>
      <c r="EB1245" s="179"/>
      <c r="EC1245" s="179"/>
      <c r="ED1245" s="179"/>
      <c r="EE1245" s="179"/>
      <c r="EF1245" s="179"/>
      <c r="EG1245" s="179"/>
      <c r="EH1245" s="179"/>
      <c r="EI1245" s="179"/>
      <c r="EJ1245" s="179"/>
      <c r="EK1245" s="179"/>
      <c r="EL1245" s="179"/>
      <c r="EM1245" s="179"/>
      <c r="EN1245" s="179"/>
      <c r="EO1245" s="179"/>
      <c r="EP1245" s="179"/>
      <c r="EQ1245" s="179"/>
      <c r="ER1245" s="179"/>
      <c r="ES1245" s="179"/>
      <c r="ET1245" s="179"/>
      <c r="EU1245" s="179"/>
      <c r="EV1245" s="179"/>
      <c r="EW1245" s="179"/>
      <c r="EX1245" s="179"/>
      <c r="EY1245" s="179"/>
      <c r="EZ1245" s="179"/>
      <c r="FA1245" s="179"/>
      <c r="FB1245" s="179"/>
      <c r="FC1245" s="179"/>
      <c r="FD1245" s="179"/>
      <c r="FE1245" s="179"/>
      <c r="FF1245" s="179"/>
      <c r="FG1245" s="179"/>
      <c r="FH1245" s="179"/>
      <c r="FI1245" s="179"/>
      <c r="FJ1245" s="179"/>
      <c r="FK1245" s="179"/>
      <c r="FL1245" s="179"/>
      <c r="FM1245" s="179"/>
      <c r="FN1245" s="179"/>
      <c r="FO1245" s="179"/>
      <c r="FP1245" s="179"/>
      <c r="FQ1245" s="179"/>
      <c r="FR1245" s="179"/>
      <c r="FS1245" s="179"/>
      <c r="FT1245" s="179"/>
      <c r="FU1245" s="179"/>
      <c r="FV1245" s="179"/>
      <c r="FW1245" s="179"/>
      <c r="FX1245" s="179"/>
      <c r="FY1245" s="179"/>
      <c r="FZ1245" s="179"/>
      <c r="GA1245" s="179"/>
      <c r="GB1245" s="179"/>
      <c r="GC1245" s="179"/>
      <c r="GD1245" s="179"/>
      <c r="GE1245" s="179"/>
      <c r="GF1245" s="179"/>
      <c r="GG1245" s="179"/>
      <c r="GH1245" s="179"/>
      <c r="GI1245" s="179"/>
      <c r="GJ1245" s="179"/>
      <c r="GK1245" s="179"/>
      <c r="GL1245" s="179"/>
      <c r="GM1245" s="179"/>
      <c r="GN1245" s="179"/>
      <c r="GO1245" s="179"/>
      <c r="GP1245" s="179"/>
      <c r="GQ1245" s="179"/>
      <c r="GR1245" s="179"/>
      <c r="GS1245" s="179"/>
      <c r="GT1245" s="179"/>
      <c r="GU1245" s="179"/>
      <c r="GV1245" s="179"/>
      <c r="GW1245" s="179"/>
      <c r="GX1245" s="179"/>
      <c r="GY1245" s="179"/>
      <c r="GZ1245" s="179"/>
      <c r="HA1245" s="179"/>
      <c r="HB1245" s="179"/>
      <c r="HC1245" s="179"/>
      <c r="HD1245" s="179"/>
      <c r="HE1245" s="179"/>
      <c r="HF1245" s="179"/>
      <c r="HG1245" s="179"/>
      <c r="HH1245" s="179"/>
      <c r="HI1245" s="179"/>
      <c r="HJ1245" s="179"/>
      <c r="HK1245" s="179"/>
      <c r="HL1245" s="179"/>
      <c r="HM1245" s="179"/>
      <c r="HN1245" s="179"/>
      <c r="HO1245" s="179"/>
      <c r="HP1245" s="179"/>
      <c r="HQ1245" s="179"/>
      <c r="HR1245" s="179"/>
      <c r="HS1245" s="179"/>
      <c r="HT1245" s="180"/>
    </row>
    <row r="1246" spans="1:228" s="178" customFormat="1" ht="12">
      <c r="A1246" s="96">
        <v>1236</v>
      </c>
      <c r="B1246" s="150"/>
      <c r="C1246" s="51" t="s">
        <v>62</v>
      </c>
      <c r="D1246" s="105" t="s">
        <v>349</v>
      </c>
      <c r="E1246" s="105"/>
      <c r="F1246" s="105"/>
      <c r="G1246" s="105"/>
      <c r="H1246" s="106"/>
      <c r="I1246" s="101"/>
      <c r="J1246" s="105"/>
      <c r="K1246" s="105"/>
      <c r="L1246" s="105" t="s">
        <v>40</v>
      </c>
      <c r="M1246" s="101" t="s">
        <v>41</v>
      </c>
      <c r="N1246" s="101">
        <v>2624</v>
      </c>
      <c r="O1246" s="101">
        <v>8</v>
      </c>
      <c r="P1246" s="91">
        <v>41373</v>
      </c>
      <c r="Q1246" s="101">
        <v>4539</v>
      </c>
      <c r="R1246" s="91">
        <v>41424</v>
      </c>
      <c r="S1246" s="102">
        <v>290</v>
      </c>
      <c r="T1246" s="92">
        <v>18.62</v>
      </c>
      <c r="U1246" s="103">
        <f>S1246-T1246</f>
        <v>271.38</v>
      </c>
      <c r="V1246" s="101">
        <v>1503.020102</v>
      </c>
      <c r="W1246" s="129" t="s">
        <v>786</v>
      </c>
      <c r="X1246" s="101" t="s">
        <v>678</v>
      </c>
      <c r="Y1246" s="107" t="s">
        <v>101</v>
      </c>
      <c r="Z1246" s="107" t="s">
        <v>653</v>
      </c>
      <c r="AA1246" s="108">
        <v>21073655</v>
      </c>
      <c r="AB1246" s="309" t="s">
        <v>167</v>
      </c>
      <c r="AC1246" s="179"/>
      <c r="AD1246" s="179"/>
      <c r="AE1246" s="179"/>
      <c r="AF1246" s="179"/>
      <c r="AG1246" s="179"/>
      <c r="AH1246" s="179"/>
      <c r="AI1246" s="179"/>
      <c r="AJ1246" s="179"/>
      <c r="AK1246" s="179"/>
      <c r="AL1246" s="179"/>
      <c r="AM1246" s="179"/>
      <c r="AN1246" s="179"/>
      <c r="AO1246" s="179"/>
      <c r="AP1246" s="179"/>
      <c r="AQ1246" s="179"/>
      <c r="AR1246" s="179"/>
      <c r="AS1246" s="179"/>
      <c r="AT1246" s="179"/>
      <c r="AU1246" s="179"/>
      <c r="AV1246" s="179"/>
      <c r="AW1246" s="179"/>
      <c r="AX1246" s="179"/>
      <c r="AY1246" s="179"/>
      <c r="AZ1246" s="179"/>
      <c r="BA1246" s="179"/>
      <c r="BB1246" s="179"/>
      <c r="BC1246" s="179"/>
      <c r="BD1246" s="179"/>
      <c r="BE1246" s="179"/>
      <c r="BF1246" s="179"/>
      <c r="BG1246" s="179"/>
      <c r="BH1246" s="179"/>
      <c r="BI1246" s="179"/>
      <c r="BJ1246" s="179"/>
      <c r="BK1246" s="179"/>
      <c r="BL1246" s="179"/>
      <c r="BM1246" s="179"/>
      <c r="BN1246" s="179"/>
      <c r="BO1246" s="179"/>
      <c r="BP1246" s="179"/>
      <c r="BQ1246" s="179"/>
      <c r="BR1246" s="179"/>
      <c r="BS1246" s="179"/>
      <c r="BT1246" s="179"/>
      <c r="BU1246" s="179"/>
      <c r="BV1246" s="179"/>
      <c r="BW1246" s="179"/>
      <c r="BX1246" s="179"/>
      <c r="BY1246" s="179"/>
      <c r="BZ1246" s="179"/>
      <c r="CA1246" s="179"/>
      <c r="CB1246" s="179"/>
      <c r="CC1246" s="179"/>
      <c r="CD1246" s="179"/>
      <c r="CE1246" s="179"/>
      <c r="CF1246" s="179"/>
      <c r="CG1246" s="179"/>
      <c r="CH1246" s="179"/>
      <c r="CI1246" s="179"/>
      <c r="CJ1246" s="179"/>
      <c r="CK1246" s="179"/>
      <c r="CL1246" s="179"/>
      <c r="CM1246" s="179"/>
      <c r="CN1246" s="179"/>
      <c r="CO1246" s="179"/>
      <c r="CP1246" s="179"/>
      <c r="CQ1246" s="179"/>
      <c r="CR1246" s="179"/>
      <c r="CS1246" s="179"/>
      <c r="CT1246" s="179"/>
      <c r="CU1246" s="179"/>
      <c r="CV1246" s="179"/>
      <c r="CW1246" s="179"/>
      <c r="CX1246" s="179"/>
      <c r="CY1246" s="179"/>
      <c r="CZ1246" s="179"/>
      <c r="DA1246" s="179"/>
      <c r="DB1246" s="179"/>
      <c r="DC1246" s="179"/>
      <c r="DD1246" s="179"/>
      <c r="DE1246" s="179"/>
      <c r="DF1246" s="179"/>
      <c r="DG1246" s="179"/>
      <c r="DH1246" s="179"/>
      <c r="DI1246" s="179"/>
      <c r="DJ1246" s="179"/>
      <c r="DK1246" s="179"/>
      <c r="DL1246" s="179"/>
      <c r="DM1246" s="179"/>
      <c r="DN1246" s="179"/>
      <c r="DO1246" s="179"/>
      <c r="DP1246" s="179"/>
      <c r="DQ1246" s="179"/>
      <c r="DR1246" s="179"/>
      <c r="DS1246" s="179"/>
      <c r="DT1246" s="179"/>
      <c r="DU1246" s="179"/>
      <c r="DV1246" s="179"/>
      <c r="DW1246" s="179"/>
      <c r="DX1246" s="179"/>
      <c r="DY1246" s="179"/>
      <c r="DZ1246" s="179"/>
      <c r="EA1246" s="179"/>
      <c r="EB1246" s="179"/>
      <c r="EC1246" s="179"/>
      <c r="ED1246" s="179"/>
      <c r="EE1246" s="179"/>
      <c r="EF1246" s="179"/>
      <c r="EG1246" s="179"/>
      <c r="EH1246" s="179"/>
      <c r="EI1246" s="179"/>
      <c r="EJ1246" s="179"/>
      <c r="EK1246" s="179"/>
      <c r="EL1246" s="179"/>
      <c r="EM1246" s="179"/>
      <c r="EN1246" s="179"/>
      <c r="EO1246" s="179"/>
      <c r="EP1246" s="179"/>
      <c r="EQ1246" s="179"/>
      <c r="ER1246" s="179"/>
      <c r="ES1246" s="179"/>
      <c r="ET1246" s="179"/>
      <c r="EU1246" s="179"/>
      <c r="EV1246" s="179"/>
      <c r="EW1246" s="179"/>
      <c r="EX1246" s="179"/>
      <c r="EY1246" s="179"/>
      <c r="EZ1246" s="179"/>
      <c r="FA1246" s="179"/>
      <c r="FB1246" s="179"/>
      <c r="FC1246" s="179"/>
      <c r="FD1246" s="179"/>
      <c r="FE1246" s="179"/>
      <c r="FF1246" s="179"/>
      <c r="FG1246" s="179"/>
      <c r="FH1246" s="179"/>
      <c r="FI1246" s="179"/>
      <c r="FJ1246" s="179"/>
      <c r="FK1246" s="179"/>
      <c r="FL1246" s="179"/>
      <c r="FM1246" s="179"/>
      <c r="FN1246" s="179"/>
      <c r="FO1246" s="179"/>
      <c r="FP1246" s="179"/>
      <c r="FQ1246" s="179"/>
      <c r="FR1246" s="179"/>
      <c r="FS1246" s="179"/>
      <c r="FT1246" s="179"/>
      <c r="FU1246" s="179"/>
      <c r="FV1246" s="179"/>
      <c r="FW1246" s="179"/>
      <c r="FX1246" s="179"/>
      <c r="FY1246" s="179"/>
      <c r="FZ1246" s="179"/>
      <c r="GA1246" s="179"/>
      <c r="GB1246" s="179"/>
      <c r="GC1246" s="179"/>
      <c r="GD1246" s="179"/>
      <c r="GE1246" s="179"/>
      <c r="GF1246" s="179"/>
      <c r="GG1246" s="179"/>
      <c r="GH1246" s="179"/>
      <c r="GI1246" s="179"/>
      <c r="GJ1246" s="179"/>
      <c r="GK1246" s="179"/>
      <c r="GL1246" s="179"/>
      <c r="GM1246" s="179"/>
      <c r="GN1246" s="179"/>
      <c r="GO1246" s="179"/>
      <c r="GP1246" s="179"/>
      <c r="GQ1246" s="179"/>
      <c r="GR1246" s="179"/>
      <c r="GS1246" s="179"/>
      <c r="GT1246" s="179"/>
      <c r="GU1246" s="179"/>
      <c r="GV1246" s="179"/>
      <c r="GW1246" s="179"/>
      <c r="GX1246" s="179"/>
      <c r="GY1246" s="179"/>
      <c r="GZ1246" s="179"/>
      <c r="HA1246" s="179"/>
      <c r="HB1246" s="179"/>
      <c r="HC1246" s="179"/>
      <c r="HD1246" s="179"/>
      <c r="HE1246" s="179"/>
      <c r="HF1246" s="179"/>
      <c r="HG1246" s="179"/>
      <c r="HH1246" s="179"/>
      <c r="HI1246" s="179"/>
      <c r="HJ1246" s="179"/>
      <c r="HK1246" s="179"/>
      <c r="HL1246" s="179"/>
      <c r="HM1246" s="179"/>
      <c r="HN1246" s="179"/>
      <c r="HO1246" s="179"/>
      <c r="HP1246" s="179"/>
      <c r="HQ1246" s="179"/>
      <c r="HR1246" s="179"/>
      <c r="HS1246" s="179"/>
      <c r="HT1246" s="180"/>
    </row>
    <row r="1247" spans="1:228" s="178" customFormat="1" ht="12">
      <c r="A1247" s="96">
        <v>1237</v>
      </c>
      <c r="B1247" s="150"/>
      <c r="C1247" s="51" t="s">
        <v>62</v>
      </c>
      <c r="D1247" s="105" t="s">
        <v>349</v>
      </c>
      <c r="E1247" s="105"/>
      <c r="F1247" s="105"/>
      <c r="G1247" s="105"/>
      <c r="H1247" s="106"/>
      <c r="I1247" s="101"/>
      <c r="J1247" s="105"/>
      <c r="K1247" s="105"/>
      <c r="L1247" s="105" t="s">
        <v>40</v>
      </c>
      <c r="M1247" s="101" t="s">
        <v>41</v>
      </c>
      <c r="N1247" s="101">
        <v>2624</v>
      </c>
      <c r="O1247" s="101">
        <v>8</v>
      </c>
      <c r="P1247" s="91">
        <v>41373</v>
      </c>
      <c r="Q1247" s="101">
        <v>4539</v>
      </c>
      <c r="R1247" s="91">
        <v>41424</v>
      </c>
      <c r="S1247" s="102">
        <v>290</v>
      </c>
      <c r="T1247" s="92">
        <v>18.62</v>
      </c>
      <c r="U1247" s="103">
        <f>S1247-T1247</f>
        <v>271.38</v>
      </c>
      <c r="V1247" s="101">
        <v>1503.020102</v>
      </c>
      <c r="W1247" s="129" t="s">
        <v>786</v>
      </c>
      <c r="X1247" s="101" t="s">
        <v>678</v>
      </c>
      <c r="Y1247" s="107" t="s">
        <v>169</v>
      </c>
      <c r="Z1247" s="107" t="s">
        <v>170</v>
      </c>
      <c r="AA1247" s="108">
        <v>28308772</v>
      </c>
      <c r="AB1247" s="309" t="s">
        <v>167</v>
      </c>
      <c r="AC1247" s="179"/>
      <c r="AD1247" s="179"/>
      <c r="AE1247" s="179"/>
      <c r="AF1247" s="179"/>
      <c r="AG1247" s="179"/>
      <c r="AH1247" s="179"/>
      <c r="AI1247" s="179"/>
      <c r="AJ1247" s="179"/>
      <c r="AK1247" s="179"/>
      <c r="AL1247" s="179"/>
      <c r="AM1247" s="179"/>
      <c r="AN1247" s="179"/>
      <c r="AO1247" s="179"/>
      <c r="AP1247" s="179"/>
      <c r="AQ1247" s="179"/>
      <c r="AR1247" s="179"/>
      <c r="AS1247" s="179"/>
      <c r="AT1247" s="179"/>
      <c r="AU1247" s="179"/>
      <c r="AV1247" s="179"/>
      <c r="AW1247" s="179"/>
      <c r="AX1247" s="179"/>
      <c r="AY1247" s="179"/>
      <c r="AZ1247" s="179"/>
      <c r="BA1247" s="179"/>
      <c r="BB1247" s="179"/>
      <c r="BC1247" s="179"/>
      <c r="BD1247" s="179"/>
      <c r="BE1247" s="179"/>
      <c r="BF1247" s="179"/>
      <c r="BG1247" s="179"/>
      <c r="BH1247" s="179"/>
      <c r="BI1247" s="179"/>
      <c r="BJ1247" s="179"/>
      <c r="BK1247" s="179"/>
      <c r="BL1247" s="179"/>
      <c r="BM1247" s="179"/>
      <c r="BN1247" s="179"/>
      <c r="BO1247" s="179"/>
      <c r="BP1247" s="179"/>
      <c r="BQ1247" s="179"/>
      <c r="BR1247" s="179"/>
      <c r="BS1247" s="179"/>
      <c r="BT1247" s="179"/>
      <c r="BU1247" s="179"/>
      <c r="BV1247" s="179"/>
      <c r="BW1247" s="179"/>
      <c r="BX1247" s="179"/>
      <c r="BY1247" s="179"/>
      <c r="BZ1247" s="179"/>
      <c r="CA1247" s="179"/>
      <c r="CB1247" s="179"/>
      <c r="CC1247" s="179"/>
      <c r="CD1247" s="179"/>
      <c r="CE1247" s="179"/>
      <c r="CF1247" s="179"/>
      <c r="CG1247" s="179"/>
      <c r="CH1247" s="179"/>
      <c r="CI1247" s="179"/>
      <c r="CJ1247" s="179"/>
      <c r="CK1247" s="179"/>
      <c r="CL1247" s="179"/>
      <c r="CM1247" s="179"/>
      <c r="CN1247" s="179"/>
      <c r="CO1247" s="179"/>
      <c r="CP1247" s="179"/>
      <c r="CQ1247" s="179"/>
      <c r="CR1247" s="179"/>
      <c r="CS1247" s="179"/>
      <c r="CT1247" s="179"/>
      <c r="CU1247" s="179"/>
      <c r="CV1247" s="179"/>
      <c r="CW1247" s="179"/>
      <c r="CX1247" s="179"/>
      <c r="CY1247" s="179"/>
      <c r="CZ1247" s="179"/>
      <c r="DA1247" s="179"/>
      <c r="DB1247" s="179"/>
      <c r="DC1247" s="179"/>
      <c r="DD1247" s="179"/>
      <c r="DE1247" s="179"/>
      <c r="DF1247" s="179"/>
      <c r="DG1247" s="179"/>
      <c r="DH1247" s="179"/>
      <c r="DI1247" s="179"/>
      <c r="DJ1247" s="179"/>
      <c r="DK1247" s="179"/>
      <c r="DL1247" s="179"/>
      <c r="DM1247" s="179"/>
      <c r="DN1247" s="179"/>
      <c r="DO1247" s="179"/>
      <c r="DP1247" s="179"/>
      <c r="DQ1247" s="179"/>
      <c r="DR1247" s="179"/>
      <c r="DS1247" s="179"/>
      <c r="DT1247" s="179"/>
      <c r="DU1247" s="179"/>
      <c r="DV1247" s="179"/>
      <c r="DW1247" s="179"/>
      <c r="DX1247" s="179"/>
      <c r="DY1247" s="179"/>
      <c r="DZ1247" s="179"/>
      <c r="EA1247" s="179"/>
      <c r="EB1247" s="179"/>
      <c r="EC1247" s="179"/>
      <c r="ED1247" s="179"/>
      <c r="EE1247" s="179"/>
      <c r="EF1247" s="179"/>
      <c r="EG1247" s="179"/>
      <c r="EH1247" s="179"/>
      <c r="EI1247" s="179"/>
      <c r="EJ1247" s="179"/>
      <c r="EK1247" s="179"/>
      <c r="EL1247" s="179"/>
      <c r="EM1247" s="179"/>
      <c r="EN1247" s="179"/>
      <c r="EO1247" s="179"/>
      <c r="EP1247" s="179"/>
      <c r="EQ1247" s="179"/>
      <c r="ER1247" s="179"/>
      <c r="ES1247" s="179"/>
      <c r="ET1247" s="179"/>
      <c r="EU1247" s="179"/>
      <c r="EV1247" s="179"/>
      <c r="EW1247" s="179"/>
      <c r="EX1247" s="179"/>
      <c r="EY1247" s="179"/>
      <c r="EZ1247" s="179"/>
      <c r="FA1247" s="179"/>
      <c r="FB1247" s="179"/>
      <c r="FC1247" s="179"/>
      <c r="FD1247" s="179"/>
      <c r="FE1247" s="179"/>
      <c r="FF1247" s="179"/>
      <c r="FG1247" s="179"/>
      <c r="FH1247" s="179"/>
      <c r="FI1247" s="179"/>
      <c r="FJ1247" s="179"/>
      <c r="FK1247" s="179"/>
      <c r="FL1247" s="179"/>
      <c r="FM1247" s="179"/>
      <c r="FN1247" s="179"/>
      <c r="FO1247" s="179"/>
      <c r="FP1247" s="179"/>
      <c r="FQ1247" s="179"/>
      <c r="FR1247" s="179"/>
      <c r="FS1247" s="179"/>
      <c r="FT1247" s="179"/>
      <c r="FU1247" s="179"/>
      <c r="FV1247" s="179"/>
      <c r="FW1247" s="179"/>
      <c r="FX1247" s="179"/>
      <c r="FY1247" s="179"/>
      <c r="FZ1247" s="179"/>
      <c r="GA1247" s="179"/>
      <c r="GB1247" s="179"/>
      <c r="GC1247" s="179"/>
      <c r="GD1247" s="179"/>
      <c r="GE1247" s="179"/>
      <c r="GF1247" s="179"/>
      <c r="GG1247" s="179"/>
      <c r="GH1247" s="179"/>
      <c r="GI1247" s="179"/>
      <c r="GJ1247" s="179"/>
      <c r="GK1247" s="179"/>
      <c r="GL1247" s="179"/>
      <c r="GM1247" s="179"/>
      <c r="GN1247" s="179"/>
      <c r="GO1247" s="179"/>
      <c r="GP1247" s="179"/>
      <c r="GQ1247" s="179"/>
      <c r="GR1247" s="179"/>
      <c r="GS1247" s="179"/>
      <c r="GT1247" s="179"/>
      <c r="GU1247" s="179"/>
      <c r="GV1247" s="179"/>
      <c r="GW1247" s="179"/>
      <c r="GX1247" s="179"/>
      <c r="GY1247" s="179"/>
      <c r="GZ1247" s="179"/>
      <c r="HA1247" s="179"/>
      <c r="HB1247" s="179"/>
      <c r="HC1247" s="179"/>
      <c r="HD1247" s="179"/>
      <c r="HE1247" s="179"/>
      <c r="HF1247" s="179"/>
      <c r="HG1247" s="179"/>
      <c r="HH1247" s="179"/>
      <c r="HI1247" s="179"/>
      <c r="HJ1247" s="179"/>
      <c r="HK1247" s="179"/>
      <c r="HL1247" s="179"/>
      <c r="HM1247" s="179"/>
      <c r="HN1247" s="179"/>
      <c r="HO1247" s="179"/>
      <c r="HP1247" s="179"/>
      <c r="HQ1247" s="179"/>
      <c r="HR1247" s="179"/>
      <c r="HS1247" s="179"/>
      <c r="HT1247" s="180"/>
    </row>
    <row r="1248" spans="1:228" s="178" customFormat="1" ht="12">
      <c r="A1248" s="51">
        <v>1238</v>
      </c>
      <c r="B1248" s="50"/>
      <c r="C1248" s="51" t="s">
        <v>62</v>
      </c>
      <c r="D1248" s="105" t="s">
        <v>349</v>
      </c>
      <c r="E1248" s="105"/>
      <c r="F1248" s="105"/>
      <c r="G1248" s="105"/>
      <c r="H1248" s="106"/>
      <c r="I1248" s="101"/>
      <c r="J1248" s="105"/>
      <c r="K1248" s="105"/>
      <c r="L1248" s="105" t="s">
        <v>40</v>
      </c>
      <c r="M1248" s="101" t="s">
        <v>41</v>
      </c>
      <c r="N1248" s="101">
        <v>2624</v>
      </c>
      <c r="O1248" s="101">
        <v>8</v>
      </c>
      <c r="P1248" s="91">
        <v>41373</v>
      </c>
      <c r="Q1248" s="101">
        <v>4539</v>
      </c>
      <c r="R1248" s="91">
        <v>41424</v>
      </c>
      <c r="S1248" s="102">
        <v>290</v>
      </c>
      <c r="T1248" s="92">
        <v>18.62</v>
      </c>
      <c r="U1248" s="103">
        <f>S1248-T1248</f>
        <v>271.38</v>
      </c>
      <c r="V1248" s="101">
        <v>1503.020102</v>
      </c>
      <c r="W1248" s="129" t="s">
        <v>786</v>
      </c>
      <c r="X1248" s="101" t="s">
        <v>678</v>
      </c>
      <c r="Y1248" s="107" t="s">
        <v>668</v>
      </c>
      <c r="Z1248" s="107" t="s">
        <v>669</v>
      </c>
      <c r="AA1248" s="108">
        <v>28265600</v>
      </c>
      <c r="AB1248" s="309" t="s">
        <v>167</v>
      </c>
      <c r="AC1248" s="179"/>
      <c r="AD1248" s="179"/>
      <c r="AE1248" s="179"/>
      <c r="AF1248" s="179"/>
      <c r="AG1248" s="179"/>
      <c r="AH1248" s="179"/>
      <c r="AI1248" s="179"/>
      <c r="AJ1248" s="179"/>
      <c r="AK1248" s="179"/>
      <c r="AL1248" s="179"/>
      <c r="AM1248" s="179"/>
      <c r="AN1248" s="179"/>
      <c r="AO1248" s="179"/>
      <c r="AP1248" s="179"/>
      <c r="AQ1248" s="179"/>
      <c r="AR1248" s="179"/>
      <c r="AS1248" s="179"/>
      <c r="AT1248" s="179"/>
      <c r="AU1248" s="179"/>
      <c r="AV1248" s="179"/>
      <c r="AW1248" s="179"/>
      <c r="AX1248" s="179"/>
      <c r="AY1248" s="179"/>
      <c r="AZ1248" s="179"/>
      <c r="BA1248" s="179"/>
      <c r="BB1248" s="179"/>
      <c r="BC1248" s="179"/>
      <c r="BD1248" s="179"/>
      <c r="BE1248" s="179"/>
      <c r="BF1248" s="179"/>
      <c r="BG1248" s="179"/>
      <c r="BH1248" s="179"/>
      <c r="BI1248" s="179"/>
      <c r="BJ1248" s="179"/>
      <c r="BK1248" s="179"/>
      <c r="BL1248" s="179"/>
      <c r="BM1248" s="179"/>
      <c r="BN1248" s="179"/>
      <c r="BO1248" s="179"/>
      <c r="BP1248" s="179"/>
      <c r="BQ1248" s="179"/>
      <c r="BR1248" s="179"/>
      <c r="BS1248" s="179"/>
      <c r="BT1248" s="179"/>
      <c r="BU1248" s="179"/>
      <c r="BV1248" s="179"/>
      <c r="BW1248" s="179"/>
      <c r="BX1248" s="179"/>
      <c r="BY1248" s="179"/>
      <c r="BZ1248" s="179"/>
      <c r="CA1248" s="179"/>
      <c r="CB1248" s="179"/>
      <c r="CC1248" s="179"/>
      <c r="CD1248" s="179"/>
      <c r="CE1248" s="179"/>
      <c r="CF1248" s="179"/>
      <c r="CG1248" s="179"/>
      <c r="CH1248" s="179"/>
      <c r="CI1248" s="179"/>
      <c r="CJ1248" s="179"/>
      <c r="CK1248" s="179"/>
      <c r="CL1248" s="179"/>
      <c r="CM1248" s="179"/>
      <c r="CN1248" s="179"/>
      <c r="CO1248" s="179"/>
      <c r="CP1248" s="179"/>
      <c r="CQ1248" s="179"/>
      <c r="CR1248" s="179"/>
      <c r="CS1248" s="179"/>
      <c r="CT1248" s="179"/>
      <c r="CU1248" s="179"/>
      <c r="CV1248" s="179"/>
      <c r="CW1248" s="179"/>
      <c r="CX1248" s="179"/>
      <c r="CY1248" s="179"/>
      <c r="CZ1248" s="179"/>
      <c r="DA1248" s="179"/>
      <c r="DB1248" s="179"/>
      <c r="DC1248" s="179"/>
      <c r="DD1248" s="179"/>
      <c r="DE1248" s="179"/>
      <c r="DF1248" s="179"/>
      <c r="DG1248" s="179"/>
      <c r="DH1248" s="179"/>
      <c r="DI1248" s="179"/>
      <c r="DJ1248" s="179"/>
      <c r="DK1248" s="179"/>
      <c r="DL1248" s="179"/>
      <c r="DM1248" s="179"/>
      <c r="DN1248" s="179"/>
      <c r="DO1248" s="179"/>
      <c r="DP1248" s="179"/>
      <c r="DQ1248" s="179"/>
      <c r="DR1248" s="179"/>
      <c r="DS1248" s="179"/>
      <c r="DT1248" s="179"/>
      <c r="DU1248" s="179"/>
      <c r="DV1248" s="179"/>
      <c r="DW1248" s="179"/>
      <c r="DX1248" s="179"/>
      <c r="DY1248" s="179"/>
      <c r="DZ1248" s="179"/>
      <c r="EA1248" s="179"/>
      <c r="EB1248" s="179"/>
      <c r="EC1248" s="179"/>
      <c r="ED1248" s="179"/>
      <c r="EE1248" s="179"/>
      <c r="EF1248" s="179"/>
      <c r="EG1248" s="179"/>
      <c r="EH1248" s="179"/>
      <c r="EI1248" s="179"/>
      <c r="EJ1248" s="179"/>
      <c r="EK1248" s="179"/>
      <c r="EL1248" s="179"/>
      <c r="EM1248" s="179"/>
      <c r="EN1248" s="179"/>
      <c r="EO1248" s="179"/>
      <c r="EP1248" s="179"/>
      <c r="EQ1248" s="179"/>
      <c r="ER1248" s="179"/>
      <c r="ES1248" s="179"/>
      <c r="ET1248" s="179"/>
      <c r="EU1248" s="179"/>
      <c r="EV1248" s="179"/>
      <c r="EW1248" s="179"/>
      <c r="EX1248" s="179"/>
      <c r="EY1248" s="179"/>
      <c r="EZ1248" s="179"/>
      <c r="FA1248" s="179"/>
      <c r="FB1248" s="179"/>
      <c r="FC1248" s="179"/>
      <c r="FD1248" s="179"/>
      <c r="FE1248" s="179"/>
      <c r="FF1248" s="179"/>
      <c r="FG1248" s="179"/>
      <c r="FH1248" s="179"/>
      <c r="FI1248" s="179"/>
      <c r="FJ1248" s="179"/>
      <c r="FK1248" s="179"/>
      <c r="FL1248" s="179"/>
      <c r="FM1248" s="179"/>
      <c r="FN1248" s="179"/>
      <c r="FO1248" s="179"/>
      <c r="FP1248" s="179"/>
      <c r="FQ1248" s="179"/>
      <c r="FR1248" s="179"/>
      <c r="FS1248" s="179"/>
      <c r="FT1248" s="179"/>
      <c r="FU1248" s="179"/>
      <c r="FV1248" s="179"/>
      <c r="FW1248" s="179"/>
      <c r="FX1248" s="179"/>
      <c r="FY1248" s="179"/>
      <c r="FZ1248" s="179"/>
      <c r="GA1248" s="179"/>
      <c r="GB1248" s="179"/>
      <c r="GC1248" s="179"/>
      <c r="GD1248" s="179"/>
      <c r="GE1248" s="179"/>
      <c r="GF1248" s="179"/>
      <c r="GG1248" s="179"/>
      <c r="GH1248" s="179"/>
      <c r="GI1248" s="179"/>
      <c r="GJ1248" s="179"/>
      <c r="GK1248" s="179"/>
      <c r="GL1248" s="179"/>
      <c r="GM1248" s="179"/>
      <c r="GN1248" s="179"/>
      <c r="GO1248" s="179"/>
      <c r="GP1248" s="179"/>
      <c r="GQ1248" s="179"/>
      <c r="GR1248" s="179"/>
      <c r="GS1248" s="179"/>
      <c r="GT1248" s="179"/>
      <c r="GU1248" s="179"/>
      <c r="GV1248" s="179"/>
      <c r="GW1248" s="179"/>
      <c r="GX1248" s="179"/>
      <c r="GY1248" s="179"/>
      <c r="GZ1248" s="179"/>
      <c r="HA1248" s="179"/>
      <c r="HB1248" s="179"/>
      <c r="HC1248" s="179"/>
      <c r="HD1248" s="179"/>
      <c r="HE1248" s="179"/>
      <c r="HF1248" s="179"/>
      <c r="HG1248" s="179"/>
      <c r="HH1248" s="179"/>
      <c r="HI1248" s="179"/>
      <c r="HJ1248" s="179"/>
      <c r="HK1248" s="179"/>
      <c r="HL1248" s="179"/>
      <c r="HM1248" s="179"/>
      <c r="HN1248" s="179"/>
      <c r="HO1248" s="179"/>
      <c r="HP1248" s="179"/>
      <c r="HQ1248" s="179"/>
      <c r="HR1248" s="179"/>
      <c r="HS1248" s="179"/>
      <c r="HT1248" s="180"/>
    </row>
    <row r="1249" spans="1:228" s="178" customFormat="1" ht="12">
      <c r="A1249" s="96">
        <v>1239</v>
      </c>
      <c r="B1249" s="150"/>
      <c r="C1249" s="51" t="s">
        <v>62</v>
      </c>
      <c r="D1249" s="105" t="s">
        <v>349</v>
      </c>
      <c r="E1249" s="105"/>
      <c r="F1249" s="105"/>
      <c r="G1249" s="105"/>
      <c r="H1249" s="106"/>
      <c r="I1249" s="101"/>
      <c r="J1249" s="105"/>
      <c r="K1249" s="105"/>
      <c r="L1249" s="105" t="s">
        <v>40</v>
      </c>
      <c r="M1249" s="101" t="s">
        <v>41</v>
      </c>
      <c r="N1249" s="101">
        <v>2624</v>
      </c>
      <c r="O1249" s="101">
        <v>8</v>
      </c>
      <c r="P1249" s="91">
        <v>41373</v>
      </c>
      <c r="Q1249" s="101">
        <v>4539</v>
      </c>
      <c r="R1249" s="91">
        <v>41424</v>
      </c>
      <c r="S1249" s="102">
        <v>290</v>
      </c>
      <c r="T1249" s="92">
        <v>18.62</v>
      </c>
      <c r="U1249" s="103">
        <f>S1249-T1249</f>
        <v>271.38</v>
      </c>
      <c r="V1249" s="101">
        <v>1503.020102</v>
      </c>
      <c r="W1249" s="129" t="s">
        <v>786</v>
      </c>
      <c r="X1249" s="101" t="s">
        <v>678</v>
      </c>
      <c r="Y1249" s="107" t="s">
        <v>668</v>
      </c>
      <c r="Z1249" s="107" t="s">
        <v>669</v>
      </c>
      <c r="AA1249" s="108">
        <v>28265600</v>
      </c>
      <c r="AB1249" s="309" t="s">
        <v>167</v>
      </c>
      <c r="AC1249" s="179"/>
      <c r="AD1249" s="179"/>
      <c r="AE1249" s="179"/>
      <c r="AF1249" s="179"/>
      <c r="AG1249" s="179"/>
      <c r="AH1249" s="179"/>
      <c r="AI1249" s="179"/>
      <c r="AJ1249" s="179"/>
      <c r="AK1249" s="179"/>
      <c r="AL1249" s="179"/>
      <c r="AM1249" s="179"/>
      <c r="AN1249" s="179"/>
      <c r="AO1249" s="179"/>
      <c r="AP1249" s="179"/>
      <c r="AQ1249" s="179"/>
      <c r="AR1249" s="179"/>
      <c r="AS1249" s="179"/>
      <c r="AT1249" s="179"/>
      <c r="AU1249" s="179"/>
      <c r="AV1249" s="179"/>
      <c r="AW1249" s="179"/>
      <c r="AX1249" s="179"/>
      <c r="AY1249" s="179"/>
      <c r="AZ1249" s="179"/>
      <c r="BA1249" s="179"/>
      <c r="BB1249" s="179"/>
      <c r="BC1249" s="179"/>
      <c r="BD1249" s="179"/>
      <c r="BE1249" s="179"/>
      <c r="BF1249" s="179"/>
      <c r="BG1249" s="179"/>
      <c r="BH1249" s="179"/>
      <c r="BI1249" s="179"/>
      <c r="BJ1249" s="179"/>
      <c r="BK1249" s="179"/>
      <c r="BL1249" s="179"/>
      <c r="BM1249" s="179"/>
      <c r="BN1249" s="179"/>
      <c r="BO1249" s="179"/>
      <c r="BP1249" s="179"/>
      <c r="BQ1249" s="179"/>
      <c r="BR1249" s="179"/>
      <c r="BS1249" s="179"/>
      <c r="BT1249" s="179"/>
      <c r="BU1249" s="179"/>
      <c r="BV1249" s="179"/>
      <c r="BW1249" s="179"/>
      <c r="BX1249" s="179"/>
      <c r="BY1249" s="179"/>
      <c r="BZ1249" s="179"/>
      <c r="CA1249" s="179"/>
      <c r="CB1249" s="179"/>
      <c r="CC1249" s="179"/>
      <c r="CD1249" s="179"/>
      <c r="CE1249" s="179"/>
      <c r="CF1249" s="179"/>
      <c r="CG1249" s="179"/>
      <c r="CH1249" s="179"/>
      <c r="CI1249" s="179"/>
      <c r="CJ1249" s="179"/>
      <c r="CK1249" s="179"/>
      <c r="CL1249" s="179"/>
      <c r="CM1249" s="179"/>
      <c r="CN1249" s="179"/>
      <c r="CO1249" s="179"/>
      <c r="CP1249" s="179"/>
      <c r="CQ1249" s="179"/>
      <c r="CR1249" s="179"/>
      <c r="CS1249" s="179"/>
      <c r="CT1249" s="179"/>
      <c r="CU1249" s="179"/>
      <c r="CV1249" s="179"/>
      <c r="CW1249" s="179"/>
      <c r="CX1249" s="179"/>
      <c r="CY1249" s="179"/>
      <c r="CZ1249" s="179"/>
      <c r="DA1249" s="179"/>
      <c r="DB1249" s="179"/>
      <c r="DC1249" s="179"/>
      <c r="DD1249" s="179"/>
      <c r="DE1249" s="179"/>
      <c r="DF1249" s="179"/>
      <c r="DG1249" s="179"/>
      <c r="DH1249" s="179"/>
      <c r="DI1249" s="179"/>
      <c r="DJ1249" s="179"/>
      <c r="DK1249" s="179"/>
      <c r="DL1249" s="179"/>
      <c r="DM1249" s="179"/>
      <c r="DN1249" s="179"/>
      <c r="DO1249" s="179"/>
      <c r="DP1249" s="179"/>
      <c r="DQ1249" s="179"/>
      <c r="DR1249" s="179"/>
      <c r="DS1249" s="179"/>
      <c r="DT1249" s="179"/>
      <c r="DU1249" s="179"/>
      <c r="DV1249" s="179"/>
      <c r="DW1249" s="179"/>
      <c r="DX1249" s="179"/>
      <c r="DY1249" s="179"/>
      <c r="DZ1249" s="179"/>
      <c r="EA1249" s="179"/>
      <c r="EB1249" s="179"/>
      <c r="EC1249" s="179"/>
      <c r="ED1249" s="179"/>
      <c r="EE1249" s="179"/>
      <c r="EF1249" s="179"/>
      <c r="EG1249" s="179"/>
      <c r="EH1249" s="179"/>
      <c r="EI1249" s="179"/>
      <c r="EJ1249" s="179"/>
      <c r="EK1249" s="179"/>
      <c r="EL1249" s="179"/>
      <c r="EM1249" s="179"/>
      <c r="EN1249" s="179"/>
      <c r="EO1249" s="179"/>
      <c r="EP1249" s="179"/>
      <c r="EQ1249" s="179"/>
      <c r="ER1249" s="179"/>
      <c r="ES1249" s="179"/>
      <c r="ET1249" s="179"/>
      <c r="EU1249" s="179"/>
      <c r="EV1249" s="179"/>
      <c r="EW1249" s="179"/>
      <c r="EX1249" s="179"/>
      <c r="EY1249" s="179"/>
      <c r="EZ1249" s="179"/>
      <c r="FA1249" s="179"/>
      <c r="FB1249" s="179"/>
      <c r="FC1249" s="179"/>
      <c r="FD1249" s="179"/>
      <c r="FE1249" s="179"/>
      <c r="FF1249" s="179"/>
      <c r="FG1249" s="179"/>
      <c r="FH1249" s="179"/>
      <c r="FI1249" s="179"/>
      <c r="FJ1249" s="179"/>
      <c r="FK1249" s="179"/>
      <c r="FL1249" s="179"/>
      <c r="FM1249" s="179"/>
      <c r="FN1249" s="179"/>
      <c r="FO1249" s="179"/>
      <c r="FP1249" s="179"/>
      <c r="FQ1249" s="179"/>
      <c r="FR1249" s="179"/>
      <c r="FS1249" s="179"/>
      <c r="FT1249" s="179"/>
      <c r="FU1249" s="179"/>
      <c r="FV1249" s="179"/>
      <c r="FW1249" s="179"/>
      <c r="FX1249" s="179"/>
      <c r="FY1249" s="179"/>
      <c r="FZ1249" s="179"/>
      <c r="GA1249" s="179"/>
      <c r="GB1249" s="179"/>
      <c r="GC1249" s="179"/>
      <c r="GD1249" s="179"/>
      <c r="GE1249" s="179"/>
      <c r="GF1249" s="179"/>
      <c r="GG1249" s="179"/>
      <c r="GH1249" s="179"/>
      <c r="GI1249" s="179"/>
      <c r="GJ1249" s="179"/>
      <c r="GK1249" s="179"/>
      <c r="GL1249" s="179"/>
      <c r="GM1249" s="179"/>
      <c r="GN1249" s="179"/>
      <c r="GO1249" s="179"/>
      <c r="GP1249" s="179"/>
      <c r="GQ1249" s="179"/>
      <c r="GR1249" s="179"/>
      <c r="GS1249" s="179"/>
      <c r="GT1249" s="179"/>
      <c r="GU1249" s="179"/>
      <c r="GV1249" s="179"/>
      <c r="GW1249" s="179"/>
      <c r="GX1249" s="179"/>
      <c r="GY1249" s="179"/>
      <c r="GZ1249" s="179"/>
      <c r="HA1249" s="179"/>
      <c r="HB1249" s="179"/>
      <c r="HC1249" s="179"/>
      <c r="HD1249" s="179"/>
      <c r="HE1249" s="179"/>
      <c r="HF1249" s="179"/>
      <c r="HG1249" s="179"/>
      <c r="HH1249" s="179"/>
      <c r="HI1249" s="179"/>
      <c r="HJ1249" s="179"/>
      <c r="HK1249" s="179"/>
      <c r="HL1249" s="179"/>
      <c r="HM1249" s="179"/>
      <c r="HN1249" s="179"/>
      <c r="HO1249" s="179"/>
      <c r="HP1249" s="179"/>
      <c r="HQ1249" s="179"/>
      <c r="HR1249" s="179"/>
      <c r="HS1249" s="179"/>
      <c r="HT1249" s="180"/>
    </row>
    <row r="1250" spans="1:228" s="178" customFormat="1" ht="12">
      <c r="A1250" s="96">
        <v>1240</v>
      </c>
      <c r="B1250" s="150"/>
      <c r="C1250" s="51" t="s">
        <v>62</v>
      </c>
      <c r="D1250" s="105" t="s">
        <v>349</v>
      </c>
      <c r="E1250" s="105"/>
      <c r="F1250" s="105"/>
      <c r="G1250" s="105"/>
      <c r="H1250" s="106"/>
      <c r="I1250" s="101"/>
      <c r="J1250" s="105"/>
      <c r="K1250" s="105"/>
      <c r="L1250" s="105" t="s">
        <v>40</v>
      </c>
      <c r="M1250" s="101" t="s">
        <v>41</v>
      </c>
      <c r="N1250" s="101">
        <v>2624</v>
      </c>
      <c r="O1250" s="101">
        <v>8</v>
      </c>
      <c r="P1250" s="91">
        <v>41373</v>
      </c>
      <c r="Q1250" s="101">
        <v>4539</v>
      </c>
      <c r="R1250" s="91">
        <v>41424</v>
      </c>
      <c r="S1250" s="102">
        <v>290</v>
      </c>
      <c r="T1250" s="92">
        <v>18.62</v>
      </c>
      <c r="U1250" s="103">
        <f>S1250-T1250</f>
        <v>271.38</v>
      </c>
      <c r="V1250" s="101">
        <v>1503.020102</v>
      </c>
      <c r="W1250" s="129" t="s">
        <v>786</v>
      </c>
      <c r="X1250" s="101" t="s">
        <v>678</v>
      </c>
      <c r="Y1250" s="107" t="s">
        <v>672</v>
      </c>
      <c r="Z1250" s="107" t="s">
        <v>303</v>
      </c>
      <c r="AA1250" s="108">
        <v>28299589</v>
      </c>
      <c r="AB1250" s="309" t="s">
        <v>167</v>
      </c>
      <c r="AC1250" s="179"/>
      <c r="AD1250" s="179"/>
      <c r="AE1250" s="179"/>
      <c r="AF1250" s="179"/>
      <c r="AG1250" s="179"/>
      <c r="AH1250" s="179"/>
      <c r="AI1250" s="179"/>
      <c r="AJ1250" s="179"/>
      <c r="AK1250" s="179"/>
      <c r="AL1250" s="179"/>
      <c r="AM1250" s="179"/>
      <c r="AN1250" s="179"/>
      <c r="AO1250" s="179"/>
      <c r="AP1250" s="179"/>
      <c r="AQ1250" s="179"/>
      <c r="AR1250" s="179"/>
      <c r="AS1250" s="179"/>
      <c r="AT1250" s="179"/>
      <c r="AU1250" s="179"/>
      <c r="AV1250" s="179"/>
      <c r="AW1250" s="179"/>
      <c r="AX1250" s="179"/>
      <c r="AY1250" s="179"/>
      <c r="AZ1250" s="179"/>
      <c r="BA1250" s="179"/>
      <c r="BB1250" s="179"/>
      <c r="BC1250" s="179"/>
      <c r="BD1250" s="179"/>
      <c r="BE1250" s="179"/>
      <c r="BF1250" s="179"/>
      <c r="BG1250" s="179"/>
      <c r="BH1250" s="179"/>
      <c r="BI1250" s="179"/>
      <c r="BJ1250" s="179"/>
      <c r="BK1250" s="179"/>
      <c r="BL1250" s="179"/>
      <c r="BM1250" s="179"/>
      <c r="BN1250" s="179"/>
      <c r="BO1250" s="179"/>
      <c r="BP1250" s="179"/>
      <c r="BQ1250" s="179"/>
      <c r="BR1250" s="179"/>
      <c r="BS1250" s="179"/>
      <c r="BT1250" s="179"/>
      <c r="BU1250" s="179"/>
      <c r="BV1250" s="179"/>
      <c r="BW1250" s="179"/>
      <c r="BX1250" s="179"/>
      <c r="BY1250" s="179"/>
      <c r="BZ1250" s="179"/>
      <c r="CA1250" s="179"/>
      <c r="CB1250" s="179"/>
      <c r="CC1250" s="179"/>
      <c r="CD1250" s="179"/>
      <c r="CE1250" s="179"/>
      <c r="CF1250" s="179"/>
      <c r="CG1250" s="179"/>
      <c r="CH1250" s="179"/>
      <c r="CI1250" s="179"/>
      <c r="CJ1250" s="179"/>
      <c r="CK1250" s="179"/>
      <c r="CL1250" s="179"/>
      <c r="CM1250" s="179"/>
      <c r="CN1250" s="179"/>
      <c r="CO1250" s="179"/>
      <c r="CP1250" s="179"/>
      <c r="CQ1250" s="179"/>
      <c r="CR1250" s="179"/>
      <c r="CS1250" s="179"/>
      <c r="CT1250" s="179"/>
      <c r="CU1250" s="179"/>
      <c r="CV1250" s="179"/>
      <c r="CW1250" s="179"/>
      <c r="CX1250" s="179"/>
      <c r="CY1250" s="179"/>
      <c r="CZ1250" s="179"/>
      <c r="DA1250" s="179"/>
      <c r="DB1250" s="179"/>
      <c r="DC1250" s="179"/>
      <c r="DD1250" s="179"/>
      <c r="DE1250" s="179"/>
      <c r="DF1250" s="179"/>
      <c r="DG1250" s="179"/>
      <c r="DH1250" s="179"/>
      <c r="DI1250" s="179"/>
      <c r="DJ1250" s="179"/>
      <c r="DK1250" s="179"/>
      <c r="DL1250" s="179"/>
      <c r="DM1250" s="179"/>
      <c r="DN1250" s="179"/>
      <c r="DO1250" s="179"/>
      <c r="DP1250" s="179"/>
      <c r="DQ1250" s="179"/>
      <c r="DR1250" s="179"/>
      <c r="DS1250" s="179"/>
      <c r="DT1250" s="179"/>
      <c r="DU1250" s="179"/>
      <c r="DV1250" s="179"/>
      <c r="DW1250" s="179"/>
      <c r="DX1250" s="179"/>
      <c r="DY1250" s="179"/>
      <c r="DZ1250" s="179"/>
      <c r="EA1250" s="179"/>
      <c r="EB1250" s="179"/>
      <c r="EC1250" s="179"/>
      <c r="ED1250" s="179"/>
      <c r="EE1250" s="179"/>
      <c r="EF1250" s="179"/>
      <c r="EG1250" s="179"/>
      <c r="EH1250" s="179"/>
      <c r="EI1250" s="179"/>
      <c r="EJ1250" s="179"/>
      <c r="EK1250" s="179"/>
      <c r="EL1250" s="179"/>
      <c r="EM1250" s="179"/>
      <c r="EN1250" s="179"/>
      <c r="EO1250" s="179"/>
      <c r="EP1250" s="179"/>
      <c r="EQ1250" s="179"/>
      <c r="ER1250" s="179"/>
      <c r="ES1250" s="179"/>
      <c r="ET1250" s="179"/>
      <c r="EU1250" s="179"/>
      <c r="EV1250" s="179"/>
      <c r="EW1250" s="179"/>
      <c r="EX1250" s="179"/>
      <c r="EY1250" s="179"/>
      <c r="EZ1250" s="179"/>
      <c r="FA1250" s="179"/>
      <c r="FB1250" s="179"/>
      <c r="FC1250" s="179"/>
      <c r="FD1250" s="179"/>
      <c r="FE1250" s="179"/>
      <c r="FF1250" s="179"/>
      <c r="FG1250" s="179"/>
      <c r="FH1250" s="179"/>
      <c r="FI1250" s="179"/>
      <c r="FJ1250" s="179"/>
      <c r="FK1250" s="179"/>
      <c r="FL1250" s="179"/>
      <c r="FM1250" s="179"/>
      <c r="FN1250" s="179"/>
      <c r="FO1250" s="179"/>
      <c r="FP1250" s="179"/>
      <c r="FQ1250" s="179"/>
      <c r="FR1250" s="179"/>
      <c r="FS1250" s="179"/>
      <c r="FT1250" s="179"/>
      <c r="FU1250" s="179"/>
      <c r="FV1250" s="179"/>
      <c r="FW1250" s="179"/>
      <c r="FX1250" s="179"/>
      <c r="FY1250" s="179"/>
      <c r="FZ1250" s="179"/>
      <c r="GA1250" s="179"/>
      <c r="GB1250" s="179"/>
      <c r="GC1250" s="179"/>
      <c r="GD1250" s="179"/>
      <c r="GE1250" s="179"/>
      <c r="GF1250" s="179"/>
      <c r="GG1250" s="179"/>
      <c r="GH1250" s="179"/>
      <c r="GI1250" s="179"/>
      <c r="GJ1250" s="179"/>
      <c r="GK1250" s="179"/>
      <c r="GL1250" s="179"/>
      <c r="GM1250" s="179"/>
      <c r="GN1250" s="179"/>
      <c r="GO1250" s="179"/>
      <c r="GP1250" s="179"/>
      <c r="GQ1250" s="179"/>
      <c r="GR1250" s="179"/>
      <c r="GS1250" s="179"/>
      <c r="GT1250" s="179"/>
      <c r="GU1250" s="179"/>
      <c r="GV1250" s="179"/>
      <c r="GW1250" s="179"/>
      <c r="GX1250" s="179"/>
      <c r="GY1250" s="179"/>
      <c r="GZ1250" s="179"/>
      <c r="HA1250" s="179"/>
      <c r="HB1250" s="179"/>
      <c r="HC1250" s="179"/>
      <c r="HD1250" s="179"/>
      <c r="HE1250" s="179"/>
      <c r="HF1250" s="179"/>
      <c r="HG1250" s="179"/>
      <c r="HH1250" s="179"/>
      <c r="HI1250" s="179"/>
      <c r="HJ1250" s="179"/>
      <c r="HK1250" s="179"/>
      <c r="HL1250" s="179"/>
      <c r="HM1250" s="179"/>
      <c r="HN1250" s="179"/>
      <c r="HO1250" s="179"/>
      <c r="HP1250" s="179"/>
      <c r="HQ1250" s="179"/>
      <c r="HR1250" s="179"/>
      <c r="HS1250" s="179"/>
      <c r="HT1250" s="180"/>
    </row>
    <row r="1251" spans="1:228" s="178" customFormat="1" ht="12">
      <c r="A1251" s="51">
        <v>1241</v>
      </c>
      <c r="B1251" s="50"/>
      <c r="C1251" s="51" t="s">
        <v>62</v>
      </c>
      <c r="D1251" s="105" t="s">
        <v>90</v>
      </c>
      <c r="E1251" s="105"/>
      <c r="F1251" s="105"/>
      <c r="G1251" s="105"/>
      <c r="H1251" s="106"/>
      <c r="I1251" s="101"/>
      <c r="J1251" s="105" t="s">
        <v>359</v>
      </c>
      <c r="K1251" s="105"/>
      <c r="L1251" s="105" t="s">
        <v>40</v>
      </c>
      <c r="M1251" s="101" t="s">
        <v>41</v>
      </c>
      <c r="N1251" s="101">
        <v>2624</v>
      </c>
      <c r="O1251" s="101">
        <v>8</v>
      </c>
      <c r="P1251" s="91">
        <v>41373</v>
      </c>
      <c r="Q1251" s="101">
        <v>4539</v>
      </c>
      <c r="R1251" s="91">
        <v>41424</v>
      </c>
      <c r="S1251" s="102">
        <v>220</v>
      </c>
      <c r="T1251" s="92">
        <v>14.13</v>
      </c>
      <c r="U1251" s="103">
        <f>S1251-T1251</f>
        <v>205.87</v>
      </c>
      <c r="V1251" s="101">
        <v>1503.020102</v>
      </c>
      <c r="W1251" s="129" t="s">
        <v>786</v>
      </c>
      <c r="X1251" s="101" t="s">
        <v>678</v>
      </c>
      <c r="Y1251" s="107" t="s">
        <v>596</v>
      </c>
      <c r="Z1251" s="107" t="s">
        <v>597</v>
      </c>
      <c r="AA1251" s="108">
        <v>80060978</v>
      </c>
      <c r="AB1251" s="309" t="s">
        <v>167</v>
      </c>
      <c r="AC1251" s="179"/>
      <c r="AD1251" s="179"/>
      <c r="AE1251" s="179"/>
      <c r="AF1251" s="179"/>
      <c r="AG1251" s="179"/>
      <c r="AH1251" s="179"/>
      <c r="AI1251" s="179"/>
      <c r="AJ1251" s="179"/>
      <c r="AK1251" s="179"/>
      <c r="AL1251" s="179"/>
      <c r="AM1251" s="179"/>
      <c r="AN1251" s="179"/>
      <c r="AO1251" s="179"/>
      <c r="AP1251" s="179"/>
      <c r="AQ1251" s="179"/>
      <c r="AR1251" s="179"/>
      <c r="AS1251" s="179"/>
      <c r="AT1251" s="179"/>
      <c r="AU1251" s="179"/>
      <c r="AV1251" s="179"/>
      <c r="AW1251" s="179"/>
      <c r="AX1251" s="179"/>
      <c r="AY1251" s="179"/>
      <c r="AZ1251" s="179"/>
      <c r="BA1251" s="179"/>
      <c r="BB1251" s="179"/>
      <c r="BC1251" s="179"/>
      <c r="BD1251" s="179"/>
      <c r="BE1251" s="179"/>
      <c r="BF1251" s="179"/>
      <c r="BG1251" s="179"/>
      <c r="BH1251" s="179"/>
      <c r="BI1251" s="179"/>
      <c r="BJ1251" s="179"/>
      <c r="BK1251" s="179"/>
      <c r="BL1251" s="179"/>
      <c r="BM1251" s="179"/>
      <c r="BN1251" s="179"/>
      <c r="BO1251" s="179"/>
      <c r="BP1251" s="179"/>
      <c r="BQ1251" s="179"/>
      <c r="BR1251" s="179"/>
      <c r="BS1251" s="179"/>
      <c r="BT1251" s="179"/>
      <c r="BU1251" s="179"/>
      <c r="BV1251" s="179"/>
      <c r="BW1251" s="179"/>
      <c r="BX1251" s="179"/>
      <c r="BY1251" s="179"/>
      <c r="BZ1251" s="179"/>
      <c r="CA1251" s="179"/>
      <c r="CB1251" s="179"/>
      <c r="CC1251" s="179"/>
      <c r="CD1251" s="179"/>
      <c r="CE1251" s="179"/>
      <c r="CF1251" s="179"/>
      <c r="CG1251" s="179"/>
      <c r="CH1251" s="179"/>
      <c r="CI1251" s="179"/>
      <c r="CJ1251" s="179"/>
      <c r="CK1251" s="179"/>
      <c r="CL1251" s="179"/>
      <c r="CM1251" s="179"/>
      <c r="CN1251" s="179"/>
      <c r="CO1251" s="179"/>
      <c r="CP1251" s="179"/>
      <c r="CQ1251" s="179"/>
      <c r="CR1251" s="179"/>
      <c r="CS1251" s="179"/>
      <c r="CT1251" s="179"/>
      <c r="CU1251" s="179"/>
      <c r="CV1251" s="179"/>
      <c r="CW1251" s="179"/>
      <c r="CX1251" s="179"/>
      <c r="CY1251" s="179"/>
      <c r="CZ1251" s="179"/>
      <c r="DA1251" s="179"/>
      <c r="DB1251" s="179"/>
      <c r="DC1251" s="179"/>
      <c r="DD1251" s="179"/>
      <c r="DE1251" s="179"/>
      <c r="DF1251" s="179"/>
      <c r="DG1251" s="179"/>
      <c r="DH1251" s="179"/>
      <c r="DI1251" s="179"/>
      <c r="DJ1251" s="179"/>
      <c r="DK1251" s="179"/>
      <c r="DL1251" s="179"/>
      <c r="DM1251" s="179"/>
      <c r="DN1251" s="179"/>
      <c r="DO1251" s="179"/>
      <c r="DP1251" s="179"/>
      <c r="DQ1251" s="179"/>
      <c r="DR1251" s="179"/>
      <c r="DS1251" s="179"/>
      <c r="DT1251" s="179"/>
      <c r="DU1251" s="179"/>
      <c r="DV1251" s="179"/>
      <c r="DW1251" s="179"/>
      <c r="DX1251" s="179"/>
      <c r="DY1251" s="179"/>
      <c r="DZ1251" s="179"/>
      <c r="EA1251" s="179"/>
      <c r="EB1251" s="179"/>
      <c r="EC1251" s="179"/>
      <c r="ED1251" s="179"/>
      <c r="EE1251" s="179"/>
      <c r="EF1251" s="179"/>
      <c r="EG1251" s="179"/>
      <c r="EH1251" s="179"/>
      <c r="EI1251" s="179"/>
      <c r="EJ1251" s="179"/>
      <c r="EK1251" s="179"/>
      <c r="EL1251" s="179"/>
      <c r="EM1251" s="179"/>
      <c r="EN1251" s="179"/>
      <c r="EO1251" s="179"/>
      <c r="EP1251" s="179"/>
      <c r="EQ1251" s="179"/>
      <c r="ER1251" s="179"/>
      <c r="ES1251" s="179"/>
      <c r="ET1251" s="179"/>
      <c r="EU1251" s="179"/>
      <c r="EV1251" s="179"/>
      <c r="EW1251" s="179"/>
      <c r="EX1251" s="179"/>
      <c r="EY1251" s="179"/>
      <c r="EZ1251" s="179"/>
      <c r="FA1251" s="179"/>
      <c r="FB1251" s="179"/>
      <c r="FC1251" s="179"/>
      <c r="FD1251" s="179"/>
      <c r="FE1251" s="179"/>
      <c r="FF1251" s="179"/>
      <c r="FG1251" s="179"/>
      <c r="FH1251" s="179"/>
      <c r="FI1251" s="179"/>
      <c r="FJ1251" s="179"/>
      <c r="FK1251" s="179"/>
      <c r="FL1251" s="179"/>
      <c r="FM1251" s="179"/>
      <c r="FN1251" s="179"/>
      <c r="FO1251" s="179"/>
      <c r="FP1251" s="179"/>
      <c r="FQ1251" s="179"/>
      <c r="FR1251" s="179"/>
      <c r="FS1251" s="179"/>
      <c r="FT1251" s="179"/>
      <c r="FU1251" s="179"/>
      <c r="FV1251" s="179"/>
      <c r="FW1251" s="179"/>
      <c r="FX1251" s="179"/>
      <c r="FY1251" s="179"/>
      <c r="FZ1251" s="179"/>
      <c r="GA1251" s="179"/>
      <c r="GB1251" s="179"/>
      <c r="GC1251" s="179"/>
      <c r="GD1251" s="179"/>
      <c r="GE1251" s="179"/>
      <c r="GF1251" s="179"/>
      <c r="GG1251" s="179"/>
      <c r="GH1251" s="179"/>
      <c r="GI1251" s="179"/>
      <c r="GJ1251" s="179"/>
      <c r="GK1251" s="179"/>
      <c r="GL1251" s="179"/>
      <c r="GM1251" s="179"/>
      <c r="GN1251" s="179"/>
      <c r="GO1251" s="179"/>
      <c r="GP1251" s="179"/>
      <c r="GQ1251" s="179"/>
      <c r="GR1251" s="179"/>
      <c r="GS1251" s="179"/>
      <c r="GT1251" s="179"/>
      <c r="GU1251" s="179"/>
      <c r="GV1251" s="179"/>
      <c r="GW1251" s="179"/>
      <c r="GX1251" s="179"/>
      <c r="GY1251" s="179"/>
      <c r="GZ1251" s="179"/>
      <c r="HA1251" s="179"/>
      <c r="HB1251" s="179"/>
      <c r="HC1251" s="179"/>
      <c r="HD1251" s="179"/>
      <c r="HE1251" s="179"/>
      <c r="HF1251" s="179"/>
      <c r="HG1251" s="179"/>
      <c r="HH1251" s="179"/>
      <c r="HI1251" s="179"/>
      <c r="HJ1251" s="179"/>
      <c r="HK1251" s="179"/>
      <c r="HL1251" s="179"/>
      <c r="HM1251" s="179"/>
      <c r="HN1251" s="179"/>
      <c r="HO1251" s="179"/>
      <c r="HP1251" s="179"/>
      <c r="HQ1251" s="179"/>
      <c r="HR1251" s="179"/>
      <c r="HS1251" s="179"/>
      <c r="HT1251" s="180"/>
    </row>
    <row r="1252" spans="1:228" s="178" customFormat="1" ht="12">
      <c r="A1252" s="96">
        <v>1242</v>
      </c>
      <c r="B1252" s="150"/>
      <c r="C1252" s="51" t="s">
        <v>62</v>
      </c>
      <c r="D1252" s="105" t="s">
        <v>90</v>
      </c>
      <c r="E1252" s="105"/>
      <c r="F1252" s="105"/>
      <c r="G1252" s="105"/>
      <c r="H1252" s="106"/>
      <c r="I1252" s="101"/>
      <c r="J1252" s="105" t="s">
        <v>359</v>
      </c>
      <c r="K1252" s="105"/>
      <c r="L1252" s="105" t="s">
        <v>40</v>
      </c>
      <c r="M1252" s="101" t="s">
        <v>41</v>
      </c>
      <c r="N1252" s="101">
        <v>2624</v>
      </c>
      <c r="O1252" s="101">
        <v>8</v>
      </c>
      <c r="P1252" s="91">
        <v>41373</v>
      </c>
      <c r="Q1252" s="101">
        <v>4539</v>
      </c>
      <c r="R1252" s="91">
        <v>41424</v>
      </c>
      <c r="S1252" s="102">
        <v>220</v>
      </c>
      <c r="T1252" s="92">
        <v>14.13</v>
      </c>
      <c r="U1252" s="103">
        <f>S1252-T1252</f>
        <v>205.87</v>
      </c>
      <c r="V1252" s="101">
        <v>1503.020102</v>
      </c>
      <c r="W1252" s="129" t="s">
        <v>786</v>
      </c>
      <c r="X1252" s="101" t="s">
        <v>678</v>
      </c>
      <c r="Y1252" s="107" t="s">
        <v>596</v>
      </c>
      <c r="Z1252" s="107" t="s">
        <v>597</v>
      </c>
      <c r="AA1252" s="108">
        <v>80060978</v>
      </c>
      <c r="AB1252" s="309" t="s">
        <v>167</v>
      </c>
      <c r="AC1252" s="179"/>
      <c r="AD1252" s="179"/>
      <c r="AE1252" s="179"/>
      <c r="AF1252" s="179"/>
      <c r="AG1252" s="179"/>
      <c r="AH1252" s="179"/>
      <c r="AI1252" s="179"/>
      <c r="AJ1252" s="179"/>
      <c r="AK1252" s="179"/>
      <c r="AL1252" s="179"/>
      <c r="AM1252" s="179"/>
      <c r="AN1252" s="179"/>
      <c r="AO1252" s="179"/>
      <c r="AP1252" s="179"/>
      <c r="AQ1252" s="179"/>
      <c r="AR1252" s="179"/>
      <c r="AS1252" s="179"/>
      <c r="AT1252" s="179"/>
      <c r="AU1252" s="179"/>
      <c r="AV1252" s="179"/>
      <c r="AW1252" s="179"/>
      <c r="AX1252" s="179"/>
      <c r="AY1252" s="179"/>
      <c r="AZ1252" s="179"/>
      <c r="BA1252" s="179"/>
      <c r="BB1252" s="179"/>
      <c r="BC1252" s="179"/>
      <c r="BD1252" s="179"/>
      <c r="BE1252" s="179"/>
      <c r="BF1252" s="179"/>
      <c r="BG1252" s="179"/>
      <c r="BH1252" s="179"/>
      <c r="BI1252" s="179"/>
      <c r="BJ1252" s="179"/>
      <c r="BK1252" s="179"/>
      <c r="BL1252" s="179"/>
      <c r="BM1252" s="179"/>
      <c r="BN1252" s="179"/>
      <c r="BO1252" s="179"/>
      <c r="BP1252" s="179"/>
      <c r="BQ1252" s="179"/>
      <c r="BR1252" s="179"/>
      <c r="BS1252" s="179"/>
      <c r="BT1252" s="179"/>
      <c r="BU1252" s="179"/>
      <c r="BV1252" s="179"/>
      <c r="BW1252" s="179"/>
      <c r="BX1252" s="179"/>
      <c r="BY1252" s="179"/>
      <c r="BZ1252" s="179"/>
      <c r="CA1252" s="179"/>
      <c r="CB1252" s="179"/>
      <c r="CC1252" s="179"/>
      <c r="CD1252" s="179"/>
      <c r="CE1252" s="179"/>
      <c r="CF1252" s="179"/>
      <c r="CG1252" s="179"/>
      <c r="CH1252" s="179"/>
      <c r="CI1252" s="179"/>
      <c r="CJ1252" s="179"/>
      <c r="CK1252" s="179"/>
      <c r="CL1252" s="179"/>
      <c r="CM1252" s="179"/>
      <c r="CN1252" s="179"/>
      <c r="CO1252" s="179"/>
      <c r="CP1252" s="179"/>
      <c r="CQ1252" s="179"/>
      <c r="CR1252" s="179"/>
      <c r="CS1252" s="179"/>
      <c r="CT1252" s="179"/>
      <c r="CU1252" s="179"/>
      <c r="CV1252" s="179"/>
      <c r="CW1252" s="179"/>
      <c r="CX1252" s="179"/>
      <c r="CY1252" s="179"/>
      <c r="CZ1252" s="179"/>
      <c r="DA1252" s="179"/>
      <c r="DB1252" s="179"/>
      <c r="DC1252" s="179"/>
      <c r="DD1252" s="179"/>
      <c r="DE1252" s="179"/>
      <c r="DF1252" s="179"/>
      <c r="DG1252" s="179"/>
      <c r="DH1252" s="179"/>
      <c r="DI1252" s="179"/>
      <c r="DJ1252" s="179"/>
      <c r="DK1252" s="179"/>
      <c r="DL1252" s="179"/>
      <c r="DM1252" s="179"/>
      <c r="DN1252" s="179"/>
      <c r="DO1252" s="179"/>
      <c r="DP1252" s="179"/>
      <c r="DQ1252" s="179"/>
      <c r="DR1252" s="179"/>
      <c r="DS1252" s="179"/>
      <c r="DT1252" s="179"/>
      <c r="DU1252" s="179"/>
      <c r="DV1252" s="179"/>
      <c r="DW1252" s="179"/>
      <c r="DX1252" s="179"/>
      <c r="DY1252" s="179"/>
      <c r="DZ1252" s="179"/>
      <c r="EA1252" s="179"/>
      <c r="EB1252" s="179"/>
      <c r="EC1252" s="179"/>
      <c r="ED1252" s="179"/>
      <c r="EE1252" s="179"/>
      <c r="EF1252" s="179"/>
      <c r="EG1252" s="179"/>
      <c r="EH1252" s="179"/>
      <c r="EI1252" s="179"/>
      <c r="EJ1252" s="179"/>
      <c r="EK1252" s="179"/>
      <c r="EL1252" s="179"/>
      <c r="EM1252" s="179"/>
      <c r="EN1252" s="179"/>
      <c r="EO1252" s="179"/>
      <c r="EP1252" s="179"/>
      <c r="EQ1252" s="179"/>
      <c r="ER1252" s="179"/>
      <c r="ES1252" s="179"/>
      <c r="ET1252" s="179"/>
      <c r="EU1252" s="179"/>
      <c r="EV1252" s="179"/>
      <c r="EW1252" s="179"/>
      <c r="EX1252" s="179"/>
      <c r="EY1252" s="179"/>
      <c r="EZ1252" s="179"/>
      <c r="FA1252" s="179"/>
      <c r="FB1252" s="179"/>
      <c r="FC1252" s="179"/>
      <c r="FD1252" s="179"/>
      <c r="FE1252" s="179"/>
      <c r="FF1252" s="179"/>
      <c r="FG1252" s="179"/>
      <c r="FH1252" s="179"/>
      <c r="FI1252" s="179"/>
      <c r="FJ1252" s="179"/>
      <c r="FK1252" s="179"/>
      <c r="FL1252" s="179"/>
      <c r="FM1252" s="179"/>
      <c r="FN1252" s="179"/>
      <c r="FO1252" s="179"/>
      <c r="FP1252" s="179"/>
      <c r="FQ1252" s="179"/>
      <c r="FR1252" s="179"/>
      <c r="FS1252" s="179"/>
      <c r="FT1252" s="179"/>
      <c r="FU1252" s="179"/>
      <c r="FV1252" s="179"/>
      <c r="FW1252" s="179"/>
      <c r="FX1252" s="179"/>
      <c r="FY1252" s="179"/>
      <c r="FZ1252" s="179"/>
      <c r="GA1252" s="179"/>
      <c r="GB1252" s="179"/>
      <c r="GC1252" s="179"/>
      <c r="GD1252" s="179"/>
      <c r="GE1252" s="179"/>
      <c r="GF1252" s="179"/>
      <c r="GG1252" s="179"/>
      <c r="GH1252" s="179"/>
      <c r="GI1252" s="179"/>
      <c r="GJ1252" s="179"/>
      <c r="GK1252" s="179"/>
      <c r="GL1252" s="179"/>
      <c r="GM1252" s="179"/>
      <c r="GN1252" s="179"/>
      <c r="GO1252" s="179"/>
      <c r="GP1252" s="179"/>
      <c r="GQ1252" s="179"/>
      <c r="GR1252" s="179"/>
      <c r="GS1252" s="179"/>
      <c r="GT1252" s="179"/>
      <c r="GU1252" s="179"/>
      <c r="GV1252" s="179"/>
      <c r="GW1252" s="179"/>
      <c r="GX1252" s="179"/>
      <c r="GY1252" s="179"/>
      <c r="GZ1252" s="179"/>
      <c r="HA1252" s="179"/>
      <c r="HB1252" s="179"/>
      <c r="HC1252" s="179"/>
      <c r="HD1252" s="179"/>
      <c r="HE1252" s="179"/>
      <c r="HF1252" s="179"/>
      <c r="HG1252" s="179"/>
      <c r="HH1252" s="179"/>
      <c r="HI1252" s="179"/>
      <c r="HJ1252" s="179"/>
      <c r="HK1252" s="179"/>
      <c r="HL1252" s="179"/>
      <c r="HM1252" s="179"/>
      <c r="HN1252" s="179"/>
      <c r="HO1252" s="179"/>
      <c r="HP1252" s="179"/>
      <c r="HQ1252" s="179"/>
      <c r="HR1252" s="179"/>
      <c r="HS1252" s="179"/>
      <c r="HT1252" s="180"/>
    </row>
    <row r="1253" spans="1:228" s="178" customFormat="1" ht="12">
      <c r="A1253" s="96">
        <v>1243</v>
      </c>
      <c r="B1253" s="150"/>
      <c r="C1253" s="51" t="s">
        <v>62</v>
      </c>
      <c r="D1253" s="105" t="s">
        <v>90</v>
      </c>
      <c r="E1253" s="105"/>
      <c r="F1253" s="105"/>
      <c r="G1253" s="105"/>
      <c r="H1253" s="106"/>
      <c r="I1253" s="101"/>
      <c r="J1253" s="105" t="s">
        <v>359</v>
      </c>
      <c r="K1253" s="105"/>
      <c r="L1253" s="105" t="s">
        <v>40</v>
      </c>
      <c r="M1253" s="101" t="s">
        <v>41</v>
      </c>
      <c r="N1253" s="101">
        <v>2624</v>
      </c>
      <c r="O1253" s="101">
        <v>8</v>
      </c>
      <c r="P1253" s="91">
        <v>41373</v>
      </c>
      <c r="Q1253" s="101">
        <v>4539</v>
      </c>
      <c r="R1253" s="91">
        <v>41424</v>
      </c>
      <c r="S1253" s="102">
        <v>220</v>
      </c>
      <c r="T1253" s="92">
        <v>14.13</v>
      </c>
      <c r="U1253" s="103">
        <f>S1253-T1253</f>
        <v>205.87</v>
      </c>
      <c r="V1253" s="101">
        <v>1503.020102</v>
      </c>
      <c r="W1253" s="129" t="s">
        <v>786</v>
      </c>
      <c r="X1253" s="101" t="s">
        <v>678</v>
      </c>
      <c r="Y1253" s="107" t="s">
        <v>601</v>
      </c>
      <c r="Z1253" s="107" t="s">
        <v>602</v>
      </c>
      <c r="AA1253" s="108">
        <v>28289545</v>
      </c>
      <c r="AB1253" s="309" t="s">
        <v>167</v>
      </c>
      <c r="AC1253" s="179"/>
      <c r="AD1253" s="179"/>
      <c r="AE1253" s="179"/>
      <c r="AF1253" s="179"/>
      <c r="AG1253" s="179"/>
      <c r="AH1253" s="179"/>
      <c r="AI1253" s="179"/>
      <c r="AJ1253" s="179"/>
      <c r="AK1253" s="179"/>
      <c r="AL1253" s="179"/>
      <c r="AM1253" s="179"/>
      <c r="AN1253" s="179"/>
      <c r="AO1253" s="179"/>
      <c r="AP1253" s="179"/>
      <c r="AQ1253" s="179"/>
      <c r="AR1253" s="179"/>
      <c r="AS1253" s="179"/>
      <c r="AT1253" s="179"/>
      <c r="AU1253" s="179"/>
      <c r="AV1253" s="179"/>
      <c r="AW1253" s="179"/>
      <c r="AX1253" s="179"/>
      <c r="AY1253" s="179"/>
      <c r="AZ1253" s="179"/>
      <c r="BA1253" s="179"/>
      <c r="BB1253" s="179"/>
      <c r="BC1253" s="179"/>
      <c r="BD1253" s="179"/>
      <c r="BE1253" s="179"/>
      <c r="BF1253" s="179"/>
      <c r="BG1253" s="179"/>
      <c r="BH1253" s="179"/>
      <c r="BI1253" s="179"/>
      <c r="BJ1253" s="179"/>
      <c r="BK1253" s="179"/>
      <c r="BL1253" s="179"/>
      <c r="BM1253" s="179"/>
      <c r="BN1253" s="179"/>
      <c r="BO1253" s="179"/>
      <c r="BP1253" s="179"/>
      <c r="BQ1253" s="179"/>
      <c r="BR1253" s="179"/>
      <c r="BS1253" s="179"/>
      <c r="BT1253" s="179"/>
      <c r="BU1253" s="179"/>
      <c r="BV1253" s="179"/>
      <c r="BW1253" s="179"/>
      <c r="BX1253" s="179"/>
      <c r="BY1253" s="179"/>
      <c r="BZ1253" s="179"/>
      <c r="CA1253" s="179"/>
      <c r="CB1253" s="179"/>
      <c r="CC1253" s="179"/>
      <c r="CD1253" s="179"/>
      <c r="CE1253" s="179"/>
      <c r="CF1253" s="179"/>
      <c r="CG1253" s="179"/>
      <c r="CH1253" s="179"/>
      <c r="CI1253" s="179"/>
      <c r="CJ1253" s="179"/>
      <c r="CK1253" s="179"/>
      <c r="CL1253" s="179"/>
      <c r="CM1253" s="179"/>
      <c r="CN1253" s="179"/>
      <c r="CO1253" s="179"/>
      <c r="CP1253" s="179"/>
      <c r="CQ1253" s="179"/>
      <c r="CR1253" s="179"/>
      <c r="CS1253" s="179"/>
      <c r="CT1253" s="179"/>
      <c r="CU1253" s="179"/>
      <c r="CV1253" s="179"/>
      <c r="CW1253" s="179"/>
      <c r="CX1253" s="179"/>
      <c r="CY1253" s="179"/>
      <c r="CZ1253" s="179"/>
      <c r="DA1253" s="179"/>
      <c r="DB1253" s="179"/>
      <c r="DC1253" s="179"/>
      <c r="DD1253" s="179"/>
      <c r="DE1253" s="179"/>
      <c r="DF1253" s="179"/>
      <c r="DG1253" s="179"/>
      <c r="DH1253" s="179"/>
      <c r="DI1253" s="179"/>
      <c r="DJ1253" s="179"/>
      <c r="DK1253" s="179"/>
      <c r="DL1253" s="179"/>
      <c r="DM1253" s="179"/>
      <c r="DN1253" s="179"/>
      <c r="DO1253" s="179"/>
      <c r="DP1253" s="179"/>
      <c r="DQ1253" s="179"/>
      <c r="DR1253" s="179"/>
      <c r="DS1253" s="179"/>
      <c r="DT1253" s="179"/>
      <c r="DU1253" s="179"/>
      <c r="DV1253" s="179"/>
      <c r="DW1253" s="179"/>
      <c r="DX1253" s="179"/>
      <c r="DY1253" s="179"/>
      <c r="DZ1253" s="179"/>
      <c r="EA1253" s="179"/>
      <c r="EB1253" s="179"/>
      <c r="EC1253" s="179"/>
      <c r="ED1253" s="179"/>
      <c r="EE1253" s="179"/>
      <c r="EF1253" s="179"/>
      <c r="EG1253" s="179"/>
      <c r="EH1253" s="179"/>
      <c r="EI1253" s="179"/>
      <c r="EJ1253" s="179"/>
      <c r="EK1253" s="179"/>
      <c r="EL1253" s="179"/>
      <c r="EM1253" s="179"/>
      <c r="EN1253" s="179"/>
      <c r="EO1253" s="179"/>
      <c r="EP1253" s="179"/>
      <c r="EQ1253" s="179"/>
      <c r="ER1253" s="179"/>
      <c r="ES1253" s="179"/>
      <c r="ET1253" s="179"/>
      <c r="EU1253" s="179"/>
      <c r="EV1253" s="179"/>
      <c r="EW1253" s="179"/>
      <c r="EX1253" s="179"/>
      <c r="EY1253" s="179"/>
      <c r="EZ1253" s="179"/>
      <c r="FA1253" s="179"/>
      <c r="FB1253" s="179"/>
      <c r="FC1253" s="179"/>
      <c r="FD1253" s="179"/>
      <c r="FE1253" s="179"/>
      <c r="FF1253" s="179"/>
      <c r="FG1253" s="179"/>
      <c r="FH1253" s="179"/>
      <c r="FI1253" s="179"/>
      <c r="FJ1253" s="179"/>
      <c r="FK1253" s="179"/>
      <c r="FL1253" s="179"/>
      <c r="FM1253" s="179"/>
      <c r="FN1253" s="179"/>
      <c r="FO1253" s="179"/>
      <c r="FP1253" s="179"/>
      <c r="FQ1253" s="179"/>
      <c r="FR1253" s="179"/>
      <c r="FS1253" s="179"/>
      <c r="FT1253" s="179"/>
      <c r="FU1253" s="179"/>
      <c r="FV1253" s="179"/>
      <c r="FW1253" s="179"/>
      <c r="FX1253" s="179"/>
      <c r="FY1253" s="179"/>
      <c r="FZ1253" s="179"/>
      <c r="GA1253" s="179"/>
      <c r="GB1253" s="179"/>
      <c r="GC1253" s="179"/>
      <c r="GD1253" s="179"/>
      <c r="GE1253" s="179"/>
      <c r="GF1253" s="179"/>
      <c r="GG1253" s="179"/>
      <c r="GH1253" s="179"/>
      <c r="GI1253" s="179"/>
      <c r="GJ1253" s="179"/>
      <c r="GK1253" s="179"/>
      <c r="GL1253" s="179"/>
      <c r="GM1253" s="179"/>
      <c r="GN1253" s="179"/>
      <c r="GO1253" s="179"/>
      <c r="GP1253" s="179"/>
      <c r="GQ1253" s="179"/>
      <c r="GR1253" s="179"/>
      <c r="GS1253" s="179"/>
      <c r="GT1253" s="179"/>
      <c r="GU1253" s="179"/>
      <c r="GV1253" s="179"/>
      <c r="GW1253" s="179"/>
      <c r="GX1253" s="179"/>
      <c r="GY1253" s="179"/>
      <c r="GZ1253" s="179"/>
      <c r="HA1253" s="179"/>
      <c r="HB1253" s="179"/>
      <c r="HC1253" s="179"/>
      <c r="HD1253" s="179"/>
      <c r="HE1253" s="179"/>
      <c r="HF1253" s="179"/>
      <c r="HG1253" s="179"/>
      <c r="HH1253" s="179"/>
      <c r="HI1253" s="179"/>
      <c r="HJ1253" s="179"/>
      <c r="HK1253" s="179"/>
      <c r="HL1253" s="179"/>
      <c r="HM1253" s="179"/>
      <c r="HN1253" s="179"/>
      <c r="HO1253" s="179"/>
      <c r="HP1253" s="179"/>
      <c r="HQ1253" s="179"/>
      <c r="HR1253" s="179"/>
      <c r="HS1253" s="179"/>
      <c r="HT1253" s="180"/>
    </row>
    <row r="1254" spans="1:228" s="178" customFormat="1" ht="12">
      <c r="A1254" s="51">
        <v>1244</v>
      </c>
      <c r="B1254" s="50"/>
      <c r="C1254" s="51" t="s">
        <v>62</v>
      </c>
      <c r="D1254" s="105" t="s">
        <v>287</v>
      </c>
      <c r="E1254" s="105"/>
      <c r="F1254" s="105"/>
      <c r="G1254" s="105"/>
      <c r="H1254" s="106"/>
      <c r="I1254" s="101"/>
      <c r="J1254" s="105" t="s">
        <v>103</v>
      </c>
      <c r="K1254" s="105"/>
      <c r="L1254" s="105" t="s">
        <v>40</v>
      </c>
      <c r="M1254" s="101" t="s">
        <v>41</v>
      </c>
      <c r="N1254" s="101">
        <v>791</v>
      </c>
      <c r="O1254" s="101">
        <v>2</v>
      </c>
      <c r="P1254" s="91">
        <v>41345</v>
      </c>
      <c r="Q1254" s="101">
        <v>2094</v>
      </c>
      <c r="R1254" s="101" t="s">
        <v>330</v>
      </c>
      <c r="S1254" s="102">
        <v>440</v>
      </c>
      <c r="T1254" s="92"/>
      <c r="U1254" s="103">
        <f>S1254-T1254</f>
        <v>440</v>
      </c>
      <c r="V1254" s="104">
        <v>9105.0303000000004</v>
      </c>
      <c r="W1254" s="137" t="s">
        <v>791</v>
      </c>
      <c r="X1254" s="101" t="s">
        <v>771</v>
      </c>
      <c r="Y1254" s="51" t="s">
        <v>331</v>
      </c>
      <c r="Z1254" s="51" t="s">
        <v>332</v>
      </c>
      <c r="AA1254" s="51"/>
      <c r="AB1254" s="309" t="s">
        <v>167</v>
      </c>
      <c r="AC1254" s="179"/>
      <c r="AD1254" s="179"/>
      <c r="AE1254" s="179"/>
      <c r="AF1254" s="179"/>
      <c r="AG1254" s="179"/>
      <c r="AH1254" s="179"/>
      <c r="AI1254" s="179"/>
      <c r="AJ1254" s="179"/>
      <c r="AK1254" s="179"/>
      <c r="AL1254" s="179"/>
      <c r="AM1254" s="179"/>
      <c r="AN1254" s="179"/>
      <c r="AO1254" s="179"/>
      <c r="AP1254" s="179"/>
      <c r="AQ1254" s="179"/>
      <c r="AR1254" s="179"/>
      <c r="AS1254" s="179"/>
      <c r="AT1254" s="179"/>
      <c r="AU1254" s="179"/>
      <c r="AV1254" s="179"/>
      <c r="AW1254" s="179"/>
      <c r="AX1254" s="179"/>
      <c r="AY1254" s="179"/>
      <c r="AZ1254" s="179"/>
      <c r="BA1254" s="179"/>
      <c r="BB1254" s="179"/>
      <c r="BC1254" s="179"/>
      <c r="BD1254" s="179"/>
      <c r="BE1254" s="179"/>
      <c r="BF1254" s="179"/>
      <c r="BG1254" s="179"/>
      <c r="BH1254" s="179"/>
      <c r="BI1254" s="179"/>
      <c r="BJ1254" s="179"/>
      <c r="BK1254" s="179"/>
      <c r="BL1254" s="179"/>
      <c r="BM1254" s="179"/>
      <c r="BN1254" s="179"/>
      <c r="BO1254" s="179"/>
      <c r="BP1254" s="179"/>
      <c r="BQ1254" s="179"/>
      <c r="BR1254" s="179"/>
      <c r="BS1254" s="179"/>
      <c r="BT1254" s="179"/>
      <c r="BU1254" s="179"/>
      <c r="BV1254" s="179"/>
      <c r="BW1254" s="179"/>
      <c r="BX1254" s="179"/>
      <c r="BY1254" s="179"/>
      <c r="BZ1254" s="179"/>
      <c r="CA1254" s="179"/>
      <c r="CB1254" s="179"/>
      <c r="CC1254" s="179"/>
      <c r="CD1254" s="179"/>
      <c r="CE1254" s="179"/>
      <c r="CF1254" s="179"/>
      <c r="CG1254" s="179"/>
      <c r="CH1254" s="179"/>
      <c r="CI1254" s="179"/>
      <c r="CJ1254" s="179"/>
      <c r="CK1254" s="179"/>
      <c r="CL1254" s="179"/>
      <c r="CM1254" s="179"/>
      <c r="CN1254" s="179"/>
      <c r="CO1254" s="179"/>
      <c r="CP1254" s="179"/>
      <c r="CQ1254" s="179"/>
      <c r="CR1254" s="179"/>
      <c r="CS1254" s="179"/>
      <c r="CT1254" s="179"/>
      <c r="CU1254" s="179"/>
      <c r="CV1254" s="179"/>
      <c r="CW1254" s="179"/>
      <c r="CX1254" s="179"/>
      <c r="CY1254" s="179"/>
      <c r="CZ1254" s="179"/>
      <c r="DA1254" s="179"/>
      <c r="DB1254" s="179"/>
      <c r="DC1254" s="179"/>
      <c r="DD1254" s="179"/>
      <c r="DE1254" s="179"/>
      <c r="DF1254" s="179"/>
      <c r="DG1254" s="179"/>
      <c r="DH1254" s="179"/>
      <c r="DI1254" s="179"/>
      <c r="DJ1254" s="179"/>
      <c r="DK1254" s="179"/>
      <c r="DL1254" s="179"/>
      <c r="DM1254" s="179"/>
      <c r="DN1254" s="179"/>
      <c r="DO1254" s="179"/>
      <c r="DP1254" s="179"/>
      <c r="DQ1254" s="179"/>
      <c r="DR1254" s="179"/>
      <c r="DS1254" s="179"/>
      <c r="DT1254" s="179"/>
      <c r="DU1254" s="179"/>
      <c r="DV1254" s="179"/>
      <c r="DW1254" s="179"/>
      <c r="DX1254" s="179"/>
      <c r="DY1254" s="179"/>
      <c r="DZ1254" s="179"/>
      <c r="EA1254" s="179"/>
      <c r="EB1254" s="179"/>
      <c r="EC1254" s="179"/>
      <c r="ED1254" s="179"/>
      <c r="EE1254" s="179"/>
      <c r="EF1254" s="179"/>
      <c r="EG1254" s="179"/>
      <c r="EH1254" s="179"/>
      <c r="EI1254" s="179"/>
      <c r="EJ1254" s="179"/>
      <c r="EK1254" s="179"/>
      <c r="EL1254" s="179"/>
      <c r="EM1254" s="179"/>
      <c r="EN1254" s="179"/>
      <c r="EO1254" s="179"/>
      <c r="EP1254" s="179"/>
      <c r="EQ1254" s="179"/>
      <c r="ER1254" s="179"/>
      <c r="ES1254" s="179"/>
      <c r="ET1254" s="179"/>
      <c r="EU1254" s="179"/>
      <c r="EV1254" s="179"/>
      <c r="EW1254" s="179"/>
      <c r="EX1254" s="179"/>
      <c r="EY1254" s="179"/>
      <c r="EZ1254" s="179"/>
      <c r="FA1254" s="179"/>
      <c r="FB1254" s="179"/>
      <c r="FC1254" s="179"/>
      <c r="FD1254" s="179"/>
      <c r="FE1254" s="179"/>
      <c r="FF1254" s="179"/>
      <c r="FG1254" s="179"/>
      <c r="FH1254" s="179"/>
      <c r="FI1254" s="179"/>
      <c r="FJ1254" s="179"/>
      <c r="FK1254" s="179"/>
      <c r="FL1254" s="179"/>
      <c r="FM1254" s="179"/>
      <c r="FN1254" s="179"/>
      <c r="FO1254" s="179"/>
      <c r="FP1254" s="179"/>
      <c r="FQ1254" s="179"/>
      <c r="FR1254" s="179"/>
      <c r="FS1254" s="179"/>
      <c r="FT1254" s="179"/>
      <c r="FU1254" s="179"/>
      <c r="FV1254" s="179"/>
      <c r="FW1254" s="179"/>
      <c r="FX1254" s="179"/>
      <c r="FY1254" s="179"/>
      <c r="FZ1254" s="179"/>
      <c r="GA1254" s="179"/>
      <c r="GB1254" s="179"/>
      <c r="GC1254" s="179"/>
      <c r="GD1254" s="179"/>
      <c r="GE1254" s="179"/>
      <c r="GF1254" s="179"/>
      <c r="GG1254" s="179"/>
      <c r="GH1254" s="179"/>
      <c r="GI1254" s="179"/>
      <c r="GJ1254" s="179"/>
      <c r="GK1254" s="179"/>
      <c r="GL1254" s="179"/>
      <c r="GM1254" s="179"/>
      <c r="GN1254" s="179"/>
      <c r="GO1254" s="179"/>
      <c r="GP1254" s="179"/>
      <c r="GQ1254" s="179"/>
      <c r="GR1254" s="179"/>
      <c r="GS1254" s="179"/>
      <c r="GT1254" s="179"/>
      <c r="GU1254" s="179"/>
      <c r="GV1254" s="179"/>
      <c r="GW1254" s="179"/>
      <c r="GX1254" s="179"/>
      <c r="GY1254" s="179"/>
      <c r="GZ1254" s="179"/>
      <c r="HA1254" s="179"/>
      <c r="HB1254" s="179"/>
      <c r="HC1254" s="179"/>
      <c r="HD1254" s="179"/>
      <c r="HE1254" s="179"/>
      <c r="HF1254" s="179"/>
      <c r="HG1254" s="179"/>
      <c r="HH1254" s="179"/>
      <c r="HI1254" s="179"/>
      <c r="HJ1254" s="179"/>
      <c r="HK1254" s="179"/>
      <c r="HL1254" s="179"/>
      <c r="HM1254" s="179"/>
      <c r="HN1254" s="179"/>
      <c r="HO1254" s="179"/>
      <c r="HP1254" s="179"/>
      <c r="HQ1254" s="179"/>
      <c r="HR1254" s="179"/>
      <c r="HS1254" s="179"/>
      <c r="HT1254" s="180"/>
    </row>
    <row r="1255" spans="1:228" s="179" customFormat="1" ht="12">
      <c r="A1255" s="96">
        <v>1245</v>
      </c>
      <c r="B1255" s="50"/>
      <c r="C1255" s="94" t="s">
        <v>62</v>
      </c>
      <c r="D1255" s="105"/>
      <c r="E1255" s="105" t="s">
        <v>286</v>
      </c>
      <c r="F1255" s="105"/>
      <c r="G1255" s="105"/>
      <c r="H1255" s="106"/>
      <c r="I1255" s="101"/>
      <c r="J1255" s="105" t="s">
        <v>103</v>
      </c>
      <c r="K1255" s="105"/>
      <c r="L1255" s="105" t="s">
        <v>792</v>
      </c>
      <c r="M1255" s="101" t="s">
        <v>41</v>
      </c>
      <c r="N1255" s="101">
        <v>1581</v>
      </c>
      <c r="O1255" s="101" t="s">
        <v>284</v>
      </c>
      <c r="P1255" s="91">
        <v>41337</v>
      </c>
      <c r="Q1255" s="101">
        <v>2221</v>
      </c>
      <c r="R1255" s="91">
        <v>41358</v>
      </c>
      <c r="S1255" s="92">
        <v>470</v>
      </c>
      <c r="T1255" s="92">
        <v>34.72</v>
      </c>
      <c r="U1255" s="103">
        <f>S1255-T1255</f>
        <v>435.28</v>
      </c>
      <c r="V1255" s="104">
        <v>1503.020102</v>
      </c>
      <c r="W1255" s="129" t="s">
        <v>786</v>
      </c>
      <c r="X1255" s="101" t="s">
        <v>93</v>
      </c>
      <c r="Y1255" s="107" t="s">
        <v>624</v>
      </c>
      <c r="Z1255" s="107" t="s">
        <v>48</v>
      </c>
      <c r="AA1255" s="108">
        <v>42826543</v>
      </c>
      <c r="AB1255" s="306" t="s">
        <v>285</v>
      </c>
    </row>
    <row r="1256" spans="1:228" s="179" customFormat="1" ht="12">
      <c r="A1256" s="96">
        <v>1246</v>
      </c>
      <c r="B1256" s="50"/>
      <c r="C1256" s="94" t="s">
        <v>62</v>
      </c>
      <c r="D1256" s="105"/>
      <c r="E1256" s="105" t="s">
        <v>286</v>
      </c>
      <c r="F1256" s="105"/>
      <c r="G1256" s="105"/>
      <c r="H1256" s="106"/>
      <c r="I1256" s="101"/>
      <c r="J1256" s="105" t="s">
        <v>103</v>
      </c>
      <c r="K1256" s="105"/>
      <c r="L1256" s="105" t="s">
        <v>792</v>
      </c>
      <c r="M1256" s="101" t="s">
        <v>41</v>
      </c>
      <c r="N1256" s="101">
        <v>1581</v>
      </c>
      <c r="O1256" s="101" t="s">
        <v>284</v>
      </c>
      <c r="P1256" s="91">
        <v>41337</v>
      </c>
      <c r="Q1256" s="101">
        <v>2221</v>
      </c>
      <c r="R1256" s="91">
        <v>41358</v>
      </c>
      <c r="S1256" s="92">
        <v>470</v>
      </c>
      <c r="T1256" s="92">
        <v>34.72</v>
      </c>
      <c r="U1256" s="103">
        <f>S1256-T1256</f>
        <v>435.28</v>
      </c>
      <c r="V1256" s="104">
        <v>1503.020102</v>
      </c>
      <c r="W1256" s="129" t="s">
        <v>786</v>
      </c>
      <c r="X1256" s="101" t="s">
        <v>93</v>
      </c>
      <c r="Y1256" s="107" t="s">
        <v>624</v>
      </c>
      <c r="Z1256" s="107" t="s">
        <v>48</v>
      </c>
      <c r="AA1256" s="108">
        <v>42826543</v>
      </c>
      <c r="AB1256" s="306" t="s">
        <v>285</v>
      </c>
    </row>
    <row r="1257" spans="1:228" s="179" customFormat="1" ht="12">
      <c r="A1257" s="51">
        <v>1247</v>
      </c>
      <c r="B1257" s="50"/>
      <c r="C1257" s="94" t="s">
        <v>62</v>
      </c>
      <c r="D1257" s="105"/>
      <c r="E1257" s="105" t="s">
        <v>286</v>
      </c>
      <c r="F1257" s="105"/>
      <c r="G1257" s="105"/>
      <c r="H1257" s="106"/>
      <c r="I1257" s="101"/>
      <c r="J1257" s="105" t="s">
        <v>103</v>
      </c>
      <c r="K1257" s="105"/>
      <c r="L1257" s="105" t="s">
        <v>792</v>
      </c>
      <c r="M1257" s="101" t="s">
        <v>41</v>
      </c>
      <c r="N1257" s="101">
        <v>1581</v>
      </c>
      <c r="O1257" s="101" t="s">
        <v>284</v>
      </c>
      <c r="P1257" s="91">
        <v>41337</v>
      </c>
      <c r="Q1257" s="101">
        <v>2221</v>
      </c>
      <c r="R1257" s="91">
        <v>41358</v>
      </c>
      <c r="S1257" s="92">
        <v>470</v>
      </c>
      <c r="T1257" s="92">
        <v>34.72</v>
      </c>
      <c r="U1257" s="103">
        <f>S1257-T1257</f>
        <v>435.28</v>
      </c>
      <c r="V1257" s="104">
        <v>1503.020102</v>
      </c>
      <c r="W1257" s="129" t="s">
        <v>786</v>
      </c>
      <c r="X1257" s="101" t="s">
        <v>93</v>
      </c>
      <c r="Y1257" s="107" t="s">
        <v>624</v>
      </c>
      <c r="Z1257" s="107" t="s">
        <v>48</v>
      </c>
      <c r="AA1257" s="108">
        <v>42826543</v>
      </c>
      <c r="AB1257" s="306" t="s">
        <v>285</v>
      </c>
    </row>
    <row r="1258" spans="1:228" s="179" customFormat="1" ht="12">
      <c r="A1258" s="96">
        <v>1248</v>
      </c>
      <c r="B1258" s="50"/>
      <c r="C1258" s="94" t="s">
        <v>62</v>
      </c>
      <c r="D1258" s="105"/>
      <c r="E1258" s="105" t="s">
        <v>287</v>
      </c>
      <c r="F1258" s="105"/>
      <c r="G1258" s="105"/>
      <c r="H1258" s="106"/>
      <c r="I1258" s="101"/>
      <c r="J1258" s="105" t="s">
        <v>288</v>
      </c>
      <c r="K1258" s="105"/>
      <c r="L1258" s="105" t="s">
        <v>792</v>
      </c>
      <c r="M1258" s="101" t="s">
        <v>41</v>
      </c>
      <c r="N1258" s="101">
        <v>1581</v>
      </c>
      <c r="O1258" s="101" t="s">
        <v>284</v>
      </c>
      <c r="P1258" s="91">
        <v>41337</v>
      </c>
      <c r="Q1258" s="101">
        <v>2221</v>
      </c>
      <c r="R1258" s="91">
        <v>41358</v>
      </c>
      <c r="S1258" s="92">
        <v>720</v>
      </c>
      <c r="T1258" s="92">
        <v>53.2</v>
      </c>
      <c r="U1258" s="103">
        <f>S1258-T1258</f>
        <v>666.8</v>
      </c>
      <c r="V1258" s="104">
        <v>1503.020102</v>
      </c>
      <c r="W1258" s="129" t="s">
        <v>786</v>
      </c>
      <c r="X1258" s="101" t="s">
        <v>93</v>
      </c>
      <c r="Y1258" s="107" t="s">
        <v>624</v>
      </c>
      <c r="Z1258" s="107" t="s">
        <v>48</v>
      </c>
      <c r="AA1258" s="108">
        <v>42826543</v>
      </c>
      <c r="AB1258" s="306" t="s">
        <v>285</v>
      </c>
    </row>
    <row r="1259" spans="1:228" s="179" customFormat="1" ht="12">
      <c r="A1259" s="96">
        <v>1249</v>
      </c>
      <c r="B1259" s="50"/>
      <c r="C1259" s="51" t="s">
        <v>62</v>
      </c>
      <c r="D1259" s="105" t="s">
        <v>349</v>
      </c>
      <c r="E1259" s="105"/>
      <c r="F1259" s="105"/>
      <c r="G1259" s="105"/>
      <c r="H1259" s="106"/>
      <c r="I1259" s="101"/>
      <c r="J1259" s="105" t="s">
        <v>350</v>
      </c>
      <c r="K1259" s="105"/>
      <c r="L1259" s="105" t="s">
        <v>40</v>
      </c>
      <c r="M1259" s="101" t="s">
        <v>41</v>
      </c>
      <c r="N1259" s="101">
        <v>2393</v>
      </c>
      <c r="O1259" s="101">
        <v>10</v>
      </c>
      <c r="P1259" s="91">
        <v>41369</v>
      </c>
      <c r="Q1259" s="101"/>
      <c r="R1259" s="101"/>
      <c r="S1259" s="102">
        <v>460</v>
      </c>
      <c r="T1259" s="92">
        <v>30.04</v>
      </c>
      <c r="U1259" s="103">
        <f>S1259-T1259</f>
        <v>429.96</v>
      </c>
      <c r="V1259" s="104">
        <v>1503.020102</v>
      </c>
      <c r="W1259" s="129" t="s">
        <v>786</v>
      </c>
      <c r="X1259" s="101" t="s">
        <v>93</v>
      </c>
      <c r="Y1259" s="107" t="s">
        <v>608</v>
      </c>
      <c r="Z1259" s="107" t="s">
        <v>609</v>
      </c>
      <c r="AA1259" s="108">
        <v>23923820</v>
      </c>
      <c r="AB1259" s="309" t="s">
        <v>285</v>
      </c>
    </row>
    <row r="1260" spans="1:228" s="179" customFormat="1" ht="12">
      <c r="A1260" s="51">
        <v>1250</v>
      </c>
      <c r="B1260" s="50"/>
      <c r="C1260" s="51" t="s">
        <v>62</v>
      </c>
      <c r="D1260" s="105" t="s">
        <v>349</v>
      </c>
      <c r="E1260" s="105"/>
      <c r="F1260" s="105"/>
      <c r="G1260" s="105"/>
      <c r="H1260" s="106"/>
      <c r="I1260" s="101"/>
      <c r="J1260" s="105" t="s">
        <v>350</v>
      </c>
      <c r="K1260" s="105"/>
      <c r="L1260" s="105" t="s">
        <v>40</v>
      </c>
      <c r="M1260" s="101" t="s">
        <v>41</v>
      </c>
      <c r="N1260" s="101">
        <v>2393</v>
      </c>
      <c r="O1260" s="101">
        <v>10</v>
      </c>
      <c r="P1260" s="91">
        <v>41369</v>
      </c>
      <c r="Q1260" s="101"/>
      <c r="R1260" s="101"/>
      <c r="S1260" s="102">
        <v>460</v>
      </c>
      <c r="T1260" s="92">
        <v>30.04</v>
      </c>
      <c r="U1260" s="103">
        <f>S1260-T1260</f>
        <v>429.96</v>
      </c>
      <c r="V1260" s="104">
        <v>1503.020102</v>
      </c>
      <c r="W1260" s="129" t="s">
        <v>786</v>
      </c>
      <c r="X1260" s="101" t="s">
        <v>93</v>
      </c>
      <c r="Y1260" s="107" t="s">
        <v>608</v>
      </c>
      <c r="Z1260" s="107" t="s">
        <v>609</v>
      </c>
      <c r="AA1260" s="108">
        <v>23923820</v>
      </c>
      <c r="AB1260" s="309" t="s">
        <v>285</v>
      </c>
    </row>
    <row r="1261" spans="1:228" s="179" customFormat="1" ht="12">
      <c r="A1261" s="96">
        <v>1251</v>
      </c>
      <c r="B1261" s="50"/>
      <c r="C1261" s="51" t="s">
        <v>62</v>
      </c>
      <c r="D1261" s="105" t="s">
        <v>349</v>
      </c>
      <c r="E1261" s="105"/>
      <c r="F1261" s="105"/>
      <c r="G1261" s="105"/>
      <c r="H1261" s="106"/>
      <c r="I1261" s="101"/>
      <c r="J1261" s="105" t="s">
        <v>350</v>
      </c>
      <c r="K1261" s="105"/>
      <c r="L1261" s="105" t="s">
        <v>40</v>
      </c>
      <c r="M1261" s="101" t="s">
        <v>41</v>
      </c>
      <c r="N1261" s="101">
        <v>2393</v>
      </c>
      <c r="O1261" s="101">
        <v>10</v>
      </c>
      <c r="P1261" s="91">
        <v>41369</v>
      </c>
      <c r="Q1261" s="101"/>
      <c r="R1261" s="101"/>
      <c r="S1261" s="102">
        <v>460</v>
      </c>
      <c r="T1261" s="92">
        <v>30.04</v>
      </c>
      <c r="U1261" s="103">
        <f>S1261-T1261</f>
        <v>429.96</v>
      </c>
      <c r="V1261" s="104">
        <v>1503.020102</v>
      </c>
      <c r="W1261" s="129" t="s">
        <v>786</v>
      </c>
      <c r="X1261" s="101" t="s">
        <v>93</v>
      </c>
      <c r="Y1261" s="107" t="s">
        <v>608</v>
      </c>
      <c r="Z1261" s="107" t="s">
        <v>609</v>
      </c>
      <c r="AA1261" s="108">
        <v>23923820</v>
      </c>
      <c r="AB1261" s="309" t="s">
        <v>285</v>
      </c>
    </row>
    <row r="1262" spans="1:228" s="179" customFormat="1" ht="12">
      <c r="A1262" s="96">
        <v>1252</v>
      </c>
      <c r="B1262" s="50"/>
      <c r="C1262" s="51" t="s">
        <v>62</v>
      </c>
      <c r="D1262" s="105" t="s">
        <v>349</v>
      </c>
      <c r="E1262" s="105"/>
      <c r="F1262" s="105"/>
      <c r="G1262" s="105"/>
      <c r="H1262" s="106"/>
      <c r="I1262" s="101"/>
      <c r="J1262" s="105" t="s">
        <v>350</v>
      </c>
      <c r="K1262" s="105"/>
      <c r="L1262" s="105" t="s">
        <v>40</v>
      </c>
      <c r="M1262" s="101" t="s">
        <v>41</v>
      </c>
      <c r="N1262" s="101">
        <v>2393</v>
      </c>
      <c r="O1262" s="101">
        <v>10</v>
      </c>
      <c r="P1262" s="91">
        <v>41369</v>
      </c>
      <c r="Q1262" s="101"/>
      <c r="R1262" s="101"/>
      <c r="S1262" s="102">
        <v>460</v>
      </c>
      <c r="T1262" s="92">
        <v>30.04</v>
      </c>
      <c r="U1262" s="103">
        <f>S1262-T1262</f>
        <v>429.96</v>
      </c>
      <c r="V1262" s="104">
        <v>1503.020102</v>
      </c>
      <c r="W1262" s="129" t="s">
        <v>786</v>
      </c>
      <c r="X1262" s="101" t="s">
        <v>93</v>
      </c>
      <c r="Y1262" s="107" t="s">
        <v>608</v>
      </c>
      <c r="Z1262" s="107" t="s">
        <v>609</v>
      </c>
      <c r="AA1262" s="108">
        <v>23923820</v>
      </c>
      <c r="AB1262" s="309" t="s">
        <v>285</v>
      </c>
    </row>
    <row r="1263" spans="1:228" s="179" customFormat="1" ht="12">
      <c r="A1263" s="51">
        <v>1253</v>
      </c>
      <c r="B1263" s="50"/>
      <c r="C1263" s="51" t="s">
        <v>62</v>
      </c>
      <c r="D1263" s="105" t="s">
        <v>349</v>
      </c>
      <c r="E1263" s="105"/>
      <c r="F1263" s="105"/>
      <c r="G1263" s="105"/>
      <c r="H1263" s="106"/>
      <c r="I1263" s="101"/>
      <c r="J1263" s="105" t="s">
        <v>350</v>
      </c>
      <c r="K1263" s="105"/>
      <c r="L1263" s="105" t="s">
        <v>40</v>
      </c>
      <c r="M1263" s="101" t="s">
        <v>41</v>
      </c>
      <c r="N1263" s="101">
        <v>2393</v>
      </c>
      <c r="O1263" s="101">
        <v>10</v>
      </c>
      <c r="P1263" s="91">
        <v>41369</v>
      </c>
      <c r="Q1263" s="101"/>
      <c r="R1263" s="101"/>
      <c r="S1263" s="102">
        <v>460</v>
      </c>
      <c r="T1263" s="92">
        <v>30.04</v>
      </c>
      <c r="U1263" s="103">
        <f>S1263-T1263</f>
        <v>429.96</v>
      </c>
      <c r="V1263" s="104">
        <v>1503.020102</v>
      </c>
      <c r="W1263" s="129" t="s">
        <v>786</v>
      </c>
      <c r="X1263" s="101" t="s">
        <v>93</v>
      </c>
      <c r="Y1263" s="107" t="s">
        <v>608</v>
      </c>
      <c r="Z1263" s="107" t="s">
        <v>609</v>
      </c>
      <c r="AA1263" s="108">
        <v>23923820</v>
      </c>
      <c r="AB1263" s="309" t="s">
        <v>285</v>
      </c>
    </row>
    <row r="1264" spans="1:228" s="179" customFormat="1" ht="12">
      <c r="A1264" s="96">
        <v>1254</v>
      </c>
      <c r="B1264" s="50"/>
      <c r="C1264" s="51" t="s">
        <v>62</v>
      </c>
      <c r="D1264" s="105" t="s">
        <v>349</v>
      </c>
      <c r="E1264" s="105"/>
      <c r="F1264" s="105"/>
      <c r="G1264" s="105"/>
      <c r="H1264" s="106"/>
      <c r="I1264" s="101"/>
      <c r="J1264" s="105" t="s">
        <v>350</v>
      </c>
      <c r="K1264" s="105"/>
      <c r="L1264" s="105" t="s">
        <v>40</v>
      </c>
      <c r="M1264" s="101" t="s">
        <v>41</v>
      </c>
      <c r="N1264" s="101">
        <v>2393</v>
      </c>
      <c r="O1264" s="101">
        <v>10</v>
      </c>
      <c r="P1264" s="91">
        <v>41369</v>
      </c>
      <c r="Q1264" s="101"/>
      <c r="R1264" s="101"/>
      <c r="S1264" s="102">
        <v>460</v>
      </c>
      <c r="T1264" s="92">
        <v>30.04</v>
      </c>
      <c r="U1264" s="103">
        <f>S1264-T1264</f>
        <v>429.96</v>
      </c>
      <c r="V1264" s="104">
        <v>1503.020102</v>
      </c>
      <c r="W1264" s="129" t="s">
        <v>786</v>
      </c>
      <c r="X1264" s="101" t="s">
        <v>93</v>
      </c>
      <c r="Y1264" s="107" t="s">
        <v>608</v>
      </c>
      <c r="Z1264" s="107" t="s">
        <v>609</v>
      </c>
      <c r="AA1264" s="108">
        <v>23923820</v>
      </c>
      <c r="AB1264" s="309" t="s">
        <v>285</v>
      </c>
    </row>
    <row r="1265" spans="1:28" s="179" customFormat="1" ht="12">
      <c r="A1265" s="96">
        <v>1255</v>
      </c>
      <c r="B1265" s="50"/>
      <c r="C1265" s="51" t="s">
        <v>62</v>
      </c>
      <c r="D1265" s="105" t="s">
        <v>349</v>
      </c>
      <c r="E1265" s="105"/>
      <c r="F1265" s="105"/>
      <c r="G1265" s="105"/>
      <c r="H1265" s="106"/>
      <c r="I1265" s="101"/>
      <c r="J1265" s="105" t="s">
        <v>350</v>
      </c>
      <c r="K1265" s="105"/>
      <c r="L1265" s="105" t="s">
        <v>40</v>
      </c>
      <c r="M1265" s="101" t="s">
        <v>41</v>
      </c>
      <c r="N1265" s="101">
        <v>2393</v>
      </c>
      <c r="O1265" s="101">
        <v>10</v>
      </c>
      <c r="P1265" s="91">
        <v>41369</v>
      </c>
      <c r="Q1265" s="101"/>
      <c r="R1265" s="101"/>
      <c r="S1265" s="102">
        <v>460</v>
      </c>
      <c r="T1265" s="92">
        <v>30.04</v>
      </c>
      <c r="U1265" s="103">
        <f>S1265-T1265</f>
        <v>429.96</v>
      </c>
      <c r="V1265" s="104">
        <v>1503.020102</v>
      </c>
      <c r="W1265" s="129" t="s">
        <v>786</v>
      </c>
      <c r="X1265" s="101" t="s">
        <v>93</v>
      </c>
      <c r="Y1265" s="107" t="s">
        <v>608</v>
      </c>
      <c r="Z1265" s="107" t="s">
        <v>609</v>
      </c>
      <c r="AA1265" s="108">
        <v>23923820</v>
      </c>
      <c r="AB1265" s="309" t="s">
        <v>285</v>
      </c>
    </row>
    <row r="1266" spans="1:28" s="179" customFormat="1" ht="12">
      <c r="A1266" s="51">
        <v>1256</v>
      </c>
      <c r="B1266" s="50"/>
      <c r="C1266" s="51" t="s">
        <v>62</v>
      </c>
      <c r="D1266" s="105" t="s">
        <v>349</v>
      </c>
      <c r="E1266" s="105"/>
      <c r="F1266" s="105"/>
      <c r="G1266" s="105"/>
      <c r="H1266" s="106"/>
      <c r="I1266" s="101"/>
      <c r="J1266" s="105" t="s">
        <v>350</v>
      </c>
      <c r="K1266" s="105"/>
      <c r="L1266" s="105" t="s">
        <v>40</v>
      </c>
      <c r="M1266" s="101" t="s">
        <v>41</v>
      </c>
      <c r="N1266" s="101">
        <v>2393</v>
      </c>
      <c r="O1266" s="101">
        <v>10</v>
      </c>
      <c r="P1266" s="91">
        <v>41369</v>
      </c>
      <c r="Q1266" s="101"/>
      <c r="R1266" s="101"/>
      <c r="S1266" s="102">
        <v>460</v>
      </c>
      <c r="T1266" s="92">
        <v>30.04</v>
      </c>
      <c r="U1266" s="103">
        <f>S1266-T1266</f>
        <v>429.96</v>
      </c>
      <c r="V1266" s="104">
        <v>1503.020102</v>
      </c>
      <c r="W1266" s="129" t="s">
        <v>786</v>
      </c>
      <c r="X1266" s="101" t="s">
        <v>93</v>
      </c>
      <c r="Y1266" s="107" t="s">
        <v>608</v>
      </c>
      <c r="Z1266" s="107" t="s">
        <v>609</v>
      </c>
      <c r="AA1266" s="108">
        <v>23923820</v>
      </c>
      <c r="AB1266" s="309" t="s">
        <v>285</v>
      </c>
    </row>
    <row r="1267" spans="1:28" s="179" customFormat="1" ht="12">
      <c r="A1267" s="96">
        <v>1257</v>
      </c>
      <c r="B1267" s="50"/>
      <c r="C1267" s="51" t="s">
        <v>62</v>
      </c>
      <c r="D1267" s="105" t="s">
        <v>349</v>
      </c>
      <c r="E1267" s="105"/>
      <c r="F1267" s="105"/>
      <c r="G1267" s="105"/>
      <c r="H1267" s="106"/>
      <c r="I1267" s="101"/>
      <c r="J1267" s="105" t="s">
        <v>350</v>
      </c>
      <c r="K1267" s="105"/>
      <c r="L1267" s="105" t="s">
        <v>40</v>
      </c>
      <c r="M1267" s="101" t="s">
        <v>41</v>
      </c>
      <c r="N1267" s="101">
        <v>2393</v>
      </c>
      <c r="O1267" s="101">
        <v>10</v>
      </c>
      <c r="P1267" s="91">
        <v>41369</v>
      </c>
      <c r="Q1267" s="101"/>
      <c r="R1267" s="101"/>
      <c r="S1267" s="102">
        <v>460</v>
      </c>
      <c r="T1267" s="92">
        <v>30.04</v>
      </c>
      <c r="U1267" s="103">
        <f>S1267-T1267</f>
        <v>429.96</v>
      </c>
      <c r="V1267" s="104">
        <v>1503.020102</v>
      </c>
      <c r="W1267" s="129" t="s">
        <v>786</v>
      </c>
      <c r="X1267" s="101" t="s">
        <v>93</v>
      </c>
      <c r="Y1267" s="107" t="s">
        <v>608</v>
      </c>
      <c r="Z1267" s="107" t="s">
        <v>609</v>
      </c>
      <c r="AA1267" s="108">
        <v>23923820</v>
      </c>
      <c r="AB1267" s="309" t="s">
        <v>285</v>
      </c>
    </row>
    <row r="1268" spans="1:28" s="179" customFormat="1" ht="12">
      <c r="A1268" s="96">
        <v>1258</v>
      </c>
      <c r="B1268" s="50"/>
      <c r="C1268" s="51" t="s">
        <v>62</v>
      </c>
      <c r="D1268" s="105" t="s">
        <v>349</v>
      </c>
      <c r="E1268" s="105"/>
      <c r="F1268" s="105"/>
      <c r="G1268" s="105"/>
      <c r="H1268" s="106"/>
      <c r="I1268" s="101"/>
      <c r="J1268" s="105" t="s">
        <v>350</v>
      </c>
      <c r="K1268" s="105"/>
      <c r="L1268" s="105" t="s">
        <v>40</v>
      </c>
      <c r="M1268" s="101" t="s">
        <v>41</v>
      </c>
      <c r="N1268" s="101">
        <v>2393</v>
      </c>
      <c r="O1268" s="101">
        <v>10</v>
      </c>
      <c r="P1268" s="91">
        <v>41369</v>
      </c>
      <c r="Q1268" s="101"/>
      <c r="R1268" s="101"/>
      <c r="S1268" s="102">
        <v>460</v>
      </c>
      <c r="T1268" s="92">
        <v>30.04</v>
      </c>
      <c r="U1268" s="103">
        <f>S1268-T1268</f>
        <v>429.96</v>
      </c>
      <c r="V1268" s="104">
        <v>1503.020102</v>
      </c>
      <c r="W1268" s="129" t="s">
        <v>786</v>
      </c>
      <c r="X1268" s="101" t="s">
        <v>93</v>
      </c>
      <c r="Y1268" s="107" t="s">
        <v>663</v>
      </c>
      <c r="Z1268" s="107" t="s">
        <v>664</v>
      </c>
      <c r="AA1268" s="108">
        <v>44081577</v>
      </c>
      <c r="AB1268" s="309" t="s">
        <v>285</v>
      </c>
    </row>
    <row r="1269" spans="1:28" s="179" customFormat="1" ht="12">
      <c r="A1269" s="51">
        <v>1259</v>
      </c>
      <c r="B1269" s="50"/>
      <c r="C1269" s="51" t="s">
        <v>62</v>
      </c>
      <c r="D1269" s="105" t="s">
        <v>349</v>
      </c>
      <c r="E1269" s="105"/>
      <c r="F1269" s="105"/>
      <c r="G1269" s="105"/>
      <c r="H1269" s="106"/>
      <c r="I1269" s="101"/>
      <c r="J1269" s="105" t="s">
        <v>350</v>
      </c>
      <c r="K1269" s="105"/>
      <c r="L1269" s="105" t="s">
        <v>40</v>
      </c>
      <c r="M1269" s="101" t="s">
        <v>41</v>
      </c>
      <c r="N1269" s="101">
        <v>2393</v>
      </c>
      <c r="O1269" s="101">
        <v>10</v>
      </c>
      <c r="P1269" s="91">
        <v>41369</v>
      </c>
      <c r="Q1269" s="101"/>
      <c r="R1269" s="101"/>
      <c r="S1269" s="102">
        <v>460</v>
      </c>
      <c r="T1269" s="92">
        <v>30.04</v>
      </c>
      <c r="U1269" s="103">
        <f>S1269-T1269</f>
        <v>429.96</v>
      </c>
      <c r="V1269" s="104">
        <v>1503.020102</v>
      </c>
      <c r="W1269" s="129" t="s">
        <v>786</v>
      </c>
      <c r="X1269" s="101" t="s">
        <v>93</v>
      </c>
      <c r="Y1269" s="107" t="s">
        <v>663</v>
      </c>
      <c r="Z1269" s="107" t="s">
        <v>664</v>
      </c>
      <c r="AA1269" s="108">
        <v>44081577</v>
      </c>
      <c r="AB1269" s="309" t="s">
        <v>285</v>
      </c>
    </row>
    <row r="1270" spans="1:28" s="179" customFormat="1" ht="12">
      <c r="A1270" s="96">
        <v>1260</v>
      </c>
      <c r="B1270" s="50"/>
      <c r="C1270" s="51" t="s">
        <v>62</v>
      </c>
      <c r="D1270" s="105" t="s">
        <v>349</v>
      </c>
      <c r="E1270" s="105"/>
      <c r="F1270" s="105"/>
      <c r="G1270" s="105"/>
      <c r="H1270" s="106"/>
      <c r="I1270" s="101"/>
      <c r="J1270" s="105" t="s">
        <v>350</v>
      </c>
      <c r="K1270" s="105"/>
      <c r="L1270" s="105" t="s">
        <v>40</v>
      </c>
      <c r="M1270" s="101" t="s">
        <v>41</v>
      </c>
      <c r="N1270" s="101">
        <v>2393</v>
      </c>
      <c r="O1270" s="101">
        <v>10</v>
      </c>
      <c r="P1270" s="91">
        <v>41369</v>
      </c>
      <c r="Q1270" s="101"/>
      <c r="R1270" s="101"/>
      <c r="S1270" s="102">
        <v>460</v>
      </c>
      <c r="T1270" s="92">
        <v>30.04</v>
      </c>
      <c r="U1270" s="103">
        <f>S1270-T1270</f>
        <v>429.96</v>
      </c>
      <c r="V1270" s="104">
        <v>1503.020102</v>
      </c>
      <c r="W1270" s="129" t="s">
        <v>786</v>
      </c>
      <c r="X1270" s="101" t="s">
        <v>93</v>
      </c>
      <c r="Y1270" s="107" t="s">
        <v>663</v>
      </c>
      <c r="Z1270" s="107" t="s">
        <v>664</v>
      </c>
      <c r="AA1270" s="108">
        <v>44081577</v>
      </c>
      <c r="AB1270" s="309" t="s">
        <v>285</v>
      </c>
    </row>
    <row r="1271" spans="1:28" s="179" customFormat="1" ht="12">
      <c r="A1271" s="96">
        <v>1261</v>
      </c>
      <c r="B1271" s="50"/>
      <c r="C1271" s="51" t="s">
        <v>62</v>
      </c>
      <c r="D1271" s="105" t="s">
        <v>349</v>
      </c>
      <c r="E1271" s="105"/>
      <c r="F1271" s="105"/>
      <c r="G1271" s="105"/>
      <c r="H1271" s="106"/>
      <c r="I1271" s="101"/>
      <c r="J1271" s="105" t="s">
        <v>350</v>
      </c>
      <c r="K1271" s="105"/>
      <c r="L1271" s="105" t="s">
        <v>40</v>
      </c>
      <c r="M1271" s="101" t="s">
        <v>41</v>
      </c>
      <c r="N1271" s="101">
        <v>2393</v>
      </c>
      <c r="O1271" s="101">
        <v>10</v>
      </c>
      <c r="P1271" s="91">
        <v>41369</v>
      </c>
      <c r="Q1271" s="101"/>
      <c r="R1271" s="101"/>
      <c r="S1271" s="102">
        <v>460</v>
      </c>
      <c r="T1271" s="92">
        <v>30.04</v>
      </c>
      <c r="U1271" s="103">
        <f>S1271-T1271</f>
        <v>429.96</v>
      </c>
      <c r="V1271" s="104">
        <v>1503.020102</v>
      </c>
      <c r="W1271" s="129" t="s">
        <v>786</v>
      </c>
      <c r="X1271" s="101" t="s">
        <v>93</v>
      </c>
      <c r="Y1271" s="107" t="s">
        <v>663</v>
      </c>
      <c r="Z1271" s="107" t="s">
        <v>664</v>
      </c>
      <c r="AA1271" s="108">
        <v>44081577</v>
      </c>
      <c r="AB1271" s="309" t="s">
        <v>285</v>
      </c>
    </row>
    <row r="1272" spans="1:28" s="179" customFormat="1" ht="12">
      <c r="A1272" s="51">
        <v>1262</v>
      </c>
      <c r="B1272" s="50"/>
      <c r="C1272" s="51" t="s">
        <v>62</v>
      </c>
      <c r="D1272" s="105" t="s">
        <v>349</v>
      </c>
      <c r="E1272" s="105"/>
      <c r="F1272" s="105"/>
      <c r="G1272" s="105"/>
      <c r="H1272" s="106"/>
      <c r="I1272" s="101"/>
      <c r="J1272" s="105" t="s">
        <v>350</v>
      </c>
      <c r="K1272" s="105"/>
      <c r="L1272" s="105" t="s">
        <v>40</v>
      </c>
      <c r="M1272" s="101" t="s">
        <v>41</v>
      </c>
      <c r="N1272" s="101">
        <v>2393</v>
      </c>
      <c r="O1272" s="101">
        <v>10</v>
      </c>
      <c r="P1272" s="91">
        <v>41369</v>
      </c>
      <c r="Q1272" s="101"/>
      <c r="R1272" s="101"/>
      <c r="S1272" s="102">
        <v>460</v>
      </c>
      <c r="T1272" s="92">
        <v>30.04</v>
      </c>
      <c r="U1272" s="103">
        <f>S1272-T1272</f>
        <v>429.96</v>
      </c>
      <c r="V1272" s="104">
        <v>1503.020102</v>
      </c>
      <c r="W1272" s="129" t="s">
        <v>786</v>
      </c>
      <c r="X1272" s="101" t="s">
        <v>93</v>
      </c>
      <c r="Y1272" s="107" t="s">
        <v>663</v>
      </c>
      <c r="Z1272" s="107" t="s">
        <v>664</v>
      </c>
      <c r="AA1272" s="108">
        <v>44081577</v>
      </c>
      <c r="AB1272" s="309" t="s">
        <v>285</v>
      </c>
    </row>
    <row r="1273" spans="1:28" s="179" customFormat="1" ht="12">
      <c r="A1273" s="96">
        <v>1263</v>
      </c>
      <c r="B1273" s="50"/>
      <c r="C1273" s="51" t="s">
        <v>62</v>
      </c>
      <c r="D1273" s="105" t="s">
        <v>349</v>
      </c>
      <c r="E1273" s="105"/>
      <c r="F1273" s="105"/>
      <c r="G1273" s="105"/>
      <c r="H1273" s="106"/>
      <c r="I1273" s="101"/>
      <c r="J1273" s="105" t="s">
        <v>350</v>
      </c>
      <c r="K1273" s="105"/>
      <c r="L1273" s="105" t="s">
        <v>40</v>
      </c>
      <c r="M1273" s="101" t="s">
        <v>41</v>
      </c>
      <c r="N1273" s="101">
        <v>2393</v>
      </c>
      <c r="O1273" s="101">
        <v>10</v>
      </c>
      <c r="P1273" s="91">
        <v>41369</v>
      </c>
      <c r="Q1273" s="101"/>
      <c r="R1273" s="101"/>
      <c r="S1273" s="102">
        <v>460</v>
      </c>
      <c r="T1273" s="92">
        <v>30.04</v>
      </c>
      <c r="U1273" s="103">
        <f>S1273-T1273</f>
        <v>429.96</v>
      </c>
      <c r="V1273" s="104">
        <v>1503.020102</v>
      </c>
      <c r="W1273" s="129" t="s">
        <v>786</v>
      </c>
      <c r="X1273" s="101" t="s">
        <v>93</v>
      </c>
      <c r="Y1273" s="107" t="s">
        <v>663</v>
      </c>
      <c r="Z1273" s="107" t="s">
        <v>664</v>
      </c>
      <c r="AA1273" s="108">
        <v>44081577</v>
      </c>
      <c r="AB1273" s="309" t="s">
        <v>285</v>
      </c>
    </row>
    <row r="1274" spans="1:28" s="179" customFormat="1" ht="12">
      <c r="A1274" s="96">
        <v>1264</v>
      </c>
      <c r="B1274" s="50"/>
      <c r="C1274" s="51" t="s">
        <v>62</v>
      </c>
      <c r="D1274" s="105" t="s">
        <v>349</v>
      </c>
      <c r="E1274" s="105"/>
      <c r="F1274" s="105"/>
      <c r="G1274" s="105"/>
      <c r="H1274" s="106"/>
      <c r="I1274" s="101"/>
      <c r="J1274" s="105"/>
      <c r="K1274" s="105"/>
      <c r="L1274" s="105" t="s">
        <v>40</v>
      </c>
      <c r="M1274" s="101" t="s">
        <v>41</v>
      </c>
      <c r="N1274" s="101">
        <v>2624</v>
      </c>
      <c r="O1274" s="101">
        <v>8</v>
      </c>
      <c r="P1274" s="91">
        <v>41373</v>
      </c>
      <c r="Q1274" s="101">
        <v>4539</v>
      </c>
      <c r="R1274" s="91">
        <v>41424</v>
      </c>
      <c r="S1274" s="102">
        <v>290</v>
      </c>
      <c r="T1274" s="92">
        <v>18.62</v>
      </c>
      <c r="U1274" s="103">
        <f>S1274-T1274</f>
        <v>271.38</v>
      </c>
      <c r="V1274" s="104">
        <v>1503.020102</v>
      </c>
      <c r="W1274" s="129" t="s">
        <v>786</v>
      </c>
      <c r="X1274" s="101" t="s">
        <v>93</v>
      </c>
      <c r="Y1274" s="107" t="s">
        <v>107</v>
      </c>
      <c r="Z1274" s="107" t="s">
        <v>108</v>
      </c>
      <c r="AA1274" s="51"/>
      <c r="AB1274" s="309" t="s">
        <v>167</v>
      </c>
    </row>
    <row r="1275" spans="1:28" s="179" customFormat="1" ht="12">
      <c r="A1275" s="51">
        <v>1265</v>
      </c>
      <c r="B1275" s="50"/>
      <c r="C1275" s="51" t="s">
        <v>62</v>
      </c>
      <c r="D1275" s="105" t="s">
        <v>349</v>
      </c>
      <c r="E1275" s="105"/>
      <c r="F1275" s="105"/>
      <c r="G1275" s="105"/>
      <c r="H1275" s="106"/>
      <c r="I1275" s="101"/>
      <c r="J1275" s="105"/>
      <c r="K1275" s="105"/>
      <c r="L1275" s="105" t="s">
        <v>40</v>
      </c>
      <c r="M1275" s="101" t="s">
        <v>41</v>
      </c>
      <c r="N1275" s="101">
        <v>2624</v>
      </c>
      <c r="O1275" s="101">
        <v>8</v>
      </c>
      <c r="P1275" s="91">
        <v>41373</v>
      </c>
      <c r="Q1275" s="101">
        <v>4539</v>
      </c>
      <c r="R1275" s="91">
        <v>41424</v>
      </c>
      <c r="S1275" s="102">
        <v>290</v>
      </c>
      <c r="T1275" s="92">
        <v>18.62</v>
      </c>
      <c r="U1275" s="103">
        <f>S1275-T1275</f>
        <v>271.38</v>
      </c>
      <c r="V1275" s="104">
        <v>1503.020102</v>
      </c>
      <c r="W1275" s="129" t="s">
        <v>786</v>
      </c>
      <c r="X1275" s="101" t="s">
        <v>93</v>
      </c>
      <c r="Y1275" s="107" t="s">
        <v>107</v>
      </c>
      <c r="Z1275" s="107" t="s">
        <v>108</v>
      </c>
      <c r="AA1275" s="51"/>
      <c r="AB1275" s="309" t="s">
        <v>167</v>
      </c>
    </row>
    <row r="1276" spans="1:28" s="179" customFormat="1" ht="12">
      <c r="A1276" s="96">
        <v>1266</v>
      </c>
      <c r="B1276" s="50"/>
      <c r="C1276" s="51" t="s">
        <v>62</v>
      </c>
      <c r="D1276" s="105" t="s">
        <v>90</v>
      </c>
      <c r="E1276" s="105"/>
      <c r="F1276" s="105"/>
      <c r="G1276" s="105"/>
      <c r="H1276" s="106"/>
      <c r="I1276" s="101"/>
      <c r="J1276" s="105" t="s">
        <v>359</v>
      </c>
      <c r="K1276" s="105"/>
      <c r="L1276" s="105" t="s">
        <v>40</v>
      </c>
      <c r="M1276" s="101" t="s">
        <v>41</v>
      </c>
      <c r="N1276" s="101">
        <v>2624</v>
      </c>
      <c r="O1276" s="101">
        <v>8</v>
      </c>
      <c r="P1276" s="91">
        <v>41373</v>
      </c>
      <c r="Q1276" s="101">
        <v>4539</v>
      </c>
      <c r="R1276" s="91">
        <v>41424</v>
      </c>
      <c r="S1276" s="102">
        <v>220</v>
      </c>
      <c r="T1276" s="92">
        <v>14.13</v>
      </c>
      <c r="U1276" s="103">
        <f>S1276-T1276</f>
        <v>205.87</v>
      </c>
      <c r="V1276" s="104">
        <v>1503.020102</v>
      </c>
      <c r="W1276" s="129" t="s">
        <v>786</v>
      </c>
      <c r="X1276" s="101" t="s">
        <v>93</v>
      </c>
      <c r="Y1276" s="107" t="s">
        <v>57</v>
      </c>
      <c r="Z1276" s="51" t="s">
        <v>58</v>
      </c>
      <c r="AA1276" s="51">
        <v>23560445</v>
      </c>
      <c r="AB1276" s="309" t="s">
        <v>167</v>
      </c>
    </row>
    <row r="1277" spans="1:28" s="179" customFormat="1" ht="12">
      <c r="A1277" s="96">
        <v>1267</v>
      </c>
      <c r="B1277" s="50"/>
      <c r="C1277" s="51" t="s">
        <v>62</v>
      </c>
      <c r="D1277" s="105" t="s">
        <v>349</v>
      </c>
      <c r="E1277" s="105"/>
      <c r="F1277" s="105"/>
      <c r="G1277" s="105"/>
      <c r="H1277" s="106"/>
      <c r="I1277" s="101"/>
      <c r="J1277" s="105"/>
      <c r="K1277" s="105"/>
      <c r="L1277" s="105" t="s">
        <v>792</v>
      </c>
      <c r="M1277" s="101" t="s">
        <v>41</v>
      </c>
      <c r="N1277" s="101">
        <v>3230</v>
      </c>
      <c r="O1277" s="101">
        <v>410</v>
      </c>
      <c r="P1277" s="91">
        <v>41367</v>
      </c>
      <c r="Q1277" s="101">
        <v>4972</v>
      </c>
      <c r="R1277" s="91">
        <v>41430</v>
      </c>
      <c r="S1277" s="102">
        <v>480</v>
      </c>
      <c r="T1277" s="92">
        <v>31.61</v>
      </c>
      <c r="U1277" s="103">
        <f>S1277-T1277</f>
        <v>448.39</v>
      </c>
      <c r="V1277" s="104">
        <v>1503.020102</v>
      </c>
      <c r="W1277" s="129" t="s">
        <v>786</v>
      </c>
      <c r="X1277" s="101" t="s">
        <v>93</v>
      </c>
      <c r="Y1277" s="107" t="s">
        <v>646</v>
      </c>
      <c r="Z1277" s="107" t="s">
        <v>341</v>
      </c>
      <c r="AA1277" s="51">
        <v>29292592</v>
      </c>
      <c r="AB1277" s="309" t="s">
        <v>342</v>
      </c>
    </row>
    <row r="1278" spans="1:28" s="179" customFormat="1" ht="12">
      <c r="A1278" s="51">
        <v>1268</v>
      </c>
      <c r="B1278" s="50"/>
      <c r="C1278" s="51" t="s">
        <v>62</v>
      </c>
      <c r="D1278" s="105" t="s">
        <v>349</v>
      </c>
      <c r="E1278" s="105"/>
      <c r="F1278" s="105"/>
      <c r="G1278" s="105"/>
      <c r="H1278" s="106"/>
      <c r="I1278" s="101"/>
      <c r="J1278" s="105"/>
      <c r="K1278" s="105"/>
      <c r="L1278" s="105" t="s">
        <v>792</v>
      </c>
      <c r="M1278" s="101" t="s">
        <v>41</v>
      </c>
      <c r="N1278" s="101">
        <v>3230</v>
      </c>
      <c r="O1278" s="101">
        <v>410</v>
      </c>
      <c r="P1278" s="91">
        <v>41367</v>
      </c>
      <c r="Q1278" s="101">
        <v>4972</v>
      </c>
      <c r="R1278" s="91">
        <v>41430</v>
      </c>
      <c r="S1278" s="102">
        <v>480</v>
      </c>
      <c r="T1278" s="92">
        <v>31.61</v>
      </c>
      <c r="U1278" s="103">
        <f>S1278-T1278</f>
        <v>448.39</v>
      </c>
      <c r="V1278" s="104">
        <v>1503.020102</v>
      </c>
      <c r="W1278" s="129" t="s">
        <v>786</v>
      </c>
      <c r="X1278" s="101" t="s">
        <v>93</v>
      </c>
      <c r="Y1278" s="107" t="s">
        <v>646</v>
      </c>
      <c r="Z1278" s="107" t="s">
        <v>341</v>
      </c>
      <c r="AA1278" s="51">
        <v>29292592</v>
      </c>
      <c r="AB1278" s="309" t="s">
        <v>342</v>
      </c>
    </row>
    <row r="1279" spans="1:28" s="179" customFormat="1" ht="12">
      <c r="A1279" s="96">
        <v>1269</v>
      </c>
      <c r="B1279" s="50"/>
      <c r="C1279" s="51" t="s">
        <v>62</v>
      </c>
      <c r="D1279" s="105" t="s">
        <v>513</v>
      </c>
      <c r="E1279" s="105"/>
      <c r="F1279" s="105"/>
      <c r="G1279" s="105"/>
      <c r="H1279" s="106"/>
      <c r="I1279" s="101"/>
      <c r="J1279" s="105"/>
      <c r="K1279" s="105"/>
      <c r="L1279" s="105" t="s">
        <v>792</v>
      </c>
      <c r="M1279" s="101" t="s">
        <v>41</v>
      </c>
      <c r="N1279" s="101">
        <v>4781</v>
      </c>
      <c r="O1279" s="101">
        <v>19</v>
      </c>
      <c r="P1279" s="91">
        <v>41431</v>
      </c>
      <c r="Q1279" s="101">
        <v>6580</v>
      </c>
      <c r="R1279" s="91">
        <v>41470</v>
      </c>
      <c r="S1279" s="102">
        <v>450</v>
      </c>
      <c r="T1279" s="92">
        <v>21.77</v>
      </c>
      <c r="U1279" s="103">
        <f>S1279-T1279</f>
        <v>428.23</v>
      </c>
      <c r="V1279" s="104">
        <v>1503.020102</v>
      </c>
      <c r="W1279" s="129" t="s">
        <v>786</v>
      </c>
      <c r="X1279" s="101" t="s">
        <v>93</v>
      </c>
      <c r="Y1279" s="107" t="s">
        <v>646</v>
      </c>
      <c r="Z1279" s="107" t="s">
        <v>341</v>
      </c>
      <c r="AA1279" s="51">
        <v>29292592</v>
      </c>
      <c r="AB1279" s="309" t="s">
        <v>342</v>
      </c>
    </row>
    <row r="1280" spans="1:28" s="179" customFormat="1" ht="12">
      <c r="A1280" s="96">
        <v>1270</v>
      </c>
      <c r="B1280" s="50"/>
      <c r="C1280" s="51" t="s">
        <v>62</v>
      </c>
      <c r="D1280" s="105" t="s">
        <v>513</v>
      </c>
      <c r="E1280" s="105"/>
      <c r="F1280" s="105"/>
      <c r="G1280" s="105"/>
      <c r="H1280" s="106"/>
      <c r="I1280" s="101"/>
      <c r="J1280" s="105"/>
      <c r="K1280" s="105"/>
      <c r="L1280" s="105" t="s">
        <v>792</v>
      </c>
      <c r="M1280" s="101" t="s">
        <v>41</v>
      </c>
      <c r="N1280" s="101">
        <v>4781</v>
      </c>
      <c r="O1280" s="101">
        <v>19</v>
      </c>
      <c r="P1280" s="91">
        <v>41431</v>
      </c>
      <c r="Q1280" s="101">
        <v>6580</v>
      </c>
      <c r="R1280" s="91">
        <v>41470</v>
      </c>
      <c r="S1280" s="102">
        <v>450</v>
      </c>
      <c r="T1280" s="92">
        <v>21.77</v>
      </c>
      <c r="U1280" s="103">
        <f>S1280-T1280</f>
        <v>428.23</v>
      </c>
      <c r="V1280" s="104">
        <v>1503.020102</v>
      </c>
      <c r="W1280" s="129" t="s">
        <v>786</v>
      </c>
      <c r="X1280" s="101" t="s">
        <v>93</v>
      </c>
      <c r="Y1280" s="107" t="s">
        <v>646</v>
      </c>
      <c r="Z1280" s="107" t="s">
        <v>341</v>
      </c>
      <c r="AA1280" s="51">
        <v>29292592</v>
      </c>
      <c r="AB1280" s="309" t="s">
        <v>342</v>
      </c>
    </row>
    <row r="1281" spans="1:28" s="179" customFormat="1" ht="12">
      <c r="A1281" s="51">
        <v>1271</v>
      </c>
      <c r="B1281" s="50"/>
      <c r="C1281" s="51" t="s">
        <v>62</v>
      </c>
      <c r="D1281" s="105" t="s">
        <v>513</v>
      </c>
      <c r="E1281" s="105"/>
      <c r="F1281" s="105"/>
      <c r="G1281" s="105"/>
      <c r="H1281" s="106"/>
      <c r="I1281" s="101"/>
      <c r="J1281" s="105"/>
      <c r="K1281" s="105"/>
      <c r="L1281" s="105" t="s">
        <v>792</v>
      </c>
      <c r="M1281" s="101" t="s">
        <v>41</v>
      </c>
      <c r="N1281" s="101">
        <v>4781</v>
      </c>
      <c r="O1281" s="101">
        <v>19</v>
      </c>
      <c r="P1281" s="91">
        <v>41431</v>
      </c>
      <c r="Q1281" s="101">
        <v>6580</v>
      </c>
      <c r="R1281" s="91">
        <v>41470</v>
      </c>
      <c r="S1281" s="102">
        <v>450</v>
      </c>
      <c r="T1281" s="92">
        <v>21.77</v>
      </c>
      <c r="U1281" s="103">
        <f>S1281-T1281</f>
        <v>428.23</v>
      </c>
      <c r="V1281" s="104">
        <v>1503.020102</v>
      </c>
      <c r="W1281" s="129" t="s">
        <v>786</v>
      </c>
      <c r="X1281" s="101" t="s">
        <v>93</v>
      </c>
      <c r="Y1281" s="107" t="s">
        <v>646</v>
      </c>
      <c r="Z1281" s="107" t="s">
        <v>341</v>
      </c>
      <c r="AA1281" s="51">
        <v>29292592</v>
      </c>
      <c r="AB1281" s="309" t="s">
        <v>342</v>
      </c>
    </row>
    <row r="1282" spans="1:28" s="179" customFormat="1" ht="12">
      <c r="A1282" s="96">
        <v>1272</v>
      </c>
      <c r="B1282" s="50"/>
      <c r="C1282" s="50" t="s">
        <v>62</v>
      </c>
      <c r="D1282" s="50"/>
      <c r="E1282" s="50"/>
      <c r="F1282" s="170"/>
      <c r="G1282" s="50"/>
      <c r="H1282" s="50"/>
      <c r="I1282" s="50"/>
      <c r="J1282" s="50" t="s">
        <v>822</v>
      </c>
      <c r="K1282" s="50"/>
      <c r="L1282" s="52" t="s">
        <v>40</v>
      </c>
      <c r="M1282" s="53" t="s">
        <v>41</v>
      </c>
      <c r="N1282" s="53">
        <v>2502</v>
      </c>
      <c r="O1282" s="53">
        <v>529</v>
      </c>
      <c r="P1282" s="99">
        <v>41009</v>
      </c>
      <c r="Q1282" s="53">
        <v>101</v>
      </c>
      <c r="R1282" s="99">
        <v>41031</v>
      </c>
      <c r="S1282" s="156">
        <v>320</v>
      </c>
      <c r="T1282" s="171"/>
      <c r="U1282" s="153">
        <f>S1282-T1282</f>
        <v>320</v>
      </c>
      <c r="V1282" s="53">
        <v>9105.0303000000004</v>
      </c>
      <c r="W1282" s="52" t="s">
        <v>791</v>
      </c>
      <c r="X1282" s="53"/>
      <c r="Y1282" s="50" t="s">
        <v>596</v>
      </c>
      <c r="Z1282" s="107" t="s">
        <v>597</v>
      </c>
      <c r="AA1282" s="108">
        <v>80060978</v>
      </c>
      <c r="AB1282" s="311" t="s">
        <v>796</v>
      </c>
    </row>
    <row r="1283" spans="1:28" s="179" customFormat="1" ht="12">
      <c r="A1283" s="96">
        <v>1273</v>
      </c>
      <c r="B1283" s="50"/>
      <c r="C1283" s="50" t="s">
        <v>62</v>
      </c>
      <c r="D1283" s="50"/>
      <c r="E1283" s="50"/>
      <c r="F1283" s="50"/>
      <c r="G1283" s="50"/>
      <c r="H1283" s="50"/>
      <c r="I1283" s="50"/>
      <c r="J1283" s="50" t="s">
        <v>99</v>
      </c>
      <c r="K1283" s="50"/>
      <c r="L1283" s="52" t="s">
        <v>40</v>
      </c>
      <c r="M1283" s="53" t="s">
        <v>41</v>
      </c>
      <c r="N1283" s="53">
        <v>2835</v>
      </c>
      <c r="O1283" s="53">
        <v>567</v>
      </c>
      <c r="P1283" s="99">
        <v>41011</v>
      </c>
      <c r="Q1283" s="53">
        <v>3206</v>
      </c>
      <c r="R1283" s="53"/>
      <c r="S1283" s="156">
        <v>440</v>
      </c>
      <c r="T1283" s="100">
        <v>71.900000000000006</v>
      </c>
      <c r="U1283" s="153">
        <f>S1283-T1283</f>
        <v>368.1</v>
      </c>
      <c r="V1283" s="53">
        <v>1503.020102</v>
      </c>
      <c r="W1283" s="98" t="s">
        <v>786</v>
      </c>
      <c r="X1283" s="53" t="s">
        <v>93</v>
      </c>
      <c r="Y1283" s="50" t="s">
        <v>624</v>
      </c>
      <c r="Z1283" s="50" t="s">
        <v>48</v>
      </c>
      <c r="AA1283" s="52">
        <v>42826543</v>
      </c>
      <c r="AB1283" s="311" t="s">
        <v>285</v>
      </c>
    </row>
    <row r="1284" spans="1:28" s="179" customFormat="1" ht="12">
      <c r="A1284" s="51">
        <v>1274</v>
      </c>
      <c r="B1284" s="50"/>
      <c r="C1284" s="50" t="s">
        <v>62</v>
      </c>
      <c r="D1284" s="50"/>
      <c r="E1284" s="50"/>
      <c r="F1284" s="50"/>
      <c r="G1284" s="50"/>
      <c r="H1284" s="50"/>
      <c r="I1284" s="50"/>
      <c r="J1284" s="50" t="s">
        <v>99</v>
      </c>
      <c r="K1284" s="50"/>
      <c r="L1284" s="52" t="s">
        <v>40</v>
      </c>
      <c r="M1284" s="53" t="s">
        <v>41</v>
      </c>
      <c r="N1284" s="53">
        <v>2835</v>
      </c>
      <c r="O1284" s="53">
        <v>567</v>
      </c>
      <c r="P1284" s="99">
        <v>41011</v>
      </c>
      <c r="Q1284" s="53">
        <v>3206</v>
      </c>
      <c r="R1284" s="53"/>
      <c r="S1284" s="156">
        <v>440</v>
      </c>
      <c r="T1284" s="100">
        <v>71.900000000000006</v>
      </c>
      <c r="U1284" s="153">
        <f>S1284-T1284</f>
        <v>368.1</v>
      </c>
      <c r="V1284" s="53">
        <v>1503.020102</v>
      </c>
      <c r="W1284" s="98" t="s">
        <v>786</v>
      </c>
      <c r="X1284" s="53" t="s">
        <v>93</v>
      </c>
      <c r="Y1284" s="50" t="s">
        <v>624</v>
      </c>
      <c r="Z1284" s="50" t="s">
        <v>48</v>
      </c>
      <c r="AA1284" s="52">
        <v>42826543</v>
      </c>
      <c r="AB1284" s="311" t="s">
        <v>285</v>
      </c>
    </row>
    <row r="1285" spans="1:28" s="179" customFormat="1" ht="12">
      <c r="A1285" s="96">
        <v>1275</v>
      </c>
      <c r="B1285" s="50"/>
      <c r="C1285" s="50" t="s">
        <v>62</v>
      </c>
      <c r="D1285" s="50"/>
      <c r="E1285" s="50"/>
      <c r="F1285" s="50"/>
      <c r="G1285" s="50"/>
      <c r="H1285" s="50"/>
      <c r="I1285" s="50"/>
      <c r="J1285" s="50" t="s">
        <v>99</v>
      </c>
      <c r="K1285" s="50"/>
      <c r="L1285" s="52" t="s">
        <v>40</v>
      </c>
      <c r="M1285" s="53" t="s">
        <v>41</v>
      </c>
      <c r="N1285" s="53">
        <v>2835</v>
      </c>
      <c r="O1285" s="53">
        <v>567</v>
      </c>
      <c r="P1285" s="99">
        <v>41011</v>
      </c>
      <c r="Q1285" s="53">
        <v>3206</v>
      </c>
      <c r="R1285" s="53"/>
      <c r="S1285" s="156">
        <v>440</v>
      </c>
      <c r="T1285" s="100">
        <v>71.900000000000006</v>
      </c>
      <c r="U1285" s="153">
        <f>S1285-T1285</f>
        <v>368.1</v>
      </c>
      <c r="V1285" s="53">
        <v>1503.020102</v>
      </c>
      <c r="W1285" s="98" t="s">
        <v>786</v>
      </c>
      <c r="X1285" s="53" t="s">
        <v>93</v>
      </c>
      <c r="Y1285" s="50" t="s">
        <v>624</v>
      </c>
      <c r="Z1285" s="50" t="s">
        <v>48</v>
      </c>
      <c r="AA1285" s="52">
        <v>42826543</v>
      </c>
      <c r="AB1285" s="311" t="s">
        <v>285</v>
      </c>
    </row>
    <row r="1286" spans="1:28" s="179" customFormat="1" ht="12">
      <c r="A1286" s="96">
        <v>1276</v>
      </c>
      <c r="B1286" s="50"/>
      <c r="C1286" s="50" t="s">
        <v>62</v>
      </c>
      <c r="D1286" s="50"/>
      <c r="E1286" s="50"/>
      <c r="F1286" s="50"/>
      <c r="G1286" s="50"/>
      <c r="H1286" s="50"/>
      <c r="I1286" s="50"/>
      <c r="J1286" s="50" t="s">
        <v>99</v>
      </c>
      <c r="K1286" s="50"/>
      <c r="L1286" s="52" t="s">
        <v>40</v>
      </c>
      <c r="M1286" s="53" t="s">
        <v>41</v>
      </c>
      <c r="N1286" s="53">
        <v>2835</v>
      </c>
      <c r="O1286" s="53">
        <v>567</v>
      </c>
      <c r="P1286" s="99">
        <v>41011</v>
      </c>
      <c r="Q1286" s="53">
        <v>3206</v>
      </c>
      <c r="R1286" s="53"/>
      <c r="S1286" s="156">
        <v>440</v>
      </c>
      <c r="T1286" s="100">
        <v>71.900000000000006</v>
      </c>
      <c r="U1286" s="153">
        <f>S1286-T1286</f>
        <v>368.1</v>
      </c>
      <c r="V1286" s="53">
        <v>1503.020102</v>
      </c>
      <c r="W1286" s="98" t="s">
        <v>786</v>
      </c>
      <c r="X1286" s="53" t="s">
        <v>93</v>
      </c>
      <c r="Y1286" s="50" t="s">
        <v>624</v>
      </c>
      <c r="Z1286" s="50" t="s">
        <v>48</v>
      </c>
      <c r="AA1286" s="52">
        <v>42826543</v>
      </c>
      <c r="AB1286" s="311" t="s">
        <v>285</v>
      </c>
    </row>
    <row r="1287" spans="1:28" s="179" customFormat="1" ht="12">
      <c r="A1287" s="51">
        <v>1277</v>
      </c>
      <c r="B1287" s="50"/>
      <c r="C1287" s="50" t="s">
        <v>62</v>
      </c>
      <c r="D1287" s="50" t="s">
        <v>958</v>
      </c>
      <c r="E1287" s="50"/>
      <c r="F1287" s="52"/>
      <c r="G1287" s="50"/>
      <c r="H1287" s="50"/>
      <c r="I1287" s="50"/>
      <c r="J1287" s="50" t="s">
        <v>959</v>
      </c>
      <c r="K1287" s="50"/>
      <c r="L1287" s="52"/>
      <c r="M1287" s="50"/>
      <c r="N1287" s="53">
        <v>5549</v>
      </c>
      <c r="O1287" s="53">
        <v>1660</v>
      </c>
      <c r="P1287" s="99">
        <v>41157</v>
      </c>
      <c r="Q1287" s="53">
        <v>7150</v>
      </c>
      <c r="R1287" s="53"/>
      <c r="S1287" s="156">
        <v>330</v>
      </c>
      <c r="T1287" s="100">
        <v>40.799999999999997</v>
      </c>
      <c r="U1287" s="153">
        <f>S1287-T1287</f>
        <v>289.2</v>
      </c>
      <c r="V1287" s="53">
        <v>1503.020102</v>
      </c>
      <c r="W1287" s="98" t="s">
        <v>786</v>
      </c>
      <c r="X1287" s="53" t="s">
        <v>93</v>
      </c>
      <c r="Y1287" s="107" t="s">
        <v>624</v>
      </c>
      <c r="Z1287" s="107" t="s">
        <v>48</v>
      </c>
      <c r="AA1287" s="108">
        <v>42826543</v>
      </c>
      <c r="AB1287" s="311" t="s">
        <v>67</v>
      </c>
    </row>
    <row r="1288" spans="1:28" s="179" customFormat="1" ht="12">
      <c r="A1288" s="96">
        <v>1278</v>
      </c>
      <c r="B1288" s="50"/>
      <c r="C1288" s="50" t="s">
        <v>62</v>
      </c>
      <c r="D1288" s="50" t="s">
        <v>958</v>
      </c>
      <c r="E1288" s="50"/>
      <c r="F1288" s="52"/>
      <c r="G1288" s="50"/>
      <c r="H1288" s="50"/>
      <c r="I1288" s="50"/>
      <c r="J1288" s="50" t="s">
        <v>959</v>
      </c>
      <c r="K1288" s="50"/>
      <c r="L1288" s="52"/>
      <c r="M1288" s="50"/>
      <c r="N1288" s="53">
        <v>5549</v>
      </c>
      <c r="O1288" s="53">
        <v>1660</v>
      </c>
      <c r="P1288" s="99">
        <v>41157</v>
      </c>
      <c r="Q1288" s="53">
        <v>7150</v>
      </c>
      <c r="R1288" s="53"/>
      <c r="S1288" s="156">
        <v>330</v>
      </c>
      <c r="T1288" s="100">
        <v>40.799999999999997</v>
      </c>
      <c r="U1288" s="153">
        <f>S1288-T1288</f>
        <v>289.2</v>
      </c>
      <c r="V1288" s="53">
        <v>1503.020102</v>
      </c>
      <c r="W1288" s="98" t="s">
        <v>786</v>
      </c>
      <c r="X1288" s="53" t="s">
        <v>93</v>
      </c>
      <c r="Y1288" s="107" t="s">
        <v>624</v>
      </c>
      <c r="Z1288" s="107" t="s">
        <v>48</v>
      </c>
      <c r="AA1288" s="108">
        <v>42826543</v>
      </c>
      <c r="AB1288" s="311" t="s">
        <v>67</v>
      </c>
    </row>
    <row r="1289" spans="1:28" s="179" customFormat="1" ht="12">
      <c r="A1289" s="96">
        <v>1279</v>
      </c>
      <c r="B1289" s="50"/>
      <c r="C1289" s="50" t="s">
        <v>62</v>
      </c>
      <c r="D1289" s="50" t="s">
        <v>958</v>
      </c>
      <c r="E1289" s="50"/>
      <c r="F1289" s="52"/>
      <c r="G1289" s="50"/>
      <c r="H1289" s="50"/>
      <c r="I1289" s="50"/>
      <c r="J1289" s="50" t="s">
        <v>959</v>
      </c>
      <c r="K1289" s="50"/>
      <c r="L1289" s="52"/>
      <c r="M1289" s="50"/>
      <c r="N1289" s="53">
        <v>5549</v>
      </c>
      <c r="O1289" s="53">
        <v>1660</v>
      </c>
      <c r="P1289" s="99">
        <v>41157</v>
      </c>
      <c r="Q1289" s="53">
        <v>7150</v>
      </c>
      <c r="R1289" s="53"/>
      <c r="S1289" s="156">
        <v>330</v>
      </c>
      <c r="T1289" s="100">
        <v>40.799999999999997</v>
      </c>
      <c r="U1289" s="153">
        <f>S1289-T1289</f>
        <v>289.2</v>
      </c>
      <c r="V1289" s="53">
        <v>1503.020102</v>
      </c>
      <c r="W1289" s="98" t="s">
        <v>786</v>
      </c>
      <c r="X1289" s="53" t="s">
        <v>93</v>
      </c>
      <c r="Y1289" s="107" t="s">
        <v>624</v>
      </c>
      <c r="Z1289" s="107" t="s">
        <v>48</v>
      </c>
      <c r="AA1289" s="108">
        <v>42826543</v>
      </c>
      <c r="AB1289" s="311" t="s">
        <v>67</v>
      </c>
    </row>
    <row r="1290" spans="1:28" s="179" customFormat="1" ht="12">
      <c r="A1290" s="51">
        <v>1280</v>
      </c>
      <c r="B1290" s="50"/>
      <c r="C1290" s="50" t="s">
        <v>62</v>
      </c>
      <c r="D1290" s="50" t="s">
        <v>958</v>
      </c>
      <c r="E1290" s="50"/>
      <c r="F1290" s="52"/>
      <c r="G1290" s="50"/>
      <c r="H1290" s="50"/>
      <c r="I1290" s="50"/>
      <c r="J1290" s="50" t="s">
        <v>959</v>
      </c>
      <c r="K1290" s="50"/>
      <c r="L1290" s="52"/>
      <c r="M1290" s="50"/>
      <c r="N1290" s="53">
        <v>5549</v>
      </c>
      <c r="O1290" s="53">
        <v>1660</v>
      </c>
      <c r="P1290" s="99">
        <v>41157</v>
      </c>
      <c r="Q1290" s="53">
        <v>7150</v>
      </c>
      <c r="R1290" s="53"/>
      <c r="S1290" s="156">
        <v>330</v>
      </c>
      <c r="T1290" s="100">
        <v>40.799999999999997</v>
      </c>
      <c r="U1290" s="153">
        <f>S1290-T1290</f>
        <v>289.2</v>
      </c>
      <c r="V1290" s="53">
        <v>1503.020102</v>
      </c>
      <c r="W1290" s="98" t="s">
        <v>786</v>
      </c>
      <c r="X1290" s="53" t="s">
        <v>93</v>
      </c>
      <c r="Y1290" s="107" t="s">
        <v>624</v>
      </c>
      <c r="Z1290" s="107" t="s">
        <v>48</v>
      </c>
      <c r="AA1290" s="108">
        <v>42826543</v>
      </c>
      <c r="AB1290" s="311" t="s">
        <v>67</v>
      </c>
    </row>
    <row r="1291" spans="1:28" s="179" customFormat="1" ht="12">
      <c r="A1291" s="96">
        <v>1281</v>
      </c>
      <c r="B1291" s="50"/>
      <c r="C1291" s="50" t="s">
        <v>62</v>
      </c>
      <c r="D1291" s="50" t="s">
        <v>958</v>
      </c>
      <c r="E1291" s="50"/>
      <c r="F1291" s="52"/>
      <c r="G1291" s="50"/>
      <c r="H1291" s="50"/>
      <c r="I1291" s="50"/>
      <c r="J1291" s="50" t="s">
        <v>959</v>
      </c>
      <c r="K1291" s="50"/>
      <c r="L1291" s="52"/>
      <c r="M1291" s="50"/>
      <c r="N1291" s="53">
        <v>5549</v>
      </c>
      <c r="O1291" s="53">
        <v>1660</v>
      </c>
      <c r="P1291" s="99">
        <v>41157</v>
      </c>
      <c r="Q1291" s="53">
        <v>7150</v>
      </c>
      <c r="R1291" s="53"/>
      <c r="S1291" s="156">
        <v>330</v>
      </c>
      <c r="T1291" s="100">
        <v>40.799999999999997</v>
      </c>
      <c r="U1291" s="153">
        <f>S1291-T1291</f>
        <v>289.2</v>
      </c>
      <c r="V1291" s="53">
        <v>1503.020102</v>
      </c>
      <c r="W1291" s="98" t="s">
        <v>786</v>
      </c>
      <c r="X1291" s="53" t="s">
        <v>93</v>
      </c>
      <c r="Y1291" s="107" t="s">
        <v>624</v>
      </c>
      <c r="Z1291" s="107" t="s">
        <v>48</v>
      </c>
      <c r="AA1291" s="108">
        <v>42826543</v>
      </c>
      <c r="AB1291" s="311" t="s">
        <v>67</v>
      </c>
    </row>
    <row r="1292" spans="1:28" s="179" customFormat="1" ht="12">
      <c r="A1292" s="96">
        <v>1282</v>
      </c>
      <c r="B1292" s="50"/>
      <c r="C1292" s="50" t="s">
        <v>62</v>
      </c>
      <c r="D1292" s="50" t="s">
        <v>958</v>
      </c>
      <c r="E1292" s="50"/>
      <c r="F1292" s="52"/>
      <c r="G1292" s="50"/>
      <c r="H1292" s="50"/>
      <c r="I1292" s="50"/>
      <c r="J1292" s="50" t="s">
        <v>959</v>
      </c>
      <c r="K1292" s="50"/>
      <c r="L1292" s="52"/>
      <c r="M1292" s="50"/>
      <c r="N1292" s="53">
        <v>5549</v>
      </c>
      <c r="O1292" s="53">
        <v>1660</v>
      </c>
      <c r="P1292" s="99">
        <v>41157</v>
      </c>
      <c r="Q1292" s="53">
        <v>7150</v>
      </c>
      <c r="R1292" s="53"/>
      <c r="S1292" s="156">
        <v>330</v>
      </c>
      <c r="T1292" s="100">
        <v>40.799999999999997</v>
      </c>
      <c r="U1292" s="153">
        <f>S1292-T1292</f>
        <v>289.2</v>
      </c>
      <c r="V1292" s="53">
        <v>1503.020102</v>
      </c>
      <c r="W1292" s="98" t="s">
        <v>786</v>
      </c>
      <c r="X1292" s="53" t="s">
        <v>93</v>
      </c>
      <c r="Y1292" s="107" t="s">
        <v>624</v>
      </c>
      <c r="Z1292" s="107" t="s">
        <v>48</v>
      </c>
      <c r="AA1292" s="108">
        <v>42826543</v>
      </c>
      <c r="AB1292" s="311" t="s">
        <v>67</v>
      </c>
    </row>
    <row r="1293" spans="1:28" s="179" customFormat="1" ht="12">
      <c r="A1293" s="51">
        <v>1283</v>
      </c>
      <c r="B1293" s="50"/>
      <c r="C1293" s="50" t="s">
        <v>62</v>
      </c>
      <c r="D1293" s="50"/>
      <c r="E1293" s="50"/>
      <c r="F1293" s="170"/>
      <c r="G1293" s="50"/>
      <c r="H1293" s="50"/>
      <c r="I1293" s="50"/>
      <c r="J1293" s="50"/>
      <c r="K1293" s="50"/>
      <c r="L1293" s="50" t="s">
        <v>40</v>
      </c>
      <c r="M1293" s="53" t="s">
        <v>806</v>
      </c>
      <c r="N1293" s="53">
        <v>5868</v>
      </c>
      <c r="O1293" s="53">
        <v>1643</v>
      </c>
      <c r="P1293" s="99">
        <v>41144</v>
      </c>
      <c r="Q1293" s="53"/>
      <c r="R1293" s="53"/>
      <c r="S1293" s="156">
        <v>440</v>
      </c>
      <c r="T1293" s="171"/>
      <c r="U1293" s="153">
        <f>S1293-T1293</f>
        <v>440</v>
      </c>
      <c r="V1293" s="53">
        <v>9105.0303000000004</v>
      </c>
      <c r="W1293" s="52" t="s">
        <v>791</v>
      </c>
      <c r="X1293" s="53"/>
      <c r="Y1293" s="107" t="s">
        <v>675</v>
      </c>
      <c r="Z1293" s="107" t="s">
        <v>674</v>
      </c>
      <c r="AA1293" s="108">
        <v>43779332</v>
      </c>
      <c r="AB1293" s="311" t="s">
        <v>963</v>
      </c>
    </row>
    <row r="1294" spans="1:28" s="179" customFormat="1" ht="12">
      <c r="A1294" s="96">
        <v>1284</v>
      </c>
      <c r="B1294" s="50"/>
      <c r="C1294" s="50" t="s">
        <v>62</v>
      </c>
      <c r="D1294" s="52"/>
      <c r="E1294" s="52"/>
      <c r="F1294" s="170"/>
      <c r="G1294" s="52"/>
      <c r="H1294" s="52"/>
      <c r="I1294" s="52"/>
      <c r="J1294" s="53"/>
      <c r="K1294" s="53"/>
      <c r="L1294" s="50" t="s">
        <v>40</v>
      </c>
      <c r="M1294" s="53" t="s">
        <v>41</v>
      </c>
      <c r="N1294" s="53">
        <v>8312</v>
      </c>
      <c r="O1294" s="53">
        <v>2537</v>
      </c>
      <c r="P1294" s="99">
        <v>41257</v>
      </c>
      <c r="Q1294" s="53">
        <v>446</v>
      </c>
      <c r="R1294" s="99">
        <v>41284</v>
      </c>
      <c r="S1294" s="100">
        <v>320</v>
      </c>
      <c r="T1294" s="100">
        <v>30.79</v>
      </c>
      <c r="U1294" s="153">
        <f>S1294-T1294</f>
        <v>289.20999999999998</v>
      </c>
      <c r="V1294" s="53">
        <v>1503.020102</v>
      </c>
      <c r="W1294" s="98" t="s">
        <v>786</v>
      </c>
      <c r="X1294" s="53" t="s">
        <v>93</v>
      </c>
      <c r="Y1294" s="50" t="s">
        <v>629</v>
      </c>
      <c r="Z1294" s="50" t="s">
        <v>630</v>
      </c>
      <c r="AA1294" s="52">
        <v>43262324</v>
      </c>
      <c r="AB1294" s="310" t="s">
        <v>979</v>
      </c>
    </row>
    <row r="1295" spans="1:28" s="179" customFormat="1" ht="12">
      <c r="A1295" s="96">
        <v>1285</v>
      </c>
      <c r="B1295" s="50"/>
      <c r="C1295" s="50" t="s">
        <v>62</v>
      </c>
      <c r="D1295" s="52"/>
      <c r="E1295" s="52"/>
      <c r="F1295" s="170"/>
      <c r="G1295" s="52"/>
      <c r="H1295" s="52"/>
      <c r="I1295" s="52"/>
      <c r="J1295" s="53"/>
      <c r="K1295" s="53"/>
      <c r="L1295" s="50" t="s">
        <v>40</v>
      </c>
      <c r="M1295" s="53" t="s">
        <v>41</v>
      </c>
      <c r="N1295" s="53">
        <v>8312</v>
      </c>
      <c r="O1295" s="53">
        <v>2537</v>
      </c>
      <c r="P1295" s="99">
        <v>41257</v>
      </c>
      <c r="Q1295" s="53">
        <v>446</v>
      </c>
      <c r="R1295" s="99">
        <v>41284</v>
      </c>
      <c r="S1295" s="100">
        <v>320</v>
      </c>
      <c r="T1295" s="100">
        <v>30.79</v>
      </c>
      <c r="U1295" s="153">
        <f>S1295-T1295</f>
        <v>289.20999999999998</v>
      </c>
      <c r="V1295" s="53">
        <v>1503.020102</v>
      </c>
      <c r="W1295" s="98" t="s">
        <v>786</v>
      </c>
      <c r="X1295" s="53" t="s">
        <v>93</v>
      </c>
      <c r="Y1295" s="50" t="s">
        <v>629</v>
      </c>
      <c r="Z1295" s="50" t="s">
        <v>630</v>
      </c>
      <c r="AA1295" s="52">
        <v>43262324</v>
      </c>
      <c r="AB1295" s="310" t="s">
        <v>979</v>
      </c>
    </row>
    <row r="1296" spans="1:28" s="179" customFormat="1" ht="12">
      <c r="A1296" s="51">
        <v>1286</v>
      </c>
      <c r="B1296" s="50"/>
      <c r="C1296" s="50" t="s">
        <v>62</v>
      </c>
      <c r="D1296" s="52"/>
      <c r="E1296" s="52"/>
      <c r="F1296" s="170"/>
      <c r="G1296" s="52"/>
      <c r="H1296" s="52"/>
      <c r="I1296" s="52"/>
      <c r="J1296" s="53"/>
      <c r="K1296" s="53"/>
      <c r="L1296" s="50" t="s">
        <v>40</v>
      </c>
      <c r="M1296" s="53" t="s">
        <v>41</v>
      </c>
      <c r="N1296" s="53">
        <v>8312</v>
      </c>
      <c r="O1296" s="53">
        <v>2537</v>
      </c>
      <c r="P1296" s="99">
        <v>41257</v>
      </c>
      <c r="Q1296" s="53">
        <v>446</v>
      </c>
      <c r="R1296" s="99">
        <v>41284</v>
      </c>
      <c r="S1296" s="100">
        <v>320</v>
      </c>
      <c r="T1296" s="100">
        <v>30.79</v>
      </c>
      <c r="U1296" s="153">
        <f>S1296-T1296</f>
        <v>289.20999999999998</v>
      </c>
      <c r="V1296" s="53">
        <v>1503.020102</v>
      </c>
      <c r="W1296" s="98" t="s">
        <v>786</v>
      </c>
      <c r="X1296" s="53" t="s">
        <v>93</v>
      </c>
      <c r="Y1296" s="50" t="s">
        <v>629</v>
      </c>
      <c r="Z1296" s="50" t="s">
        <v>630</v>
      </c>
      <c r="AA1296" s="52">
        <v>43262324</v>
      </c>
      <c r="AB1296" s="310" t="s">
        <v>979</v>
      </c>
    </row>
    <row r="1297" spans="1:40" s="179" customFormat="1" ht="12">
      <c r="A1297" s="96">
        <v>1287</v>
      </c>
      <c r="B1297" s="50"/>
      <c r="C1297" s="50" t="s">
        <v>62</v>
      </c>
      <c r="D1297" s="52"/>
      <c r="E1297" s="52"/>
      <c r="F1297" s="170"/>
      <c r="G1297" s="52"/>
      <c r="H1297" s="52"/>
      <c r="I1297" s="52"/>
      <c r="J1297" s="53"/>
      <c r="K1297" s="53"/>
      <c r="L1297" s="50" t="s">
        <v>40</v>
      </c>
      <c r="M1297" s="53" t="s">
        <v>41</v>
      </c>
      <c r="N1297" s="53">
        <v>8312</v>
      </c>
      <c r="O1297" s="53">
        <v>2537</v>
      </c>
      <c r="P1297" s="99">
        <v>41257</v>
      </c>
      <c r="Q1297" s="53">
        <v>446</v>
      </c>
      <c r="R1297" s="99">
        <v>41284</v>
      </c>
      <c r="S1297" s="100">
        <v>320</v>
      </c>
      <c r="T1297" s="100">
        <v>30.79</v>
      </c>
      <c r="U1297" s="153">
        <f>S1297-T1297</f>
        <v>289.20999999999998</v>
      </c>
      <c r="V1297" s="53">
        <v>1503.020102</v>
      </c>
      <c r="W1297" s="98" t="s">
        <v>786</v>
      </c>
      <c r="X1297" s="53" t="s">
        <v>93</v>
      </c>
      <c r="Y1297" s="50" t="s">
        <v>629</v>
      </c>
      <c r="Z1297" s="50" t="s">
        <v>630</v>
      </c>
      <c r="AA1297" s="52">
        <v>43262324</v>
      </c>
      <c r="AB1297" s="310" t="s">
        <v>979</v>
      </c>
    </row>
    <row r="1298" spans="1:40" s="179" customFormat="1" ht="12">
      <c r="A1298" s="96">
        <v>1288</v>
      </c>
      <c r="B1298" s="50"/>
      <c r="C1298" s="50" t="s">
        <v>62</v>
      </c>
      <c r="D1298" s="52"/>
      <c r="E1298" s="52"/>
      <c r="F1298" s="170"/>
      <c r="G1298" s="52"/>
      <c r="H1298" s="52"/>
      <c r="I1298" s="52"/>
      <c r="J1298" s="53"/>
      <c r="K1298" s="53"/>
      <c r="L1298" s="50" t="s">
        <v>40</v>
      </c>
      <c r="M1298" s="53" t="s">
        <v>41</v>
      </c>
      <c r="N1298" s="53">
        <v>8312</v>
      </c>
      <c r="O1298" s="53">
        <v>2537</v>
      </c>
      <c r="P1298" s="99">
        <v>41257</v>
      </c>
      <c r="Q1298" s="53">
        <v>446</v>
      </c>
      <c r="R1298" s="99">
        <v>41284</v>
      </c>
      <c r="S1298" s="100">
        <v>320</v>
      </c>
      <c r="T1298" s="100">
        <v>30.79</v>
      </c>
      <c r="U1298" s="153">
        <f>S1298-T1298</f>
        <v>289.20999999999998</v>
      </c>
      <c r="V1298" s="53">
        <v>1503.020102</v>
      </c>
      <c r="W1298" s="98" t="s">
        <v>786</v>
      </c>
      <c r="X1298" s="53" t="s">
        <v>93</v>
      </c>
      <c r="Y1298" s="50" t="s">
        <v>629</v>
      </c>
      <c r="Z1298" s="50" t="s">
        <v>630</v>
      </c>
      <c r="AA1298" s="52">
        <v>43262324</v>
      </c>
      <c r="AB1298" s="310" t="s">
        <v>979</v>
      </c>
    </row>
    <row r="1299" spans="1:40" s="179" customFormat="1" ht="12">
      <c r="A1299" s="51">
        <v>1289</v>
      </c>
      <c r="B1299" s="50"/>
      <c r="C1299" s="50" t="s">
        <v>62</v>
      </c>
      <c r="D1299" s="52"/>
      <c r="E1299" s="52"/>
      <c r="F1299" s="170"/>
      <c r="G1299" s="52"/>
      <c r="H1299" s="52"/>
      <c r="I1299" s="52"/>
      <c r="J1299" s="53"/>
      <c r="K1299" s="53"/>
      <c r="L1299" s="50" t="s">
        <v>40</v>
      </c>
      <c r="M1299" s="53" t="s">
        <v>41</v>
      </c>
      <c r="N1299" s="53">
        <v>8312</v>
      </c>
      <c r="O1299" s="53">
        <v>2537</v>
      </c>
      <c r="P1299" s="99">
        <v>41257</v>
      </c>
      <c r="Q1299" s="53">
        <v>446</v>
      </c>
      <c r="R1299" s="99">
        <v>41284</v>
      </c>
      <c r="S1299" s="100">
        <v>320</v>
      </c>
      <c r="T1299" s="100">
        <v>30.79</v>
      </c>
      <c r="U1299" s="153">
        <f>S1299-T1299</f>
        <v>289.20999999999998</v>
      </c>
      <c r="V1299" s="53">
        <v>1503.020102</v>
      </c>
      <c r="W1299" s="98" t="s">
        <v>786</v>
      </c>
      <c r="X1299" s="53" t="s">
        <v>93</v>
      </c>
      <c r="Y1299" s="50" t="s">
        <v>629</v>
      </c>
      <c r="Z1299" s="50" t="s">
        <v>630</v>
      </c>
      <c r="AA1299" s="52">
        <v>43262324</v>
      </c>
      <c r="AB1299" s="310" t="s">
        <v>979</v>
      </c>
    </row>
    <row r="1300" spans="1:40" s="179" customFormat="1" ht="12">
      <c r="A1300" s="96">
        <v>1290</v>
      </c>
      <c r="B1300" s="50"/>
      <c r="C1300" s="50" t="s">
        <v>62</v>
      </c>
      <c r="D1300" s="52"/>
      <c r="E1300" s="52"/>
      <c r="F1300" s="170"/>
      <c r="G1300" s="52"/>
      <c r="H1300" s="52"/>
      <c r="I1300" s="52"/>
      <c r="J1300" s="53"/>
      <c r="K1300" s="53"/>
      <c r="L1300" s="50" t="s">
        <v>40</v>
      </c>
      <c r="M1300" s="53" t="s">
        <v>41</v>
      </c>
      <c r="N1300" s="53">
        <v>8312</v>
      </c>
      <c r="O1300" s="53">
        <v>2537</v>
      </c>
      <c r="P1300" s="99">
        <v>41257</v>
      </c>
      <c r="Q1300" s="53">
        <v>446</v>
      </c>
      <c r="R1300" s="99">
        <v>41284</v>
      </c>
      <c r="S1300" s="100">
        <v>320</v>
      </c>
      <c r="T1300" s="100">
        <v>30.79</v>
      </c>
      <c r="U1300" s="153">
        <f>S1300-T1300</f>
        <v>289.20999999999998</v>
      </c>
      <c r="V1300" s="53">
        <v>1503.020102</v>
      </c>
      <c r="W1300" s="98" t="s">
        <v>786</v>
      </c>
      <c r="X1300" s="53" t="s">
        <v>93</v>
      </c>
      <c r="Y1300" s="50" t="s">
        <v>629</v>
      </c>
      <c r="Z1300" s="50" t="s">
        <v>630</v>
      </c>
      <c r="AA1300" s="52">
        <v>43262324</v>
      </c>
      <c r="AB1300" s="310" t="s">
        <v>979</v>
      </c>
    </row>
    <row r="1301" spans="1:40" s="179" customFormat="1" ht="12">
      <c r="A1301" s="96">
        <v>1291</v>
      </c>
      <c r="B1301" s="50"/>
      <c r="C1301" s="50" t="s">
        <v>62</v>
      </c>
      <c r="D1301" s="52"/>
      <c r="E1301" s="52"/>
      <c r="F1301" s="170"/>
      <c r="G1301" s="52"/>
      <c r="H1301" s="52"/>
      <c r="I1301" s="52"/>
      <c r="J1301" s="53"/>
      <c r="K1301" s="53"/>
      <c r="L1301" s="50" t="s">
        <v>40</v>
      </c>
      <c r="M1301" s="53" t="s">
        <v>41</v>
      </c>
      <c r="N1301" s="53">
        <v>8312</v>
      </c>
      <c r="O1301" s="53">
        <v>2537</v>
      </c>
      <c r="P1301" s="99">
        <v>41257</v>
      </c>
      <c r="Q1301" s="53">
        <v>446</v>
      </c>
      <c r="R1301" s="99">
        <v>41284</v>
      </c>
      <c r="S1301" s="100">
        <v>320</v>
      </c>
      <c r="T1301" s="100">
        <v>30.79</v>
      </c>
      <c r="U1301" s="153">
        <f>S1301-T1301</f>
        <v>289.20999999999998</v>
      </c>
      <c r="V1301" s="53">
        <v>1503.020102</v>
      </c>
      <c r="W1301" s="98" t="s">
        <v>786</v>
      </c>
      <c r="X1301" s="53" t="s">
        <v>93</v>
      </c>
      <c r="Y1301" s="50" t="s">
        <v>629</v>
      </c>
      <c r="Z1301" s="50" t="s">
        <v>630</v>
      </c>
      <c r="AA1301" s="52">
        <v>43262324</v>
      </c>
      <c r="AB1301" s="310" t="s">
        <v>979</v>
      </c>
    </row>
    <row r="1302" spans="1:40" s="179" customFormat="1" ht="12">
      <c r="A1302" s="51">
        <v>1292</v>
      </c>
      <c r="B1302" s="50"/>
      <c r="C1302" s="50" t="s">
        <v>62</v>
      </c>
      <c r="D1302" s="52"/>
      <c r="E1302" s="52"/>
      <c r="F1302" s="170"/>
      <c r="G1302" s="52"/>
      <c r="H1302" s="52"/>
      <c r="I1302" s="52"/>
      <c r="J1302" s="53"/>
      <c r="K1302" s="53"/>
      <c r="L1302" s="50" t="s">
        <v>40</v>
      </c>
      <c r="M1302" s="53" t="s">
        <v>41</v>
      </c>
      <c r="N1302" s="53">
        <v>8312</v>
      </c>
      <c r="O1302" s="53">
        <v>2537</v>
      </c>
      <c r="P1302" s="99">
        <v>41257</v>
      </c>
      <c r="Q1302" s="53">
        <v>446</v>
      </c>
      <c r="R1302" s="99">
        <v>41284</v>
      </c>
      <c r="S1302" s="100">
        <v>320</v>
      </c>
      <c r="T1302" s="100">
        <v>30.79</v>
      </c>
      <c r="U1302" s="153">
        <f>S1302-T1302</f>
        <v>289.20999999999998</v>
      </c>
      <c r="V1302" s="53">
        <v>1503.020102</v>
      </c>
      <c r="W1302" s="98" t="s">
        <v>786</v>
      </c>
      <c r="X1302" s="53" t="s">
        <v>93</v>
      </c>
      <c r="Y1302" s="50" t="s">
        <v>629</v>
      </c>
      <c r="Z1302" s="50" t="s">
        <v>630</v>
      </c>
      <c r="AA1302" s="52">
        <v>43262324</v>
      </c>
      <c r="AB1302" s="310" t="s">
        <v>979</v>
      </c>
    </row>
    <row r="1303" spans="1:40" s="179" customFormat="1" ht="12">
      <c r="A1303" s="96">
        <v>1293</v>
      </c>
      <c r="B1303" s="50"/>
      <c r="C1303" s="50" t="s">
        <v>62</v>
      </c>
      <c r="D1303" s="52"/>
      <c r="E1303" s="52"/>
      <c r="F1303" s="170"/>
      <c r="G1303" s="52"/>
      <c r="H1303" s="52"/>
      <c r="I1303" s="52"/>
      <c r="J1303" s="53"/>
      <c r="K1303" s="53"/>
      <c r="L1303" s="50" t="s">
        <v>40</v>
      </c>
      <c r="M1303" s="53" t="s">
        <v>41</v>
      </c>
      <c r="N1303" s="53">
        <v>8312</v>
      </c>
      <c r="O1303" s="53">
        <v>2537</v>
      </c>
      <c r="P1303" s="99">
        <v>41257</v>
      </c>
      <c r="Q1303" s="53">
        <v>446</v>
      </c>
      <c r="R1303" s="99">
        <v>41284</v>
      </c>
      <c r="S1303" s="100">
        <v>320</v>
      </c>
      <c r="T1303" s="100">
        <v>30.79</v>
      </c>
      <c r="U1303" s="153">
        <f>S1303-T1303</f>
        <v>289.20999999999998</v>
      </c>
      <c r="V1303" s="53">
        <v>1503.020102</v>
      </c>
      <c r="W1303" s="98" t="s">
        <v>786</v>
      </c>
      <c r="X1303" s="53" t="s">
        <v>93</v>
      </c>
      <c r="Y1303" s="50" t="s">
        <v>629</v>
      </c>
      <c r="Z1303" s="50" t="s">
        <v>630</v>
      </c>
      <c r="AA1303" s="52">
        <v>43262324</v>
      </c>
      <c r="AB1303" s="310" t="s">
        <v>979</v>
      </c>
    </row>
    <row r="1304" spans="1:40" s="179" customFormat="1" ht="12">
      <c r="A1304" s="96">
        <v>1294</v>
      </c>
      <c r="B1304" s="50"/>
      <c r="C1304" s="50" t="s">
        <v>62</v>
      </c>
      <c r="D1304" s="52"/>
      <c r="E1304" s="52"/>
      <c r="F1304" s="170"/>
      <c r="G1304" s="52"/>
      <c r="H1304" s="52"/>
      <c r="I1304" s="52"/>
      <c r="J1304" s="53"/>
      <c r="K1304" s="53"/>
      <c r="L1304" s="50" t="s">
        <v>40</v>
      </c>
      <c r="M1304" s="53" t="s">
        <v>41</v>
      </c>
      <c r="N1304" s="53">
        <v>8312</v>
      </c>
      <c r="O1304" s="53">
        <v>2537</v>
      </c>
      <c r="P1304" s="99">
        <v>41257</v>
      </c>
      <c r="Q1304" s="53">
        <v>446</v>
      </c>
      <c r="R1304" s="99">
        <v>41284</v>
      </c>
      <c r="S1304" s="100">
        <v>320</v>
      </c>
      <c r="T1304" s="100">
        <v>30.79</v>
      </c>
      <c r="U1304" s="153">
        <f>S1304-T1304</f>
        <v>289.20999999999998</v>
      </c>
      <c r="V1304" s="53">
        <v>1503.020102</v>
      </c>
      <c r="W1304" s="98" t="s">
        <v>786</v>
      </c>
      <c r="X1304" s="53" t="s">
        <v>93</v>
      </c>
      <c r="Y1304" s="50" t="s">
        <v>629</v>
      </c>
      <c r="Z1304" s="50" t="s">
        <v>630</v>
      </c>
      <c r="AA1304" s="52">
        <v>43262324</v>
      </c>
      <c r="AB1304" s="310" t="s">
        <v>979</v>
      </c>
    </row>
    <row r="1305" spans="1:40" s="179" customFormat="1" ht="12">
      <c r="A1305" s="51">
        <v>1295</v>
      </c>
      <c r="B1305" s="50"/>
      <c r="C1305" s="50" t="s">
        <v>62</v>
      </c>
      <c r="D1305" s="52"/>
      <c r="E1305" s="52"/>
      <c r="F1305" s="170"/>
      <c r="G1305" s="52"/>
      <c r="H1305" s="52"/>
      <c r="I1305" s="52"/>
      <c r="J1305" s="53"/>
      <c r="K1305" s="53"/>
      <c r="L1305" s="50" t="s">
        <v>40</v>
      </c>
      <c r="M1305" s="53" t="s">
        <v>41</v>
      </c>
      <c r="N1305" s="53">
        <v>8312</v>
      </c>
      <c r="O1305" s="53">
        <v>2537</v>
      </c>
      <c r="P1305" s="99">
        <v>41257</v>
      </c>
      <c r="Q1305" s="53">
        <v>446</v>
      </c>
      <c r="R1305" s="99">
        <v>41284</v>
      </c>
      <c r="S1305" s="100">
        <v>320</v>
      </c>
      <c r="T1305" s="100">
        <v>30.79</v>
      </c>
      <c r="U1305" s="153">
        <f>S1305-T1305</f>
        <v>289.20999999999998</v>
      </c>
      <c r="V1305" s="53">
        <v>1503.020102</v>
      </c>
      <c r="W1305" s="98" t="s">
        <v>786</v>
      </c>
      <c r="X1305" s="53" t="s">
        <v>93</v>
      </c>
      <c r="Y1305" s="50" t="s">
        <v>629</v>
      </c>
      <c r="Z1305" s="50" t="s">
        <v>630</v>
      </c>
      <c r="AA1305" s="52">
        <v>43262324</v>
      </c>
      <c r="AB1305" s="310" t="s">
        <v>979</v>
      </c>
    </row>
    <row r="1306" spans="1:40" s="179" customFormat="1" ht="12">
      <c r="A1306" s="96">
        <v>1296</v>
      </c>
      <c r="B1306" s="50"/>
      <c r="C1306" s="50" t="s">
        <v>62</v>
      </c>
      <c r="D1306" s="52"/>
      <c r="E1306" s="52"/>
      <c r="F1306" s="170"/>
      <c r="G1306" s="52"/>
      <c r="H1306" s="52"/>
      <c r="I1306" s="52"/>
      <c r="J1306" s="53"/>
      <c r="K1306" s="53"/>
      <c r="L1306" s="50" t="s">
        <v>40</v>
      </c>
      <c r="M1306" s="53" t="s">
        <v>41</v>
      </c>
      <c r="N1306" s="53">
        <v>8312</v>
      </c>
      <c r="O1306" s="53">
        <v>2537</v>
      </c>
      <c r="P1306" s="99">
        <v>41257</v>
      </c>
      <c r="Q1306" s="53">
        <v>446</v>
      </c>
      <c r="R1306" s="99">
        <v>41284</v>
      </c>
      <c r="S1306" s="100">
        <v>320</v>
      </c>
      <c r="T1306" s="100">
        <v>30.79</v>
      </c>
      <c r="U1306" s="153">
        <f>S1306-T1306</f>
        <v>289.20999999999998</v>
      </c>
      <c r="V1306" s="53">
        <v>1503.020102</v>
      </c>
      <c r="W1306" s="98" t="s">
        <v>786</v>
      </c>
      <c r="X1306" s="53" t="s">
        <v>93</v>
      </c>
      <c r="Y1306" s="50" t="s">
        <v>629</v>
      </c>
      <c r="Z1306" s="50" t="s">
        <v>630</v>
      </c>
      <c r="AA1306" s="52">
        <v>43262324</v>
      </c>
      <c r="AB1306" s="310" t="s">
        <v>979</v>
      </c>
    </row>
    <row r="1307" spans="1:40" s="179" customFormat="1" ht="12">
      <c r="A1307" s="96">
        <v>1297</v>
      </c>
      <c r="B1307" s="50"/>
      <c r="C1307" s="50" t="s">
        <v>62</v>
      </c>
      <c r="D1307" s="52"/>
      <c r="E1307" s="52"/>
      <c r="F1307" s="170"/>
      <c r="G1307" s="52"/>
      <c r="H1307" s="52"/>
      <c r="I1307" s="52"/>
      <c r="J1307" s="53"/>
      <c r="K1307" s="53"/>
      <c r="L1307" s="50" t="s">
        <v>40</v>
      </c>
      <c r="M1307" s="53" t="s">
        <v>41</v>
      </c>
      <c r="N1307" s="53">
        <v>8312</v>
      </c>
      <c r="O1307" s="53">
        <v>2537</v>
      </c>
      <c r="P1307" s="99">
        <v>41257</v>
      </c>
      <c r="Q1307" s="53">
        <v>446</v>
      </c>
      <c r="R1307" s="99">
        <v>41284</v>
      </c>
      <c r="S1307" s="100">
        <v>320</v>
      </c>
      <c r="T1307" s="100">
        <v>30.79</v>
      </c>
      <c r="U1307" s="153">
        <f>S1307-T1307</f>
        <v>289.20999999999998</v>
      </c>
      <c r="V1307" s="53">
        <v>1503.020102</v>
      </c>
      <c r="W1307" s="98" t="s">
        <v>786</v>
      </c>
      <c r="X1307" s="53" t="s">
        <v>93</v>
      </c>
      <c r="Y1307" s="50" t="s">
        <v>629</v>
      </c>
      <c r="Z1307" s="50" t="s">
        <v>630</v>
      </c>
      <c r="AA1307" s="52">
        <v>43262324</v>
      </c>
      <c r="AB1307" s="310" t="s">
        <v>979</v>
      </c>
    </row>
    <row r="1308" spans="1:40" s="179" customFormat="1" ht="12">
      <c r="A1308" s="51">
        <v>1298</v>
      </c>
      <c r="B1308" s="50"/>
      <c r="C1308" s="50" t="s">
        <v>62</v>
      </c>
      <c r="D1308" s="52"/>
      <c r="E1308" s="52"/>
      <c r="F1308" s="170"/>
      <c r="G1308" s="52"/>
      <c r="H1308" s="52"/>
      <c r="I1308" s="52"/>
      <c r="J1308" s="53"/>
      <c r="K1308" s="53"/>
      <c r="L1308" s="50" t="s">
        <v>40</v>
      </c>
      <c r="M1308" s="53" t="s">
        <v>41</v>
      </c>
      <c r="N1308" s="53">
        <v>8312</v>
      </c>
      <c r="O1308" s="53">
        <v>2537</v>
      </c>
      <c r="P1308" s="99">
        <v>41257</v>
      </c>
      <c r="Q1308" s="53">
        <v>446</v>
      </c>
      <c r="R1308" s="99">
        <v>41284</v>
      </c>
      <c r="S1308" s="100">
        <v>320</v>
      </c>
      <c r="T1308" s="100">
        <v>30.79</v>
      </c>
      <c r="U1308" s="153">
        <f>S1308-T1308</f>
        <v>289.20999999999998</v>
      </c>
      <c r="V1308" s="53">
        <v>1503.020102</v>
      </c>
      <c r="W1308" s="98" t="s">
        <v>786</v>
      </c>
      <c r="X1308" s="53" t="s">
        <v>93</v>
      </c>
      <c r="Y1308" s="50" t="s">
        <v>629</v>
      </c>
      <c r="Z1308" s="50" t="s">
        <v>630</v>
      </c>
      <c r="AA1308" s="52">
        <v>43262324</v>
      </c>
      <c r="AB1308" s="310" t="s">
        <v>979</v>
      </c>
    </row>
    <row r="1309" spans="1:40" s="179" customFormat="1" ht="12">
      <c r="A1309" s="96">
        <v>1299</v>
      </c>
      <c r="B1309" s="50"/>
      <c r="C1309" s="50" t="s">
        <v>62</v>
      </c>
      <c r="D1309" s="52"/>
      <c r="E1309" s="52"/>
      <c r="F1309" s="170"/>
      <c r="G1309" s="52"/>
      <c r="H1309" s="52"/>
      <c r="I1309" s="52"/>
      <c r="J1309" s="53"/>
      <c r="K1309" s="53"/>
      <c r="L1309" s="50" t="s">
        <v>40</v>
      </c>
      <c r="M1309" s="53" t="s">
        <v>41</v>
      </c>
      <c r="N1309" s="53">
        <v>8312</v>
      </c>
      <c r="O1309" s="53">
        <v>2537</v>
      </c>
      <c r="P1309" s="99">
        <v>41257</v>
      </c>
      <c r="Q1309" s="53">
        <v>446</v>
      </c>
      <c r="R1309" s="99">
        <v>41284</v>
      </c>
      <c r="S1309" s="100">
        <v>320</v>
      </c>
      <c r="T1309" s="100">
        <v>30.79</v>
      </c>
      <c r="U1309" s="153">
        <f>S1309-T1309</f>
        <v>289.20999999999998</v>
      </c>
      <c r="V1309" s="53">
        <v>1503.020102</v>
      </c>
      <c r="W1309" s="98" t="s">
        <v>786</v>
      </c>
      <c r="X1309" s="53" t="s">
        <v>93</v>
      </c>
      <c r="Y1309" s="50" t="s">
        <v>629</v>
      </c>
      <c r="Z1309" s="50" t="s">
        <v>630</v>
      </c>
      <c r="AA1309" s="52">
        <v>43262324</v>
      </c>
      <c r="AB1309" s="310" t="s">
        <v>979</v>
      </c>
    </row>
    <row r="1310" spans="1:40" s="179" customFormat="1" ht="12">
      <c r="A1310" s="96">
        <v>1300</v>
      </c>
      <c r="B1310" s="50"/>
      <c r="C1310" s="50" t="s">
        <v>62</v>
      </c>
      <c r="D1310" s="52"/>
      <c r="E1310" s="52"/>
      <c r="F1310" s="170"/>
      <c r="G1310" s="52"/>
      <c r="H1310" s="52"/>
      <c r="I1310" s="52"/>
      <c r="J1310" s="53"/>
      <c r="K1310" s="53"/>
      <c r="L1310" s="50" t="s">
        <v>40</v>
      </c>
      <c r="M1310" s="53" t="s">
        <v>41</v>
      </c>
      <c r="N1310" s="53">
        <v>8312</v>
      </c>
      <c r="O1310" s="53">
        <v>2537</v>
      </c>
      <c r="P1310" s="99">
        <v>41257</v>
      </c>
      <c r="Q1310" s="53">
        <v>446</v>
      </c>
      <c r="R1310" s="99">
        <v>41284</v>
      </c>
      <c r="S1310" s="100">
        <v>320</v>
      </c>
      <c r="T1310" s="100">
        <v>30.79</v>
      </c>
      <c r="U1310" s="153">
        <f>S1310-T1310</f>
        <v>289.20999999999998</v>
      </c>
      <c r="V1310" s="53">
        <v>1503.020102</v>
      </c>
      <c r="W1310" s="98" t="s">
        <v>786</v>
      </c>
      <c r="X1310" s="53" t="s">
        <v>93</v>
      </c>
      <c r="Y1310" s="50" t="s">
        <v>629</v>
      </c>
      <c r="Z1310" s="50" t="s">
        <v>630</v>
      </c>
      <c r="AA1310" s="52">
        <v>43262324</v>
      </c>
      <c r="AB1310" s="310" t="s">
        <v>979</v>
      </c>
    </row>
    <row r="1311" spans="1:40" s="175" customFormat="1">
      <c r="A1311" s="51">
        <v>1301</v>
      </c>
      <c r="B1311" s="150"/>
      <c r="C1311" s="50" t="s">
        <v>62</v>
      </c>
      <c r="D1311" s="52"/>
      <c r="E1311" s="52"/>
      <c r="F1311" s="170"/>
      <c r="G1311" s="52"/>
      <c r="H1311" s="52"/>
      <c r="I1311" s="52"/>
      <c r="J1311" s="53"/>
      <c r="K1311" s="53"/>
      <c r="L1311" s="50" t="s">
        <v>40</v>
      </c>
      <c r="M1311" s="53" t="s">
        <v>41</v>
      </c>
      <c r="N1311" s="53">
        <v>8312</v>
      </c>
      <c r="O1311" s="53">
        <v>2537</v>
      </c>
      <c r="P1311" s="99">
        <v>41257</v>
      </c>
      <c r="Q1311" s="53">
        <v>446</v>
      </c>
      <c r="R1311" s="99">
        <v>41284</v>
      </c>
      <c r="S1311" s="100">
        <v>320</v>
      </c>
      <c r="T1311" s="100">
        <v>30.79</v>
      </c>
      <c r="U1311" s="153">
        <f>S1311-T1311</f>
        <v>289.20999999999998</v>
      </c>
      <c r="V1311" s="53">
        <v>1503.020102</v>
      </c>
      <c r="W1311" s="98" t="s">
        <v>786</v>
      </c>
      <c r="X1311" s="53" t="s">
        <v>93</v>
      </c>
      <c r="Y1311" s="50" t="s">
        <v>629</v>
      </c>
      <c r="Z1311" s="50" t="s">
        <v>630</v>
      </c>
      <c r="AA1311" s="52">
        <v>43262324</v>
      </c>
      <c r="AB1311" s="310" t="s">
        <v>979</v>
      </c>
      <c r="AC1311" s="268"/>
      <c r="AD1311" s="268"/>
      <c r="AE1311" s="268"/>
      <c r="AF1311" s="268"/>
      <c r="AG1311" s="268"/>
      <c r="AH1311" s="268"/>
      <c r="AI1311" s="268"/>
      <c r="AJ1311" s="268"/>
      <c r="AK1311" s="268"/>
      <c r="AL1311" s="268"/>
      <c r="AM1311" s="268"/>
      <c r="AN1311" s="268"/>
    </row>
    <row r="1312" spans="1:40" s="175" customFormat="1">
      <c r="A1312" s="96">
        <v>1302</v>
      </c>
      <c r="B1312" s="150"/>
      <c r="C1312" s="50" t="s">
        <v>62</v>
      </c>
      <c r="D1312" s="52"/>
      <c r="E1312" s="52"/>
      <c r="F1312" s="170"/>
      <c r="G1312" s="52"/>
      <c r="H1312" s="52"/>
      <c r="I1312" s="52"/>
      <c r="J1312" s="53"/>
      <c r="K1312" s="53"/>
      <c r="L1312" s="50" t="s">
        <v>40</v>
      </c>
      <c r="M1312" s="53" t="s">
        <v>41</v>
      </c>
      <c r="N1312" s="53">
        <v>8312</v>
      </c>
      <c r="O1312" s="53">
        <v>2537</v>
      </c>
      <c r="P1312" s="99">
        <v>41257</v>
      </c>
      <c r="Q1312" s="53">
        <v>446</v>
      </c>
      <c r="R1312" s="99">
        <v>41284</v>
      </c>
      <c r="S1312" s="100">
        <v>320</v>
      </c>
      <c r="T1312" s="100">
        <v>30.79</v>
      </c>
      <c r="U1312" s="153">
        <f>S1312-T1312</f>
        <v>289.20999999999998</v>
      </c>
      <c r="V1312" s="53">
        <v>1503.020102</v>
      </c>
      <c r="W1312" s="98" t="s">
        <v>786</v>
      </c>
      <c r="X1312" s="53" t="s">
        <v>93</v>
      </c>
      <c r="Y1312" s="50" t="s">
        <v>629</v>
      </c>
      <c r="Z1312" s="50" t="s">
        <v>630</v>
      </c>
      <c r="AA1312" s="52">
        <v>43262324</v>
      </c>
      <c r="AB1312" s="310" t="s">
        <v>979</v>
      </c>
      <c r="AC1312" s="268"/>
      <c r="AD1312" s="268"/>
      <c r="AE1312" s="268"/>
      <c r="AF1312" s="268"/>
      <c r="AG1312" s="268"/>
      <c r="AH1312" s="268"/>
      <c r="AI1312" s="268"/>
      <c r="AJ1312" s="268"/>
      <c r="AK1312" s="268"/>
      <c r="AL1312" s="268"/>
      <c r="AM1312" s="268"/>
      <c r="AN1312" s="268"/>
    </row>
    <row r="1313" spans="1:40" s="175" customFormat="1">
      <c r="A1313" s="96">
        <v>1303</v>
      </c>
      <c r="B1313" s="150"/>
      <c r="C1313" s="50" t="s">
        <v>62</v>
      </c>
      <c r="D1313" s="52"/>
      <c r="E1313" s="52"/>
      <c r="F1313" s="52"/>
      <c r="G1313" s="52"/>
      <c r="H1313" s="52"/>
      <c r="I1313" s="52"/>
      <c r="J1313" s="53"/>
      <c r="K1313" s="53"/>
      <c r="L1313" s="53"/>
      <c r="M1313" s="53" t="s">
        <v>41</v>
      </c>
      <c r="N1313" s="53">
        <v>8312</v>
      </c>
      <c r="O1313" s="53">
        <v>2537</v>
      </c>
      <c r="P1313" s="99">
        <v>41257</v>
      </c>
      <c r="Q1313" s="53">
        <v>446</v>
      </c>
      <c r="R1313" s="99">
        <v>41284</v>
      </c>
      <c r="S1313" s="100">
        <v>320</v>
      </c>
      <c r="T1313" s="100">
        <v>30.79</v>
      </c>
      <c r="U1313" s="153">
        <f>S1313-T1313</f>
        <v>289.20999999999998</v>
      </c>
      <c r="V1313" s="53">
        <v>1503.020102</v>
      </c>
      <c r="W1313" s="98" t="s">
        <v>786</v>
      </c>
      <c r="X1313" s="53" t="s">
        <v>93</v>
      </c>
      <c r="Y1313" s="50" t="s">
        <v>629</v>
      </c>
      <c r="Z1313" s="50" t="s">
        <v>630</v>
      </c>
      <c r="AA1313" s="52">
        <v>43262324</v>
      </c>
      <c r="AB1313" s="310" t="s">
        <v>979</v>
      </c>
      <c r="AC1313" s="268"/>
      <c r="AD1313" s="268"/>
      <c r="AE1313" s="268"/>
      <c r="AF1313" s="268"/>
      <c r="AG1313" s="268"/>
      <c r="AH1313" s="268"/>
      <c r="AI1313" s="268"/>
      <c r="AJ1313" s="268"/>
      <c r="AK1313" s="268"/>
      <c r="AL1313" s="268"/>
      <c r="AM1313" s="268"/>
      <c r="AN1313" s="268"/>
    </row>
    <row r="1314" spans="1:40" s="175" customFormat="1">
      <c r="A1314" s="51">
        <v>1304</v>
      </c>
      <c r="B1314" s="150"/>
      <c r="C1314" s="50" t="s">
        <v>62</v>
      </c>
      <c r="D1314" s="50"/>
      <c r="E1314" s="50"/>
      <c r="F1314" s="50"/>
      <c r="G1314" s="50"/>
      <c r="H1314" s="50"/>
      <c r="I1314" s="50"/>
      <c r="J1314" s="50" t="s">
        <v>99</v>
      </c>
      <c r="K1314" s="50"/>
      <c r="L1314" s="50" t="s">
        <v>40</v>
      </c>
      <c r="M1314" s="53" t="s">
        <v>41</v>
      </c>
      <c r="N1314" s="53">
        <v>5094</v>
      </c>
      <c r="O1314" s="53">
        <v>1250</v>
      </c>
      <c r="P1314" s="99">
        <v>41110</v>
      </c>
      <c r="Q1314" s="53">
        <v>10020</v>
      </c>
      <c r="R1314" s="99">
        <v>41243</v>
      </c>
      <c r="S1314" s="156">
        <v>390</v>
      </c>
      <c r="T1314" s="98">
        <v>53.08</v>
      </c>
      <c r="U1314" s="153">
        <f>S1314-T1314</f>
        <v>336.92</v>
      </c>
      <c r="V1314" s="53">
        <v>1503.020102</v>
      </c>
      <c r="W1314" s="98" t="s">
        <v>786</v>
      </c>
      <c r="X1314" s="53" t="s">
        <v>93</v>
      </c>
      <c r="Y1314" s="50" t="s">
        <v>887</v>
      </c>
      <c r="Z1314" s="50" t="s">
        <v>155</v>
      </c>
      <c r="AA1314" s="50"/>
      <c r="AB1314" s="311" t="s">
        <v>67</v>
      </c>
      <c r="AC1314" s="268"/>
      <c r="AD1314" s="268"/>
      <c r="AE1314" s="268"/>
      <c r="AF1314" s="268"/>
      <c r="AG1314" s="268"/>
      <c r="AH1314" s="268"/>
      <c r="AI1314" s="268"/>
      <c r="AJ1314" s="268"/>
      <c r="AK1314" s="268"/>
      <c r="AL1314" s="268"/>
      <c r="AM1314" s="268"/>
      <c r="AN1314" s="268"/>
    </row>
    <row r="1315" spans="1:40" s="175" customFormat="1">
      <c r="A1315" s="96">
        <v>1305</v>
      </c>
      <c r="B1315" s="150"/>
      <c r="C1315" s="50" t="s">
        <v>62</v>
      </c>
      <c r="D1315" s="50"/>
      <c r="E1315" s="50"/>
      <c r="F1315" s="50"/>
      <c r="G1315" s="50"/>
      <c r="H1315" s="50"/>
      <c r="I1315" s="50"/>
      <c r="J1315" s="50" t="s">
        <v>99</v>
      </c>
      <c r="K1315" s="50"/>
      <c r="L1315" s="50" t="s">
        <v>40</v>
      </c>
      <c r="M1315" s="53" t="s">
        <v>41</v>
      </c>
      <c r="N1315" s="53">
        <v>5094</v>
      </c>
      <c r="O1315" s="53">
        <v>1250</v>
      </c>
      <c r="P1315" s="99">
        <v>41110</v>
      </c>
      <c r="Q1315" s="53">
        <v>10020</v>
      </c>
      <c r="R1315" s="99">
        <v>41243</v>
      </c>
      <c r="S1315" s="156">
        <v>390</v>
      </c>
      <c r="T1315" s="98">
        <v>53.08</v>
      </c>
      <c r="U1315" s="153">
        <f>S1315-T1315</f>
        <v>336.92</v>
      </c>
      <c r="V1315" s="53">
        <v>1503.020102</v>
      </c>
      <c r="W1315" s="98" t="s">
        <v>786</v>
      </c>
      <c r="X1315" s="53" t="s">
        <v>93</v>
      </c>
      <c r="Y1315" s="50" t="s">
        <v>887</v>
      </c>
      <c r="Z1315" s="50" t="s">
        <v>155</v>
      </c>
      <c r="AA1315" s="50"/>
      <c r="AB1315" s="311" t="s">
        <v>67</v>
      </c>
      <c r="AC1315" s="268"/>
      <c r="AD1315" s="268"/>
      <c r="AE1315" s="268"/>
      <c r="AF1315" s="268"/>
      <c r="AG1315" s="268"/>
      <c r="AH1315" s="268"/>
      <c r="AI1315" s="268"/>
      <c r="AJ1315" s="268"/>
      <c r="AK1315" s="268"/>
      <c r="AL1315" s="268"/>
      <c r="AM1315" s="268"/>
      <c r="AN1315" s="268"/>
    </row>
    <row r="1316" spans="1:40" s="175" customFormat="1">
      <c r="A1316" s="96">
        <v>1306</v>
      </c>
      <c r="B1316" s="150"/>
      <c r="C1316" s="50" t="s">
        <v>62</v>
      </c>
      <c r="D1316" s="50"/>
      <c r="E1316" s="50"/>
      <c r="F1316" s="50"/>
      <c r="G1316" s="50"/>
      <c r="H1316" s="50"/>
      <c r="I1316" s="50"/>
      <c r="J1316" s="50" t="s">
        <v>99</v>
      </c>
      <c r="K1316" s="50"/>
      <c r="L1316" s="50" t="s">
        <v>40</v>
      </c>
      <c r="M1316" s="53" t="s">
        <v>41</v>
      </c>
      <c r="N1316" s="53">
        <v>5094</v>
      </c>
      <c r="O1316" s="53">
        <v>1250</v>
      </c>
      <c r="P1316" s="99">
        <v>41110</v>
      </c>
      <c r="Q1316" s="53">
        <v>10020</v>
      </c>
      <c r="R1316" s="99">
        <v>41243</v>
      </c>
      <c r="S1316" s="156">
        <v>390</v>
      </c>
      <c r="T1316" s="98">
        <v>53.08</v>
      </c>
      <c r="U1316" s="153">
        <f>S1316-T1316</f>
        <v>336.92</v>
      </c>
      <c r="V1316" s="53">
        <v>1503.020102</v>
      </c>
      <c r="W1316" s="98" t="s">
        <v>786</v>
      </c>
      <c r="X1316" s="53" t="s">
        <v>93</v>
      </c>
      <c r="Y1316" s="50" t="s">
        <v>887</v>
      </c>
      <c r="Z1316" s="50" t="s">
        <v>155</v>
      </c>
      <c r="AA1316" s="50"/>
      <c r="AB1316" s="253" t="s">
        <v>67</v>
      </c>
      <c r="AC1316" s="268"/>
      <c r="AD1316" s="268"/>
      <c r="AE1316" s="268"/>
      <c r="AF1316" s="268"/>
      <c r="AG1316" s="268"/>
      <c r="AH1316" s="268"/>
      <c r="AI1316" s="268"/>
      <c r="AJ1316" s="268"/>
      <c r="AK1316" s="268"/>
      <c r="AL1316" s="268"/>
      <c r="AM1316" s="268"/>
      <c r="AN1316" s="268"/>
    </row>
    <row r="1317" spans="1:40" s="175" customFormat="1">
      <c r="A1317" s="51">
        <v>1307</v>
      </c>
      <c r="B1317" s="150"/>
      <c r="C1317" s="50" t="s">
        <v>62</v>
      </c>
      <c r="D1317" s="50"/>
      <c r="E1317" s="50"/>
      <c r="F1317" s="50"/>
      <c r="G1317" s="50"/>
      <c r="H1317" s="50"/>
      <c r="I1317" s="50"/>
      <c r="J1317" s="50" t="s">
        <v>99</v>
      </c>
      <c r="K1317" s="50"/>
      <c r="L1317" s="50" t="s">
        <v>40</v>
      </c>
      <c r="M1317" s="53" t="s">
        <v>41</v>
      </c>
      <c r="N1317" s="53">
        <v>5094</v>
      </c>
      <c r="O1317" s="53">
        <v>1250</v>
      </c>
      <c r="P1317" s="99">
        <v>41110</v>
      </c>
      <c r="Q1317" s="53">
        <v>10020</v>
      </c>
      <c r="R1317" s="99">
        <v>41243</v>
      </c>
      <c r="S1317" s="156">
        <v>390</v>
      </c>
      <c r="T1317" s="98">
        <v>53.08</v>
      </c>
      <c r="U1317" s="153">
        <f>S1317-T1317</f>
        <v>336.92</v>
      </c>
      <c r="V1317" s="53">
        <v>1503.020102</v>
      </c>
      <c r="W1317" s="98" t="s">
        <v>786</v>
      </c>
      <c r="X1317" s="53" t="s">
        <v>93</v>
      </c>
      <c r="Y1317" s="50" t="s">
        <v>887</v>
      </c>
      <c r="Z1317" s="50" t="s">
        <v>155</v>
      </c>
      <c r="AA1317" s="50"/>
      <c r="AB1317" s="253" t="s">
        <v>67</v>
      </c>
      <c r="AC1317" s="268"/>
      <c r="AD1317" s="268"/>
      <c r="AE1317" s="268"/>
      <c r="AF1317" s="268"/>
      <c r="AG1317" s="268"/>
      <c r="AH1317" s="268"/>
      <c r="AI1317" s="268"/>
      <c r="AJ1317" s="268"/>
      <c r="AK1317" s="268"/>
      <c r="AL1317" s="268"/>
      <c r="AM1317" s="268"/>
      <c r="AN1317" s="268"/>
    </row>
    <row r="1318" spans="1:40" s="175" customFormat="1">
      <c r="A1318" s="96">
        <v>1308</v>
      </c>
      <c r="B1318" s="150"/>
      <c r="C1318" s="50" t="s">
        <v>62</v>
      </c>
      <c r="D1318" s="50"/>
      <c r="E1318" s="50"/>
      <c r="F1318" s="50"/>
      <c r="G1318" s="50"/>
      <c r="H1318" s="50"/>
      <c r="I1318" s="50"/>
      <c r="J1318" s="50" t="s">
        <v>99</v>
      </c>
      <c r="K1318" s="50"/>
      <c r="L1318" s="50" t="s">
        <v>40</v>
      </c>
      <c r="M1318" s="53" t="s">
        <v>41</v>
      </c>
      <c r="N1318" s="53">
        <v>5094</v>
      </c>
      <c r="O1318" s="53">
        <v>1250</v>
      </c>
      <c r="P1318" s="99">
        <v>41110</v>
      </c>
      <c r="Q1318" s="53">
        <v>10020</v>
      </c>
      <c r="R1318" s="99">
        <v>41243</v>
      </c>
      <c r="S1318" s="156">
        <v>390</v>
      </c>
      <c r="T1318" s="98">
        <v>53.08</v>
      </c>
      <c r="U1318" s="153">
        <f>S1318-T1318</f>
        <v>336.92</v>
      </c>
      <c r="V1318" s="53">
        <v>1503.020102</v>
      </c>
      <c r="W1318" s="98" t="s">
        <v>786</v>
      </c>
      <c r="X1318" s="53" t="s">
        <v>93</v>
      </c>
      <c r="Y1318" s="50" t="s">
        <v>887</v>
      </c>
      <c r="Z1318" s="50" t="s">
        <v>155</v>
      </c>
      <c r="AA1318" s="50"/>
      <c r="AB1318" s="253" t="s">
        <v>67</v>
      </c>
      <c r="AC1318" s="268"/>
      <c r="AD1318" s="268"/>
      <c r="AE1318" s="268"/>
      <c r="AF1318" s="268"/>
      <c r="AG1318" s="268"/>
      <c r="AH1318" s="268"/>
      <c r="AI1318" s="268"/>
      <c r="AJ1318" s="268"/>
      <c r="AK1318" s="268"/>
      <c r="AL1318" s="268"/>
      <c r="AM1318" s="268"/>
      <c r="AN1318" s="268"/>
    </row>
    <row r="1319" spans="1:40" s="175" customFormat="1">
      <c r="A1319" s="96">
        <v>1309</v>
      </c>
      <c r="B1319" s="150"/>
      <c r="C1319" s="98" t="s">
        <v>62</v>
      </c>
      <c r="D1319" s="50" t="s">
        <v>958</v>
      </c>
      <c r="E1319" s="50"/>
      <c r="F1319" s="170"/>
      <c r="G1319" s="50"/>
      <c r="H1319" s="50"/>
      <c r="I1319" s="50"/>
      <c r="J1319" s="50"/>
      <c r="K1319" s="50"/>
      <c r="L1319" s="50" t="s">
        <v>40</v>
      </c>
      <c r="M1319" s="53" t="s">
        <v>41</v>
      </c>
      <c r="N1319" s="53">
        <v>4543</v>
      </c>
      <c r="O1319" s="53">
        <v>1238</v>
      </c>
      <c r="P1319" s="99">
        <v>41106</v>
      </c>
      <c r="Q1319" s="53"/>
      <c r="R1319" s="53"/>
      <c r="S1319" s="156">
        <v>330</v>
      </c>
      <c r="T1319" s="98">
        <v>45.28</v>
      </c>
      <c r="U1319" s="153">
        <f>S1319-T1319</f>
        <v>284.72000000000003</v>
      </c>
      <c r="V1319" s="53">
        <v>1503.020102</v>
      </c>
      <c r="W1319" s="98" t="s">
        <v>786</v>
      </c>
      <c r="X1319" s="53" t="s">
        <v>93</v>
      </c>
      <c r="Y1319" s="50" t="s">
        <v>624</v>
      </c>
      <c r="Z1319" s="50" t="s">
        <v>48</v>
      </c>
      <c r="AA1319" s="52">
        <v>42826543</v>
      </c>
      <c r="AB1319" s="259" t="s">
        <v>924</v>
      </c>
      <c r="AC1319" s="268"/>
      <c r="AD1319" s="268"/>
      <c r="AE1319" s="268"/>
      <c r="AF1319" s="268"/>
      <c r="AG1319" s="268"/>
      <c r="AH1319" s="268"/>
      <c r="AI1319" s="268"/>
      <c r="AJ1319" s="268"/>
      <c r="AK1319" s="268"/>
      <c r="AL1319" s="268"/>
      <c r="AM1319" s="268"/>
      <c r="AN1319" s="268"/>
    </row>
    <row r="1320" spans="1:40" s="175" customFormat="1">
      <c r="A1320" s="51">
        <v>1310</v>
      </c>
      <c r="B1320" s="150"/>
      <c r="C1320" s="98" t="s">
        <v>62</v>
      </c>
      <c r="D1320" s="50" t="s">
        <v>958</v>
      </c>
      <c r="E1320" s="50"/>
      <c r="F1320" s="170"/>
      <c r="G1320" s="50"/>
      <c r="H1320" s="50"/>
      <c r="I1320" s="50"/>
      <c r="J1320" s="50"/>
      <c r="K1320" s="50"/>
      <c r="L1320" s="50" t="s">
        <v>40</v>
      </c>
      <c r="M1320" s="53" t="s">
        <v>41</v>
      </c>
      <c r="N1320" s="53">
        <v>4543</v>
      </c>
      <c r="O1320" s="53">
        <v>1238</v>
      </c>
      <c r="P1320" s="99">
        <v>41106</v>
      </c>
      <c r="Q1320" s="53"/>
      <c r="R1320" s="53"/>
      <c r="S1320" s="156">
        <v>330</v>
      </c>
      <c r="T1320" s="98">
        <v>45.28</v>
      </c>
      <c r="U1320" s="153">
        <f>S1320-T1320</f>
        <v>284.72000000000003</v>
      </c>
      <c r="V1320" s="53">
        <v>1503.020102</v>
      </c>
      <c r="W1320" s="98" t="s">
        <v>786</v>
      </c>
      <c r="X1320" s="53" t="s">
        <v>93</v>
      </c>
      <c r="Y1320" s="107" t="s">
        <v>46</v>
      </c>
      <c r="Z1320" s="107" t="s">
        <v>618</v>
      </c>
      <c r="AA1320" s="107"/>
      <c r="AB1320" s="259" t="s">
        <v>924</v>
      </c>
      <c r="AC1320" s="268"/>
      <c r="AD1320" s="268"/>
      <c r="AE1320" s="268"/>
      <c r="AF1320" s="268"/>
      <c r="AG1320" s="268"/>
      <c r="AH1320" s="268"/>
      <c r="AI1320" s="268"/>
      <c r="AJ1320" s="268"/>
      <c r="AK1320" s="268"/>
      <c r="AL1320" s="268"/>
      <c r="AM1320" s="268"/>
      <c r="AN1320" s="268"/>
    </row>
    <row r="1321" spans="1:40" s="175" customFormat="1">
      <c r="A1321" s="96">
        <v>1311</v>
      </c>
      <c r="B1321" s="150"/>
      <c r="C1321" s="98" t="s">
        <v>62</v>
      </c>
      <c r="D1321" s="50" t="s">
        <v>958</v>
      </c>
      <c r="E1321" s="50"/>
      <c r="F1321" s="170"/>
      <c r="G1321" s="50"/>
      <c r="H1321" s="50"/>
      <c r="I1321" s="50"/>
      <c r="J1321" s="50"/>
      <c r="K1321" s="50"/>
      <c r="L1321" s="50" t="s">
        <v>40</v>
      </c>
      <c r="M1321" s="53" t="s">
        <v>41</v>
      </c>
      <c r="N1321" s="53">
        <v>4543</v>
      </c>
      <c r="O1321" s="53">
        <v>1238</v>
      </c>
      <c r="P1321" s="99">
        <v>41106</v>
      </c>
      <c r="Q1321" s="53"/>
      <c r="R1321" s="53"/>
      <c r="S1321" s="156">
        <v>330</v>
      </c>
      <c r="T1321" s="98">
        <v>45.28</v>
      </c>
      <c r="U1321" s="153">
        <f>S1321-T1321</f>
        <v>284.72000000000003</v>
      </c>
      <c r="V1321" s="53">
        <v>1503.020102</v>
      </c>
      <c r="W1321" s="98" t="s">
        <v>786</v>
      </c>
      <c r="X1321" s="53" t="s">
        <v>93</v>
      </c>
      <c r="Y1321" s="50" t="s">
        <v>624</v>
      </c>
      <c r="Z1321" s="50" t="s">
        <v>48</v>
      </c>
      <c r="AA1321" s="52">
        <v>42826543</v>
      </c>
      <c r="AB1321" s="259" t="s">
        <v>924</v>
      </c>
      <c r="AC1321" s="268"/>
      <c r="AD1321" s="268"/>
      <c r="AE1321" s="268"/>
      <c r="AF1321" s="268"/>
      <c r="AG1321" s="268"/>
      <c r="AH1321" s="268"/>
      <c r="AI1321" s="268"/>
      <c r="AJ1321" s="268"/>
      <c r="AK1321" s="268"/>
      <c r="AL1321" s="268"/>
      <c r="AM1321" s="268"/>
      <c r="AN1321" s="268"/>
    </row>
    <row r="1322" spans="1:40" s="175" customFormat="1">
      <c r="A1322" s="96">
        <v>1312</v>
      </c>
      <c r="B1322" s="150"/>
      <c r="C1322" s="98" t="s">
        <v>62</v>
      </c>
      <c r="D1322" s="50" t="s">
        <v>958</v>
      </c>
      <c r="E1322" s="50"/>
      <c r="F1322" s="170"/>
      <c r="G1322" s="50"/>
      <c r="H1322" s="50"/>
      <c r="I1322" s="50"/>
      <c r="J1322" s="50"/>
      <c r="K1322" s="50"/>
      <c r="L1322" s="50" t="s">
        <v>40</v>
      </c>
      <c r="M1322" s="53" t="s">
        <v>41</v>
      </c>
      <c r="N1322" s="53">
        <v>4543</v>
      </c>
      <c r="O1322" s="53">
        <v>1238</v>
      </c>
      <c r="P1322" s="99">
        <v>41106</v>
      </c>
      <c r="Q1322" s="53"/>
      <c r="R1322" s="53"/>
      <c r="S1322" s="156">
        <v>330</v>
      </c>
      <c r="T1322" s="98">
        <v>45.28</v>
      </c>
      <c r="U1322" s="153">
        <f>S1322-T1322</f>
        <v>284.72000000000003</v>
      </c>
      <c r="V1322" s="53">
        <v>1503.020102</v>
      </c>
      <c r="W1322" s="98" t="s">
        <v>786</v>
      </c>
      <c r="X1322" s="53" t="s">
        <v>93</v>
      </c>
      <c r="Y1322" s="107" t="s">
        <v>1193</v>
      </c>
      <c r="Z1322" s="107" t="s">
        <v>1194</v>
      </c>
      <c r="AA1322" s="107"/>
      <c r="AB1322" s="259" t="s">
        <v>924</v>
      </c>
      <c r="AC1322" s="268"/>
      <c r="AD1322" s="268"/>
      <c r="AE1322" s="268"/>
      <c r="AF1322" s="268"/>
      <c r="AG1322" s="268"/>
      <c r="AH1322" s="268"/>
      <c r="AI1322" s="268"/>
      <c r="AJ1322" s="268"/>
      <c r="AK1322" s="268"/>
      <c r="AL1322" s="268"/>
      <c r="AM1322" s="268"/>
      <c r="AN1322" s="268"/>
    </row>
    <row r="1323" spans="1:40" s="175" customFormat="1">
      <c r="A1323" s="51">
        <v>1313</v>
      </c>
      <c r="B1323" s="150"/>
      <c r="C1323" s="98" t="s">
        <v>62</v>
      </c>
      <c r="D1323" s="50" t="s">
        <v>958</v>
      </c>
      <c r="E1323" s="50"/>
      <c r="F1323" s="170"/>
      <c r="G1323" s="50"/>
      <c r="H1323" s="50"/>
      <c r="I1323" s="50"/>
      <c r="J1323" s="50"/>
      <c r="K1323" s="50"/>
      <c r="L1323" s="50" t="s">
        <v>40</v>
      </c>
      <c r="M1323" s="53" t="s">
        <v>41</v>
      </c>
      <c r="N1323" s="53">
        <v>4543</v>
      </c>
      <c r="O1323" s="53">
        <v>1238</v>
      </c>
      <c r="P1323" s="99">
        <v>41106</v>
      </c>
      <c r="Q1323" s="53"/>
      <c r="R1323" s="53"/>
      <c r="S1323" s="156">
        <v>330</v>
      </c>
      <c r="T1323" s="98">
        <v>45.28</v>
      </c>
      <c r="U1323" s="153">
        <f>S1323-T1323</f>
        <v>284.72000000000003</v>
      </c>
      <c r="V1323" s="53">
        <v>1503.020102</v>
      </c>
      <c r="W1323" s="98" t="s">
        <v>786</v>
      </c>
      <c r="X1323" s="53" t="s">
        <v>93</v>
      </c>
      <c r="Y1323" s="107" t="s">
        <v>672</v>
      </c>
      <c r="Z1323" s="107" t="s">
        <v>303</v>
      </c>
      <c r="AA1323" s="107"/>
      <c r="AB1323" s="259" t="s">
        <v>924</v>
      </c>
      <c r="AC1323" s="268"/>
      <c r="AD1323" s="268"/>
      <c r="AE1323" s="268"/>
      <c r="AF1323" s="268"/>
      <c r="AG1323" s="268"/>
      <c r="AH1323" s="268"/>
      <c r="AI1323" s="268"/>
      <c r="AJ1323" s="268"/>
      <c r="AK1323" s="268"/>
      <c r="AL1323" s="268"/>
      <c r="AM1323" s="268"/>
      <c r="AN1323" s="268"/>
    </row>
    <row r="1324" spans="1:40" s="175" customFormat="1">
      <c r="A1324" s="96">
        <v>1314</v>
      </c>
      <c r="B1324" s="150"/>
      <c r="C1324" s="98" t="s">
        <v>62</v>
      </c>
      <c r="D1324" s="50" t="s">
        <v>958</v>
      </c>
      <c r="E1324" s="50"/>
      <c r="F1324" s="170"/>
      <c r="G1324" s="50"/>
      <c r="H1324" s="50"/>
      <c r="I1324" s="50"/>
      <c r="J1324" s="50"/>
      <c r="K1324" s="50"/>
      <c r="L1324" s="50" t="s">
        <v>40</v>
      </c>
      <c r="M1324" s="53" t="s">
        <v>41</v>
      </c>
      <c r="N1324" s="53">
        <v>4543</v>
      </c>
      <c r="O1324" s="53">
        <v>1238</v>
      </c>
      <c r="P1324" s="99">
        <v>41106</v>
      </c>
      <c r="Q1324" s="53"/>
      <c r="R1324" s="53"/>
      <c r="S1324" s="156">
        <v>330</v>
      </c>
      <c r="T1324" s="98">
        <v>45.28</v>
      </c>
      <c r="U1324" s="153">
        <f>S1324-T1324</f>
        <v>284.72000000000003</v>
      </c>
      <c r="V1324" s="53">
        <v>1503.020102</v>
      </c>
      <c r="W1324" s="98" t="s">
        <v>786</v>
      </c>
      <c r="X1324" s="53" t="s">
        <v>93</v>
      </c>
      <c r="Y1324" s="107" t="s">
        <v>1195</v>
      </c>
      <c r="Z1324" s="107"/>
      <c r="AA1324" s="107"/>
      <c r="AB1324" s="259" t="s">
        <v>924</v>
      </c>
      <c r="AC1324" s="268"/>
      <c r="AD1324" s="268"/>
      <c r="AE1324" s="268"/>
      <c r="AF1324" s="268"/>
      <c r="AG1324" s="268"/>
      <c r="AH1324" s="268"/>
      <c r="AI1324" s="268"/>
      <c r="AJ1324" s="268"/>
      <c r="AK1324" s="268"/>
      <c r="AL1324" s="268"/>
      <c r="AM1324" s="268"/>
      <c r="AN1324" s="268"/>
    </row>
    <row r="1325" spans="1:40" s="175" customFormat="1">
      <c r="A1325" s="96">
        <v>1315</v>
      </c>
      <c r="B1325" s="150"/>
      <c r="C1325" s="98" t="s">
        <v>62</v>
      </c>
      <c r="D1325" s="50" t="s">
        <v>958</v>
      </c>
      <c r="E1325" s="50"/>
      <c r="F1325" s="170"/>
      <c r="G1325" s="50"/>
      <c r="H1325" s="50"/>
      <c r="I1325" s="50"/>
      <c r="J1325" s="50"/>
      <c r="K1325" s="50"/>
      <c r="L1325" s="50" t="s">
        <v>40</v>
      </c>
      <c r="M1325" s="53" t="s">
        <v>41</v>
      </c>
      <c r="N1325" s="53">
        <v>4543</v>
      </c>
      <c r="O1325" s="53">
        <v>1238</v>
      </c>
      <c r="P1325" s="99">
        <v>41106</v>
      </c>
      <c r="Q1325" s="53"/>
      <c r="R1325" s="53"/>
      <c r="S1325" s="156">
        <v>330</v>
      </c>
      <c r="T1325" s="98">
        <v>45.28</v>
      </c>
      <c r="U1325" s="153">
        <f>S1325-T1325</f>
        <v>284.72000000000003</v>
      </c>
      <c r="V1325" s="53">
        <v>1503.020102</v>
      </c>
      <c r="W1325" s="98" t="s">
        <v>786</v>
      </c>
      <c r="X1325" s="53" t="s">
        <v>93</v>
      </c>
      <c r="Y1325" s="107" t="s">
        <v>1195</v>
      </c>
      <c r="Z1325" s="107"/>
      <c r="AA1325" s="107"/>
      <c r="AB1325" s="259" t="s">
        <v>924</v>
      </c>
      <c r="AC1325" s="268"/>
      <c r="AD1325" s="268"/>
      <c r="AE1325" s="268"/>
      <c r="AF1325" s="268"/>
      <c r="AG1325" s="268"/>
      <c r="AH1325" s="268"/>
      <c r="AI1325" s="268"/>
      <c r="AJ1325" s="268"/>
      <c r="AK1325" s="268"/>
      <c r="AL1325" s="268"/>
      <c r="AM1325" s="268"/>
      <c r="AN1325" s="268"/>
    </row>
    <row r="1326" spans="1:40" s="175" customFormat="1">
      <c r="A1326" s="51">
        <v>1316</v>
      </c>
      <c r="B1326" s="150"/>
      <c r="C1326" s="98" t="s">
        <v>62</v>
      </c>
      <c r="D1326" s="50" t="s">
        <v>958</v>
      </c>
      <c r="E1326" s="50"/>
      <c r="F1326" s="170"/>
      <c r="G1326" s="50"/>
      <c r="H1326" s="50"/>
      <c r="I1326" s="50"/>
      <c r="J1326" s="50"/>
      <c r="K1326" s="50"/>
      <c r="L1326" s="50" t="s">
        <v>40</v>
      </c>
      <c r="M1326" s="53" t="s">
        <v>41</v>
      </c>
      <c r="N1326" s="53">
        <v>4543</v>
      </c>
      <c r="O1326" s="53">
        <v>1238</v>
      </c>
      <c r="P1326" s="99">
        <v>41106</v>
      </c>
      <c r="Q1326" s="53"/>
      <c r="R1326" s="53"/>
      <c r="S1326" s="156">
        <v>330</v>
      </c>
      <c r="T1326" s="98">
        <v>45.28</v>
      </c>
      <c r="U1326" s="153">
        <f>S1326-T1326</f>
        <v>284.72000000000003</v>
      </c>
      <c r="V1326" s="53">
        <v>1503.020102</v>
      </c>
      <c r="W1326" s="98" t="s">
        <v>786</v>
      </c>
      <c r="X1326" s="53" t="s">
        <v>93</v>
      </c>
      <c r="Y1326" s="107" t="s">
        <v>1196</v>
      </c>
      <c r="Z1326" s="107" t="s">
        <v>1197</v>
      </c>
      <c r="AA1326" s="107"/>
      <c r="AB1326" s="259" t="s">
        <v>924</v>
      </c>
      <c r="AC1326" s="268"/>
      <c r="AD1326" s="268"/>
      <c r="AE1326" s="268"/>
      <c r="AF1326" s="268"/>
      <c r="AG1326" s="268"/>
      <c r="AH1326" s="268"/>
      <c r="AI1326" s="268"/>
      <c r="AJ1326" s="268"/>
      <c r="AK1326" s="268"/>
      <c r="AL1326" s="268"/>
      <c r="AM1326" s="268"/>
      <c r="AN1326" s="268"/>
    </row>
    <row r="1327" spans="1:40" s="175" customFormat="1" ht="15.75">
      <c r="A1327" s="96">
        <v>1317</v>
      </c>
      <c r="B1327" s="150"/>
      <c r="C1327" s="98" t="s">
        <v>62</v>
      </c>
      <c r="D1327" s="50" t="s">
        <v>958</v>
      </c>
      <c r="E1327" s="50"/>
      <c r="F1327" s="170"/>
      <c r="G1327" s="50"/>
      <c r="H1327" s="50"/>
      <c r="I1327" s="50"/>
      <c r="J1327" s="50"/>
      <c r="K1327" s="50"/>
      <c r="L1327" s="50" t="s">
        <v>40</v>
      </c>
      <c r="M1327" s="53" t="s">
        <v>41</v>
      </c>
      <c r="N1327" s="53">
        <v>4543</v>
      </c>
      <c r="O1327" s="53">
        <v>1238</v>
      </c>
      <c r="P1327" s="99">
        <v>41106</v>
      </c>
      <c r="Q1327" s="53"/>
      <c r="R1327" s="53"/>
      <c r="S1327" s="156">
        <v>330</v>
      </c>
      <c r="T1327" s="98">
        <v>45.28</v>
      </c>
      <c r="U1327" s="153">
        <f>S1327-T1327</f>
        <v>284.72000000000003</v>
      </c>
      <c r="V1327" s="53">
        <v>1503.020102</v>
      </c>
      <c r="W1327" s="98" t="s">
        <v>786</v>
      </c>
      <c r="X1327" s="53" t="s">
        <v>93</v>
      </c>
      <c r="Y1327" s="107" t="s">
        <v>1037</v>
      </c>
      <c r="Z1327" s="107" t="s">
        <v>100</v>
      </c>
      <c r="AA1327" s="108">
        <v>28294190</v>
      </c>
      <c r="AB1327" s="274" t="s">
        <v>924</v>
      </c>
      <c r="AC1327" s="268"/>
      <c r="AD1327" s="268"/>
      <c r="AE1327" s="268"/>
      <c r="AF1327" s="268"/>
      <c r="AG1327" s="268"/>
      <c r="AH1327" s="268"/>
      <c r="AI1327" s="268"/>
      <c r="AJ1327" s="268"/>
      <c r="AK1327" s="268"/>
      <c r="AL1327" s="268"/>
      <c r="AM1327" s="268"/>
      <c r="AN1327" s="268"/>
    </row>
    <row r="1328" spans="1:40" s="175" customFormat="1" ht="15.75">
      <c r="A1328" s="96">
        <v>1318</v>
      </c>
      <c r="B1328" s="150"/>
      <c r="C1328" s="98" t="s">
        <v>62</v>
      </c>
      <c r="D1328" s="50" t="s">
        <v>958</v>
      </c>
      <c r="E1328" s="50"/>
      <c r="F1328" s="170"/>
      <c r="G1328" s="50"/>
      <c r="H1328" s="50"/>
      <c r="I1328" s="50"/>
      <c r="J1328" s="50"/>
      <c r="K1328" s="50"/>
      <c r="L1328" s="50" t="s">
        <v>40</v>
      </c>
      <c r="M1328" s="53" t="s">
        <v>41</v>
      </c>
      <c r="N1328" s="53">
        <v>4543</v>
      </c>
      <c r="O1328" s="53">
        <v>1238</v>
      </c>
      <c r="P1328" s="99">
        <v>41106</v>
      </c>
      <c r="Q1328" s="53"/>
      <c r="R1328" s="53"/>
      <c r="S1328" s="156">
        <v>330</v>
      </c>
      <c r="T1328" s="98">
        <v>45.28</v>
      </c>
      <c r="U1328" s="153">
        <f>S1328-T1328</f>
        <v>284.72000000000003</v>
      </c>
      <c r="V1328" s="53">
        <v>1503.020102</v>
      </c>
      <c r="W1328" s="98" t="s">
        <v>786</v>
      </c>
      <c r="X1328" s="53" t="s">
        <v>93</v>
      </c>
      <c r="Y1328" s="107" t="s">
        <v>1037</v>
      </c>
      <c r="Z1328" s="107" t="s">
        <v>100</v>
      </c>
      <c r="AA1328" s="108">
        <v>28294190</v>
      </c>
      <c r="AB1328" s="274" t="s">
        <v>924</v>
      </c>
      <c r="AC1328" s="268"/>
      <c r="AD1328" s="268"/>
      <c r="AE1328" s="268"/>
      <c r="AF1328" s="268"/>
      <c r="AG1328" s="268"/>
      <c r="AH1328" s="268"/>
      <c r="AI1328" s="268"/>
      <c r="AJ1328" s="268"/>
      <c r="AK1328" s="268"/>
      <c r="AL1328" s="268"/>
      <c r="AM1328" s="268"/>
      <c r="AN1328" s="268"/>
    </row>
    <row r="1329" spans="1:41" s="175" customFormat="1" ht="15.75">
      <c r="A1329" s="51">
        <v>1319</v>
      </c>
      <c r="B1329" s="150"/>
      <c r="C1329" s="98" t="s">
        <v>62</v>
      </c>
      <c r="D1329" s="50" t="s">
        <v>958</v>
      </c>
      <c r="E1329" s="50"/>
      <c r="F1329" s="170"/>
      <c r="G1329" s="50"/>
      <c r="H1329" s="50"/>
      <c r="I1329" s="50"/>
      <c r="J1329" s="50"/>
      <c r="K1329" s="50"/>
      <c r="L1329" s="50" t="s">
        <v>40</v>
      </c>
      <c r="M1329" s="53" t="s">
        <v>41</v>
      </c>
      <c r="N1329" s="53">
        <v>4543</v>
      </c>
      <c r="O1329" s="53">
        <v>1238</v>
      </c>
      <c r="P1329" s="99">
        <v>41106</v>
      </c>
      <c r="Q1329" s="53"/>
      <c r="R1329" s="53"/>
      <c r="S1329" s="156">
        <v>330</v>
      </c>
      <c r="T1329" s="98">
        <v>45.28</v>
      </c>
      <c r="U1329" s="153">
        <f>S1329-T1329</f>
        <v>284.72000000000003</v>
      </c>
      <c r="V1329" s="53">
        <v>1503.020102</v>
      </c>
      <c r="W1329" s="98" t="s">
        <v>786</v>
      </c>
      <c r="X1329" s="53" t="s">
        <v>93</v>
      </c>
      <c r="Y1329" s="107" t="s">
        <v>1037</v>
      </c>
      <c r="Z1329" s="107" t="s">
        <v>100</v>
      </c>
      <c r="AA1329" s="108">
        <v>28294190</v>
      </c>
      <c r="AB1329" s="274" t="s">
        <v>924</v>
      </c>
      <c r="AC1329" s="268"/>
      <c r="AD1329" s="268"/>
      <c r="AE1329" s="268"/>
      <c r="AF1329" s="268"/>
      <c r="AG1329" s="268"/>
      <c r="AH1329" s="268"/>
      <c r="AI1329" s="268"/>
      <c r="AJ1329" s="268"/>
      <c r="AK1329" s="268"/>
      <c r="AL1329" s="268"/>
      <c r="AM1329" s="268"/>
      <c r="AN1329" s="268"/>
    </row>
    <row r="1330" spans="1:41" s="175" customFormat="1">
      <c r="A1330" s="96">
        <v>1320</v>
      </c>
      <c r="B1330" s="150"/>
      <c r="C1330" s="98" t="s">
        <v>62</v>
      </c>
      <c r="D1330" s="50" t="s">
        <v>958</v>
      </c>
      <c r="E1330" s="50"/>
      <c r="F1330" s="170"/>
      <c r="G1330" s="50"/>
      <c r="H1330" s="50"/>
      <c r="I1330" s="50"/>
      <c r="J1330" s="50"/>
      <c r="K1330" s="50"/>
      <c r="L1330" s="50" t="s">
        <v>40</v>
      </c>
      <c r="M1330" s="53" t="s">
        <v>41</v>
      </c>
      <c r="N1330" s="53">
        <v>4543</v>
      </c>
      <c r="O1330" s="53">
        <v>1238</v>
      </c>
      <c r="P1330" s="99">
        <v>41106</v>
      </c>
      <c r="Q1330" s="53"/>
      <c r="R1330" s="53"/>
      <c r="S1330" s="156">
        <v>330</v>
      </c>
      <c r="T1330" s="98">
        <v>45.28</v>
      </c>
      <c r="U1330" s="153">
        <f>S1330-T1330</f>
        <v>284.72000000000003</v>
      </c>
      <c r="V1330" s="53">
        <v>1503.020102</v>
      </c>
      <c r="W1330" s="98" t="s">
        <v>786</v>
      </c>
      <c r="X1330" s="53" t="s">
        <v>93</v>
      </c>
      <c r="Y1330" s="107" t="s">
        <v>97</v>
      </c>
      <c r="Z1330" s="50" t="s">
        <v>606</v>
      </c>
      <c r="AA1330" s="52">
        <v>42070862</v>
      </c>
      <c r="AB1330" s="259" t="s">
        <v>924</v>
      </c>
      <c r="AC1330" s="268"/>
      <c r="AD1330" s="268"/>
      <c r="AE1330" s="268"/>
      <c r="AF1330" s="268"/>
      <c r="AG1330" s="268"/>
      <c r="AH1330" s="268"/>
      <c r="AI1330" s="268"/>
      <c r="AJ1330" s="268"/>
      <c r="AK1330" s="268"/>
      <c r="AL1330" s="268"/>
      <c r="AM1330" s="268"/>
      <c r="AN1330" s="268"/>
    </row>
    <row r="1331" spans="1:41" s="175" customFormat="1">
      <c r="A1331" s="96">
        <v>1321</v>
      </c>
      <c r="B1331" s="150"/>
      <c r="C1331" s="98" t="s">
        <v>62</v>
      </c>
      <c r="D1331" s="50" t="s">
        <v>958</v>
      </c>
      <c r="E1331" s="50"/>
      <c r="F1331" s="170"/>
      <c r="G1331" s="50"/>
      <c r="H1331" s="50"/>
      <c r="I1331" s="50"/>
      <c r="J1331" s="50"/>
      <c r="K1331" s="50"/>
      <c r="L1331" s="50" t="s">
        <v>40</v>
      </c>
      <c r="M1331" s="53" t="s">
        <v>41</v>
      </c>
      <c r="N1331" s="53">
        <v>4543</v>
      </c>
      <c r="O1331" s="53">
        <v>1238</v>
      </c>
      <c r="P1331" s="99">
        <v>41106</v>
      </c>
      <c r="Q1331" s="53"/>
      <c r="R1331" s="53"/>
      <c r="S1331" s="156">
        <v>330</v>
      </c>
      <c r="T1331" s="98">
        <v>45.28</v>
      </c>
      <c r="U1331" s="153">
        <f>S1331-T1331</f>
        <v>284.72000000000003</v>
      </c>
      <c r="V1331" s="53">
        <v>1503.020102</v>
      </c>
      <c r="W1331" s="98" t="s">
        <v>786</v>
      </c>
      <c r="X1331" s="53" t="s">
        <v>93</v>
      </c>
      <c r="Y1331" s="107" t="s">
        <v>97</v>
      </c>
      <c r="Z1331" s="50" t="s">
        <v>606</v>
      </c>
      <c r="AA1331" s="52">
        <v>42070862</v>
      </c>
      <c r="AB1331" s="259" t="s">
        <v>924</v>
      </c>
      <c r="AC1331" s="268"/>
      <c r="AD1331" s="268"/>
      <c r="AE1331" s="268"/>
      <c r="AF1331" s="268"/>
      <c r="AG1331" s="268"/>
      <c r="AH1331" s="268"/>
      <c r="AI1331" s="268"/>
      <c r="AJ1331" s="268"/>
      <c r="AK1331" s="268"/>
      <c r="AL1331" s="268"/>
      <c r="AM1331" s="268"/>
      <c r="AN1331" s="268"/>
    </row>
    <row r="1332" spans="1:41" s="22" customFormat="1">
      <c r="A1332" s="51">
        <v>1322</v>
      </c>
      <c r="B1332" s="51"/>
      <c r="C1332" s="98" t="s">
        <v>62</v>
      </c>
      <c r="D1332" s="50" t="s">
        <v>958</v>
      </c>
      <c r="E1332" s="50"/>
      <c r="F1332" s="170"/>
      <c r="G1332" s="50"/>
      <c r="H1332" s="50"/>
      <c r="I1332" s="50"/>
      <c r="J1332" s="50"/>
      <c r="K1332" s="50"/>
      <c r="L1332" s="50" t="s">
        <v>40</v>
      </c>
      <c r="M1332" s="53" t="s">
        <v>41</v>
      </c>
      <c r="N1332" s="53">
        <v>4543</v>
      </c>
      <c r="O1332" s="53">
        <v>1238</v>
      </c>
      <c r="P1332" s="99">
        <v>41106</v>
      </c>
      <c r="Q1332" s="53"/>
      <c r="R1332" s="53"/>
      <c r="S1332" s="156">
        <v>330</v>
      </c>
      <c r="T1332" s="98">
        <v>45.28</v>
      </c>
      <c r="U1332" s="153">
        <f>S1332-T1332</f>
        <v>284.72000000000003</v>
      </c>
      <c r="V1332" s="53">
        <v>1503.020102</v>
      </c>
      <c r="W1332" s="98" t="s">
        <v>786</v>
      </c>
      <c r="X1332" s="53" t="s">
        <v>93</v>
      </c>
      <c r="Y1332" s="107" t="s">
        <v>97</v>
      </c>
      <c r="Z1332" s="50" t="s">
        <v>606</v>
      </c>
      <c r="AA1332" s="52">
        <v>42070862</v>
      </c>
      <c r="AB1332" s="259" t="s">
        <v>924</v>
      </c>
      <c r="AC1332" s="266"/>
      <c r="AD1332" s="266"/>
      <c r="AE1332" s="266"/>
      <c r="AF1332" s="266"/>
      <c r="AG1332" s="266"/>
      <c r="AH1332" s="266"/>
      <c r="AI1332" s="266"/>
      <c r="AJ1332" s="266"/>
      <c r="AK1332" s="266"/>
      <c r="AL1332" s="266"/>
      <c r="AM1332" s="266"/>
      <c r="AN1332" s="266"/>
    </row>
    <row r="1333" spans="1:41" s="22" customFormat="1">
      <c r="A1333" s="96">
        <v>1323</v>
      </c>
      <c r="B1333" s="51"/>
      <c r="C1333" s="98" t="s">
        <v>62</v>
      </c>
      <c r="D1333" s="50" t="s">
        <v>958</v>
      </c>
      <c r="E1333" s="50"/>
      <c r="F1333" s="170"/>
      <c r="G1333" s="50"/>
      <c r="H1333" s="50"/>
      <c r="I1333" s="50"/>
      <c r="J1333" s="50"/>
      <c r="K1333" s="50"/>
      <c r="L1333" s="50" t="s">
        <v>40</v>
      </c>
      <c r="M1333" s="53" t="s">
        <v>41</v>
      </c>
      <c r="N1333" s="53">
        <v>4543</v>
      </c>
      <c r="O1333" s="53">
        <v>1238</v>
      </c>
      <c r="P1333" s="99">
        <v>41106</v>
      </c>
      <c r="Q1333" s="53"/>
      <c r="R1333" s="53"/>
      <c r="S1333" s="156">
        <v>330</v>
      </c>
      <c r="T1333" s="98">
        <v>45.28</v>
      </c>
      <c r="U1333" s="153">
        <f>S1333-T1333</f>
        <v>284.72000000000003</v>
      </c>
      <c r="V1333" s="53">
        <v>1503.020102</v>
      </c>
      <c r="W1333" s="98" t="s">
        <v>786</v>
      </c>
      <c r="X1333" s="53" t="s">
        <v>93</v>
      </c>
      <c r="Y1333" s="107" t="s">
        <v>97</v>
      </c>
      <c r="Z1333" s="50" t="s">
        <v>606</v>
      </c>
      <c r="AA1333" s="52">
        <v>42070862</v>
      </c>
      <c r="AB1333" s="259" t="s">
        <v>924</v>
      </c>
      <c r="AC1333" s="266"/>
      <c r="AD1333" s="266"/>
      <c r="AE1333" s="266"/>
      <c r="AF1333" s="266"/>
      <c r="AG1333" s="266"/>
      <c r="AH1333" s="266"/>
      <c r="AI1333" s="266"/>
      <c r="AJ1333" s="266"/>
      <c r="AK1333" s="266"/>
      <c r="AL1333" s="266"/>
      <c r="AM1333" s="266"/>
      <c r="AN1333" s="266"/>
    </row>
    <row r="1334" spans="1:41" s="22" customFormat="1">
      <c r="A1334" s="96">
        <v>1324</v>
      </c>
      <c r="B1334" s="51"/>
      <c r="C1334" s="98" t="s">
        <v>62</v>
      </c>
      <c r="D1334" s="50" t="s">
        <v>958</v>
      </c>
      <c r="E1334" s="50"/>
      <c r="F1334" s="50"/>
      <c r="G1334" s="50"/>
      <c r="H1334" s="50"/>
      <c r="I1334" s="50"/>
      <c r="J1334" s="50"/>
      <c r="K1334" s="50"/>
      <c r="L1334" s="50"/>
      <c r="M1334" s="50"/>
      <c r="N1334" s="53">
        <v>4543</v>
      </c>
      <c r="O1334" s="53">
        <v>1238</v>
      </c>
      <c r="P1334" s="99">
        <v>41106</v>
      </c>
      <c r="Q1334" s="53"/>
      <c r="R1334" s="50"/>
      <c r="S1334" s="156">
        <v>330</v>
      </c>
      <c r="T1334" s="98">
        <v>45.28</v>
      </c>
      <c r="U1334" s="153">
        <f>S1334-T1334</f>
        <v>284.72000000000003</v>
      </c>
      <c r="V1334" s="53">
        <v>1503.020102</v>
      </c>
      <c r="W1334" s="98" t="s">
        <v>786</v>
      </c>
      <c r="X1334" s="53" t="s">
        <v>93</v>
      </c>
      <c r="Y1334" s="107" t="s">
        <v>70</v>
      </c>
      <c r="Z1334" s="107" t="s">
        <v>69</v>
      </c>
      <c r="AA1334" s="108">
        <v>23973012</v>
      </c>
      <c r="AB1334" s="259" t="s">
        <v>924</v>
      </c>
      <c r="AC1334" s="266"/>
      <c r="AD1334" s="266"/>
      <c r="AE1334" s="266"/>
      <c r="AF1334" s="266"/>
      <c r="AG1334" s="266"/>
      <c r="AH1334" s="266"/>
      <c r="AI1334" s="266"/>
      <c r="AJ1334" s="266"/>
      <c r="AK1334" s="266"/>
      <c r="AL1334" s="266"/>
      <c r="AM1334" s="266"/>
      <c r="AN1334" s="266"/>
    </row>
    <row r="1335" spans="1:41" s="22" customFormat="1">
      <c r="A1335" s="51">
        <v>1325</v>
      </c>
      <c r="B1335" s="139"/>
      <c r="C1335" s="98" t="s">
        <v>62</v>
      </c>
      <c r="D1335" s="50" t="s">
        <v>958</v>
      </c>
      <c r="E1335" s="50"/>
      <c r="F1335" s="50"/>
      <c r="G1335" s="50"/>
      <c r="H1335" s="50"/>
      <c r="I1335" s="50"/>
      <c r="J1335" s="50"/>
      <c r="K1335" s="50"/>
      <c r="L1335" s="50"/>
      <c r="M1335" s="50"/>
      <c r="N1335" s="53">
        <v>4543</v>
      </c>
      <c r="O1335" s="53">
        <v>1238</v>
      </c>
      <c r="P1335" s="99">
        <v>41106</v>
      </c>
      <c r="Q1335" s="53"/>
      <c r="R1335" s="50"/>
      <c r="S1335" s="156">
        <v>330</v>
      </c>
      <c r="T1335" s="98">
        <v>45.28</v>
      </c>
      <c r="U1335" s="153">
        <f>S1335-T1335</f>
        <v>284.72000000000003</v>
      </c>
      <c r="V1335" s="53">
        <v>1503.020102</v>
      </c>
      <c r="W1335" s="98" t="s">
        <v>786</v>
      </c>
      <c r="X1335" s="53" t="s">
        <v>93</v>
      </c>
      <c r="Y1335" s="107" t="s">
        <v>70</v>
      </c>
      <c r="Z1335" s="107" t="s">
        <v>69</v>
      </c>
      <c r="AA1335" s="108">
        <v>23973012</v>
      </c>
      <c r="AB1335" s="259" t="s">
        <v>924</v>
      </c>
      <c r="AC1335" s="266"/>
      <c r="AD1335" s="266"/>
      <c r="AE1335" s="266"/>
      <c r="AF1335" s="266"/>
      <c r="AG1335" s="266"/>
      <c r="AH1335" s="266"/>
      <c r="AI1335" s="266"/>
      <c r="AJ1335" s="266"/>
      <c r="AK1335" s="266"/>
      <c r="AL1335" s="266"/>
      <c r="AM1335" s="266"/>
      <c r="AN1335" s="266"/>
    </row>
    <row r="1336" spans="1:41" s="107" customFormat="1" ht="12.75">
      <c r="A1336" s="96">
        <v>1326</v>
      </c>
      <c r="B1336" s="160"/>
      <c r="C1336" s="182" t="s">
        <v>62</v>
      </c>
      <c r="D1336" s="204" t="s">
        <v>958</v>
      </c>
      <c r="E1336" s="204"/>
      <c r="F1336" s="204"/>
      <c r="G1336" s="204"/>
      <c r="H1336" s="204"/>
      <c r="I1336" s="204"/>
      <c r="J1336" s="204"/>
      <c r="K1336" s="204"/>
      <c r="L1336" s="204"/>
      <c r="M1336" s="204"/>
      <c r="N1336" s="183">
        <v>4543</v>
      </c>
      <c r="O1336" s="183">
        <v>1238</v>
      </c>
      <c r="P1336" s="286">
        <v>41106</v>
      </c>
      <c r="Q1336" s="183"/>
      <c r="R1336" s="204"/>
      <c r="S1336" s="222">
        <v>330</v>
      </c>
      <c r="T1336" s="182">
        <v>45.28</v>
      </c>
      <c r="U1336" s="186">
        <f>S1336-T1336</f>
        <v>284.72000000000003</v>
      </c>
      <c r="V1336" s="183">
        <v>1503.020102</v>
      </c>
      <c r="W1336" s="182" t="s">
        <v>786</v>
      </c>
      <c r="X1336" s="183" t="s">
        <v>93</v>
      </c>
      <c r="Y1336" s="188" t="s">
        <v>70</v>
      </c>
      <c r="Z1336" s="188" t="s">
        <v>69</v>
      </c>
      <c r="AA1336" s="143">
        <v>23973012</v>
      </c>
      <c r="AB1336" s="259" t="s">
        <v>924</v>
      </c>
      <c r="AC1336" s="269"/>
      <c r="AD1336" s="193"/>
      <c r="AE1336" s="193"/>
      <c r="AF1336" s="193"/>
      <c r="AG1336" s="193"/>
      <c r="AH1336" s="193"/>
      <c r="AI1336" s="193"/>
      <c r="AJ1336" s="193"/>
      <c r="AK1336" s="193"/>
      <c r="AL1336" s="193"/>
      <c r="AM1336" s="193"/>
      <c r="AN1336" s="193"/>
      <c r="AO1336" s="189"/>
    </row>
    <row r="1337" spans="1:41" s="107" customFormat="1" ht="12.75">
      <c r="A1337" s="96">
        <v>1327</v>
      </c>
      <c r="B1337" s="160"/>
      <c r="C1337" s="98" t="s">
        <v>62</v>
      </c>
      <c r="D1337" s="50" t="s">
        <v>958</v>
      </c>
      <c r="E1337" s="50"/>
      <c r="F1337" s="50"/>
      <c r="G1337" s="50"/>
      <c r="H1337" s="50"/>
      <c r="I1337" s="50"/>
      <c r="J1337" s="50"/>
      <c r="K1337" s="50"/>
      <c r="L1337" s="50"/>
      <c r="M1337" s="50"/>
      <c r="N1337" s="53">
        <v>4543</v>
      </c>
      <c r="O1337" s="53">
        <v>1238</v>
      </c>
      <c r="P1337" s="99">
        <v>41106</v>
      </c>
      <c r="Q1337" s="53"/>
      <c r="R1337" s="50"/>
      <c r="S1337" s="156">
        <v>330</v>
      </c>
      <c r="T1337" s="98">
        <v>45.28</v>
      </c>
      <c r="U1337" s="153">
        <f>S1337-T1337</f>
        <v>284.72000000000003</v>
      </c>
      <c r="V1337" s="53">
        <v>1503.020102</v>
      </c>
      <c r="W1337" s="98" t="s">
        <v>786</v>
      </c>
      <c r="X1337" s="53" t="s">
        <v>93</v>
      </c>
      <c r="Y1337" s="107" t="s">
        <v>1199</v>
      </c>
      <c r="Z1337" s="50" t="s">
        <v>1198</v>
      </c>
      <c r="AA1337" s="50"/>
      <c r="AB1337" s="259" t="s">
        <v>924</v>
      </c>
      <c r="AC1337" s="269"/>
      <c r="AD1337" s="193"/>
      <c r="AE1337" s="193"/>
      <c r="AF1337" s="193"/>
      <c r="AG1337" s="193"/>
      <c r="AH1337" s="193"/>
      <c r="AI1337" s="193"/>
      <c r="AJ1337" s="193"/>
      <c r="AK1337" s="193"/>
      <c r="AL1337" s="193"/>
      <c r="AM1337" s="193"/>
      <c r="AN1337" s="193"/>
      <c r="AO1337" s="189"/>
    </row>
    <row r="1338" spans="1:41" s="107" customFormat="1" ht="12.75">
      <c r="A1338" s="51">
        <v>1328</v>
      </c>
      <c r="B1338" s="160"/>
      <c r="C1338" s="98" t="s">
        <v>62</v>
      </c>
      <c r="D1338" s="50" t="s">
        <v>958</v>
      </c>
      <c r="E1338" s="50"/>
      <c r="F1338" s="50"/>
      <c r="G1338" s="50"/>
      <c r="H1338" s="50"/>
      <c r="I1338" s="50"/>
      <c r="J1338" s="50"/>
      <c r="K1338" s="50"/>
      <c r="L1338" s="50"/>
      <c r="M1338" s="50"/>
      <c r="N1338" s="53">
        <v>4543</v>
      </c>
      <c r="O1338" s="53">
        <v>1238</v>
      </c>
      <c r="P1338" s="99">
        <v>41106</v>
      </c>
      <c r="Q1338" s="53"/>
      <c r="R1338" s="50"/>
      <c r="S1338" s="156">
        <v>330</v>
      </c>
      <c r="T1338" s="98">
        <v>45.28</v>
      </c>
      <c r="U1338" s="153">
        <f>S1338-T1338</f>
        <v>284.72000000000003</v>
      </c>
      <c r="V1338" s="53">
        <v>1503.020102</v>
      </c>
      <c r="W1338" s="98" t="s">
        <v>786</v>
      </c>
      <c r="X1338" s="53" t="s">
        <v>93</v>
      </c>
      <c r="Y1338" s="107" t="s">
        <v>51</v>
      </c>
      <c r="Z1338" s="107" t="s">
        <v>1617</v>
      </c>
      <c r="AA1338" s="51">
        <v>42989767</v>
      </c>
      <c r="AB1338" s="259" t="s">
        <v>924</v>
      </c>
      <c r="AC1338" s="269"/>
      <c r="AD1338" s="193"/>
      <c r="AE1338" s="193"/>
      <c r="AF1338" s="193"/>
      <c r="AG1338" s="193"/>
      <c r="AH1338" s="193"/>
      <c r="AI1338" s="193"/>
      <c r="AJ1338" s="193"/>
      <c r="AK1338" s="193"/>
      <c r="AL1338" s="193"/>
      <c r="AM1338" s="193"/>
      <c r="AN1338" s="193"/>
      <c r="AO1338" s="189"/>
    </row>
    <row r="1339" spans="1:41" s="107" customFormat="1" ht="12">
      <c r="A1339" s="96">
        <v>1329</v>
      </c>
      <c r="B1339" s="160"/>
      <c r="C1339" s="160" t="s">
        <v>62</v>
      </c>
      <c r="D1339" s="168"/>
      <c r="E1339" s="168"/>
      <c r="F1339" s="168"/>
      <c r="G1339" s="160"/>
      <c r="H1339" s="160"/>
      <c r="I1339" s="160"/>
      <c r="J1339" s="160"/>
      <c r="K1339" s="160"/>
      <c r="L1339" s="52" t="s">
        <v>40</v>
      </c>
      <c r="M1339" s="53" t="s">
        <v>41</v>
      </c>
      <c r="N1339" s="161">
        <v>3370</v>
      </c>
      <c r="O1339" s="161" t="s">
        <v>1346</v>
      </c>
      <c r="P1339" s="190">
        <v>40693</v>
      </c>
      <c r="Q1339" s="161">
        <v>2975</v>
      </c>
      <c r="R1339" s="190">
        <v>40766</v>
      </c>
      <c r="S1339" s="152">
        <v>280</v>
      </c>
      <c r="T1339" s="152">
        <v>70</v>
      </c>
      <c r="U1339" s="151">
        <f>S1339-T1339</f>
        <v>210</v>
      </c>
      <c r="V1339" s="166">
        <v>1503.020102</v>
      </c>
      <c r="W1339" s="50" t="s">
        <v>786</v>
      </c>
      <c r="X1339" s="53" t="s">
        <v>93</v>
      </c>
      <c r="Y1339" s="50" t="s">
        <v>107</v>
      </c>
      <c r="Z1339" s="50" t="s">
        <v>108</v>
      </c>
      <c r="AA1339" s="160"/>
      <c r="AB1339" s="260" t="s">
        <v>1118</v>
      </c>
      <c r="AC1339" s="269"/>
      <c r="AD1339" s="193"/>
      <c r="AE1339" s="193"/>
      <c r="AF1339" s="193"/>
      <c r="AG1339" s="193"/>
      <c r="AH1339" s="193"/>
      <c r="AI1339" s="193"/>
      <c r="AJ1339" s="193"/>
      <c r="AK1339" s="193"/>
      <c r="AL1339" s="193"/>
      <c r="AM1339" s="193"/>
      <c r="AN1339" s="193"/>
      <c r="AO1339" s="189"/>
    </row>
    <row r="1340" spans="1:41" s="107" customFormat="1" ht="12">
      <c r="A1340" s="96">
        <v>1330</v>
      </c>
      <c r="B1340" s="160"/>
      <c r="C1340" s="160" t="s">
        <v>62</v>
      </c>
      <c r="D1340" s="168"/>
      <c r="E1340" s="168"/>
      <c r="F1340" s="168"/>
      <c r="G1340" s="160"/>
      <c r="H1340" s="160"/>
      <c r="I1340" s="160"/>
      <c r="J1340" s="160"/>
      <c r="K1340" s="160"/>
      <c r="L1340" s="52" t="s">
        <v>40</v>
      </c>
      <c r="M1340" s="53" t="s">
        <v>41</v>
      </c>
      <c r="N1340" s="161">
        <v>3370</v>
      </c>
      <c r="O1340" s="161" t="s">
        <v>1346</v>
      </c>
      <c r="P1340" s="190">
        <v>40693</v>
      </c>
      <c r="Q1340" s="161">
        <v>2975</v>
      </c>
      <c r="R1340" s="190">
        <v>40766</v>
      </c>
      <c r="S1340" s="152">
        <v>280</v>
      </c>
      <c r="T1340" s="152">
        <v>70</v>
      </c>
      <c r="U1340" s="151">
        <f>S1340-T1340</f>
        <v>210</v>
      </c>
      <c r="V1340" s="166">
        <v>1503.020102</v>
      </c>
      <c r="W1340" s="50" t="s">
        <v>786</v>
      </c>
      <c r="X1340" s="53" t="s">
        <v>93</v>
      </c>
      <c r="Y1340" s="50" t="s">
        <v>107</v>
      </c>
      <c r="Z1340" s="50" t="s">
        <v>108</v>
      </c>
      <c r="AA1340" s="160"/>
      <c r="AB1340" s="260" t="s">
        <v>1118</v>
      </c>
      <c r="AC1340" s="269"/>
      <c r="AD1340" s="193"/>
      <c r="AE1340" s="193"/>
      <c r="AF1340" s="193"/>
      <c r="AG1340" s="193"/>
      <c r="AH1340" s="193"/>
      <c r="AI1340" s="193"/>
      <c r="AJ1340" s="193"/>
      <c r="AK1340" s="193"/>
      <c r="AL1340" s="193"/>
      <c r="AM1340" s="193"/>
      <c r="AN1340" s="193"/>
      <c r="AO1340" s="189"/>
    </row>
    <row r="1341" spans="1:41" s="107" customFormat="1" ht="12">
      <c r="A1341" s="51">
        <v>1331</v>
      </c>
      <c r="B1341" s="160"/>
      <c r="C1341" s="160" t="s">
        <v>62</v>
      </c>
      <c r="D1341" s="168"/>
      <c r="E1341" s="168" t="s">
        <v>85</v>
      </c>
      <c r="F1341" s="168"/>
      <c r="G1341" s="160"/>
      <c r="H1341" s="160"/>
      <c r="I1341" s="160"/>
      <c r="J1341" s="52" t="s">
        <v>99</v>
      </c>
      <c r="K1341" s="160"/>
      <c r="L1341" s="52" t="s">
        <v>40</v>
      </c>
      <c r="M1341" s="53" t="s">
        <v>41</v>
      </c>
      <c r="N1341" s="161">
        <v>3291</v>
      </c>
      <c r="O1341" s="161">
        <v>438</v>
      </c>
      <c r="P1341" s="190">
        <v>40675</v>
      </c>
      <c r="Q1341" s="161">
        <v>2894</v>
      </c>
      <c r="R1341" s="190">
        <v>40763</v>
      </c>
      <c r="S1341" s="152">
        <v>680</v>
      </c>
      <c r="T1341" s="152">
        <v>173.4</v>
      </c>
      <c r="U1341" s="151">
        <f>S1341-T1341</f>
        <v>506.6</v>
      </c>
      <c r="V1341" s="166">
        <v>1503.020102</v>
      </c>
      <c r="W1341" s="50" t="s">
        <v>786</v>
      </c>
      <c r="X1341" s="53" t="s">
        <v>93</v>
      </c>
      <c r="Y1341" s="50" t="s">
        <v>101</v>
      </c>
      <c r="Z1341" s="50" t="s">
        <v>653</v>
      </c>
      <c r="AA1341" s="108">
        <v>21073655</v>
      </c>
      <c r="AB1341" s="260" t="s">
        <v>1118</v>
      </c>
      <c r="AC1341" s="269"/>
      <c r="AD1341" s="193"/>
      <c r="AE1341" s="193"/>
      <c r="AF1341" s="193"/>
      <c r="AG1341" s="193"/>
      <c r="AH1341" s="193"/>
      <c r="AI1341" s="193"/>
      <c r="AJ1341" s="193"/>
      <c r="AK1341" s="193"/>
      <c r="AL1341" s="193"/>
      <c r="AM1341" s="193"/>
      <c r="AN1341" s="193"/>
      <c r="AO1341" s="189"/>
    </row>
    <row r="1342" spans="1:41" s="107" customFormat="1" ht="12">
      <c r="A1342" s="96">
        <v>1332</v>
      </c>
      <c r="B1342" s="160"/>
      <c r="C1342" s="160" t="s">
        <v>62</v>
      </c>
      <c r="D1342" s="168"/>
      <c r="E1342" s="168" t="s">
        <v>85</v>
      </c>
      <c r="F1342" s="168"/>
      <c r="G1342" s="160"/>
      <c r="H1342" s="160"/>
      <c r="I1342" s="160"/>
      <c r="J1342" s="52" t="s">
        <v>99</v>
      </c>
      <c r="K1342" s="160"/>
      <c r="L1342" s="52" t="s">
        <v>40</v>
      </c>
      <c r="M1342" s="53" t="s">
        <v>41</v>
      </c>
      <c r="N1342" s="161">
        <v>3291</v>
      </c>
      <c r="O1342" s="161">
        <v>438</v>
      </c>
      <c r="P1342" s="190">
        <v>40675</v>
      </c>
      <c r="Q1342" s="161">
        <v>2894</v>
      </c>
      <c r="R1342" s="190">
        <v>40763</v>
      </c>
      <c r="S1342" s="152">
        <v>680</v>
      </c>
      <c r="T1342" s="152">
        <v>173.4</v>
      </c>
      <c r="U1342" s="151">
        <f>S1342-T1342</f>
        <v>506.6</v>
      </c>
      <c r="V1342" s="166">
        <v>1503.020102</v>
      </c>
      <c r="W1342" s="50" t="s">
        <v>786</v>
      </c>
      <c r="X1342" s="53" t="s">
        <v>93</v>
      </c>
      <c r="Y1342" s="50" t="s">
        <v>101</v>
      </c>
      <c r="Z1342" s="50" t="s">
        <v>653</v>
      </c>
      <c r="AA1342" s="108">
        <v>21073655</v>
      </c>
      <c r="AB1342" s="260" t="s">
        <v>1118</v>
      </c>
      <c r="AC1342" s="269"/>
      <c r="AD1342" s="193"/>
      <c r="AE1342" s="193"/>
      <c r="AF1342" s="193"/>
      <c r="AG1342" s="193"/>
      <c r="AH1342" s="193"/>
      <c r="AI1342" s="193"/>
      <c r="AJ1342" s="193"/>
      <c r="AK1342" s="193"/>
      <c r="AL1342" s="193"/>
      <c r="AM1342" s="193"/>
      <c r="AN1342" s="193"/>
      <c r="AO1342" s="189"/>
    </row>
    <row r="1343" spans="1:41" s="107" customFormat="1" ht="12">
      <c r="A1343" s="96">
        <v>1333</v>
      </c>
      <c r="B1343" s="160"/>
      <c r="C1343" s="160" t="s">
        <v>62</v>
      </c>
      <c r="D1343" s="168"/>
      <c r="E1343" s="168" t="s">
        <v>1439</v>
      </c>
      <c r="F1343" s="168"/>
      <c r="G1343" s="160"/>
      <c r="H1343" s="160"/>
      <c r="I1343" s="160"/>
      <c r="J1343" s="160"/>
      <c r="K1343" s="160"/>
      <c r="L1343" s="52" t="s">
        <v>40</v>
      </c>
      <c r="M1343" s="53" t="s">
        <v>41</v>
      </c>
      <c r="N1343" s="161">
        <v>3291</v>
      </c>
      <c r="O1343" s="161">
        <v>438</v>
      </c>
      <c r="P1343" s="190">
        <v>40675</v>
      </c>
      <c r="Q1343" s="161">
        <v>2894</v>
      </c>
      <c r="R1343" s="190">
        <v>40763</v>
      </c>
      <c r="S1343" s="152">
        <v>280</v>
      </c>
      <c r="T1343" s="152">
        <v>71.400000000000006</v>
      </c>
      <c r="U1343" s="151">
        <f>S1343-T1343</f>
        <v>208.6</v>
      </c>
      <c r="V1343" s="166">
        <v>1503.020102</v>
      </c>
      <c r="W1343" s="50" t="s">
        <v>786</v>
      </c>
      <c r="X1343" s="53" t="s">
        <v>93</v>
      </c>
      <c r="Y1343" s="50" t="s">
        <v>101</v>
      </c>
      <c r="Z1343" s="50" t="s">
        <v>653</v>
      </c>
      <c r="AA1343" s="108">
        <v>21073655</v>
      </c>
      <c r="AB1343" s="260" t="s">
        <v>1118</v>
      </c>
      <c r="AC1343" s="269"/>
      <c r="AD1343" s="193"/>
      <c r="AE1343" s="193"/>
      <c r="AF1343" s="193"/>
      <c r="AG1343" s="193"/>
      <c r="AH1343" s="193"/>
      <c r="AI1343" s="193"/>
      <c r="AJ1343" s="193"/>
      <c r="AK1343" s="193"/>
      <c r="AL1343" s="193"/>
      <c r="AM1343" s="193"/>
      <c r="AN1343" s="193"/>
      <c r="AO1343" s="189"/>
    </row>
    <row r="1344" spans="1:41" s="107" customFormat="1" ht="12">
      <c r="A1344" s="51">
        <v>1334</v>
      </c>
      <c r="B1344" s="160"/>
      <c r="C1344" s="160" t="s">
        <v>62</v>
      </c>
      <c r="D1344" s="168"/>
      <c r="E1344" s="168" t="s">
        <v>1439</v>
      </c>
      <c r="F1344" s="168"/>
      <c r="G1344" s="160"/>
      <c r="H1344" s="160"/>
      <c r="I1344" s="160"/>
      <c r="J1344" s="160"/>
      <c r="K1344" s="160"/>
      <c r="L1344" s="52" t="s">
        <v>40</v>
      </c>
      <c r="M1344" s="53" t="s">
        <v>41</v>
      </c>
      <c r="N1344" s="161">
        <v>3291</v>
      </c>
      <c r="O1344" s="161">
        <v>438</v>
      </c>
      <c r="P1344" s="190">
        <v>40675</v>
      </c>
      <c r="Q1344" s="161">
        <v>2894</v>
      </c>
      <c r="R1344" s="190">
        <v>40763</v>
      </c>
      <c r="S1344" s="152">
        <v>280</v>
      </c>
      <c r="T1344" s="152">
        <v>71.400000000000006</v>
      </c>
      <c r="U1344" s="151">
        <f>S1344-T1344</f>
        <v>208.6</v>
      </c>
      <c r="V1344" s="166">
        <v>1503.020102</v>
      </c>
      <c r="W1344" s="50" t="s">
        <v>786</v>
      </c>
      <c r="X1344" s="53" t="s">
        <v>93</v>
      </c>
      <c r="Y1344" s="50" t="s">
        <v>101</v>
      </c>
      <c r="Z1344" s="50" t="s">
        <v>653</v>
      </c>
      <c r="AA1344" s="108">
        <v>21073655</v>
      </c>
      <c r="AB1344" s="260" t="s">
        <v>1118</v>
      </c>
      <c r="AC1344" s="269"/>
      <c r="AD1344" s="193"/>
      <c r="AE1344" s="193"/>
      <c r="AF1344" s="193"/>
      <c r="AG1344" s="193"/>
      <c r="AH1344" s="193"/>
      <c r="AI1344" s="193"/>
      <c r="AJ1344" s="193"/>
      <c r="AK1344" s="193"/>
      <c r="AL1344" s="193"/>
      <c r="AM1344" s="193"/>
      <c r="AN1344" s="193"/>
      <c r="AO1344" s="189"/>
    </row>
    <row r="1345" spans="1:41" s="107" customFormat="1" ht="12">
      <c r="A1345" s="96">
        <v>1335</v>
      </c>
      <c r="B1345" s="160"/>
      <c r="C1345" s="160" t="s">
        <v>62</v>
      </c>
      <c r="D1345" s="168"/>
      <c r="E1345" s="168"/>
      <c r="F1345" s="168"/>
      <c r="G1345" s="168"/>
      <c r="H1345" s="168"/>
      <c r="I1345" s="168"/>
      <c r="J1345" s="160"/>
      <c r="K1345" s="160"/>
      <c r="L1345" s="52" t="s">
        <v>40</v>
      </c>
      <c r="M1345" s="53" t="s">
        <v>41</v>
      </c>
      <c r="N1345" s="161">
        <v>2983</v>
      </c>
      <c r="O1345" s="161">
        <v>778</v>
      </c>
      <c r="P1345" s="169">
        <v>40731</v>
      </c>
      <c r="Q1345" s="161">
        <v>2552</v>
      </c>
      <c r="R1345" s="169">
        <v>40745</v>
      </c>
      <c r="S1345" s="152">
        <v>320</v>
      </c>
      <c r="T1345" s="152"/>
      <c r="U1345" s="151">
        <f>S1345-T1345</f>
        <v>320</v>
      </c>
      <c r="V1345" s="166">
        <v>9105.0303000000004</v>
      </c>
      <c r="W1345" s="52" t="s">
        <v>791</v>
      </c>
      <c r="X1345" s="53"/>
      <c r="Y1345" s="107" t="s">
        <v>608</v>
      </c>
      <c r="Z1345" s="107" t="s">
        <v>609</v>
      </c>
      <c r="AA1345" s="108">
        <v>23923820</v>
      </c>
      <c r="AB1345" s="260" t="s">
        <v>1226</v>
      </c>
      <c r="AC1345" s="269"/>
      <c r="AD1345" s="193"/>
      <c r="AE1345" s="193"/>
      <c r="AF1345" s="193"/>
      <c r="AG1345" s="193"/>
      <c r="AH1345" s="193"/>
      <c r="AI1345" s="193"/>
      <c r="AJ1345" s="193"/>
      <c r="AK1345" s="193"/>
      <c r="AL1345" s="193"/>
      <c r="AM1345" s="193"/>
      <c r="AN1345" s="193"/>
      <c r="AO1345" s="189"/>
    </row>
    <row r="1346" spans="1:41" s="107" customFormat="1" ht="12">
      <c r="A1346" s="96">
        <v>1336</v>
      </c>
      <c r="B1346" s="160"/>
      <c r="C1346" s="160" t="s">
        <v>62</v>
      </c>
      <c r="D1346" s="168"/>
      <c r="E1346" s="168" t="s">
        <v>85</v>
      </c>
      <c r="F1346" s="168"/>
      <c r="G1346" s="160"/>
      <c r="H1346" s="160"/>
      <c r="I1346" s="160"/>
      <c r="J1346" s="160"/>
      <c r="K1346" s="160"/>
      <c r="L1346" s="52" t="s">
        <v>40</v>
      </c>
      <c r="M1346" s="53" t="s">
        <v>41</v>
      </c>
      <c r="N1346" s="161">
        <v>3303</v>
      </c>
      <c r="O1346" s="161" t="s">
        <v>1441</v>
      </c>
      <c r="P1346" s="190">
        <v>40714</v>
      </c>
      <c r="Q1346" s="161">
        <v>2828</v>
      </c>
      <c r="R1346" s="190">
        <v>40760</v>
      </c>
      <c r="S1346" s="151">
        <v>640</v>
      </c>
      <c r="T1346" s="152">
        <v>156.38</v>
      </c>
      <c r="U1346" s="151">
        <f>S1346-T1346</f>
        <v>483.62</v>
      </c>
      <c r="V1346" s="166">
        <v>1503.020102</v>
      </c>
      <c r="W1346" s="50" t="s">
        <v>786</v>
      </c>
      <c r="X1346" s="53" t="s">
        <v>93</v>
      </c>
      <c r="Y1346" s="50" t="s">
        <v>596</v>
      </c>
      <c r="Z1346" s="107" t="s">
        <v>597</v>
      </c>
      <c r="AA1346" s="108">
        <v>80060978</v>
      </c>
      <c r="AB1346" s="260" t="s">
        <v>1118</v>
      </c>
      <c r="AC1346" s="269"/>
      <c r="AD1346" s="193"/>
      <c r="AE1346" s="193"/>
      <c r="AF1346" s="193"/>
      <c r="AG1346" s="193"/>
      <c r="AH1346" s="193"/>
      <c r="AI1346" s="193"/>
      <c r="AJ1346" s="193"/>
      <c r="AK1346" s="193"/>
      <c r="AL1346" s="193"/>
      <c r="AM1346" s="193"/>
      <c r="AN1346" s="193"/>
      <c r="AO1346" s="189"/>
    </row>
    <row r="1347" spans="1:41" s="107" customFormat="1" ht="12">
      <c r="A1347" s="51">
        <v>1337</v>
      </c>
      <c r="B1347" s="160"/>
      <c r="C1347" s="160" t="s">
        <v>62</v>
      </c>
      <c r="D1347" s="168"/>
      <c r="E1347" s="168" t="s">
        <v>1439</v>
      </c>
      <c r="F1347" s="168"/>
      <c r="G1347" s="160"/>
      <c r="H1347" s="160"/>
      <c r="I1347" s="160"/>
      <c r="J1347" s="160"/>
      <c r="K1347" s="160"/>
      <c r="L1347" s="52" t="s">
        <v>40</v>
      </c>
      <c r="M1347" s="53" t="s">
        <v>41</v>
      </c>
      <c r="N1347" s="161">
        <v>3303</v>
      </c>
      <c r="O1347" s="161" t="s">
        <v>1441</v>
      </c>
      <c r="P1347" s="190">
        <v>40714</v>
      </c>
      <c r="Q1347" s="161">
        <v>2828</v>
      </c>
      <c r="R1347" s="190">
        <v>40760</v>
      </c>
      <c r="S1347" s="151">
        <v>186.5</v>
      </c>
      <c r="T1347" s="152"/>
      <c r="U1347" s="151">
        <f>S1347-T1347</f>
        <v>186.5</v>
      </c>
      <c r="V1347" s="166">
        <v>9105.0303000000004</v>
      </c>
      <c r="W1347" s="52" t="s">
        <v>791</v>
      </c>
      <c r="X1347" s="53"/>
      <c r="Y1347" s="50" t="s">
        <v>596</v>
      </c>
      <c r="Z1347" s="107" t="s">
        <v>597</v>
      </c>
      <c r="AA1347" s="108">
        <v>80060978</v>
      </c>
      <c r="AB1347" s="260" t="s">
        <v>1118</v>
      </c>
      <c r="AC1347" s="269"/>
      <c r="AD1347" s="193"/>
      <c r="AE1347" s="193"/>
      <c r="AF1347" s="193"/>
      <c r="AG1347" s="193"/>
      <c r="AH1347" s="193"/>
      <c r="AI1347" s="193"/>
      <c r="AJ1347" s="193"/>
      <c r="AK1347" s="193"/>
      <c r="AL1347" s="193"/>
      <c r="AM1347" s="193"/>
      <c r="AN1347" s="193"/>
      <c r="AO1347" s="189"/>
    </row>
    <row r="1348" spans="1:41" s="107" customFormat="1" ht="12">
      <c r="A1348" s="96">
        <v>1338</v>
      </c>
      <c r="B1348" s="160"/>
      <c r="C1348" s="160" t="s">
        <v>62</v>
      </c>
      <c r="D1348" s="168"/>
      <c r="E1348" s="168" t="s">
        <v>1439</v>
      </c>
      <c r="F1348" s="168"/>
      <c r="G1348" s="160"/>
      <c r="H1348" s="160"/>
      <c r="I1348" s="160"/>
      <c r="J1348" s="160"/>
      <c r="K1348" s="160"/>
      <c r="L1348" s="52" t="s">
        <v>40</v>
      </c>
      <c r="M1348" s="53" t="s">
        <v>41</v>
      </c>
      <c r="N1348" s="161">
        <v>3303</v>
      </c>
      <c r="O1348" s="161" t="s">
        <v>1441</v>
      </c>
      <c r="P1348" s="190">
        <v>40714</v>
      </c>
      <c r="Q1348" s="161">
        <v>2828</v>
      </c>
      <c r="R1348" s="190">
        <v>40760</v>
      </c>
      <c r="S1348" s="151">
        <v>186.5</v>
      </c>
      <c r="T1348" s="152"/>
      <c r="U1348" s="151">
        <f>S1348-T1348</f>
        <v>186.5</v>
      </c>
      <c r="V1348" s="166">
        <v>9105.0303000000004</v>
      </c>
      <c r="W1348" s="52" t="s">
        <v>791</v>
      </c>
      <c r="X1348" s="53"/>
      <c r="Y1348" s="50" t="s">
        <v>596</v>
      </c>
      <c r="Z1348" s="107" t="s">
        <v>597</v>
      </c>
      <c r="AA1348" s="108">
        <v>80060978</v>
      </c>
      <c r="AB1348" s="260" t="s">
        <v>1118</v>
      </c>
      <c r="AC1348" s="269"/>
      <c r="AD1348" s="193"/>
      <c r="AE1348" s="193"/>
      <c r="AF1348" s="193"/>
      <c r="AG1348" s="193"/>
      <c r="AH1348" s="193"/>
      <c r="AI1348" s="193"/>
      <c r="AJ1348" s="193"/>
      <c r="AK1348" s="193"/>
      <c r="AL1348" s="193"/>
      <c r="AM1348" s="193"/>
      <c r="AN1348" s="193"/>
      <c r="AO1348" s="189"/>
    </row>
    <row r="1349" spans="1:41" s="107" customFormat="1" ht="12">
      <c r="A1349" s="96">
        <v>1339</v>
      </c>
      <c r="B1349" s="160"/>
      <c r="C1349" s="160" t="s">
        <v>62</v>
      </c>
      <c r="D1349" s="168"/>
      <c r="E1349" s="168"/>
      <c r="F1349" s="168"/>
      <c r="G1349" s="168"/>
      <c r="H1349" s="168"/>
      <c r="I1349" s="168"/>
      <c r="J1349" s="160"/>
      <c r="K1349" s="160"/>
      <c r="L1349" s="50" t="s">
        <v>294</v>
      </c>
      <c r="M1349" s="53" t="s">
        <v>806</v>
      </c>
      <c r="N1349" s="161">
        <v>3457</v>
      </c>
      <c r="O1349" s="161" t="s">
        <v>1445</v>
      </c>
      <c r="P1349" s="169">
        <v>40722</v>
      </c>
      <c r="Q1349" s="161">
        <v>2985</v>
      </c>
      <c r="R1349" s="169">
        <v>40766</v>
      </c>
      <c r="S1349" s="152">
        <v>160</v>
      </c>
      <c r="T1349" s="152"/>
      <c r="U1349" s="151">
        <f>S1349-T1349</f>
        <v>160</v>
      </c>
      <c r="V1349" s="166">
        <v>9105.0303000000004</v>
      </c>
      <c r="W1349" s="52" t="s">
        <v>791</v>
      </c>
      <c r="X1349" s="53"/>
      <c r="Y1349" s="50" t="s">
        <v>1446</v>
      </c>
      <c r="Z1349" s="50" t="s">
        <v>1447</v>
      </c>
      <c r="AA1349" s="52">
        <v>44303203</v>
      </c>
      <c r="AB1349" s="260" t="s">
        <v>1118</v>
      </c>
      <c r="AC1349" s="269"/>
      <c r="AD1349" s="193"/>
      <c r="AE1349" s="193"/>
      <c r="AF1349" s="193"/>
      <c r="AG1349" s="193"/>
      <c r="AH1349" s="193"/>
      <c r="AI1349" s="193"/>
      <c r="AJ1349" s="193"/>
      <c r="AK1349" s="193"/>
      <c r="AL1349" s="193"/>
      <c r="AM1349" s="193"/>
      <c r="AN1349" s="193"/>
      <c r="AO1349" s="189"/>
    </row>
    <row r="1350" spans="1:41" s="107" customFormat="1" ht="12">
      <c r="A1350" s="51">
        <v>1340</v>
      </c>
      <c r="B1350" s="160"/>
      <c r="C1350" s="160" t="s">
        <v>62</v>
      </c>
      <c r="D1350" s="168"/>
      <c r="E1350" s="168" t="s">
        <v>90</v>
      </c>
      <c r="F1350" s="168"/>
      <c r="G1350" s="160"/>
      <c r="H1350" s="160"/>
      <c r="I1350" s="160"/>
      <c r="J1350" s="160"/>
      <c r="K1350" s="160"/>
      <c r="L1350" s="52" t="s">
        <v>1453</v>
      </c>
      <c r="M1350" s="53" t="s">
        <v>41</v>
      </c>
      <c r="N1350" s="161">
        <v>3557</v>
      </c>
      <c r="O1350" s="161" t="s">
        <v>1452</v>
      </c>
      <c r="P1350" s="190">
        <v>40707</v>
      </c>
      <c r="Q1350" s="161">
        <v>3114</v>
      </c>
      <c r="R1350" s="190">
        <v>40772</v>
      </c>
      <c r="S1350" s="151">
        <v>280</v>
      </c>
      <c r="T1350" s="152"/>
      <c r="U1350" s="151">
        <f>S1350-T1350</f>
        <v>280</v>
      </c>
      <c r="V1350" s="166">
        <v>9105.0303000000004</v>
      </c>
      <c r="W1350" s="52" t="s">
        <v>791</v>
      </c>
      <c r="X1350" s="53"/>
      <c r="Y1350" s="50" t="s">
        <v>642</v>
      </c>
      <c r="Z1350" s="50" t="s">
        <v>643</v>
      </c>
      <c r="AA1350" s="160"/>
      <c r="AB1350" s="260" t="s">
        <v>1118</v>
      </c>
      <c r="AC1350" s="269"/>
      <c r="AD1350" s="193"/>
      <c r="AE1350" s="193"/>
      <c r="AF1350" s="193"/>
      <c r="AG1350" s="193"/>
      <c r="AH1350" s="193"/>
      <c r="AI1350" s="193"/>
      <c r="AJ1350" s="193"/>
      <c r="AK1350" s="193"/>
      <c r="AL1350" s="193"/>
      <c r="AM1350" s="193"/>
      <c r="AN1350" s="193"/>
      <c r="AO1350" s="189"/>
    </row>
    <row r="1351" spans="1:41" s="107" customFormat="1" ht="12">
      <c r="A1351" s="96">
        <v>1341</v>
      </c>
      <c r="B1351" s="160"/>
      <c r="C1351" s="160" t="s">
        <v>62</v>
      </c>
      <c r="D1351" s="168" t="s">
        <v>1454</v>
      </c>
      <c r="E1351" s="168"/>
      <c r="F1351" s="168"/>
      <c r="G1351" s="160"/>
      <c r="H1351" s="160"/>
      <c r="I1351" s="160"/>
      <c r="J1351" s="160"/>
      <c r="K1351" s="160"/>
      <c r="L1351" s="52" t="s">
        <v>40</v>
      </c>
      <c r="M1351" s="53" t="s">
        <v>41</v>
      </c>
      <c r="N1351" s="161">
        <v>3719</v>
      </c>
      <c r="O1351" s="161">
        <v>903</v>
      </c>
      <c r="P1351" s="190">
        <v>40765</v>
      </c>
      <c r="Q1351" s="161">
        <v>3163</v>
      </c>
      <c r="R1351" s="190">
        <v>40773</v>
      </c>
      <c r="S1351" s="151">
        <v>320</v>
      </c>
      <c r="T1351" s="152">
        <v>73.77</v>
      </c>
      <c r="U1351" s="151">
        <f>S1351-T1351</f>
        <v>246.23000000000002</v>
      </c>
      <c r="V1351" s="166">
        <v>1503.020102</v>
      </c>
      <c r="W1351" s="50" t="s">
        <v>786</v>
      </c>
      <c r="X1351" s="53" t="s">
        <v>93</v>
      </c>
      <c r="Y1351" s="50" t="s">
        <v>624</v>
      </c>
      <c r="Z1351" s="50" t="s">
        <v>48</v>
      </c>
      <c r="AA1351" s="52">
        <v>42826543</v>
      </c>
      <c r="AB1351" s="260" t="s">
        <v>1226</v>
      </c>
      <c r="AC1351" s="269"/>
      <c r="AD1351" s="193"/>
      <c r="AE1351" s="193"/>
      <c r="AF1351" s="193"/>
      <c r="AG1351" s="193"/>
      <c r="AH1351" s="193"/>
      <c r="AI1351" s="193"/>
      <c r="AJ1351" s="193"/>
      <c r="AK1351" s="193"/>
      <c r="AL1351" s="193"/>
      <c r="AM1351" s="193"/>
      <c r="AN1351" s="193"/>
      <c r="AO1351" s="189"/>
    </row>
    <row r="1352" spans="1:41" s="107" customFormat="1" ht="12">
      <c r="A1352" s="96">
        <v>1342</v>
      </c>
      <c r="B1352" s="160"/>
      <c r="C1352" s="160" t="s">
        <v>62</v>
      </c>
      <c r="D1352" s="168" t="s">
        <v>1454</v>
      </c>
      <c r="E1352" s="168"/>
      <c r="F1352" s="168"/>
      <c r="G1352" s="160"/>
      <c r="H1352" s="160"/>
      <c r="I1352" s="160"/>
      <c r="J1352" s="160"/>
      <c r="K1352" s="160"/>
      <c r="L1352" s="52" t="s">
        <v>40</v>
      </c>
      <c r="M1352" s="53" t="s">
        <v>41</v>
      </c>
      <c r="N1352" s="161">
        <v>3719</v>
      </c>
      <c r="O1352" s="161">
        <v>903</v>
      </c>
      <c r="P1352" s="190">
        <v>40765</v>
      </c>
      <c r="Q1352" s="161">
        <v>3163</v>
      </c>
      <c r="R1352" s="190">
        <v>40773</v>
      </c>
      <c r="S1352" s="151">
        <v>320</v>
      </c>
      <c r="T1352" s="152">
        <v>73.77</v>
      </c>
      <c r="U1352" s="151">
        <f>S1352-T1352</f>
        <v>246.23000000000002</v>
      </c>
      <c r="V1352" s="166">
        <v>1503.020102</v>
      </c>
      <c r="W1352" s="50" t="s">
        <v>786</v>
      </c>
      <c r="X1352" s="53" t="s">
        <v>93</v>
      </c>
      <c r="Y1352" s="50" t="s">
        <v>624</v>
      </c>
      <c r="Z1352" s="50" t="s">
        <v>48</v>
      </c>
      <c r="AA1352" s="52">
        <v>42826543</v>
      </c>
      <c r="AB1352" s="260" t="s">
        <v>1226</v>
      </c>
      <c r="AC1352" s="269"/>
      <c r="AD1352" s="193"/>
      <c r="AE1352" s="193"/>
      <c r="AF1352" s="193"/>
      <c r="AG1352" s="193"/>
      <c r="AH1352" s="193"/>
      <c r="AI1352" s="193"/>
      <c r="AJ1352" s="193"/>
      <c r="AK1352" s="193"/>
      <c r="AL1352" s="193"/>
      <c r="AM1352" s="193"/>
      <c r="AN1352" s="193"/>
      <c r="AO1352" s="189"/>
    </row>
    <row r="1353" spans="1:41" s="107" customFormat="1" ht="12">
      <c r="A1353" s="51">
        <v>1343</v>
      </c>
      <c r="B1353" s="160"/>
      <c r="C1353" s="160" t="s">
        <v>62</v>
      </c>
      <c r="D1353" s="168" t="s">
        <v>1454</v>
      </c>
      <c r="E1353" s="168"/>
      <c r="F1353" s="168"/>
      <c r="G1353" s="160"/>
      <c r="H1353" s="160"/>
      <c r="I1353" s="160"/>
      <c r="J1353" s="160"/>
      <c r="K1353" s="160"/>
      <c r="L1353" s="52" t="s">
        <v>40</v>
      </c>
      <c r="M1353" s="53" t="s">
        <v>41</v>
      </c>
      <c r="N1353" s="161">
        <v>3719</v>
      </c>
      <c r="O1353" s="161">
        <v>903</v>
      </c>
      <c r="P1353" s="190">
        <v>40765</v>
      </c>
      <c r="Q1353" s="161">
        <v>3163</v>
      </c>
      <c r="R1353" s="190">
        <v>40773</v>
      </c>
      <c r="S1353" s="151">
        <v>320</v>
      </c>
      <c r="T1353" s="152">
        <v>73.77</v>
      </c>
      <c r="U1353" s="151">
        <f>S1353-T1353</f>
        <v>246.23000000000002</v>
      </c>
      <c r="V1353" s="166">
        <v>1503.020102</v>
      </c>
      <c r="W1353" s="50" t="s">
        <v>786</v>
      </c>
      <c r="X1353" s="53" t="s">
        <v>93</v>
      </c>
      <c r="Y1353" s="50" t="s">
        <v>624</v>
      </c>
      <c r="Z1353" s="50" t="s">
        <v>48</v>
      </c>
      <c r="AA1353" s="52">
        <v>42826543</v>
      </c>
      <c r="AB1353" s="260" t="s">
        <v>1226</v>
      </c>
      <c r="AC1353" s="269"/>
      <c r="AD1353" s="193"/>
      <c r="AE1353" s="193"/>
      <c r="AF1353" s="193"/>
      <c r="AG1353" s="193"/>
      <c r="AH1353" s="193"/>
      <c r="AI1353" s="193"/>
      <c r="AJ1353" s="193"/>
      <c r="AK1353" s="193"/>
      <c r="AL1353" s="193"/>
      <c r="AM1353" s="193"/>
      <c r="AN1353" s="193"/>
      <c r="AO1353" s="189"/>
    </row>
    <row r="1354" spans="1:41" s="107" customFormat="1" ht="12">
      <c r="A1354" s="96">
        <v>1344</v>
      </c>
      <c r="B1354" s="160"/>
      <c r="C1354" s="160" t="s">
        <v>62</v>
      </c>
      <c r="D1354" s="168" t="s">
        <v>1454</v>
      </c>
      <c r="E1354" s="168"/>
      <c r="F1354" s="168"/>
      <c r="G1354" s="160"/>
      <c r="H1354" s="160"/>
      <c r="I1354" s="160"/>
      <c r="J1354" s="160"/>
      <c r="K1354" s="160"/>
      <c r="L1354" s="52" t="s">
        <v>40</v>
      </c>
      <c r="M1354" s="53" t="s">
        <v>41</v>
      </c>
      <c r="N1354" s="161">
        <v>3719</v>
      </c>
      <c r="O1354" s="161">
        <v>903</v>
      </c>
      <c r="P1354" s="190">
        <v>40765</v>
      </c>
      <c r="Q1354" s="161">
        <v>3163</v>
      </c>
      <c r="R1354" s="190">
        <v>40773</v>
      </c>
      <c r="S1354" s="151">
        <v>320</v>
      </c>
      <c r="T1354" s="152">
        <v>73.77</v>
      </c>
      <c r="U1354" s="151">
        <f>S1354-T1354</f>
        <v>246.23000000000002</v>
      </c>
      <c r="V1354" s="166">
        <v>1503.020102</v>
      </c>
      <c r="W1354" s="50" t="s">
        <v>786</v>
      </c>
      <c r="X1354" s="53" t="s">
        <v>93</v>
      </c>
      <c r="Y1354" s="50" t="s">
        <v>624</v>
      </c>
      <c r="Z1354" s="50" t="s">
        <v>48</v>
      </c>
      <c r="AA1354" s="52">
        <v>42826543</v>
      </c>
      <c r="AB1354" s="260" t="s">
        <v>1226</v>
      </c>
      <c r="AC1354" s="269"/>
      <c r="AD1354" s="193"/>
      <c r="AE1354" s="193"/>
      <c r="AF1354" s="193"/>
      <c r="AG1354" s="193"/>
      <c r="AH1354" s="193"/>
      <c r="AI1354" s="193"/>
      <c r="AJ1354" s="193"/>
      <c r="AK1354" s="193"/>
      <c r="AL1354" s="193"/>
      <c r="AM1354" s="193"/>
      <c r="AN1354" s="193"/>
      <c r="AO1354" s="189"/>
    </row>
    <row r="1355" spans="1:41" s="107" customFormat="1" ht="12">
      <c r="A1355" s="96">
        <v>1345</v>
      </c>
      <c r="B1355" s="160"/>
      <c r="C1355" s="160" t="s">
        <v>62</v>
      </c>
      <c r="D1355" s="168" t="s">
        <v>1454</v>
      </c>
      <c r="E1355" s="168"/>
      <c r="F1355" s="168"/>
      <c r="G1355" s="160"/>
      <c r="H1355" s="160"/>
      <c r="I1355" s="160"/>
      <c r="J1355" s="160"/>
      <c r="K1355" s="160"/>
      <c r="L1355" s="52" t="s">
        <v>40</v>
      </c>
      <c r="M1355" s="53" t="s">
        <v>41</v>
      </c>
      <c r="N1355" s="161">
        <v>3719</v>
      </c>
      <c r="O1355" s="161">
        <v>903</v>
      </c>
      <c r="P1355" s="190">
        <v>40765</v>
      </c>
      <c r="Q1355" s="161">
        <v>3163</v>
      </c>
      <c r="R1355" s="190">
        <v>40773</v>
      </c>
      <c r="S1355" s="151">
        <v>320</v>
      </c>
      <c r="T1355" s="152">
        <v>73.77</v>
      </c>
      <c r="U1355" s="151">
        <f>S1355-T1355</f>
        <v>246.23000000000002</v>
      </c>
      <c r="V1355" s="166">
        <v>1503.020102</v>
      </c>
      <c r="W1355" s="50" t="s">
        <v>786</v>
      </c>
      <c r="X1355" s="53" t="s">
        <v>93</v>
      </c>
      <c r="Y1355" s="50" t="s">
        <v>624</v>
      </c>
      <c r="Z1355" s="50" t="s">
        <v>48</v>
      </c>
      <c r="AA1355" s="52">
        <v>42826543</v>
      </c>
      <c r="AB1355" s="260" t="s">
        <v>1226</v>
      </c>
      <c r="AC1355" s="269"/>
      <c r="AD1355" s="193"/>
      <c r="AE1355" s="193"/>
      <c r="AF1355" s="193"/>
      <c r="AG1355" s="193"/>
      <c r="AH1355" s="193"/>
      <c r="AI1355" s="193"/>
      <c r="AJ1355" s="193"/>
      <c r="AK1355" s="193"/>
      <c r="AL1355" s="193"/>
      <c r="AM1355" s="193"/>
      <c r="AN1355" s="193"/>
      <c r="AO1355" s="189"/>
    </row>
    <row r="1356" spans="1:41" s="107" customFormat="1" ht="12">
      <c r="A1356" s="51">
        <v>1346</v>
      </c>
      <c r="B1356" s="160"/>
      <c r="C1356" s="160" t="s">
        <v>62</v>
      </c>
      <c r="D1356" s="168"/>
      <c r="E1356" s="168"/>
      <c r="F1356" s="168"/>
      <c r="G1356" s="160"/>
      <c r="H1356" s="160"/>
      <c r="I1356" s="160"/>
      <c r="J1356" s="160"/>
      <c r="K1356" s="160"/>
      <c r="L1356" s="52" t="s">
        <v>40</v>
      </c>
      <c r="M1356" s="53" t="s">
        <v>41</v>
      </c>
      <c r="N1356" s="161">
        <v>3794</v>
      </c>
      <c r="O1356" s="161" t="s">
        <v>1457</v>
      </c>
      <c r="P1356" s="169">
        <v>40773</v>
      </c>
      <c r="Q1356" s="161">
        <v>3222</v>
      </c>
      <c r="R1356" s="169">
        <v>40777</v>
      </c>
      <c r="S1356" s="151">
        <v>680</v>
      </c>
      <c r="T1356" s="152">
        <v>155.26</v>
      </c>
      <c r="U1356" s="151">
        <f>S1356-T1356</f>
        <v>524.74</v>
      </c>
      <c r="V1356" s="166">
        <v>1503.020102</v>
      </c>
      <c r="W1356" s="50" t="s">
        <v>786</v>
      </c>
      <c r="X1356" s="53" t="s">
        <v>93</v>
      </c>
      <c r="Y1356" s="50" t="s">
        <v>169</v>
      </c>
      <c r="Z1356" s="50" t="s">
        <v>170</v>
      </c>
      <c r="AA1356" s="52">
        <v>28308772</v>
      </c>
      <c r="AB1356" s="260" t="s">
        <v>1118</v>
      </c>
      <c r="AC1356" s="269"/>
      <c r="AD1356" s="193"/>
      <c r="AE1356" s="193"/>
      <c r="AF1356" s="193"/>
      <c r="AG1356" s="193"/>
      <c r="AH1356" s="193"/>
      <c r="AI1356" s="193"/>
      <c r="AJ1356" s="193"/>
      <c r="AK1356" s="193"/>
      <c r="AL1356" s="193"/>
      <c r="AM1356" s="193"/>
      <c r="AN1356" s="193"/>
      <c r="AO1356" s="189"/>
    </row>
    <row r="1357" spans="1:41" s="107" customFormat="1" ht="12">
      <c r="A1357" s="96">
        <v>1347</v>
      </c>
      <c r="B1357" s="160"/>
      <c r="C1357" s="160" t="s">
        <v>62</v>
      </c>
      <c r="D1357" s="168"/>
      <c r="E1357" s="168"/>
      <c r="F1357" s="192"/>
      <c r="G1357" s="168"/>
      <c r="H1357" s="168"/>
      <c r="I1357" s="168"/>
      <c r="J1357" s="160"/>
      <c r="K1357" s="160"/>
      <c r="L1357" s="50" t="s">
        <v>40</v>
      </c>
      <c r="M1357" s="53" t="s">
        <v>806</v>
      </c>
      <c r="N1357" s="161">
        <v>3796</v>
      </c>
      <c r="O1357" s="169" t="s">
        <v>1460</v>
      </c>
      <c r="P1357" s="169">
        <v>40773</v>
      </c>
      <c r="Q1357" s="161">
        <v>3758</v>
      </c>
      <c r="R1357" s="169">
        <v>40798</v>
      </c>
      <c r="S1357" s="152">
        <v>250</v>
      </c>
      <c r="T1357" s="152">
        <v>57.08</v>
      </c>
      <c r="U1357" s="151">
        <f>S1357-T1357</f>
        <v>192.92000000000002</v>
      </c>
      <c r="V1357" s="166">
        <v>1503.020102</v>
      </c>
      <c r="W1357" s="50" t="s">
        <v>786</v>
      </c>
      <c r="X1357" s="53" t="s">
        <v>93</v>
      </c>
      <c r="Y1357" s="50" t="s">
        <v>675</v>
      </c>
      <c r="Z1357" s="50" t="s">
        <v>674</v>
      </c>
      <c r="AA1357" s="52">
        <v>43779332</v>
      </c>
      <c r="AB1357" s="260" t="s">
        <v>1118</v>
      </c>
      <c r="AC1357" s="269"/>
      <c r="AD1357" s="193"/>
      <c r="AE1357" s="193"/>
      <c r="AF1357" s="193"/>
      <c r="AG1357" s="193"/>
      <c r="AH1357" s="193"/>
      <c r="AI1357" s="193"/>
      <c r="AJ1357" s="193"/>
      <c r="AK1357" s="193"/>
      <c r="AL1357" s="193"/>
      <c r="AM1357" s="193"/>
      <c r="AN1357" s="193"/>
      <c r="AO1357" s="189"/>
    </row>
    <row r="1358" spans="1:41" s="107" customFormat="1" ht="12">
      <c r="A1358" s="96">
        <v>1348</v>
      </c>
      <c r="B1358" s="160"/>
      <c r="C1358" s="160" t="s">
        <v>62</v>
      </c>
      <c r="D1358" s="168"/>
      <c r="E1358" s="168"/>
      <c r="F1358" s="192"/>
      <c r="G1358" s="168"/>
      <c r="H1358" s="168"/>
      <c r="I1358" s="168"/>
      <c r="J1358" s="160"/>
      <c r="K1358" s="160"/>
      <c r="L1358" s="50" t="s">
        <v>40</v>
      </c>
      <c r="M1358" s="53" t="s">
        <v>806</v>
      </c>
      <c r="N1358" s="161">
        <v>3796</v>
      </c>
      <c r="O1358" s="169" t="s">
        <v>1460</v>
      </c>
      <c r="P1358" s="169">
        <v>40773</v>
      </c>
      <c r="Q1358" s="161">
        <v>3758</v>
      </c>
      <c r="R1358" s="169">
        <v>40798</v>
      </c>
      <c r="S1358" s="152">
        <v>250</v>
      </c>
      <c r="T1358" s="152">
        <v>57.08</v>
      </c>
      <c r="U1358" s="151">
        <f>S1358-T1358</f>
        <v>192.92000000000002</v>
      </c>
      <c r="V1358" s="166">
        <v>1503.020102</v>
      </c>
      <c r="W1358" s="50" t="s">
        <v>786</v>
      </c>
      <c r="X1358" s="53" t="s">
        <v>93</v>
      </c>
      <c r="Y1358" s="50" t="s">
        <v>675</v>
      </c>
      <c r="Z1358" s="50" t="s">
        <v>674</v>
      </c>
      <c r="AA1358" s="52">
        <v>43779332</v>
      </c>
      <c r="AB1358" s="260" t="s">
        <v>1118</v>
      </c>
      <c r="AC1358" s="269"/>
      <c r="AD1358" s="193"/>
      <c r="AE1358" s="193"/>
      <c r="AF1358" s="193"/>
      <c r="AG1358" s="193"/>
      <c r="AH1358" s="193"/>
      <c r="AI1358" s="193"/>
      <c r="AJ1358" s="193"/>
      <c r="AK1358" s="193"/>
      <c r="AL1358" s="193"/>
      <c r="AM1358" s="193"/>
      <c r="AN1358" s="193"/>
      <c r="AO1358" s="189"/>
    </row>
    <row r="1359" spans="1:41" s="107" customFormat="1" ht="12">
      <c r="A1359" s="51">
        <v>1349</v>
      </c>
      <c r="B1359" s="160"/>
      <c r="C1359" s="160" t="s">
        <v>62</v>
      </c>
      <c r="D1359" s="168"/>
      <c r="E1359" s="168"/>
      <c r="F1359" s="192"/>
      <c r="G1359" s="168"/>
      <c r="H1359" s="168"/>
      <c r="I1359" s="168"/>
      <c r="J1359" s="160"/>
      <c r="K1359" s="160"/>
      <c r="L1359" s="50" t="s">
        <v>40</v>
      </c>
      <c r="M1359" s="53" t="s">
        <v>806</v>
      </c>
      <c r="N1359" s="161">
        <v>4112</v>
      </c>
      <c r="O1359" s="161" t="s">
        <v>1474</v>
      </c>
      <c r="P1359" s="169">
        <v>40731</v>
      </c>
      <c r="Q1359" s="161">
        <v>3615</v>
      </c>
      <c r="R1359" s="169">
        <v>40793</v>
      </c>
      <c r="S1359" s="152">
        <v>680</v>
      </c>
      <c r="T1359" s="152">
        <v>163.04</v>
      </c>
      <c r="U1359" s="151">
        <f>S1359-T1359</f>
        <v>516.96</v>
      </c>
      <c r="V1359" s="166">
        <v>1503.020102</v>
      </c>
      <c r="W1359" s="50" t="s">
        <v>786</v>
      </c>
      <c r="X1359" s="53" t="s">
        <v>93</v>
      </c>
      <c r="Y1359" s="50" t="s">
        <v>675</v>
      </c>
      <c r="Z1359" s="50" t="s">
        <v>674</v>
      </c>
      <c r="AA1359" s="52">
        <v>43779332</v>
      </c>
      <c r="AB1359" s="260" t="s">
        <v>1118</v>
      </c>
      <c r="AC1359" s="269"/>
      <c r="AD1359" s="193"/>
      <c r="AE1359" s="193"/>
      <c r="AF1359" s="193"/>
      <c r="AG1359" s="193"/>
      <c r="AH1359" s="193"/>
      <c r="AI1359" s="193"/>
      <c r="AJ1359" s="193"/>
      <c r="AK1359" s="193"/>
      <c r="AL1359" s="193"/>
      <c r="AM1359" s="193"/>
      <c r="AN1359" s="193"/>
      <c r="AO1359" s="189"/>
    </row>
    <row r="1360" spans="1:41" s="107" customFormat="1" ht="12">
      <c r="A1360" s="96">
        <v>1350</v>
      </c>
      <c r="B1360" s="160"/>
      <c r="C1360" s="160" t="s">
        <v>62</v>
      </c>
      <c r="D1360" s="168" t="s">
        <v>959</v>
      </c>
      <c r="E1360" s="168"/>
      <c r="F1360" s="192"/>
      <c r="G1360" s="168"/>
      <c r="H1360" s="168"/>
      <c r="I1360" s="168"/>
      <c r="J1360" s="50" t="s">
        <v>99</v>
      </c>
      <c r="K1360" s="160"/>
      <c r="L1360" s="52" t="s">
        <v>40</v>
      </c>
      <c r="M1360" s="53" t="s">
        <v>41</v>
      </c>
      <c r="N1360" s="161">
        <v>4585</v>
      </c>
      <c r="O1360" s="161" t="s">
        <v>1479</v>
      </c>
      <c r="P1360" s="169">
        <v>40791</v>
      </c>
      <c r="Q1360" s="161">
        <v>4008</v>
      </c>
      <c r="R1360" s="169">
        <v>40808</v>
      </c>
      <c r="S1360" s="152">
        <v>680</v>
      </c>
      <c r="T1360" s="152">
        <v>152.08000000000001</v>
      </c>
      <c r="U1360" s="151">
        <f>S1360-T1360</f>
        <v>527.91999999999996</v>
      </c>
      <c r="V1360" s="166">
        <v>1503.020102</v>
      </c>
      <c r="W1360" s="50" t="s">
        <v>786</v>
      </c>
      <c r="X1360" s="53" t="s">
        <v>93</v>
      </c>
      <c r="Y1360" s="50" t="s">
        <v>46</v>
      </c>
      <c r="Z1360" s="50" t="s">
        <v>618</v>
      </c>
      <c r="AA1360" s="160"/>
      <c r="AB1360" s="260" t="s">
        <v>1118</v>
      </c>
      <c r="AC1360" s="269"/>
      <c r="AD1360" s="193"/>
      <c r="AE1360" s="193"/>
      <c r="AF1360" s="193"/>
      <c r="AG1360" s="193"/>
      <c r="AH1360" s="193"/>
      <c r="AI1360" s="193"/>
      <c r="AJ1360" s="193"/>
      <c r="AK1360" s="193"/>
      <c r="AL1360" s="193"/>
      <c r="AM1360" s="193"/>
      <c r="AN1360" s="193"/>
      <c r="AO1360" s="189"/>
    </row>
    <row r="1361" spans="1:41" s="107" customFormat="1" ht="12">
      <c r="A1361" s="96">
        <v>1351</v>
      </c>
      <c r="B1361" s="160"/>
      <c r="C1361" s="160" t="s">
        <v>62</v>
      </c>
      <c r="D1361" s="168"/>
      <c r="E1361" s="168"/>
      <c r="F1361" s="192"/>
      <c r="G1361" s="168"/>
      <c r="H1361" s="168"/>
      <c r="I1361" s="168"/>
      <c r="J1361" s="160"/>
      <c r="K1361" s="160"/>
      <c r="L1361" s="50" t="s">
        <v>40</v>
      </c>
      <c r="M1361" s="53" t="s">
        <v>806</v>
      </c>
      <c r="N1361" s="161">
        <v>4866</v>
      </c>
      <c r="O1361" s="161" t="s">
        <v>1483</v>
      </c>
      <c r="P1361" s="169">
        <v>40795</v>
      </c>
      <c r="Q1361" s="161">
        <v>4364</v>
      </c>
      <c r="R1361" s="169">
        <v>40822</v>
      </c>
      <c r="S1361" s="152">
        <v>280</v>
      </c>
      <c r="T1361" s="152">
        <v>62.31</v>
      </c>
      <c r="U1361" s="151">
        <f>S1361-T1361</f>
        <v>217.69</v>
      </c>
      <c r="V1361" s="166">
        <v>1503.020102</v>
      </c>
      <c r="W1361" s="50" t="s">
        <v>786</v>
      </c>
      <c r="X1361" s="53" t="s">
        <v>93</v>
      </c>
      <c r="Y1361" s="50" t="s">
        <v>675</v>
      </c>
      <c r="Z1361" s="50" t="s">
        <v>674</v>
      </c>
      <c r="AA1361" s="52">
        <v>43779332</v>
      </c>
      <c r="AB1361" s="260" t="s">
        <v>1118</v>
      </c>
      <c r="AC1361" s="269"/>
      <c r="AD1361" s="193"/>
      <c r="AE1361" s="193"/>
      <c r="AF1361" s="193"/>
      <c r="AG1361" s="193"/>
      <c r="AH1361" s="193"/>
      <c r="AI1361" s="193"/>
      <c r="AJ1361" s="193"/>
      <c r="AK1361" s="193"/>
      <c r="AL1361" s="193"/>
      <c r="AM1361" s="193"/>
      <c r="AN1361" s="193"/>
      <c r="AO1361" s="189"/>
    </row>
    <row r="1362" spans="1:41" s="107" customFormat="1" ht="12">
      <c r="A1362" s="51">
        <v>1352</v>
      </c>
      <c r="B1362" s="160"/>
      <c r="C1362" s="160" t="s">
        <v>62</v>
      </c>
      <c r="D1362" s="168"/>
      <c r="E1362" s="168"/>
      <c r="F1362" s="192"/>
      <c r="G1362" s="168"/>
      <c r="H1362" s="168"/>
      <c r="I1362" s="168"/>
      <c r="J1362" s="160"/>
      <c r="K1362" s="160"/>
      <c r="L1362" s="50" t="s">
        <v>40</v>
      </c>
      <c r="M1362" s="53" t="s">
        <v>806</v>
      </c>
      <c r="N1362" s="161">
        <v>4866</v>
      </c>
      <c r="O1362" s="161" t="s">
        <v>1483</v>
      </c>
      <c r="P1362" s="169">
        <v>40795</v>
      </c>
      <c r="Q1362" s="161">
        <v>4364</v>
      </c>
      <c r="R1362" s="169">
        <v>40822</v>
      </c>
      <c r="S1362" s="152">
        <v>280</v>
      </c>
      <c r="T1362" s="152">
        <v>62.31</v>
      </c>
      <c r="U1362" s="151">
        <f>S1362-T1362</f>
        <v>217.69</v>
      </c>
      <c r="V1362" s="166">
        <v>1503.020102</v>
      </c>
      <c r="W1362" s="50" t="s">
        <v>786</v>
      </c>
      <c r="X1362" s="53" t="s">
        <v>93</v>
      </c>
      <c r="Y1362" s="50" t="s">
        <v>675</v>
      </c>
      <c r="Z1362" s="50" t="s">
        <v>674</v>
      </c>
      <c r="AA1362" s="52">
        <v>43779332</v>
      </c>
      <c r="AB1362" s="260" t="s">
        <v>1118</v>
      </c>
      <c r="AC1362" s="269"/>
      <c r="AD1362" s="193"/>
      <c r="AE1362" s="193"/>
      <c r="AF1362" s="193"/>
      <c r="AG1362" s="193"/>
      <c r="AH1362" s="193"/>
      <c r="AI1362" s="193"/>
      <c r="AJ1362" s="193"/>
      <c r="AK1362" s="193"/>
      <c r="AL1362" s="193"/>
      <c r="AM1362" s="193"/>
      <c r="AN1362" s="193"/>
      <c r="AO1362" s="189"/>
    </row>
    <row r="1363" spans="1:41" s="107" customFormat="1" ht="12">
      <c r="A1363" s="96">
        <v>1353</v>
      </c>
      <c r="B1363" s="160"/>
      <c r="C1363" s="160" t="s">
        <v>62</v>
      </c>
      <c r="D1363" s="168"/>
      <c r="E1363" s="168"/>
      <c r="F1363" s="192"/>
      <c r="G1363" s="168"/>
      <c r="H1363" s="168"/>
      <c r="I1363" s="168"/>
      <c r="J1363" s="160"/>
      <c r="K1363" s="160"/>
      <c r="L1363" s="50" t="s">
        <v>40</v>
      </c>
      <c r="M1363" s="53" t="s">
        <v>806</v>
      </c>
      <c r="N1363" s="161">
        <v>4866</v>
      </c>
      <c r="O1363" s="161" t="s">
        <v>1483</v>
      </c>
      <c r="P1363" s="169">
        <v>40795</v>
      </c>
      <c r="Q1363" s="161">
        <v>4364</v>
      </c>
      <c r="R1363" s="169">
        <v>40822</v>
      </c>
      <c r="S1363" s="152">
        <v>280</v>
      </c>
      <c r="T1363" s="152">
        <v>62.31</v>
      </c>
      <c r="U1363" s="151">
        <f>S1363-T1363</f>
        <v>217.69</v>
      </c>
      <c r="V1363" s="166">
        <v>1503.020102</v>
      </c>
      <c r="W1363" s="50" t="s">
        <v>786</v>
      </c>
      <c r="X1363" s="53" t="s">
        <v>93</v>
      </c>
      <c r="Y1363" s="50" t="s">
        <v>675</v>
      </c>
      <c r="Z1363" s="50" t="s">
        <v>674</v>
      </c>
      <c r="AA1363" s="52">
        <v>43779332</v>
      </c>
      <c r="AB1363" s="260" t="s">
        <v>1118</v>
      </c>
      <c r="AC1363" s="269"/>
      <c r="AD1363" s="193"/>
      <c r="AE1363" s="193"/>
      <c r="AF1363" s="193"/>
      <c r="AG1363" s="193"/>
      <c r="AH1363" s="193"/>
      <c r="AI1363" s="193"/>
      <c r="AJ1363" s="193"/>
      <c r="AK1363" s="193"/>
      <c r="AL1363" s="193"/>
      <c r="AM1363" s="193"/>
      <c r="AN1363" s="193"/>
      <c r="AO1363" s="189"/>
    </row>
    <row r="1364" spans="1:41" s="107" customFormat="1" ht="12">
      <c r="A1364" s="96">
        <v>1354</v>
      </c>
      <c r="B1364" s="160"/>
      <c r="C1364" s="160" t="s">
        <v>62</v>
      </c>
      <c r="D1364" s="168"/>
      <c r="E1364" s="168"/>
      <c r="F1364" s="192"/>
      <c r="G1364" s="168"/>
      <c r="H1364" s="168"/>
      <c r="I1364" s="168"/>
      <c r="J1364" s="160"/>
      <c r="K1364" s="160"/>
      <c r="L1364" s="50" t="s">
        <v>40</v>
      </c>
      <c r="M1364" s="53" t="s">
        <v>806</v>
      </c>
      <c r="N1364" s="161">
        <v>4866</v>
      </c>
      <c r="O1364" s="161" t="s">
        <v>1483</v>
      </c>
      <c r="P1364" s="169">
        <v>40795</v>
      </c>
      <c r="Q1364" s="161">
        <v>4364</v>
      </c>
      <c r="R1364" s="169">
        <v>40822</v>
      </c>
      <c r="S1364" s="152">
        <v>280</v>
      </c>
      <c r="T1364" s="152">
        <v>62.31</v>
      </c>
      <c r="U1364" s="151">
        <f>S1364-T1364</f>
        <v>217.69</v>
      </c>
      <c r="V1364" s="166">
        <v>1503.020102</v>
      </c>
      <c r="W1364" s="50" t="s">
        <v>786</v>
      </c>
      <c r="X1364" s="53" t="s">
        <v>93</v>
      </c>
      <c r="Y1364" s="50" t="s">
        <v>675</v>
      </c>
      <c r="Z1364" s="50" t="s">
        <v>674</v>
      </c>
      <c r="AA1364" s="52">
        <v>43779332</v>
      </c>
      <c r="AB1364" s="260" t="s">
        <v>1118</v>
      </c>
      <c r="AC1364" s="269"/>
      <c r="AD1364" s="193"/>
      <c r="AE1364" s="193"/>
      <c r="AF1364" s="193"/>
      <c r="AG1364" s="193"/>
      <c r="AH1364" s="193"/>
      <c r="AI1364" s="193"/>
      <c r="AJ1364" s="193"/>
      <c r="AK1364" s="193"/>
      <c r="AL1364" s="193"/>
      <c r="AM1364" s="193"/>
      <c r="AN1364" s="193"/>
      <c r="AO1364" s="189"/>
    </row>
    <row r="1365" spans="1:41" s="107" customFormat="1" ht="12">
      <c r="A1365" s="51">
        <v>1355</v>
      </c>
      <c r="B1365" s="160"/>
      <c r="C1365" s="160" t="s">
        <v>62</v>
      </c>
      <c r="D1365" s="168"/>
      <c r="E1365" s="168"/>
      <c r="F1365" s="192"/>
      <c r="G1365" s="168"/>
      <c r="H1365" s="168"/>
      <c r="I1365" s="168"/>
      <c r="J1365" s="160"/>
      <c r="K1365" s="160"/>
      <c r="L1365" s="50" t="s">
        <v>40</v>
      </c>
      <c r="M1365" s="53" t="s">
        <v>806</v>
      </c>
      <c r="N1365" s="161">
        <v>4866</v>
      </c>
      <c r="O1365" s="161" t="s">
        <v>1483</v>
      </c>
      <c r="P1365" s="169">
        <v>40795</v>
      </c>
      <c r="Q1365" s="161">
        <v>4364</v>
      </c>
      <c r="R1365" s="169">
        <v>40822</v>
      </c>
      <c r="S1365" s="152">
        <v>280</v>
      </c>
      <c r="T1365" s="152">
        <v>62.31</v>
      </c>
      <c r="U1365" s="151">
        <f>S1365-T1365</f>
        <v>217.69</v>
      </c>
      <c r="V1365" s="166">
        <v>1503.020102</v>
      </c>
      <c r="W1365" s="50" t="s">
        <v>786</v>
      </c>
      <c r="X1365" s="53" t="s">
        <v>93</v>
      </c>
      <c r="Y1365" s="50" t="s">
        <v>675</v>
      </c>
      <c r="Z1365" s="50" t="s">
        <v>674</v>
      </c>
      <c r="AA1365" s="52">
        <v>43779332</v>
      </c>
      <c r="AB1365" s="260" t="s">
        <v>1118</v>
      </c>
      <c r="AC1365" s="269"/>
      <c r="AD1365" s="193"/>
      <c r="AE1365" s="193"/>
      <c r="AF1365" s="193"/>
      <c r="AG1365" s="193"/>
      <c r="AH1365" s="193"/>
      <c r="AI1365" s="193"/>
      <c r="AJ1365" s="193"/>
      <c r="AK1365" s="193"/>
      <c r="AL1365" s="193"/>
      <c r="AM1365" s="193"/>
      <c r="AN1365" s="193"/>
      <c r="AO1365" s="189"/>
    </row>
    <row r="1366" spans="1:41" s="107" customFormat="1" ht="12">
      <c r="A1366" s="96">
        <v>1356</v>
      </c>
      <c r="B1366" s="160"/>
      <c r="C1366" s="160" t="s">
        <v>62</v>
      </c>
      <c r="D1366" s="168"/>
      <c r="E1366" s="168"/>
      <c r="F1366" s="192"/>
      <c r="G1366" s="168"/>
      <c r="H1366" s="168"/>
      <c r="I1366" s="168"/>
      <c r="J1366" s="160"/>
      <c r="K1366" s="160"/>
      <c r="L1366" s="50" t="s">
        <v>40</v>
      </c>
      <c r="M1366" s="53" t="s">
        <v>806</v>
      </c>
      <c r="N1366" s="161">
        <v>4646</v>
      </c>
      <c r="O1366" s="161">
        <v>940</v>
      </c>
      <c r="P1366" s="169">
        <v>40771</v>
      </c>
      <c r="Q1366" s="161">
        <v>4812</v>
      </c>
      <c r="R1366" s="169">
        <v>40840</v>
      </c>
      <c r="S1366" s="152">
        <v>290</v>
      </c>
      <c r="T1366" s="152">
        <v>66.37</v>
      </c>
      <c r="U1366" s="151">
        <f>S1366-T1366</f>
        <v>223.63</v>
      </c>
      <c r="V1366" s="166">
        <v>1503.020102</v>
      </c>
      <c r="W1366" s="50" t="s">
        <v>786</v>
      </c>
      <c r="X1366" s="53" t="s">
        <v>93</v>
      </c>
      <c r="Y1366" s="50" t="s">
        <v>675</v>
      </c>
      <c r="Z1366" s="50" t="s">
        <v>674</v>
      </c>
      <c r="AA1366" s="52">
        <v>43779332</v>
      </c>
      <c r="AB1366" s="260" t="s">
        <v>1118</v>
      </c>
      <c r="AC1366" s="269"/>
      <c r="AD1366" s="193"/>
      <c r="AE1366" s="193"/>
      <c r="AF1366" s="193"/>
      <c r="AG1366" s="193"/>
      <c r="AH1366" s="193"/>
      <c r="AI1366" s="193"/>
      <c r="AJ1366" s="193"/>
      <c r="AK1366" s="193"/>
      <c r="AL1366" s="193"/>
      <c r="AM1366" s="193"/>
      <c r="AN1366" s="193"/>
      <c r="AO1366" s="189"/>
    </row>
    <row r="1367" spans="1:41" s="107" customFormat="1" ht="12">
      <c r="A1367" s="96">
        <v>1357</v>
      </c>
      <c r="B1367" s="160"/>
      <c r="C1367" s="160" t="s">
        <v>62</v>
      </c>
      <c r="D1367" s="168"/>
      <c r="E1367" s="168"/>
      <c r="F1367" s="192"/>
      <c r="G1367" s="168"/>
      <c r="H1367" s="168"/>
      <c r="I1367" s="168"/>
      <c r="J1367" s="160"/>
      <c r="K1367" s="160"/>
      <c r="L1367" s="50" t="s">
        <v>40</v>
      </c>
      <c r="M1367" s="53" t="s">
        <v>806</v>
      </c>
      <c r="N1367" s="161">
        <v>4646</v>
      </c>
      <c r="O1367" s="161">
        <v>940</v>
      </c>
      <c r="P1367" s="169">
        <v>40771</v>
      </c>
      <c r="Q1367" s="161">
        <v>4812</v>
      </c>
      <c r="R1367" s="169">
        <v>40840</v>
      </c>
      <c r="S1367" s="152">
        <v>290</v>
      </c>
      <c r="T1367" s="152">
        <v>66.37</v>
      </c>
      <c r="U1367" s="151">
        <f>S1367-T1367</f>
        <v>223.63</v>
      </c>
      <c r="V1367" s="166">
        <v>1503.020102</v>
      </c>
      <c r="W1367" s="50" t="s">
        <v>786</v>
      </c>
      <c r="X1367" s="53" t="s">
        <v>93</v>
      </c>
      <c r="Y1367" s="50" t="s">
        <v>675</v>
      </c>
      <c r="Z1367" s="50" t="s">
        <v>674</v>
      </c>
      <c r="AA1367" s="52">
        <v>43779332</v>
      </c>
      <c r="AB1367" s="260" t="s">
        <v>1118</v>
      </c>
      <c r="AC1367" s="269"/>
      <c r="AD1367" s="193"/>
      <c r="AE1367" s="193"/>
      <c r="AF1367" s="193"/>
      <c r="AG1367" s="193"/>
      <c r="AH1367" s="193"/>
      <c r="AI1367" s="193"/>
      <c r="AJ1367" s="193"/>
      <c r="AK1367" s="193"/>
      <c r="AL1367" s="193"/>
      <c r="AM1367" s="193"/>
      <c r="AN1367" s="193"/>
      <c r="AO1367" s="189"/>
    </row>
    <row r="1368" spans="1:41" s="107" customFormat="1" ht="12">
      <c r="A1368" s="51">
        <v>1358</v>
      </c>
      <c r="B1368" s="160"/>
      <c r="C1368" s="160" t="s">
        <v>62</v>
      </c>
      <c r="D1368" s="168"/>
      <c r="E1368" s="168"/>
      <c r="F1368" s="192"/>
      <c r="G1368" s="168"/>
      <c r="H1368" s="168"/>
      <c r="I1368" s="168"/>
      <c r="J1368" s="160"/>
      <c r="K1368" s="160"/>
      <c r="L1368" s="50" t="s">
        <v>40</v>
      </c>
      <c r="M1368" s="53" t="s">
        <v>806</v>
      </c>
      <c r="N1368" s="161">
        <v>4646</v>
      </c>
      <c r="O1368" s="161">
        <v>940</v>
      </c>
      <c r="P1368" s="169">
        <v>40771</v>
      </c>
      <c r="Q1368" s="161">
        <v>4812</v>
      </c>
      <c r="R1368" s="169">
        <v>40840</v>
      </c>
      <c r="S1368" s="152">
        <v>290</v>
      </c>
      <c r="T1368" s="152">
        <v>66.37</v>
      </c>
      <c r="U1368" s="151">
        <f>S1368-T1368</f>
        <v>223.63</v>
      </c>
      <c r="V1368" s="166">
        <v>1503.020102</v>
      </c>
      <c r="W1368" s="50" t="s">
        <v>786</v>
      </c>
      <c r="X1368" s="53" t="s">
        <v>93</v>
      </c>
      <c r="Y1368" s="50" t="s">
        <v>675</v>
      </c>
      <c r="Z1368" s="50" t="s">
        <v>674</v>
      </c>
      <c r="AA1368" s="52">
        <v>43779332</v>
      </c>
      <c r="AB1368" s="260" t="s">
        <v>1118</v>
      </c>
      <c r="AC1368" s="269"/>
      <c r="AD1368" s="193"/>
      <c r="AE1368" s="193"/>
      <c r="AF1368" s="193"/>
      <c r="AG1368" s="193"/>
      <c r="AH1368" s="193"/>
      <c r="AI1368" s="193"/>
      <c r="AJ1368" s="193"/>
      <c r="AK1368" s="193"/>
      <c r="AL1368" s="193"/>
      <c r="AM1368" s="193"/>
      <c r="AN1368" s="193"/>
      <c r="AO1368" s="189"/>
    </row>
    <row r="1369" spans="1:41" s="107" customFormat="1" ht="12">
      <c r="A1369" s="96">
        <v>1359</v>
      </c>
      <c r="B1369" s="160"/>
      <c r="C1369" s="160" t="s">
        <v>62</v>
      </c>
      <c r="D1369" s="168"/>
      <c r="E1369" s="168"/>
      <c r="F1369" s="192"/>
      <c r="G1369" s="168"/>
      <c r="H1369" s="168"/>
      <c r="I1369" s="168"/>
      <c r="J1369" s="160"/>
      <c r="K1369" s="160"/>
      <c r="L1369" s="50" t="s">
        <v>40</v>
      </c>
      <c r="M1369" s="53" t="s">
        <v>806</v>
      </c>
      <c r="N1369" s="161">
        <v>4646</v>
      </c>
      <c r="O1369" s="161">
        <v>940</v>
      </c>
      <c r="P1369" s="169">
        <v>40771</v>
      </c>
      <c r="Q1369" s="161">
        <v>4812</v>
      </c>
      <c r="R1369" s="169">
        <v>40840</v>
      </c>
      <c r="S1369" s="152">
        <v>290</v>
      </c>
      <c r="T1369" s="152">
        <v>66.37</v>
      </c>
      <c r="U1369" s="151">
        <f>S1369-T1369</f>
        <v>223.63</v>
      </c>
      <c r="V1369" s="166">
        <v>1503.020102</v>
      </c>
      <c r="W1369" s="50" t="s">
        <v>786</v>
      </c>
      <c r="X1369" s="53" t="s">
        <v>93</v>
      </c>
      <c r="Y1369" s="50" t="s">
        <v>675</v>
      </c>
      <c r="Z1369" s="50" t="s">
        <v>674</v>
      </c>
      <c r="AA1369" s="52">
        <v>43779332</v>
      </c>
      <c r="AB1369" s="260" t="s">
        <v>1118</v>
      </c>
      <c r="AC1369" s="269"/>
      <c r="AD1369" s="193"/>
      <c r="AE1369" s="193"/>
      <c r="AF1369" s="193"/>
      <c r="AG1369" s="193"/>
      <c r="AH1369" s="193"/>
      <c r="AI1369" s="193"/>
      <c r="AJ1369" s="193"/>
      <c r="AK1369" s="193"/>
      <c r="AL1369" s="193"/>
      <c r="AM1369" s="193"/>
      <c r="AN1369" s="193"/>
      <c r="AO1369" s="189"/>
    </row>
    <row r="1370" spans="1:41" s="107" customFormat="1" ht="12">
      <c r="A1370" s="96">
        <v>1360</v>
      </c>
      <c r="B1370" s="160"/>
      <c r="C1370" s="160" t="s">
        <v>62</v>
      </c>
      <c r="D1370" s="168"/>
      <c r="E1370" s="168"/>
      <c r="F1370" s="192"/>
      <c r="G1370" s="168"/>
      <c r="H1370" s="168"/>
      <c r="I1370" s="168"/>
      <c r="J1370" s="160"/>
      <c r="K1370" s="160"/>
      <c r="L1370" s="50" t="s">
        <v>40</v>
      </c>
      <c r="M1370" s="53" t="s">
        <v>806</v>
      </c>
      <c r="N1370" s="161">
        <v>4646</v>
      </c>
      <c r="O1370" s="161">
        <v>940</v>
      </c>
      <c r="P1370" s="169">
        <v>40771</v>
      </c>
      <c r="Q1370" s="161">
        <v>4812</v>
      </c>
      <c r="R1370" s="169">
        <v>40840</v>
      </c>
      <c r="S1370" s="152">
        <v>290</v>
      </c>
      <c r="T1370" s="152">
        <v>66.37</v>
      </c>
      <c r="U1370" s="151">
        <f>S1370-T1370</f>
        <v>223.63</v>
      </c>
      <c r="V1370" s="166">
        <v>1503.020102</v>
      </c>
      <c r="W1370" s="50" t="s">
        <v>786</v>
      </c>
      <c r="X1370" s="53" t="s">
        <v>93</v>
      </c>
      <c r="Y1370" s="50" t="s">
        <v>675</v>
      </c>
      <c r="Z1370" s="50" t="s">
        <v>674</v>
      </c>
      <c r="AA1370" s="52">
        <v>43779332</v>
      </c>
      <c r="AB1370" s="260" t="s">
        <v>1118</v>
      </c>
      <c r="AC1370" s="269"/>
      <c r="AD1370" s="193"/>
      <c r="AE1370" s="193"/>
      <c r="AF1370" s="193"/>
      <c r="AG1370" s="193"/>
      <c r="AH1370" s="193"/>
      <c r="AI1370" s="193"/>
      <c r="AJ1370" s="193"/>
      <c r="AK1370" s="193"/>
      <c r="AL1370" s="193"/>
      <c r="AM1370" s="193"/>
      <c r="AN1370" s="193"/>
      <c r="AO1370" s="189"/>
    </row>
    <row r="1371" spans="1:41" s="107" customFormat="1" ht="12">
      <c r="A1371" s="51">
        <v>1361</v>
      </c>
      <c r="B1371" s="160"/>
      <c r="C1371" s="160" t="s">
        <v>62</v>
      </c>
      <c r="D1371" s="168"/>
      <c r="E1371" s="168"/>
      <c r="F1371" s="192"/>
      <c r="G1371" s="168"/>
      <c r="H1371" s="168"/>
      <c r="I1371" s="168"/>
      <c r="J1371" s="160"/>
      <c r="K1371" s="160"/>
      <c r="L1371" s="50" t="s">
        <v>40</v>
      </c>
      <c r="M1371" s="53" t="s">
        <v>806</v>
      </c>
      <c r="N1371" s="161">
        <v>4646</v>
      </c>
      <c r="O1371" s="161">
        <v>940</v>
      </c>
      <c r="P1371" s="169">
        <v>40771</v>
      </c>
      <c r="Q1371" s="161">
        <v>4812</v>
      </c>
      <c r="R1371" s="169">
        <v>40840</v>
      </c>
      <c r="S1371" s="152">
        <v>290</v>
      </c>
      <c r="T1371" s="152">
        <v>66.37</v>
      </c>
      <c r="U1371" s="151">
        <f>S1371-T1371</f>
        <v>223.63</v>
      </c>
      <c r="V1371" s="166">
        <v>1503.020102</v>
      </c>
      <c r="W1371" s="50" t="s">
        <v>786</v>
      </c>
      <c r="X1371" s="53" t="s">
        <v>93</v>
      </c>
      <c r="Y1371" s="50" t="s">
        <v>675</v>
      </c>
      <c r="Z1371" s="50" t="s">
        <v>674</v>
      </c>
      <c r="AA1371" s="52">
        <v>43779332</v>
      </c>
      <c r="AB1371" s="260" t="s">
        <v>1118</v>
      </c>
      <c r="AC1371" s="269"/>
      <c r="AD1371" s="193"/>
      <c r="AE1371" s="193"/>
      <c r="AF1371" s="193"/>
      <c r="AG1371" s="193"/>
      <c r="AH1371" s="193"/>
      <c r="AI1371" s="193"/>
      <c r="AJ1371" s="193"/>
      <c r="AK1371" s="193"/>
      <c r="AL1371" s="193"/>
      <c r="AM1371" s="193"/>
      <c r="AN1371" s="193"/>
      <c r="AO1371" s="189"/>
    </row>
    <row r="1372" spans="1:41" s="107" customFormat="1" ht="12">
      <c r="A1372" s="96">
        <v>1362</v>
      </c>
      <c r="B1372" s="160"/>
      <c r="C1372" s="160" t="s">
        <v>62</v>
      </c>
      <c r="D1372" s="168"/>
      <c r="E1372" s="168"/>
      <c r="F1372" s="192"/>
      <c r="G1372" s="168"/>
      <c r="H1372" s="168"/>
      <c r="I1372" s="168"/>
      <c r="J1372" s="160"/>
      <c r="K1372" s="160"/>
      <c r="L1372" s="50" t="s">
        <v>40</v>
      </c>
      <c r="M1372" s="53" t="s">
        <v>806</v>
      </c>
      <c r="N1372" s="161">
        <v>4646</v>
      </c>
      <c r="O1372" s="161">
        <v>940</v>
      </c>
      <c r="P1372" s="169">
        <v>40771</v>
      </c>
      <c r="Q1372" s="161">
        <v>4812</v>
      </c>
      <c r="R1372" s="169">
        <v>40840</v>
      </c>
      <c r="S1372" s="152">
        <v>290</v>
      </c>
      <c r="T1372" s="152">
        <v>66.37</v>
      </c>
      <c r="U1372" s="151">
        <f>S1372-T1372</f>
        <v>223.63</v>
      </c>
      <c r="V1372" s="166">
        <v>1503.020102</v>
      </c>
      <c r="W1372" s="50" t="s">
        <v>786</v>
      </c>
      <c r="X1372" s="53" t="s">
        <v>93</v>
      </c>
      <c r="Y1372" s="50" t="s">
        <v>675</v>
      </c>
      <c r="Z1372" s="50" t="s">
        <v>674</v>
      </c>
      <c r="AA1372" s="52">
        <v>43779332</v>
      </c>
      <c r="AB1372" s="260" t="s">
        <v>1118</v>
      </c>
      <c r="AC1372" s="269"/>
      <c r="AD1372" s="193"/>
      <c r="AE1372" s="193"/>
      <c r="AF1372" s="193"/>
      <c r="AG1372" s="193"/>
      <c r="AH1372" s="193"/>
      <c r="AI1372" s="193"/>
      <c r="AJ1372" s="193"/>
      <c r="AK1372" s="193"/>
      <c r="AL1372" s="193"/>
      <c r="AM1372" s="193"/>
      <c r="AN1372" s="193"/>
      <c r="AO1372" s="189"/>
    </row>
    <row r="1373" spans="1:41" s="107" customFormat="1" ht="12">
      <c r="A1373" s="96">
        <v>1363</v>
      </c>
      <c r="B1373" s="160"/>
      <c r="C1373" s="160" t="s">
        <v>62</v>
      </c>
      <c r="D1373" s="168"/>
      <c r="E1373" s="168"/>
      <c r="F1373" s="192"/>
      <c r="G1373" s="168"/>
      <c r="H1373" s="168"/>
      <c r="I1373" s="168"/>
      <c r="J1373" s="160"/>
      <c r="K1373" s="160"/>
      <c r="L1373" s="50" t="s">
        <v>40</v>
      </c>
      <c r="M1373" s="53" t="s">
        <v>806</v>
      </c>
      <c r="N1373" s="161">
        <v>4646</v>
      </c>
      <c r="O1373" s="161">
        <v>940</v>
      </c>
      <c r="P1373" s="169">
        <v>40771</v>
      </c>
      <c r="Q1373" s="161">
        <v>4812</v>
      </c>
      <c r="R1373" s="169">
        <v>40840</v>
      </c>
      <c r="S1373" s="152">
        <v>290</v>
      </c>
      <c r="T1373" s="152">
        <v>66.37</v>
      </c>
      <c r="U1373" s="151">
        <f>S1373-T1373</f>
        <v>223.63</v>
      </c>
      <c r="V1373" s="166">
        <v>1503.020102</v>
      </c>
      <c r="W1373" s="50" t="s">
        <v>786</v>
      </c>
      <c r="X1373" s="53" t="s">
        <v>93</v>
      </c>
      <c r="Y1373" s="50" t="s">
        <v>675</v>
      </c>
      <c r="Z1373" s="50" t="s">
        <v>674</v>
      </c>
      <c r="AA1373" s="52">
        <v>43779332</v>
      </c>
      <c r="AB1373" s="260" t="s">
        <v>1118</v>
      </c>
      <c r="AC1373" s="269"/>
      <c r="AD1373" s="193"/>
      <c r="AE1373" s="193"/>
      <c r="AF1373" s="193"/>
      <c r="AG1373" s="193"/>
      <c r="AH1373" s="193"/>
      <c r="AI1373" s="193"/>
      <c r="AJ1373" s="193"/>
      <c r="AK1373" s="193"/>
      <c r="AL1373" s="193"/>
      <c r="AM1373" s="193"/>
      <c r="AN1373" s="193"/>
      <c r="AO1373" s="189"/>
    </row>
    <row r="1374" spans="1:41" s="107" customFormat="1" ht="12">
      <c r="A1374" s="51">
        <v>1364</v>
      </c>
      <c r="B1374" s="160"/>
      <c r="C1374" s="160" t="s">
        <v>62</v>
      </c>
      <c r="D1374" s="168"/>
      <c r="E1374" s="168"/>
      <c r="F1374" s="192"/>
      <c r="G1374" s="168"/>
      <c r="H1374" s="168"/>
      <c r="I1374" s="168"/>
      <c r="J1374" s="160"/>
      <c r="K1374" s="160"/>
      <c r="L1374" s="160" t="s">
        <v>40</v>
      </c>
      <c r="M1374" s="161" t="s">
        <v>41</v>
      </c>
      <c r="N1374" s="161">
        <v>5284</v>
      </c>
      <c r="O1374" s="161">
        <v>1395</v>
      </c>
      <c r="P1374" s="169">
        <v>40828</v>
      </c>
      <c r="Q1374" s="161">
        <v>4881</v>
      </c>
      <c r="R1374" s="169">
        <v>40842</v>
      </c>
      <c r="S1374" s="152">
        <v>280</v>
      </c>
      <c r="T1374" s="152">
        <v>57.43</v>
      </c>
      <c r="U1374" s="151">
        <f>S1374-T1374</f>
        <v>222.57</v>
      </c>
      <c r="V1374" s="166">
        <v>1503.020102</v>
      </c>
      <c r="W1374" s="50" t="s">
        <v>786</v>
      </c>
      <c r="X1374" s="53" t="s">
        <v>93</v>
      </c>
      <c r="Y1374" s="167" t="s">
        <v>654</v>
      </c>
      <c r="Z1374" s="50" t="s">
        <v>655</v>
      </c>
      <c r="AA1374" s="51">
        <v>28713357</v>
      </c>
      <c r="AB1374" s="260" t="s">
        <v>1118</v>
      </c>
      <c r="AC1374" s="269"/>
      <c r="AD1374" s="193"/>
      <c r="AE1374" s="193"/>
      <c r="AF1374" s="193"/>
      <c r="AG1374" s="193"/>
      <c r="AH1374" s="193"/>
      <c r="AI1374" s="193"/>
      <c r="AJ1374" s="193"/>
      <c r="AK1374" s="193"/>
      <c r="AL1374" s="193"/>
      <c r="AM1374" s="193"/>
      <c r="AN1374" s="193"/>
      <c r="AO1374" s="189"/>
    </row>
    <row r="1375" spans="1:41" s="107" customFormat="1" ht="12">
      <c r="A1375" s="96">
        <v>1365</v>
      </c>
      <c r="B1375" s="160"/>
      <c r="C1375" s="160" t="s">
        <v>62</v>
      </c>
      <c r="D1375" s="168"/>
      <c r="E1375" s="168"/>
      <c r="F1375" s="192"/>
      <c r="G1375" s="168"/>
      <c r="H1375" s="168"/>
      <c r="I1375" s="168"/>
      <c r="J1375" s="160"/>
      <c r="K1375" s="160"/>
      <c r="L1375" s="160" t="s">
        <v>40</v>
      </c>
      <c r="M1375" s="161" t="s">
        <v>41</v>
      </c>
      <c r="N1375" s="161">
        <v>5284</v>
      </c>
      <c r="O1375" s="161">
        <v>1395</v>
      </c>
      <c r="P1375" s="169">
        <v>40828</v>
      </c>
      <c r="Q1375" s="161">
        <v>4881</v>
      </c>
      <c r="R1375" s="169">
        <v>40842</v>
      </c>
      <c r="S1375" s="152">
        <v>280</v>
      </c>
      <c r="T1375" s="152">
        <v>57.43</v>
      </c>
      <c r="U1375" s="151">
        <f>S1375-T1375</f>
        <v>222.57</v>
      </c>
      <c r="V1375" s="166">
        <v>1503.020102</v>
      </c>
      <c r="W1375" s="50" t="s">
        <v>786</v>
      </c>
      <c r="X1375" s="53" t="s">
        <v>93</v>
      </c>
      <c r="Y1375" s="167" t="s">
        <v>654</v>
      </c>
      <c r="Z1375" s="50" t="s">
        <v>655</v>
      </c>
      <c r="AA1375" s="51">
        <v>28713357</v>
      </c>
      <c r="AB1375" s="260" t="s">
        <v>1118</v>
      </c>
      <c r="AC1375" s="269"/>
      <c r="AD1375" s="193"/>
      <c r="AE1375" s="193"/>
      <c r="AF1375" s="193"/>
      <c r="AG1375" s="193"/>
      <c r="AH1375" s="193"/>
      <c r="AI1375" s="193"/>
      <c r="AJ1375" s="193"/>
      <c r="AK1375" s="193"/>
      <c r="AL1375" s="193"/>
      <c r="AM1375" s="193"/>
      <c r="AN1375" s="193"/>
      <c r="AO1375" s="189"/>
    </row>
    <row r="1376" spans="1:41" s="107" customFormat="1" ht="12">
      <c r="A1376" s="96">
        <v>1366</v>
      </c>
      <c r="B1376" s="160"/>
      <c r="C1376" s="160" t="s">
        <v>62</v>
      </c>
      <c r="D1376" s="168"/>
      <c r="E1376" s="168"/>
      <c r="F1376" s="168"/>
      <c r="G1376" s="160"/>
      <c r="H1376" s="160"/>
      <c r="I1376" s="160"/>
      <c r="J1376" s="160" t="s">
        <v>103</v>
      </c>
      <c r="K1376" s="160"/>
      <c r="L1376" s="50" t="s">
        <v>40</v>
      </c>
      <c r="M1376" s="53" t="s">
        <v>806</v>
      </c>
      <c r="N1376" s="161">
        <v>6277</v>
      </c>
      <c r="O1376" s="161">
        <v>1805</v>
      </c>
      <c r="P1376" s="190">
        <v>40883</v>
      </c>
      <c r="Q1376" s="161">
        <v>7031</v>
      </c>
      <c r="R1376" s="190">
        <v>40905</v>
      </c>
      <c r="S1376" s="152">
        <v>320</v>
      </c>
      <c r="T1376" s="152">
        <v>63.48</v>
      </c>
      <c r="U1376" s="151">
        <f>S1376-T1376</f>
        <v>256.52</v>
      </c>
      <c r="V1376" s="166">
        <v>1503.020102</v>
      </c>
      <c r="W1376" s="50" t="s">
        <v>786</v>
      </c>
      <c r="X1376" s="53" t="s">
        <v>93</v>
      </c>
      <c r="Y1376" s="50" t="s">
        <v>675</v>
      </c>
      <c r="Z1376" s="50" t="s">
        <v>674</v>
      </c>
      <c r="AA1376" s="52">
        <v>43779332</v>
      </c>
      <c r="AB1376" s="260" t="s">
        <v>1118</v>
      </c>
      <c r="AC1376" s="269"/>
      <c r="AD1376" s="193"/>
      <c r="AE1376" s="193"/>
      <c r="AF1376" s="193"/>
      <c r="AG1376" s="193"/>
      <c r="AH1376" s="193"/>
      <c r="AI1376" s="193"/>
      <c r="AJ1376" s="193"/>
      <c r="AK1376" s="193"/>
      <c r="AL1376" s="193"/>
      <c r="AM1376" s="193"/>
      <c r="AN1376" s="193"/>
      <c r="AO1376" s="189"/>
    </row>
    <row r="1377" spans="1:41" s="107" customFormat="1" ht="12">
      <c r="A1377" s="51">
        <v>1367</v>
      </c>
      <c r="B1377" s="160"/>
      <c r="C1377" s="160" t="s">
        <v>62</v>
      </c>
      <c r="D1377" s="168"/>
      <c r="E1377" s="168"/>
      <c r="F1377" s="168"/>
      <c r="G1377" s="160"/>
      <c r="H1377" s="160"/>
      <c r="I1377" s="160"/>
      <c r="J1377" s="160" t="s">
        <v>103</v>
      </c>
      <c r="K1377" s="160"/>
      <c r="L1377" s="50" t="s">
        <v>40</v>
      </c>
      <c r="M1377" s="53" t="s">
        <v>806</v>
      </c>
      <c r="N1377" s="161">
        <v>6277</v>
      </c>
      <c r="O1377" s="161">
        <v>1805</v>
      </c>
      <c r="P1377" s="190">
        <v>40883</v>
      </c>
      <c r="Q1377" s="161">
        <v>7031</v>
      </c>
      <c r="R1377" s="190">
        <v>40905</v>
      </c>
      <c r="S1377" s="152">
        <v>320</v>
      </c>
      <c r="T1377" s="152">
        <v>63.48</v>
      </c>
      <c r="U1377" s="151">
        <f>S1377-T1377</f>
        <v>256.52</v>
      </c>
      <c r="V1377" s="166">
        <v>1503.020102</v>
      </c>
      <c r="W1377" s="50" t="s">
        <v>786</v>
      </c>
      <c r="X1377" s="53" t="s">
        <v>93</v>
      </c>
      <c r="Y1377" s="50" t="s">
        <v>675</v>
      </c>
      <c r="Z1377" s="50" t="s">
        <v>674</v>
      </c>
      <c r="AA1377" s="52">
        <v>43779332</v>
      </c>
      <c r="AB1377" s="260" t="s">
        <v>1118</v>
      </c>
      <c r="AC1377" s="269"/>
      <c r="AD1377" s="193"/>
      <c r="AE1377" s="193"/>
      <c r="AF1377" s="193"/>
      <c r="AG1377" s="193"/>
      <c r="AH1377" s="193"/>
      <c r="AI1377" s="193"/>
      <c r="AJ1377" s="193"/>
      <c r="AK1377" s="193"/>
      <c r="AL1377" s="193"/>
      <c r="AM1377" s="193"/>
      <c r="AN1377" s="193"/>
      <c r="AO1377" s="189"/>
    </row>
    <row r="1378" spans="1:41" s="107" customFormat="1" ht="12">
      <c r="A1378" s="96">
        <v>1368</v>
      </c>
      <c r="B1378" s="160"/>
      <c r="C1378" s="160" t="s">
        <v>62</v>
      </c>
      <c r="D1378" s="168"/>
      <c r="E1378" s="168"/>
      <c r="F1378" s="168"/>
      <c r="G1378" s="160"/>
      <c r="H1378" s="160"/>
      <c r="I1378" s="160"/>
      <c r="J1378" s="160" t="s">
        <v>103</v>
      </c>
      <c r="K1378" s="160"/>
      <c r="L1378" s="50" t="s">
        <v>40</v>
      </c>
      <c r="M1378" s="53" t="s">
        <v>806</v>
      </c>
      <c r="N1378" s="161">
        <v>6277</v>
      </c>
      <c r="O1378" s="161">
        <v>1805</v>
      </c>
      <c r="P1378" s="190">
        <v>40883</v>
      </c>
      <c r="Q1378" s="161">
        <v>7031</v>
      </c>
      <c r="R1378" s="190">
        <v>40905</v>
      </c>
      <c r="S1378" s="152">
        <v>320</v>
      </c>
      <c r="T1378" s="152">
        <v>63.48</v>
      </c>
      <c r="U1378" s="151">
        <f>S1378-T1378</f>
        <v>256.52</v>
      </c>
      <c r="V1378" s="166">
        <v>1503.020102</v>
      </c>
      <c r="W1378" s="50" t="s">
        <v>786</v>
      </c>
      <c r="X1378" s="53" t="s">
        <v>93</v>
      </c>
      <c r="Y1378" s="50" t="s">
        <v>675</v>
      </c>
      <c r="Z1378" s="50" t="s">
        <v>674</v>
      </c>
      <c r="AA1378" s="52">
        <v>43779332</v>
      </c>
      <c r="AB1378" s="260" t="s">
        <v>1118</v>
      </c>
      <c r="AC1378" s="269"/>
      <c r="AD1378" s="193"/>
      <c r="AE1378" s="193"/>
      <c r="AF1378" s="193"/>
      <c r="AG1378" s="193"/>
      <c r="AH1378" s="193"/>
      <c r="AI1378" s="193"/>
      <c r="AJ1378" s="193"/>
      <c r="AK1378" s="193"/>
      <c r="AL1378" s="193"/>
      <c r="AM1378" s="193"/>
      <c r="AN1378" s="193"/>
      <c r="AO1378" s="189"/>
    </row>
    <row r="1379" spans="1:41" s="107" customFormat="1" ht="12">
      <c r="A1379" s="96">
        <v>1369</v>
      </c>
      <c r="B1379" s="160"/>
      <c r="C1379" s="160" t="s">
        <v>62</v>
      </c>
      <c r="D1379" s="168"/>
      <c r="E1379" s="168"/>
      <c r="F1379" s="192"/>
      <c r="G1379" s="168"/>
      <c r="H1379" s="168"/>
      <c r="I1379" s="168"/>
      <c r="J1379" s="160"/>
      <c r="K1379" s="160"/>
      <c r="L1379" s="160" t="s">
        <v>40</v>
      </c>
      <c r="M1379" s="161" t="s">
        <v>41</v>
      </c>
      <c r="N1379" s="161">
        <v>4647</v>
      </c>
      <c r="O1379" s="161">
        <v>1171</v>
      </c>
      <c r="P1379" s="169">
        <v>40795</v>
      </c>
      <c r="Q1379" s="161">
        <v>4135</v>
      </c>
      <c r="R1379" s="169">
        <v>40814</v>
      </c>
      <c r="S1379" s="152">
        <v>680</v>
      </c>
      <c r="T1379" s="152">
        <v>151.35</v>
      </c>
      <c r="U1379" s="151">
        <f>S1379-T1379</f>
        <v>528.65</v>
      </c>
      <c r="V1379" s="166">
        <v>1503.020102</v>
      </c>
      <c r="W1379" s="50" t="s">
        <v>786</v>
      </c>
      <c r="X1379" s="53" t="s">
        <v>93</v>
      </c>
      <c r="Y1379" s="167" t="s">
        <v>654</v>
      </c>
      <c r="Z1379" s="50" t="s">
        <v>655</v>
      </c>
      <c r="AA1379" s="51">
        <v>28713357</v>
      </c>
      <c r="AB1379" s="260" t="s">
        <v>1118</v>
      </c>
      <c r="AC1379" s="269"/>
      <c r="AD1379" s="193"/>
      <c r="AE1379" s="193"/>
      <c r="AF1379" s="193"/>
      <c r="AG1379" s="193"/>
      <c r="AH1379" s="193"/>
      <c r="AI1379" s="193"/>
      <c r="AJ1379" s="193"/>
      <c r="AK1379" s="193"/>
      <c r="AL1379" s="193"/>
      <c r="AM1379" s="193"/>
      <c r="AN1379" s="193"/>
      <c r="AO1379" s="189"/>
    </row>
    <row r="1380" spans="1:41" s="107" customFormat="1" ht="12">
      <c r="A1380" s="51">
        <v>1370</v>
      </c>
      <c r="B1380" s="160"/>
      <c r="C1380" s="160" t="s">
        <v>62</v>
      </c>
      <c r="D1380" s="168"/>
      <c r="E1380" s="168"/>
      <c r="F1380" s="192"/>
      <c r="G1380" s="168"/>
      <c r="H1380" s="168"/>
      <c r="I1380" s="168"/>
      <c r="J1380" s="160"/>
      <c r="K1380" s="160"/>
      <c r="L1380" s="160" t="s">
        <v>40</v>
      </c>
      <c r="M1380" s="161" t="s">
        <v>41</v>
      </c>
      <c r="N1380" s="161">
        <v>4647</v>
      </c>
      <c r="O1380" s="161">
        <v>1171</v>
      </c>
      <c r="P1380" s="169">
        <v>40795</v>
      </c>
      <c r="Q1380" s="161">
        <v>4135</v>
      </c>
      <c r="R1380" s="169">
        <v>40814</v>
      </c>
      <c r="S1380" s="152">
        <v>680</v>
      </c>
      <c r="T1380" s="152">
        <v>151.35</v>
      </c>
      <c r="U1380" s="151">
        <f>S1380-T1380</f>
        <v>528.65</v>
      </c>
      <c r="V1380" s="166">
        <v>1503.020102</v>
      </c>
      <c r="W1380" s="50" t="s">
        <v>786</v>
      </c>
      <c r="X1380" s="53" t="s">
        <v>93</v>
      </c>
      <c r="Y1380" s="167" t="s">
        <v>654</v>
      </c>
      <c r="Z1380" s="50" t="s">
        <v>655</v>
      </c>
      <c r="AA1380" s="51">
        <v>28713357</v>
      </c>
      <c r="AB1380" s="260" t="s">
        <v>1118</v>
      </c>
      <c r="AC1380" s="269"/>
      <c r="AD1380" s="193"/>
      <c r="AE1380" s="193"/>
      <c r="AF1380" s="193"/>
      <c r="AG1380" s="193"/>
      <c r="AH1380" s="193"/>
      <c r="AI1380" s="193"/>
      <c r="AJ1380" s="193"/>
      <c r="AK1380" s="193"/>
      <c r="AL1380" s="193"/>
      <c r="AM1380" s="193"/>
      <c r="AN1380" s="193"/>
      <c r="AO1380" s="189"/>
    </row>
    <row r="1381" spans="1:41" s="107" customFormat="1" ht="12">
      <c r="A1381" s="96">
        <v>1371</v>
      </c>
      <c r="B1381" s="160"/>
      <c r="C1381" s="160" t="s">
        <v>62</v>
      </c>
      <c r="D1381" s="168"/>
      <c r="E1381" s="168"/>
      <c r="F1381" s="192"/>
      <c r="G1381" s="168"/>
      <c r="H1381" s="168"/>
      <c r="I1381" s="168"/>
      <c r="J1381" s="160"/>
      <c r="K1381" s="160"/>
      <c r="L1381" s="160" t="s">
        <v>40</v>
      </c>
      <c r="M1381" s="161" t="s">
        <v>41</v>
      </c>
      <c r="N1381" s="161">
        <v>4647</v>
      </c>
      <c r="O1381" s="161">
        <v>1171</v>
      </c>
      <c r="P1381" s="169">
        <v>40795</v>
      </c>
      <c r="Q1381" s="161">
        <v>4135</v>
      </c>
      <c r="R1381" s="169">
        <v>40814</v>
      </c>
      <c r="S1381" s="152">
        <v>680</v>
      </c>
      <c r="T1381" s="152">
        <v>151.35</v>
      </c>
      <c r="U1381" s="151">
        <f>S1381-T1381</f>
        <v>528.65</v>
      </c>
      <c r="V1381" s="166">
        <v>1503.020102</v>
      </c>
      <c r="W1381" s="50" t="s">
        <v>786</v>
      </c>
      <c r="X1381" s="53" t="s">
        <v>93</v>
      </c>
      <c r="Y1381" s="167" t="s">
        <v>654</v>
      </c>
      <c r="Z1381" s="50" t="s">
        <v>655</v>
      </c>
      <c r="AA1381" s="51">
        <v>28713357</v>
      </c>
      <c r="AB1381" s="260" t="s">
        <v>1118</v>
      </c>
      <c r="AC1381" s="269"/>
      <c r="AD1381" s="193"/>
      <c r="AE1381" s="193"/>
      <c r="AF1381" s="193"/>
      <c r="AG1381" s="193"/>
      <c r="AH1381" s="193"/>
      <c r="AI1381" s="193"/>
      <c r="AJ1381" s="193"/>
      <c r="AK1381" s="193"/>
      <c r="AL1381" s="193"/>
      <c r="AM1381" s="193"/>
      <c r="AN1381" s="193"/>
      <c r="AO1381" s="189"/>
    </row>
    <row r="1382" spans="1:41" s="107" customFormat="1" ht="12">
      <c r="A1382" s="96">
        <v>1372</v>
      </c>
      <c r="B1382" s="160"/>
      <c r="C1382" s="160" t="s">
        <v>62</v>
      </c>
      <c r="D1382" s="168"/>
      <c r="E1382" s="168"/>
      <c r="F1382" s="168"/>
      <c r="G1382" s="168"/>
      <c r="H1382" s="168"/>
      <c r="I1382" s="168"/>
      <c r="J1382" s="160"/>
      <c r="K1382" s="160"/>
      <c r="L1382" s="160"/>
      <c r="M1382" s="161"/>
      <c r="N1382" s="161">
        <v>4647</v>
      </c>
      <c r="O1382" s="161">
        <v>1171</v>
      </c>
      <c r="P1382" s="169">
        <v>40795</v>
      </c>
      <c r="Q1382" s="161">
        <v>4135</v>
      </c>
      <c r="R1382" s="169">
        <v>40814</v>
      </c>
      <c r="S1382" s="152">
        <v>680</v>
      </c>
      <c r="T1382" s="152">
        <v>151.35</v>
      </c>
      <c r="U1382" s="151">
        <f>S1382-T1382</f>
        <v>528.65</v>
      </c>
      <c r="V1382" s="166">
        <v>1503.020102</v>
      </c>
      <c r="W1382" s="50" t="s">
        <v>786</v>
      </c>
      <c r="X1382" s="53" t="s">
        <v>93</v>
      </c>
      <c r="Y1382" s="167" t="s">
        <v>654</v>
      </c>
      <c r="Z1382" s="50" t="s">
        <v>655</v>
      </c>
      <c r="AA1382" s="51">
        <v>28713357</v>
      </c>
      <c r="AB1382" s="260" t="s">
        <v>1118</v>
      </c>
      <c r="AC1382" s="269"/>
      <c r="AD1382" s="193"/>
      <c r="AE1382" s="193"/>
      <c r="AF1382" s="193"/>
      <c r="AG1382" s="193"/>
      <c r="AH1382" s="193"/>
      <c r="AI1382" s="193"/>
      <c r="AJ1382" s="193"/>
      <c r="AK1382" s="193"/>
      <c r="AL1382" s="193"/>
      <c r="AM1382" s="193"/>
      <c r="AN1382" s="193"/>
      <c r="AO1382" s="189"/>
    </row>
    <row r="1383" spans="1:41" s="107" customFormat="1" ht="12">
      <c r="A1383" s="51">
        <v>1373</v>
      </c>
      <c r="B1383" s="160"/>
      <c r="C1383" s="160" t="s">
        <v>62</v>
      </c>
      <c r="D1383" s="168"/>
      <c r="E1383" s="168"/>
      <c r="F1383" s="168"/>
      <c r="G1383" s="168"/>
      <c r="H1383" s="168"/>
      <c r="I1383" s="168"/>
      <c r="J1383" s="160"/>
      <c r="K1383" s="160"/>
      <c r="L1383" s="160"/>
      <c r="M1383" s="161"/>
      <c r="N1383" s="161">
        <v>5239</v>
      </c>
      <c r="O1383" s="161">
        <v>1348</v>
      </c>
      <c r="P1383" s="169">
        <v>40842</v>
      </c>
      <c r="Q1383" s="161">
        <v>5181</v>
      </c>
      <c r="R1383" s="169">
        <v>40855</v>
      </c>
      <c r="S1383" s="152">
        <v>350</v>
      </c>
      <c r="T1383" s="152"/>
      <c r="U1383" s="151">
        <f>S1383-T1383</f>
        <v>350</v>
      </c>
      <c r="V1383" s="166">
        <v>9105.0303000000004</v>
      </c>
      <c r="W1383" s="52" t="s">
        <v>791</v>
      </c>
      <c r="X1383" s="53"/>
      <c r="Y1383" s="50" t="s">
        <v>95</v>
      </c>
      <c r="Z1383" s="107" t="s">
        <v>1615</v>
      </c>
      <c r="AA1383" s="108">
        <v>28310802</v>
      </c>
      <c r="AB1383" s="260" t="s">
        <v>1118</v>
      </c>
      <c r="AC1383" s="269"/>
      <c r="AD1383" s="193"/>
      <c r="AE1383" s="193"/>
      <c r="AF1383" s="193"/>
      <c r="AG1383" s="193"/>
      <c r="AH1383" s="193"/>
      <c r="AI1383" s="193"/>
      <c r="AJ1383" s="193"/>
      <c r="AK1383" s="193"/>
      <c r="AL1383" s="193"/>
      <c r="AM1383" s="193"/>
      <c r="AN1383" s="193"/>
      <c r="AO1383" s="189"/>
    </row>
    <row r="1384" spans="1:41" s="107" customFormat="1" ht="12">
      <c r="A1384" s="96">
        <v>1374</v>
      </c>
      <c r="B1384" s="160"/>
      <c r="C1384" s="50" t="s">
        <v>821</v>
      </c>
      <c r="D1384" s="50"/>
      <c r="E1384" s="50"/>
      <c r="F1384" s="170"/>
      <c r="G1384" s="50"/>
      <c r="H1384" s="50"/>
      <c r="I1384" s="50"/>
      <c r="J1384" s="50"/>
      <c r="K1384" s="50"/>
      <c r="L1384" s="52" t="s">
        <v>40</v>
      </c>
      <c r="M1384" s="53" t="s">
        <v>41</v>
      </c>
      <c r="N1384" s="53">
        <v>2502</v>
      </c>
      <c r="O1384" s="53">
        <v>529</v>
      </c>
      <c r="P1384" s="99">
        <v>41009</v>
      </c>
      <c r="Q1384" s="53">
        <v>101</v>
      </c>
      <c r="R1384" s="99">
        <v>41031</v>
      </c>
      <c r="S1384" s="156">
        <v>280</v>
      </c>
      <c r="T1384" s="100">
        <v>45.91</v>
      </c>
      <c r="U1384" s="153">
        <f>S1384-T1384</f>
        <v>234.09</v>
      </c>
      <c r="V1384" s="53">
        <v>1503.020102</v>
      </c>
      <c r="W1384" s="98" t="s">
        <v>786</v>
      </c>
      <c r="X1384" s="53" t="s">
        <v>93</v>
      </c>
      <c r="Y1384" s="50" t="s">
        <v>596</v>
      </c>
      <c r="Z1384" s="107" t="s">
        <v>597</v>
      </c>
      <c r="AA1384" s="108">
        <v>80060978</v>
      </c>
      <c r="AB1384" s="253" t="s">
        <v>796</v>
      </c>
      <c r="AC1384" s="269"/>
      <c r="AD1384" s="193"/>
      <c r="AE1384" s="193"/>
      <c r="AF1384" s="193"/>
      <c r="AG1384" s="193"/>
      <c r="AH1384" s="193"/>
      <c r="AI1384" s="193"/>
      <c r="AJ1384" s="193"/>
      <c r="AK1384" s="193"/>
      <c r="AL1384" s="193"/>
      <c r="AM1384" s="193"/>
      <c r="AN1384" s="193"/>
      <c r="AO1384" s="189"/>
    </row>
    <row r="1385" spans="1:41" s="107" customFormat="1" ht="12">
      <c r="A1385" s="96">
        <v>1375</v>
      </c>
      <c r="B1385" s="160"/>
      <c r="C1385" s="50" t="s">
        <v>821</v>
      </c>
      <c r="D1385" s="50"/>
      <c r="E1385" s="50"/>
      <c r="F1385" s="170"/>
      <c r="G1385" s="50"/>
      <c r="H1385" s="50"/>
      <c r="I1385" s="50"/>
      <c r="J1385" s="50"/>
      <c r="K1385" s="50"/>
      <c r="L1385" s="52" t="s">
        <v>40</v>
      </c>
      <c r="M1385" s="53" t="s">
        <v>41</v>
      </c>
      <c r="N1385" s="53">
        <v>2502</v>
      </c>
      <c r="O1385" s="53">
        <v>529</v>
      </c>
      <c r="P1385" s="99">
        <v>41009</v>
      </c>
      <c r="Q1385" s="53">
        <v>101</v>
      </c>
      <c r="R1385" s="99">
        <v>41031</v>
      </c>
      <c r="S1385" s="156">
        <v>280</v>
      </c>
      <c r="T1385" s="100">
        <v>45.91</v>
      </c>
      <c r="U1385" s="153">
        <f>S1385-T1385</f>
        <v>234.09</v>
      </c>
      <c r="V1385" s="53">
        <v>1503.020102</v>
      </c>
      <c r="W1385" s="98" t="s">
        <v>786</v>
      </c>
      <c r="X1385" s="53" t="s">
        <v>93</v>
      </c>
      <c r="Y1385" s="50" t="s">
        <v>596</v>
      </c>
      <c r="Z1385" s="107" t="s">
        <v>597</v>
      </c>
      <c r="AA1385" s="108">
        <v>80060978</v>
      </c>
      <c r="AB1385" s="253" t="s">
        <v>796</v>
      </c>
      <c r="AC1385" s="269"/>
      <c r="AD1385" s="193"/>
      <c r="AE1385" s="193"/>
      <c r="AF1385" s="193"/>
      <c r="AG1385" s="193"/>
      <c r="AH1385" s="193"/>
      <c r="AI1385" s="193"/>
      <c r="AJ1385" s="193"/>
      <c r="AK1385" s="193"/>
      <c r="AL1385" s="193"/>
      <c r="AM1385" s="193"/>
      <c r="AN1385" s="193"/>
      <c r="AO1385" s="189"/>
    </row>
    <row r="1386" spans="1:41" s="107" customFormat="1" ht="12">
      <c r="A1386" s="51">
        <v>1376</v>
      </c>
      <c r="B1386" s="160"/>
      <c r="C1386" s="50" t="s">
        <v>821</v>
      </c>
      <c r="D1386" s="50"/>
      <c r="E1386" s="50"/>
      <c r="F1386" s="170"/>
      <c r="G1386" s="50"/>
      <c r="H1386" s="50"/>
      <c r="I1386" s="50"/>
      <c r="J1386" s="50"/>
      <c r="K1386" s="50"/>
      <c r="L1386" s="52" t="s">
        <v>40</v>
      </c>
      <c r="M1386" s="53" t="s">
        <v>41</v>
      </c>
      <c r="N1386" s="53">
        <v>2502</v>
      </c>
      <c r="O1386" s="53">
        <v>529</v>
      </c>
      <c r="P1386" s="99">
        <v>41009</v>
      </c>
      <c r="Q1386" s="53">
        <v>101</v>
      </c>
      <c r="R1386" s="99">
        <v>41031</v>
      </c>
      <c r="S1386" s="156">
        <v>280</v>
      </c>
      <c r="T1386" s="100">
        <v>45.91</v>
      </c>
      <c r="U1386" s="153">
        <f>S1386-T1386</f>
        <v>234.09</v>
      </c>
      <c r="V1386" s="53">
        <v>1503.020102</v>
      </c>
      <c r="W1386" s="98" t="s">
        <v>786</v>
      </c>
      <c r="X1386" s="53" t="s">
        <v>93</v>
      </c>
      <c r="Y1386" s="50" t="s">
        <v>596</v>
      </c>
      <c r="Z1386" s="107" t="s">
        <v>597</v>
      </c>
      <c r="AA1386" s="108">
        <v>80060978</v>
      </c>
      <c r="AB1386" s="253" t="s">
        <v>796</v>
      </c>
      <c r="AC1386" s="269"/>
      <c r="AD1386" s="193"/>
      <c r="AE1386" s="193"/>
      <c r="AF1386" s="193"/>
      <c r="AG1386" s="193"/>
      <c r="AH1386" s="193"/>
      <c r="AI1386" s="193"/>
      <c r="AJ1386" s="193"/>
      <c r="AK1386" s="193"/>
      <c r="AL1386" s="193"/>
      <c r="AM1386" s="193"/>
      <c r="AN1386" s="193"/>
      <c r="AO1386" s="189"/>
    </row>
    <row r="1387" spans="1:41" s="107" customFormat="1" ht="12">
      <c r="A1387" s="96">
        <v>1377</v>
      </c>
      <c r="B1387" s="160"/>
      <c r="C1387" s="50" t="s">
        <v>821</v>
      </c>
      <c r="D1387" s="50"/>
      <c r="E1387" s="50"/>
      <c r="F1387" s="170"/>
      <c r="G1387" s="50"/>
      <c r="H1387" s="50"/>
      <c r="I1387" s="50"/>
      <c r="J1387" s="50"/>
      <c r="K1387" s="50"/>
      <c r="L1387" s="52" t="s">
        <v>40</v>
      </c>
      <c r="M1387" s="53" t="s">
        <v>41</v>
      </c>
      <c r="N1387" s="53">
        <v>2502</v>
      </c>
      <c r="O1387" s="53">
        <v>529</v>
      </c>
      <c r="P1387" s="99">
        <v>41009</v>
      </c>
      <c r="Q1387" s="53">
        <v>101</v>
      </c>
      <c r="R1387" s="99">
        <v>41031</v>
      </c>
      <c r="S1387" s="156">
        <v>280</v>
      </c>
      <c r="T1387" s="100">
        <v>45.91</v>
      </c>
      <c r="U1387" s="153">
        <f>S1387-T1387</f>
        <v>234.09</v>
      </c>
      <c r="V1387" s="53">
        <v>1503.020102</v>
      </c>
      <c r="W1387" s="98" t="s">
        <v>786</v>
      </c>
      <c r="X1387" s="53" t="s">
        <v>93</v>
      </c>
      <c r="Y1387" s="50" t="s">
        <v>596</v>
      </c>
      <c r="Z1387" s="107" t="s">
        <v>597</v>
      </c>
      <c r="AA1387" s="108">
        <v>80060978</v>
      </c>
      <c r="AB1387" s="253" t="s">
        <v>796</v>
      </c>
      <c r="AC1387" s="269"/>
      <c r="AD1387" s="193"/>
      <c r="AE1387" s="193"/>
      <c r="AF1387" s="193"/>
      <c r="AG1387" s="193"/>
      <c r="AH1387" s="193"/>
      <c r="AI1387" s="193"/>
      <c r="AJ1387" s="193"/>
      <c r="AK1387" s="193"/>
      <c r="AL1387" s="193"/>
      <c r="AM1387" s="193"/>
      <c r="AN1387" s="193"/>
      <c r="AO1387" s="189"/>
    </row>
    <row r="1388" spans="1:41" s="107" customFormat="1" ht="12">
      <c r="A1388" s="96">
        <v>1378</v>
      </c>
      <c r="B1388" s="160"/>
      <c r="C1388" s="50" t="s">
        <v>821</v>
      </c>
      <c r="D1388" s="50"/>
      <c r="E1388" s="50"/>
      <c r="F1388" s="170"/>
      <c r="G1388" s="50"/>
      <c r="H1388" s="50"/>
      <c r="I1388" s="50"/>
      <c r="J1388" s="50"/>
      <c r="K1388" s="50"/>
      <c r="L1388" s="52" t="s">
        <v>40</v>
      </c>
      <c r="M1388" s="53" t="s">
        <v>41</v>
      </c>
      <c r="N1388" s="53">
        <v>2502</v>
      </c>
      <c r="O1388" s="53">
        <v>529</v>
      </c>
      <c r="P1388" s="99">
        <v>41009</v>
      </c>
      <c r="Q1388" s="53">
        <v>101</v>
      </c>
      <c r="R1388" s="99">
        <v>41031</v>
      </c>
      <c r="S1388" s="156">
        <v>280</v>
      </c>
      <c r="T1388" s="100">
        <v>45.91</v>
      </c>
      <c r="U1388" s="153">
        <f>S1388-T1388</f>
        <v>234.09</v>
      </c>
      <c r="V1388" s="53">
        <v>1503.020102</v>
      </c>
      <c r="W1388" s="98" t="s">
        <v>786</v>
      </c>
      <c r="X1388" s="53" t="s">
        <v>93</v>
      </c>
      <c r="Y1388" s="50" t="s">
        <v>596</v>
      </c>
      <c r="Z1388" s="107" t="s">
        <v>597</v>
      </c>
      <c r="AA1388" s="108">
        <v>80060978</v>
      </c>
      <c r="AB1388" s="253" t="s">
        <v>796</v>
      </c>
      <c r="AC1388" s="269"/>
      <c r="AD1388" s="193"/>
      <c r="AE1388" s="193"/>
      <c r="AF1388" s="193"/>
      <c r="AG1388" s="193"/>
      <c r="AH1388" s="193"/>
      <c r="AI1388" s="193"/>
      <c r="AJ1388" s="193"/>
      <c r="AK1388" s="193"/>
      <c r="AL1388" s="193"/>
      <c r="AM1388" s="193"/>
      <c r="AN1388" s="193"/>
      <c r="AO1388" s="189"/>
    </row>
    <row r="1389" spans="1:41" s="107" customFormat="1" ht="12">
      <c r="A1389" s="51">
        <v>1379</v>
      </c>
      <c r="B1389" s="160"/>
      <c r="C1389" s="50" t="s">
        <v>821</v>
      </c>
      <c r="D1389" s="50"/>
      <c r="E1389" s="50"/>
      <c r="F1389" s="170"/>
      <c r="G1389" s="50"/>
      <c r="H1389" s="50"/>
      <c r="I1389" s="50"/>
      <c r="J1389" s="50"/>
      <c r="K1389" s="50"/>
      <c r="L1389" s="52" t="s">
        <v>40</v>
      </c>
      <c r="M1389" s="53" t="s">
        <v>41</v>
      </c>
      <c r="N1389" s="53">
        <v>2502</v>
      </c>
      <c r="O1389" s="53">
        <v>529</v>
      </c>
      <c r="P1389" s="99">
        <v>41009</v>
      </c>
      <c r="Q1389" s="53">
        <v>101</v>
      </c>
      <c r="R1389" s="99">
        <v>41031</v>
      </c>
      <c r="S1389" s="156">
        <v>280</v>
      </c>
      <c r="T1389" s="100">
        <v>45.91</v>
      </c>
      <c r="U1389" s="153">
        <f>S1389-T1389</f>
        <v>234.09</v>
      </c>
      <c r="V1389" s="53">
        <v>1503.020102</v>
      </c>
      <c r="W1389" s="98" t="s">
        <v>786</v>
      </c>
      <c r="X1389" s="53" t="s">
        <v>93</v>
      </c>
      <c r="Y1389" s="50" t="s">
        <v>596</v>
      </c>
      <c r="Z1389" s="107" t="s">
        <v>597</v>
      </c>
      <c r="AA1389" s="108">
        <v>80060978</v>
      </c>
      <c r="AB1389" s="253" t="s">
        <v>796</v>
      </c>
      <c r="AC1389" s="269"/>
      <c r="AD1389" s="193"/>
      <c r="AE1389" s="193"/>
      <c r="AF1389" s="193"/>
      <c r="AG1389" s="193"/>
      <c r="AH1389" s="193"/>
      <c r="AI1389" s="193"/>
      <c r="AJ1389" s="193"/>
      <c r="AK1389" s="193"/>
      <c r="AL1389" s="193"/>
      <c r="AM1389" s="193"/>
      <c r="AN1389" s="193"/>
      <c r="AO1389" s="189"/>
    </row>
    <row r="1390" spans="1:41" s="107" customFormat="1" ht="12">
      <c r="A1390" s="96">
        <v>1380</v>
      </c>
      <c r="B1390" s="160"/>
      <c r="C1390" s="50" t="s">
        <v>821</v>
      </c>
      <c r="D1390" s="50"/>
      <c r="E1390" s="50"/>
      <c r="F1390" s="170"/>
      <c r="G1390" s="50"/>
      <c r="H1390" s="50"/>
      <c r="I1390" s="50"/>
      <c r="J1390" s="50"/>
      <c r="K1390" s="50"/>
      <c r="L1390" s="52" t="s">
        <v>40</v>
      </c>
      <c r="M1390" s="53" t="s">
        <v>41</v>
      </c>
      <c r="N1390" s="53">
        <v>2502</v>
      </c>
      <c r="O1390" s="53">
        <v>529</v>
      </c>
      <c r="P1390" s="99">
        <v>41009</v>
      </c>
      <c r="Q1390" s="53">
        <v>101</v>
      </c>
      <c r="R1390" s="99">
        <v>41031</v>
      </c>
      <c r="S1390" s="156">
        <v>280</v>
      </c>
      <c r="T1390" s="100">
        <v>45.91</v>
      </c>
      <c r="U1390" s="153">
        <f>S1390-T1390</f>
        <v>234.09</v>
      </c>
      <c r="V1390" s="53">
        <v>1503.020102</v>
      </c>
      <c r="W1390" s="98" t="s">
        <v>786</v>
      </c>
      <c r="X1390" s="53" t="s">
        <v>93</v>
      </c>
      <c r="Y1390" s="50" t="s">
        <v>596</v>
      </c>
      <c r="Z1390" s="107" t="s">
        <v>597</v>
      </c>
      <c r="AA1390" s="108">
        <v>80060978</v>
      </c>
      <c r="AB1390" s="253" t="s">
        <v>796</v>
      </c>
      <c r="AC1390" s="269"/>
      <c r="AD1390" s="193"/>
      <c r="AE1390" s="193"/>
      <c r="AF1390" s="193"/>
      <c r="AG1390" s="193"/>
      <c r="AH1390" s="193"/>
      <c r="AI1390" s="193"/>
      <c r="AJ1390" s="193"/>
      <c r="AK1390" s="193"/>
      <c r="AL1390" s="193"/>
      <c r="AM1390" s="193"/>
      <c r="AN1390" s="193"/>
      <c r="AO1390" s="189"/>
    </row>
    <row r="1391" spans="1:41" s="107" customFormat="1" ht="12">
      <c r="A1391" s="96">
        <v>1381</v>
      </c>
      <c r="B1391" s="160"/>
      <c r="C1391" s="50" t="s">
        <v>821</v>
      </c>
      <c r="D1391" s="50"/>
      <c r="E1391" s="50"/>
      <c r="F1391" s="170"/>
      <c r="G1391" s="50"/>
      <c r="H1391" s="50"/>
      <c r="I1391" s="50"/>
      <c r="J1391" s="50"/>
      <c r="K1391" s="50"/>
      <c r="L1391" s="52" t="s">
        <v>40</v>
      </c>
      <c r="M1391" s="53" t="s">
        <v>41</v>
      </c>
      <c r="N1391" s="53">
        <v>2502</v>
      </c>
      <c r="O1391" s="53">
        <v>529</v>
      </c>
      <c r="P1391" s="99">
        <v>41009</v>
      </c>
      <c r="Q1391" s="53">
        <v>101</v>
      </c>
      <c r="R1391" s="99">
        <v>41031</v>
      </c>
      <c r="S1391" s="156">
        <v>280</v>
      </c>
      <c r="T1391" s="100">
        <v>45.91</v>
      </c>
      <c r="U1391" s="153">
        <f>S1391-T1391</f>
        <v>234.09</v>
      </c>
      <c r="V1391" s="53">
        <v>1503.020102</v>
      </c>
      <c r="W1391" s="98" t="s">
        <v>786</v>
      </c>
      <c r="X1391" s="53" t="s">
        <v>93</v>
      </c>
      <c r="Y1391" s="50" t="s">
        <v>596</v>
      </c>
      <c r="Z1391" s="107" t="s">
        <v>597</v>
      </c>
      <c r="AA1391" s="108">
        <v>80060978</v>
      </c>
      <c r="AB1391" s="253" t="s">
        <v>796</v>
      </c>
      <c r="AC1391" s="269"/>
      <c r="AD1391" s="193"/>
      <c r="AE1391" s="193"/>
      <c r="AF1391" s="193"/>
      <c r="AG1391" s="193"/>
      <c r="AH1391" s="193"/>
      <c r="AI1391" s="193"/>
      <c r="AJ1391" s="193"/>
      <c r="AK1391" s="193"/>
      <c r="AL1391" s="193"/>
      <c r="AM1391" s="193"/>
      <c r="AN1391" s="193"/>
      <c r="AO1391" s="189"/>
    </row>
    <row r="1392" spans="1:41" s="107" customFormat="1" ht="12">
      <c r="A1392" s="51">
        <v>1382</v>
      </c>
      <c r="B1392" s="160"/>
      <c r="C1392" s="50" t="s">
        <v>821</v>
      </c>
      <c r="D1392" s="50"/>
      <c r="E1392" s="50"/>
      <c r="F1392" s="170"/>
      <c r="G1392" s="50"/>
      <c r="H1392" s="50"/>
      <c r="I1392" s="50"/>
      <c r="J1392" s="50"/>
      <c r="K1392" s="50"/>
      <c r="L1392" s="52" t="s">
        <v>40</v>
      </c>
      <c r="M1392" s="53" t="s">
        <v>41</v>
      </c>
      <c r="N1392" s="53">
        <v>2502</v>
      </c>
      <c r="O1392" s="53">
        <v>529</v>
      </c>
      <c r="P1392" s="99">
        <v>41009</v>
      </c>
      <c r="Q1392" s="53">
        <v>101</v>
      </c>
      <c r="R1392" s="99">
        <v>41031</v>
      </c>
      <c r="S1392" s="156">
        <v>280</v>
      </c>
      <c r="T1392" s="100">
        <v>45.91</v>
      </c>
      <c r="U1392" s="153">
        <f>S1392-T1392</f>
        <v>234.09</v>
      </c>
      <c r="V1392" s="53">
        <v>1503.020102</v>
      </c>
      <c r="W1392" s="98" t="s">
        <v>786</v>
      </c>
      <c r="X1392" s="53" t="s">
        <v>93</v>
      </c>
      <c r="Y1392" s="50" t="s">
        <v>596</v>
      </c>
      <c r="Z1392" s="107" t="s">
        <v>597</v>
      </c>
      <c r="AA1392" s="108">
        <v>80060978</v>
      </c>
      <c r="AB1392" s="253" t="s">
        <v>796</v>
      </c>
      <c r="AC1392" s="269"/>
      <c r="AD1392" s="193"/>
      <c r="AE1392" s="193"/>
      <c r="AF1392" s="193"/>
      <c r="AG1392" s="193"/>
      <c r="AH1392" s="193"/>
      <c r="AI1392" s="193"/>
      <c r="AJ1392" s="193"/>
      <c r="AK1392" s="193"/>
      <c r="AL1392" s="193"/>
      <c r="AM1392" s="193"/>
      <c r="AN1392" s="193"/>
      <c r="AO1392" s="189"/>
    </row>
    <row r="1393" spans="1:41" s="107" customFormat="1" ht="12">
      <c r="A1393" s="96">
        <v>1383</v>
      </c>
      <c r="B1393" s="160"/>
      <c r="C1393" s="50" t="s">
        <v>821</v>
      </c>
      <c r="D1393" s="50"/>
      <c r="E1393" s="50"/>
      <c r="F1393" s="170"/>
      <c r="G1393" s="50"/>
      <c r="H1393" s="50"/>
      <c r="I1393" s="50"/>
      <c r="J1393" s="50"/>
      <c r="K1393" s="50"/>
      <c r="L1393" s="52" t="s">
        <v>40</v>
      </c>
      <c r="M1393" s="53" t="s">
        <v>41</v>
      </c>
      <c r="N1393" s="53">
        <v>2502</v>
      </c>
      <c r="O1393" s="53">
        <v>529</v>
      </c>
      <c r="P1393" s="99">
        <v>41009</v>
      </c>
      <c r="Q1393" s="53">
        <v>101</v>
      </c>
      <c r="R1393" s="99">
        <v>41031</v>
      </c>
      <c r="S1393" s="156">
        <v>280</v>
      </c>
      <c r="T1393" s="100">
        <v>45.91</v>
      </c>
      <c r="U1393" s="153">
        <f>S1393-T1393</f>
        <v>234.09</v>
      </c>
      <c r="V1393" s="53">
        <v>1503.020102</v>
      </c>
      <c r="W1393" s="98" t="s">
        <v>786</v>
      </c>
      <c r="X1393" s="53" t="s">
        <v>93</v>
      </c>
      <c r="Y1393" s="50" t="s">
        <v>596</v>
      </c>
      <c r="Z1393" s="107" t="s">
        <v>597</v>
      </c>
      <c r="AA1393" s="108">
        <v>80060978</v>
      </c>
      <c r="AB1393" s="253" t="s">
        <v>796</v>
      </c>
      <c r="AC1393" s="269"/>
      <c r="AD1393" s="193"/>
      <c r="AE1393" s="193"/>
      <c r="AF1393" s="193"/>
      <c r="AG1393" s="193"/>
      <c r="AH1393" s="193"/>
      <c r="AI1393" s="193"/>
      <c r="AJ1393" s="193"/>
      <c r="AK1393" s="193"/>
      <c r="AL1393" s="193"/>
      <c r="AM1393" s="193"/>
      <c r="AN1393" s="193"/>
      <c r="AO1393" s="189"/>
    </row>
    <row r="1394" spans="1:41" s="107" customFormat="1" ht="12">
      <c r="A1394" s="96">
        <v>1384</v>
      </c>
      <c r="B1394" s="160"/>
      <c r="C1394" s="51" t="s">
        <v>357</v>
      </c>
      <c r="D1394" s="105" t="s">
        <v>85</v>
      </c>
      <c r="E1394" s="105">
        <v>2013</v>
      </c>
      <c r="F1394" s="105"/>
      <c r="G1394" s="105"/>
      <c r="H1394" s="106"/>
      <c r="I1394" s="101"/>
      <c r="J1394" s="105" t="s">
        <v>358</v>
      </c>
      <c r="K1394" s="105"/>
      <c r="L1394" s="105" t="s">
        <v>792</v>
      </c>
      <c r="M1394" s="101" t="s">
        <v>41</v>
      </c>
      <c r="N1394" s="101">
        <v>2623</v>
      </c>
      <c r="O1394" s="101">
        <v>9</v>
      </c>
      <c r="P1394" s="91">
        <v>41373</v>
      </c>
      <c r="Q1394" s="101">
        <v>4287</v>
      </c>
      <c r="R1394" s="91">
        <v>41416</v>
      </c>
      <c r="S1394" s="102">
        <v>740</v>
      </c>
      <c r="T1394" s="92">
        <v>77.53</v>
      </c>
      <c r="U1394" s="103">
        <f>S1394-T1394</f>
        <v>662.47</v>
      </c>
      <c r="V1394" s="101">
        <v>1503.020102</v>
      </c>
      <c r="W1394" s="129" t="s">
        <v>786</v>
      </c>
      <c r="X1394" s="101" t="s">
        <v>678</v>
      </c>
      <c r="Y1394" s="107" t="s">
        <v>621</v>
      </c>
      <c r="Z1394" s="107" t="s">
        <v>202</v>
      </c>
      <c r="AA1394" s="51"/>
      <c r="AB1394" s="250" t="s">
        <v>167</v>
      </c>
      <c r="AC1394" s="269"/>
      <c r="AD1394" s="193"/>
      <c r="AE1394" s="193"/>
      <c r="AF1394" s="193"/>
      <c r="AG1394" s="193"/>
      <c r="AH1394" s="193"/>
      <c r="AI1394" s="193"/>
      <c r="AJ1394" s="193"/>
      <c r="AK1394" s="193"/>
      <c r="AL1394" s="193"/>
      <c r="AM1394" s="193"/>
      <c r="AN1394" s="193"/>
      <c r="AO1394" s="189"/>
    </row>
    <row r="1395" spans="1:41" s="107" customFormat="1" ht="12">
      <c r="A1395" s="51">
        <v>1385</v>
      </c>
      <c r="B1395" s="160"/>
      <c r="C1395" s="51" t="s">
        <v>357</v>
      </c>
      <c r="D1395" s="105" t="s">
        <v>85</v>
      </c>
      <c r="E1395" s="105">
        <v>2013</v>
      </c>
      <c r="F1395" s="105"/>
      <c r="G1395" s="105"/>
      <c r="H1395" s="106"/>
      <c r="I1395" s="101"/>
      <c r="J1395" s="105" t="s">
        <v>358</v>
      </c>
      <c r="K1395" s="105"/>
      <c r="L1395" s="105" t="s">
        <v>792</v>
      </c>
      <c r="M1395" s="101" t="s">
        <v>41</v>
      </c>
      <c r="N1395" s="101">
        <v>2623</v>
      </c>
      <c r="O1395" s="101">
        <v>9</v>
      </c>
      <c r="P1395" s="91">
        <v>41373</v>
      </c>
      <c r="Q1395" s="101">
        <v>4287</v>
      </c>
      <c r="R1395" s="91">
        <v>41416</v>
      </c>
      <c r="S1395" s="102">
        <v>740</v>
      </c>
      <c r="T1395" s="92">
        <v>77.53</v>
      </c>
      <c r="U1395" s="103">
        <f>S1395-T1395</f>
        <v>662.47</v>
      </c>
      <c r="V1395" s="101">
        <v>1503.020102</v>
      </c>
      <c r="W1395" s="129" t="s">
        <v>786</v>
      </c>
      <c r="X1395" s="101" t="s">
        <v>678</v>
      </c>
      <c r="Y1395" s="107" t="s">
        <v>169</v>
      </c>
      <c r="Z1395" s="107" t="s">
        <v>170</v>
      </c>
      <c r="AA1395" s="108">
        <v>28308772</v>
      </c>
      <c r="AB1395" s="250" t="s">
        <v>167</v>
      </c>
      <c r="AC1395" s="269"/>
      <c r="AD1395" s="193"/>
      <c r="AE1395" s="193"/>
      <c r="AF1395" s="193"/>
      <c r="AG1395" s="193"/>
      <c r="AH1395" s="193"/>
      <c r="AI1395" s="193"/>
      <c r="AJ1395" s="193"/>
      <c r="AK1395" s="193"/>
      <c r="AL1395" s="193"/>
      <c r="AM1395" s="193"/>
      <c r="AN1395" s="193"/>
      <c r="AO1395" s="189"/>
    </row>
    <row r="1396" spans="1:41" s="107" customFormat="1" ht="12">
      <c r="A1396" s="96">
        <v>1386</v>
      </c>
      <c r="B1396" s="160"/>
      <c r="C1396" s="51" t="s">
        <v>357</v>
      </c>
      <c r="D1396" s="105" t="s">
        <v>85</v>
      </c>
      <c r="E1396" s="105">
        <v>2013</v>
      </c>
      <c r="F1396" s="105"/>
      <c r="G1396" s="105"/>
      <c r="H1396" s="106"/>
      <c r="I1396" s="101"/>
      <c r="J1396" s="105" t="s">
        <v>358</v>
      </c>
      <c r="K1396" s="105"/>
      <c r="L1396" s="105" t="s">
        <v>792</v>
      </c>
      <c r="M1396" s="101" t="s">
        <v>41</v>
      </c>
      <c r="N1396" s="101">
        <v>2623</v>
      </c>
      <c r="O1396" s="101">
        <v>9</v>
      </c>
      <c r="P1396" s="91">
        <v>41373</v>
      </c>
      <c r="Q1396" s="101">
        <v>4287</v>
      </c>
      <c r="R1396" s="91">
        <v>41416</v>
      </c>
      <c r="S1396" s="102">
        <v>740</v>
      </c>
      <c r="T1396" s="92">
        <v>77.53</v>
      </c>
      <c r="U1396" s="103">
        <f>S1396-T1396</f>
        <v>662.47</v>
      </c>
      <c r="V1396" s="101">
        <v>1503.020102</v>
      </c>
      <c r="W1396" s="129" t="s">
        <v>786</v>
      </c>
      <c r="X1396" s="101" t="s">
        <v>678</v>
      </c>
      <c r="Y1396" s="107" t="s">
        <v>601</v>
      </c>
      <c r="Z1396" s="107" t="s">
        <v>602</v>
      </c>
      <c r="AA1396" s="108">
        <v>28289545</v>
      </c>
      <c r="AB1396" s="250" t="s">
        <v>167</v>
      </c>
      <c r="AC1396" s="269"/>
      <c r="AD1396" s="193"/>
      <c r="AE1396" s="193"/>
      <c r="AF1396" s="193"/>
      <c r="AG1396" s="193"/>
      <c r="AH1396" s="193"/>
      <c r="AI1396" s="193"/>
      <c r="AJ1396" s="193"/>
      <c r="AK1396" s="193"/>
      <c r="AL1396" s="193"/>
      <c r="AM1396" s="193"/>
      <c r="AN1396" s="193"/>
      <c r="AO1396" s="189"/>
    </row>
    <row r="1397" spans="1:41" s="107" customFormat="1" ht="12">
      <c r="A1397" s="96">
        <v>1387</v>
      </c>
      <c r="B1397" s="160"/>
      <c r="C1397" s="51" t="s">
        <v>357</v>
      </c>
      <c r="D1397" s="105" t="s">
        <v>85</v>
      </c>
      <c r="E1397" s="105">
        <v>2013</v>
      </c>
      <c r="F1397" s="105"/>
      <c r="G1397" s="105"/>
      <c r="H1397" s="106"/>
      <c r="I1397" s="101"/>
      <c r="J1397" s="105" t="s">
        <v>358</v>
      </c>
      <c r="K1397" s="105"/>
      <c r="L1397" s="105" t="s">
        <v>40</v>
      </c>
      <c r="M1397" s="101" t="s">
        <v>41</v>
      </c>
      <c r="N1397" s="101">
        <v>2623</v>
      </c>
      <c r="O1397" s="101">
        <v>9</v>
      </c>
      <c r="P1397" s="91">
        <v>41373</v>
      </c>
      <c r="Q1397" s="101">
        <v>4287</v>
      </c>
      <c r="R1397" s="91">
        <v>41416</v>
      </c>
      <c r="S1397" s="102">
        <v>740</v>
      </c>
      <c r="T1397" s="92">
        <v>77.53</v>
      </c>
      <c r="U1397" s="103">
        <f>S1397-T1397</f>
        <v>662.47</v>
      </c>
      <c r="V1397" s="101">
        <v>1503.020102</v>
      </c>
      <c r="W1397" s="129" t="s">
        <v>786</v>
      </c>
      <c r="X1397" s="101" t="s">
        <v>678</v>
      </c>
      <c r="Y1397" s="107" t="s">
        <v>83</v>
      </c>
      <c r="Z1397" s="107" t="s">
        <v>614</v>
      </c>
      <c r="AA1397" s="96">
        <v>44954256</v>
      </c>
      <c r="AB1397" s="250" t="s">
        <v>167</v>
      </c>
      <c r="AC1397" s="269"/>
      <c r="AD1397" s="193"/>
      <c r="AE1397" s="193"/>
      <c r="AF1397" s="193"/>
      <c r="AG1397" s="193"/>
      <c r="AH1397" s="193"/>
      <c r="AI1397" s="193"/>
      <c r="AJ1397" s="193"/>
      <c r="AK1397" s="193"/>
      <c r="AL1397" s="193"/>
      <c r="AM1397" s="193"/>
      <c r="AN1397" s="193"/>
      <c r="AO1397" s="189"/>
    </row>
    <row r="1398" spans="1:41" s="107" customFormat="1" ht="12">
      <c r="A1398" s="51">
        <v>1388</v>
      </c>
      <c r="B1398" s="160"/>
      <c r="C1398" s="51" t="s">
        <v>357</v>
      </c>
      <c r="D1398" s="105" t="s">
        <v>85</v>
      </c>
      <c r="E1398" s="105">
        <v>2013</v>
      </c>
      <c r="F1398" s="105"/>
      <c r="G1398" s="105"/>
      <c r="H1398" s="106"/>
      <c r="I1398" s="101"/>
      <c r="J1398" s="105" t="s">
        <v>358</v>
      </c>
      <c r="K1398" s="105"/>
      <c r="L1398" s="105" t="s">
        <v>792</v>
      </c>
      <c r="M1398" s="101" t="s">
        <v>41</v>
      </c>
      <c r="N1398" s="101">
        <v>2623</v>
      </c>
      <c r="O1398" s="101">
        <v>9</v>
      </c>
      <c r="P1398" s="91">
        <v>41373</v>
      </c>
      <c r="Q1398" s="101">
        <v>4287</v>
      </c>
      <c r="R1398" s="91">
        <v>41416</v>
      </c>
      <c r="S1398" s="102">
        <v>740</v>
      </c>
      <c r="T1398" s="92">
        <v>77.53</v>
      </c>
      <c r="U1398" s="103">
        <f>S1398-T1398</f>
        <v>662.47</v>
      </c>
      <c r="V1398" s="101">
        <v>1503.020102</v>
      </c>
      <c r="W1398" s="129" t="s">
        <v>786</v>
      </c>
      <c r="X1398" s="101" t="s">
        <v>678</v>
      </c>
      <c r="Y1398" s="107" t="s">
        <v>646</v>
      </c>
      <c r="Z1398" s="107" t="s">
        <v>341</v>
      </c>
      <c r="AA1398" s="51">
        <v>29292592</v>
      </c>
      <c r="AB1398" s="250" t="s">
        <v>167</v>
      </c>
      <c r="AC1398" s="269"/>
      <c r="AD1398" s="193"/>
      <c r="AE1398" s="193"/>
      <c r="AF1398" s="193"/>
      <c r="AG1398" s="193"/>
      <c r="AH1398" s="193"/>
      <c r="AI1398" s="193"/>
      <c r="AJ1398" s="193"/>
      <c r="AK1398" s="193"/>
      <c r="AL1398" s="193"/>
      <c r="AM1398" s="193"/>
      <c r="AN1398" s="193"/>
      <c r="AO1398" s="189"/>
    </row>
    <row r="1399" spans="1:41" s="107" customFormat="1" ht="12">
      <c r="A1399" s="96">
        <v>1389</v>
      </c>
      <c r="B1399" s="160"/>
      <c r="C1399" s="51" t="s">
        <v>357</v>
      </c>
      <c r="D1399" s="105" t="s">
        <v>85</v>
      </c>
      <c r="E1399" s="105">
        <v>2013</v>
      </c>
      <c r="F1399" s="105"/>
      <c r="G1399" s="105"/>
      <c r="H1399" s="106"/>
      <c r="I1399" s="101"/>
      <c r="J1399" s="105" t="s">
        <v>358</v>
      </c>
      <c r="K1399" s="105"/>
      <c r="L1399" s="105" t="s">
        <v>792</v>
      </c>
      <c r="M1399" s="101" t="s">
        <v>41</v>
      </c>
      <c r="N1399" s="101">
        <v>2623</v>
      </c>
      <c r="O1399" s="101">
        <v>9</v>
      </c>
      <c r="P1399" s="91">
        <v>41373</v>
      </c>
      <c r="Q1399" s="101">
        <v>4287</v>
      </c>
      <c r="R1399" s="91">
        <v>41416</v>
      </c>
      <c r="S1399" s="102">
        <v>740</v>
      </c>
      <c r="T1399" s="92">
        <v>77.53</v>
      </c>
      <c r="U1399" s="103">
        <f>S1399-T1399</f>
        <v>662.47</v>
      </c>
      <c r="V1399" s="101">
        <v>1503.020102</v>
      </c>
      <c r="W1399" s="129" t="s">
        <v>786</v>
      </c>
      <c r="X1399" s="101" t="s">
        <v>678</v>
      </c>
      <c r="Y1399" s="107" t="s">
        <v>646</v>
      </c>
      <c r="Z1399" s="107" t="s">
        <v>341</v>
      </c>
      <c r="AA1399" s="51">
        <v>29292592</v>
      </c>
      <c r="AB1399" s="250" t="s">
        <v>167</v>
      </c>
      <c r="AC1399" s="269"/>
      <c r="AD1399" s="193"/>
      <c r="AE1399" s="193"/>
      <c r="AF1399" s="193"/>
      <c r="AG1399" s="193"/>
      <c r="AH1399" s="193"/>
      <c r="AI1399" s="193"/>
      <c r="AJ1399" s="193"/>
      <c r="AK1399" s="193"/>
      <c r="AL1399" s="193"/>
      <c r="AM1399" s="193"/>
      <c r="AN1399" s="193"/>
      <c r="AO1399" s="189"/>
    </row>
    <row r="1400" spans="1:41" s="107" customFormat="1" ht="12">
      <c r="A1400" s="96">
        <v>1390</v>
      </c>
      <c r="B1400" s="160"/>
      <c r="C1400" s="51" t="s">
        <v>357</v>
      </c>
      <c r="D1400" s="105" t="s">
        <v>85</v>
      </c>
      <c r="E1400" s="105">
        <v>2013</v>
      </c>
      <c r="F1400" s="105"/>
      <c r="G1400" s="105"/>
      <c r="H1400" s="106"/>
      <c r="I1400" s="101"/>
      <c r="J1400" s="105" t="s">
        <v>358</v>
      </c>
      <c r="K1400" s="105"/>
      <c r="L1400" s="105" t="s">
        <v>40</v>
      </c>
      <c r="M1400" s="101" t="s">
        <v>41</v>
      </c>
      <c r="N1400" s="101">
        <v>2623</v>
      </c>
      <c r="O1400" s="101">
        <v>9</v>
      </c>
      <c r="P1400" s="91">
        <v>41373</v>
      </c>
      <c r="Q1400" s="101">
        <v>4287</v>
      </c>
      <c r="R1400" s="91">
        <v>41416</v>
      </c>
      <c r="S1400" s="102">
        <v>740</v>
      </c>
      <c r="T1400" s="92">
        <v>47.53</v>
      </c>
      <c r="U1400" s="103">
        <f>S1400-T1400</f>
        <v>692.47</v>
      </c>
      <c r="V1400" s="104">
        <v>1503.020102</v>
      </c>
      <c r="W1400" s="129" t="s">
        <v>786</v>
      </c>
      <c r="X1400" s="101" t="s">
        <v>93</v>
      </c>
      <c r="Y1400" s="107" t="s">
        <v>622</v>
      </c>
      <c r="Z1400" s="107" t="s">
        <v>623</v>
      </c>
      <c r="AA1400" s="108">
        <v>16415792</v>
      </c>
      <c r="AB1400" s="250" t="s">
        <v>167</v>
      </c>
      <c r="AC1400" s="269"/>
      <c r="AD1400" s="193"/>
      <c r="AE1400" s="193"/>
      <c r="AF1400" s="193"/>
      <c r="AG1400" s="193"/>
      <c r="AH1400" s="193"/>
      <c r="AI1400" s="193"/>
      <c r="AJ1400" s="193"/>
      <c r="AK1400" s="193"/>
      <c r="AL1400" s="193"/>
      <c r="AM1400" s="193"/>
      <c r="AN1400" s="193"/>
      <c r="AO1400" s="189"/>
    </row>
    <row r="1401" spans="1:41" s="107" customFormat="1" ht="12">
      <c r="A1401" s="51">
        <v>1391</v>
      </c>
      <c r="B1401" s="160"/>
      <c r="C1401" s="51" t="s">
        <v>357</v>
      </c>
      <c r="D1401" s="105" t="s">
        <v>85</v>
      </c>
      <c r="E1401" s="105">
        <v>2013</v>
      </c>
      <c r="F1401" s="105"/>
      <c r="G1401" s="105"/>
      <c r="H1401" s="106"/>
      <c r="I1401" s="101"/>
      <c r="J1401" s="105" t="s">
        <v>358</v>
      </c>
      <c r="K1401" s="105"/>
      <c r="L1401" s="105" t="s">
        <v>40</v>
      </c>
      <c r="M1401" s="101" t="s">
        <v>41</v>
      </c>
      <c r="N1401" s="101">
        <v>2623</v>
      </c>
      <c r="O1401" s="101">
        <v>9</v>
      </c>
      <c r="P1401" s="91">
        <v>41373</v>
      </c>
      <c r="Q1401" s="101">
        <v>4287</v>
      </c>
      <c r="R1401" s="91">
        <v>41416</v>
      </c>
      <c r="S1401" s="102">
        <v>740</v>
      </c>
      <c r="T1401" s="92">
        <v>47.53</v>
      </c>
      <c r="U1401" s="103">
        <f>S1401-T1401</f>
        <v>692.47</v>
      </c>
      <c r="V1401" s="104">
        <v>1503.020102</v>
      </c>
      <c r="W1401" s="129" t="s">
        <v>786</v>
      </c>
      <c r="X1401" s="101" t="s">
        <v>93</v>
      </c>
      <c r="Y1401" s="107" t="s">
        <v>622</v>
      </c>
      <c r="Z1401" s="107" t="s">
        <v>623</v>
      </c>
      <c r="AA1401" s="108">
        <v>16415792</v>
      </c>
      <c r="AB1401" s="250" t="s">
        <v>167</v>
      </c>
      <c r="AC1401" s="269"/>
      <c r="AD1401" s="193"/>
      <c r="AE1401" s="193"/>
      <c r="AF1401" s="193"/>
      <c r="AG1401" s="193"/>
      <c r="AH1401" s="193"/>
      <c r="AI1401" s="193"/>
      <c r="AJ1401" s="193"/>
      <c r="AK1401" s="193"/>
      <c r="AL1401" s="193"/>
      <c r="AM1401" s="193"/>
      <c r="AN1401" s="193"/>
      <c r="AO1401" s="189"/>
    </row>
    <row r="1402" spans="1:41" s="107" customFormat="1" ht="12">
      <c r="A1402" s="96">
        <v>1392</v>
      </c>
      <c r="B1402" s="160"/>
      <c r="C1402" s="50" t="s">
        <v>296</v>
      </c>
      <c r="D1402" s="50" t="s">
        <v>969</v>
      </c>
      <c r="E1402" s="50"/>
      <c r="F1402" s="170"/>
      <c r="G1402" s="50"/>
      <c r="H1402" s="50"/>
      <c r="I1402" s="50"/>
      <c r="J1402" s="50"/>
      <c r="K1402" s="50"/>
      <c r="L1402" s="50" t="s">
        <v>970</v>
      </c>
      <c r="M1402" s="53" t="s">
        <v>41</v>
      </c>
      <c r="N1402" s="53">
        <v>6796</v>
      </c>
      <c r="O1402" s="53">
        <v>2084</v>
      </c>
      <c r="P1402" s="99">
        <v>41198</v>
      </c>
      <c r="Q1402" s="53"/>
      <c r="R1402" s="53"/>
      <c r="S1402" s="156">
        <v>680</v>
      </c>
      <c r="T1402" s="100">
        <v>76.3</v>
      </c>
      <c r="U1402" s="153">
        <f>S1402-T1402</f>
        <v>603.70000000000005</v>
      </c>
      <c r="V1402" s="53">
        <v>1503.020102</v>
      </c>
      <c r="W1402" s="98" t="s">
        <v>786</v>
      </c>
      <c r="X1402" s="53" t="s">
        <v>93</v>
      </c>
      <c r="Y1402" s="50" t="s">
        <v>622</v>
      </c>
      <c r="Z1402" s="50" t="s">
        <v>623</v>
      </c>
      <c r="AA1402" s="52">
        <v>16415792</v>
      </c>
      <c r="AB1402" s="253" t="s">
        <v>968</v>
      </c>
      <c r="AC1402" s="269"/>
      <c r="AD1402" s="193"/>
      <c r="AE1402" s="193"/>
      <c r="AF1402" s="193"/>
      <c r="AG1402" s="193"/>
      <c r="AH1402" s="193"/>
      <c r="AI1402" s="193"/>
      <c r="AJ1402" s="193"/>
      <c r="AK1402" s="193"/>
      <c r="AL1402" s="193"/>
      <c r="AM1402" s="193"/>
      <c r="AN1402" s="193"/>
      <c r="AO1402" s="189"/>
    </row>
    <row r="1403" spans="1:41" s="107" customFormat="1" ht="12">
      <c r="A1403" s="96">
        <v>1393</v>
      </c>
      <c r="B1403" s="160"/>
      <c r="C1403" s="51" t="s">
        <v>63</v>
      </c>
      <c r="D1403" s="105"/>
      <c r="E1403" s="105"/>
      <c r="F1403" s="105"/>
      <c r="G1403" s="105"/>
      <c r="H1403" s="106"/>
      <c r="I1403" s="101"/>
      <c r="J1403" s="105" t="s">
        <v>99</v>
      </c>
      <c r="K1403" s="105"/>
      <c r="L1403" s="105" t="s">
        <v>40</v>
      </c>
      <c r="M1403" s="101" t="s">
        <v>41</v>
      </c>
      <c r="N1403" s="101">
        <v>2624</v>
      </c>
      <c r="O1403" s="101">
        <v>8</v>
      </c>
      <c r="P1403" s="91">
        <v>41373</v>
      </c>
      <c r="Q1403" s="101">
        <v>4539</v>
      </c>
      <c r="R1403" s="91">
        <v>41424</v>
      </c>
      <c r="S1403" s="102">
        <v>480</v>
      </c>
      <c r="T1403" s="92">
        <v>30.83</v>
      </c>
      <c r="U1403" s="103">
        <f>S1403-T1403</f>
        <v>449.17</v>
      </c>
      <c r="V1403" s="101">
        <v>1503.020102</v>
      </c>
      <c r="W1403" s="129" t="s">
        <v>786</v>
      </c>
      <c r="X1403" s="101" t="s">
        <v>678</v>
      </c>
      <c r="Y1403" s="107" t="s">
        <v>601</v>
      </c>
      <c r="Z1403" s="107" t="s">
        <v>602</v>
      </c>
      <c r="AA1403" s="108">
        <v>28289545</v>
      </c>
      <c r="AB1403" s="250" t="s">
        <v>167</v>
      </c>
      <c r="AC1403" s="269"/>
      <c r="AD1403" s="193"/>
      <c r="AE1403" s="193"/>
      <c r="AF1403" s="193"/>
      <c r="AG1403" s="193"/>
      <c r="AH1403" s="193"/>
      <c r="AI1403" s="193"/>
      <c r="AJ1403" s="193"/>
      <c r="AK1403" s="193"/>
      <c r="AL1403" s="193"/>
      <c r="AM1403" s="193"/>
      <c r="AN1403" s="193"/>
      <c r="AO1403" s="189"/>
    </row>
    <row r="1404" spans="1:41" s="107" customFormat="1" ht="12">
      <c r="A1404" s="51">
        <v>1394</v>
      </c>
      <c r="B1404" s="160"/>
      <c r="C1404" s="51" t="s">
        <v>63</v>
      </c>
      <c r="D1404" s="105"/>
      <c r="E1404" s="105"/>
      <c r="F1404" s="105"/>
      <c r="G1404" s="105"/>
      <c r="H1404" s="106"/>
      <c r="I1404" s="101"/>
      <c r="J1404" s="105" t="s">
        <v>99</v>
      </c>
      <c r="K1404" s="105"/>
      <c r="L1404" s="105" t="s">
        <v>40</v>
      </c>
      <c r="M1404" s="101" t="s">
        <v>41</v>
      </c>
      <c r="N1404" s="101">
        <v>2624</v>
      </c>
      <c r="O1404" s="101">
        <v>8</v>
      </c>
      <c r="P1404" s="91">
        <v>41373</v>
      </c>
      <c r="Q1404" s="101">
        <v>4539</v>
      </c>
      <c r="R1404" s="91">
        <v>41424</v>
      </c>
      <c r="S1404" s="102">
        <v>480</v>
      </c>
      <c r="T1404" s="92">
        <v>30.83</v>
      </c>
      <c r="U1404" s="103">
        <f>S1404-T1404</f>
        <v>449.17</v>
      </c>
      <c r="V1404" s="101">
        <v>1503.020102</v>
      </c>
      <c r="W1404" s="129" t="s">
        <v>786</v>
      </c>
      <c r="X1404" s="101" t="s">
        <v>678</v>
      </c>
      <c r="Y1404" s="107" t="s">
        <v>617</v>
      </c>
      <c r="Z1404" s="107" t="s">
        <v>100</v>
      </c>
      <c r="AA1404" s="108">
        <v>28294190</v>
      </c>
      <c r="AB1404" s="250" t="s">
        <v>167</v>
      </c>
      <c r="AC1404" s="269"/>
      <c r="AD1404" s="193"/>
      <c r="AE1404" s="193"/>
      <c r="AF1404" s="193"/>
      <c r="AG1404" s="193"/>
      <c r="AH1404" s="193"/>
      <c r="AI1404" s="193"/>
      <c r="AJ1404" s="193"/>
      <c r="AK1404" s="193"/>
      <c r="AL1404" s="193"/>
      <c r="AM1404" s="193"/>
      <c r="AN1404" s="193"/>
      <c r="AO1404" s="189"/>
    </row>
    <row r="1405" spans="1:41" s="107" customFormat="1" ht="12">
      <c r="A1405" s="96">
        <v>1395</v>
      </c>
      <c r="B1405" s="160"/>
      <c r="C1405" s="51" t="s">
        <v>63</v>
      </c>
      <c r="D1405" s="105" t="s">
        <v>85</v>
      </c>
      <c r="E1405" s="105"/>
      <c r="F1405" s="105"/>
      <c r="G1405" s="105"/>
      <c r="H1405" s="106"/>
      <c r="I1405" s="101"/>
      <c r="J1405" s="105" t="s">
        <v>373</v>
      </c>
      <c r="K1405" s="105"/>
      <c r="L1405" s="105" t="s">
        <v>792</v>
      </c>
      <c r="M1405" s="101" t="s">
        <v>41</v>
      </c>
      <c r="N1405" s="101">
        <v>3982</v>
      </c>
      <c r="O1405" s="101">
        <v>26</v>
      </c>
      <c r="P1405" s="91">
        <v>41436</v>
      </c>
      <c r="Q1405" s="101"/>
      <c r="R1405" s="101"/>
      <c r="S1405" s="102">
        <v>620</v>
      </c>
      <c r="T1405" s="92">
        <v>29.16</v>
      </c>
      <c r="U1405" s="103">
        <f>S1405-T1405</f>
        <v>590.84</v>
      </c>
      <c r="V1405" s="104">
        <v>1503.020102</v>
      </c>
      <c r="W1405" s="129" t="s">
        <v>786</v>
      </c>
      <c r="X1405" s="101" t="s">
        <v>93</v>
      </c>
      <c r="Y1405" s="107" t="s">
        <v>608</v>
      </c>
      <c r="Z1405" s="107" t="s">
        <v>609</v>
      </c>
      <c r="AA1405" s="108">
        <v>23923820</v>
      </c>
      <c r="AB1405" s="250" t="s">
        <v>285</v>
      </c>
      <c r="AC1405" s="269"/>
      <c r="AD1405" s="193"/>
      <c r="AE1405" s="193"/>
      <c r="AF1405" s="193"/>
      <c r="AG1405" s="193"/>
      <c r="AH1405" s="193"/>
      <c r="AI1405" s="193"/>
      <c r="AJ1405" s="193"/>
      <c r="AK1405" s="193"/>
      <c r="AL1405" s="193"/>
      <c r="AM1405" s="193"/>
      <c r="AN1405" s="193"/>
      <c r="AO1405" s="189"/>
    </row>
    <row r="1406" spans="1:41" s="107" customFormat="1" ht="12">
      <c r="A1406" s="96">
        <v>1396</v>
      </c>
      <c r="B1406" s="160"/>
      <c r="C1406" s="51" t="s">
        <v>63</v>
      </c>
      <c r="D1406" s="105" t="s">
        <v>85</v>
      </c>
      <c r="E1406" s="105"/>
      <c r="F1406" s="105"/>
      <c r="G1406" s="105"/>
      <c r="H1406" s="106"/>
      <c r="I1406" s="101"/>
      <c r="J1406" s="105" t="s">
        <v>373</v>
      </c>
      <c r="K1406" s="105"/>
      <c r="L1406" s="105" t="s">
        <v>792</v>
      </c>
      <c r="M1406" s="101" t="s">
        <v>41</v>
      </c>
      <c r="N1406" s="101">
        <v>3982</v>
      </c>
      <c r="O1406" s="101">
        <v>26</v>
      </c>
      <c r="P1406" s="91">
        <v>41436</v>
      </c>
      <c r="Q1406" s="101"/>
      <c r="R1406" s="101"/>
      <c r="S1406" s="102">
        <v>620</v>
      </c>
      <c r="T1406" s="92">
        <v>29.16</v>
      </c>
      <c r="U1406" s="103">
        <f>S1406-T1406</f>
        <v>590.84</v>
      </c>
      <c r="V1406" s="104">
        <v>1503.020102</v>
      </c>
      <c r="W1406" s="129" t="s">
        <v>786</v>
      </c>
      <c r="X1406" s="101" t="s">
        <v>93</v>
      </c>
      <c r="Y1406" s="107" t="s">
        <v>608</v>
      </c>
      <c r="Z1406" s="107" t="s">
        <v>609</v>
      </c>
      <c r="AA1406" s="108">
        <v>23923820</v>
      </c>
      <c r="AB1406" s="250" t="s">
        <v>285</v>
      </c>
      <c r="AC1406" s="269"/>
      <c r="AD1406" s="193"/>
      <c r="AE1406" s="193"/>
      <c r="AF1406" s="193"/>
      <c r="AG1406" s="193"/>
      <c r="AH1406" s="193"/>
      <c r="AI1406" s="193"/>
      <c r="AJ1406" s="193"/>
      <c r="AK1406" s="193"/>
      <c r="AL1406" s="193"/>
      <c r="AM1406" s="193"/>
      <c r="AN1406" s="193"/>
      <c r="AO1406" s="189"/>
    </row>
    <row r="1407" spans="1:41" s="107" customFormat="1" ht="12">
      <c r="A1407" s="51">
        <v>1397</v>
      </c>
      <c r="B1407" s="160"/>
      <c r="C1407" s="51" t="s">
        <v>63</v>
      </c>
      <c r="D1407" s="105" t="s">
        <v>85</v>
      </c>
      <c r="E1407" s="105"/>
      <c r="F1407" s="105"/>
      <c r="G1407" s="105"/>
      <c r="H1407" s="106"/>
      <c r="I1407" s="101"/>
      <c r="J1407" s="105" t="s">
        <v>373</v>
      </c>
      <c r="K1407" s="105"/>
      <c r="L1407" s="105" t="s">
        <v>792</v>
      </c>
      <c r="M1407" s="101" t="s">
        <v>41</v>
      </c>
      <c r="N1407" s="101">
        <v>3982</v>
      </c>
      <c r="O1407" s="101">
        <v>26</v>
      </c>
      <c r="P1407" s="91">
        <v>41436</v>
      </c>
      <c r="Q1407" s="101"/>
      <c r="R1407" s="101"/>
      <c r="S1407" s="102">
        <v>620</v>
      </c>
      <c r="T1407" s="92">
        <v>29.16</v>
      </c>
      <c r="U1407" s="103">
        <f>S1407-T1407</f>
        <v>590.84</v>
      </c>
      <c r="V1407" s="104">
        <v>1503.020102</v>
      </c>
      <c r="W1407" s="129" t="s">
        <v>786</v>
      </c>
      <c r="X1407" s="101" t="s">
        <v>93</v>
      </c>
      <c r="Y1407" s="107" t="s">
        <v>608</v>
      </c>
      <c r="Z1407" s="107" t="s">
        <v>609</v>
      </c>
      <c r="AA1407" s="108">
        <v>23923820</v>
      </c>
      <c r="AB1407" s="250" t="s">
        <v>285</v>
      </c>
      <c r="AC1407" s="269"/>
      <c r="AD1407" s="193"/>
      <c r="AE1407" s="193"/>
      <c r="AF1407" s="193"/>
      <c r="AG1407" s="193"/>
      <c r="AH1407" s="193"/>
      <c r="AI1407" s="193"/>
      <c r="AJ1407" s="193"/>
      <c r="AK1407" s="193"/>
      <c r="AL1407" s="193"/>
      <c r="AM1407" s="193"/>
      <c r="AN1407" s="193"/>
      <c r="AO1407" s="189"/>
    </row>
    <row r="1408" spans="1:41" s="107" customFormat="1" ht="12">
      <c r="A1408" s="96">
        <v>1398</v>
      </c>
      <c r="B1408" s="160"/>
      <c r="C1408" s="51" t="s">
        <v>63</v>
      </c>
      <c r="D1408" s="105" t="s">
        <v>85</v>
      </c>
      <c r="E1408" s="105"/>
      <c r="F1408" s="105"/>
      <c r="G1408" s="105"/>
      <c r="H1408" s="106"/>
      <c r="I1408" s="101"/>
      <c r="J1408" s="105" t="s">
        <v>373</v>
      </c>
      <c r="K1408" s="105"/>
      <c r="L1408" s="105" t="s">
        <v>792</v>
      </c>
      <c r="M1408" s="101" t="s">
        <v>41</v>
      </c>
      <c r="N1408" s="101">
        <v>3982</v>
      </c>
      <c r="O1408" s="101">
        <v>26</v>
      </c>
      <c r="P1408" s="91">
        <v>41436</v>
      </c>
      <c r="Q1408" s="101"/>
      <c r="R1408" s="101"/>
      <c r="S1408" s="102">
        <v>620</v>
      </c>
      <c r="T1408" s="92">
        <v>29.16</v>
      </c>
      <c r="U1408" s="103">
        <f>S1408-T1408</f>
        <v>590.84</v>
      </c>
      <c r="V1408" s="104">
        <v>1503.020102</v>
      </c>
      <c r="W1408" s="129" t="s">
        <v>786</v>
      </c>
      <c r="X1408" s="101" t="s">
        <v>93</v>
      </c>
      <c r="Y1408" s="107" t="s">
        <v>608</v>
      </c>
      <c r="Z1408" s="107" t="s">
        <v>609</v>
      </c>
      <c r="AA1408" s="108">
        <v>23923820</v>
      </c>
      <c r="AB1408" s="250" t="s">
        <v>285</v>
      </c>
      <c r="AC1408" s="269"/>
      <c r="AD1408" s="193"/>
      <c r="AE1408" s="193"/>
      <c r="AF1408" s="193"/>
      <c r="AG1408" s="193"/>
      <c r="AH1408" s="193"/>
      <c r="AI1408" s="193"/>
      <c r="AJ1408" s="193"/>
      <c r="AK1408" s="193"/>
      <c r="AL1408" s="193"/>
      <c r="AM1408" s="193"/>
      <c r="AN1408" s="193"/>
      <c r="AO1408" s="189"/>
    </row>
    <row r="1409" spans="1:41" s="107" customFormat="1" ht="12">
      <c r="A1409" s="96">
        <v>1399</v>
      </c>
      <c r="B1409" s="160"/>
      <c r="C1409" s="51" t="s">
        <v>63</v>
      </c>
      <c r="D1409" s="105" t="s">
        <v>85</v>
      </c>
      <c r="E1409" s="105"/>
      <c r="F1409" s="105"/>
      <c r="G1409" s="105"/>
      <c r="H1409" s="106"/>
      <c r="I1409" s="101"/>
      <c r="J1409" s="105" t="s">
        <v>373</v>
      </c>
      <c r="K1409" s="105"/>
      <c r="L1409" s="105" t="s">
        <v>792</v>
      </c>
      <c r="M1409" s="101" t="s">
        <v>41</v>
      </c>
      <c r="N1409" s="101">
        <v>3982</v>
      </c>
      <c r="O1409" s="101">
        <v>26</v>
      </c>
      <c r="P1409" s="91">
        <v>41436</v>
      </c>
      <c r="Q1409" s="101"/>
      <c r="R1409" s="101"/>
      <c r="S1409" s="102">
        <v>620</v>
      </c>
      <c r="T1409" s="92">
        <v>29.16</v>
      </c>
      <c r="U1409" s="103">
        <f>S1409-T1409</f>
        <v>590.84</v>
      </c>
      <c r="V1409" s="104">
        <v>1503.020102</v>
      </c>
      <c r="W1409" s="129" t="s">
        <v>786</v>
      </c>
      <c r="X1409" s="101" t="s">
        <v>93</v>
      </c>
      <c r="Y1409" s="107" t="s">
        <v>608</v>
      </c>
      <c r="Z1409" s="107" t="s">
        <v>609</v>
      </c>
      <c r="AA1409" s="108">
        <v>23923820</v>
      </c>
      <c r="AB1409" s="250" t="s">
        <v>285</v>
      </c>
      <c r="AC1409" s="269"/>
      <c r="AD1409" s="193"/>
      <c r="AE1409" s="193"/>
      <c r="AF1409" s="193"/>
      <c r="AG1409" s="193"/>
      <c r="AH1409" s="193"/>
      <c r="AI1409" s="193"/>
      <c r="AJ1409" s="193"/>
      <c r="AK1409" s="193"/>
      <c r="AL1409" s="193"/>
      <c r="AM1409" s="193"/>
      <c r="AN1409" s="193"/>
      <c r="AO1409" s="189"/>
    </row>
    <row r="1410" spans="1:41" s="107" customFormat="1" ht="12">
      <c r="A1410" s="51">
        <v>1400</v>
      </c>
      <c r="B1410" s="160"/>
      <c r="C1410" s="51" t="s">
        <v>63</v>
      </c>
      <c r="D1410" s="105" t="s">
        <v>85</v>
      </c>
      <c r="E1410" s="105"/>
      <c r="F1410" s="105"/>
      <c r="G1410" s="105"/>
      <c r="H1410" s="106"/>
      <c r="I1410" s="101"/>
      <c r="J1410" s="105" t="s">
        <v>373</v>
      </c>
      <c r="K1410" s="105"/>
      <c r="L1410" s="105" t="s">
        <v>792</v>
      </c>
      <c r="M1410" s="101" t="s">
        <v>41</v>
      </c>
      <c r="N1410" s="101">
        <v>3982</v>
      </c>
      <c r="O1410" s="101">
        <v>26</v>
      </c>
      <c r="P1410" s="91">
        <v>41436</v>
      </c>
      <c r="Q1410" s="101"/>
      <c r="R1410" s="101"/>
      <c r="S1410" s="102">
        <v>620</v>
      </c>
      <c r="T1410" s="92">
        <v>29.16</v>
      </c>
      <c r="U1410" s="103">
        <f>S1410-T1410</f>
        <v>590.84</v>
      </c>
      <c r="V1410" s="104">
        <v>1503.020102</v>
      </c>
      <c r="W1410" s="129" t="s">
        <v>786</v>
      </c>
      <c r="X1410" s="101" t="s">
        <v>93</v>
      </c>
      <c r="Y1410" s="107" t="s">
        <v>608</v>
      </c>
      <c r="Z1410" s="107" t="s">
        <v>609</v>
      </c>
      <c r="AA1410" s="108">
        <v>23923820</v>
      </c>
      <c r="AB1410" s="250" t="s">
        <v>285</v>
      </c>
      <c r="AC1410" s="269"/>
      <c r="AD1410" s="193"/>
      <c r="AE1410" s="193"/>
      <c r="AF1410" s="193"/>
      <c r="AG1410" s="193"/>
      <c r="AH1410" s="193"/>
      <c r="AI1410" s="193"/>
      <c r="AJ1410" s="193"/>
      <c r="AK1410" s="193"/>
      <c r="AL1410" s="193"/>
      <c r="AM1410" s="193"/>
      <c r="AN1410" s="193"/>
      <c r="AO1410" s="189"/>
    </row>
    <row r="1411" spans="1:41" s="107" customFormat="1" ht="12">
      <c r="A1411" s="96">
        <v>1401</v>
      </c>
      <c r="B1411" s="160"/>
      <c r="C1411" s="51" t="s">
        <v>63</v>
      </c>
      <c r="D1411" s="105" t="s">
        <v>85</v>
      </c>
      <c r="E1411" s="105"/>
      <c r="F1411" s="105"/>
      <c r="G1411" s="105"/>
      <c r="H1411" s="106"/>
      <c r="I1411" s="101"/>
      <c r="J1411" s="105" t="s">
        <v>373</v>
      </c>
      <c r="K1411" s="105"/>
      <c r="L1411" s="105" t="s">
        <v>792</v>
      </c>
      <c r="M1411" s="101" t="s">
        <v>41</v>
      </c>
      <c r="N1411" s="101">
        <v>3982</v>
      </c>
      <c r="O1411" s="101">
        <v>26</v>
      </c>
      <c r="P1411" s="91">
        <v>41436</v>
      </c>
      <c r="Q1411" s="101"/>
      <c r="R1411" s="101"/>
      <c r="S1411" s="102">
        <v>620</v>
      </c>
      <c r="T1411" s="92">
        <v>29.16</v>
      </c>
      <c r="U1411" s="103">
        <f>S1411-T1411</f>
        <v>590.84</v>
      </c>
      <c r="V1411" s="104">
        <v>1503.020102</v>
      </c>
      <c r="W1411" s="129" t="s">
        <v>786</v>
      </c>
      <c r="X1411" s="101" t="s">
        <v>93</v>
      </c>
      <c r="Y1411" s="107" t="s">
        <v>608</v>
      </c>
      <c r="Z1411" s="107" t="s">
        <v>609</v>
      </c>
      <c r="AA1411" s="108">
        <v>23923820</v>
      </c>
      <c r="AB1411" s="250" t="s">
        <v>285</v>
      </c>
      <c r="AC1411" s="269"/>
      <c r="AD1411" s="193"/>
      <c r="AE1411" s="193"/>
      <c r="AF1411" s="193"/>
      <c r="AG1411" s="193"/>
      <c r="AH1411" s="193"/>
      <c r="AI1411" s="193"/>
      <c r="AJ1411" s="193"/>
      <c r="AK1411" s="193"/>
      <c r="AL1411" s="193"/>
      <c r="AM1411" s="193"/>
      <c r="AN1411" s="193"/>
      <c r="AO1411" s="189"/>
    </row>
    <row r="1412" spans="1:41" s="107" customFormat="1" ht="12">
      <c r="A1412" s="96">
        <v>1402</v>
      </c>
      <c r="B1412" s="160"/>
      <c r="C1412" s="51" t="s">
        <v>63</v>
      </c>
      <c r="D1412" s="105" t="s">
        <v>85</v>
      </c>
      <c r="E1412" s="105"/>
      <c r="F1412" s="105"/>
      <c r="G1412" s="105"/>
      <c r="H1412" s="106"/>
      <c r="I1412" s="101"/>
      <c r="J1412" s="105" t="s">
        <v>373</v>
      </c>
      <c r="K1412" s="105"/>
      <c r="L1412" s="105" t="s">
        <v>792</v>
      </c>
      <c r="M1412" s="101" t="s">
        <v>41</v>
      </c>
      <c r="N1412" s="101">
        <v>3982</v>
      </c>
      <c r="O1412" s="101">
        <v>26</v>
      </c>
      <c r="P1412" s="91">
        <v>41436</v>
      </c>
      <c r="Q1412" s="101"/>
      <c r="R1412" s="101"/>
      <c r="S1412" s="102">
        <v>620</v>
      </c>
      <c r="T1412" s="92">
        <v>29.16</v>
      </c>
      <c r="U1412" s="103">
        <f>S1412-T1412</f>
        <v>590.84</v>
      </c>
      <c r="V1412" s="104">
        <v>1503.020102</v>
      </c>
      <c r="W1412" s="129" t="s">
        <v>786</v>
      </c>
      <c r="X1412" s="101" t="s">
        <v>93</v>
      </c>
      <c r="Y1412" s="107" t="s">
        <v>608</v>
      </c>
      <c r="Z1412" s="107" t="s">
        <v>609</v>
      </c>
      <c r="AA1412" s="108">
        <v>23923820</v>
      </c>
      <c r="AB1412" s="250" t="s">
        <v>285</v>
      </c>
      <c r="AC1412" s="269"/>
      <c r="AD1412" s="193"/>
      <c r="AE1412" s="193"/>
      <c r="AF1412" s="193"/>
      <c r="AG1412" s="193"/>
      <c r="AH1412" s="193"/>
      <c r="AI1412" s="193"/>
      <c r="AJ1412" s="193"/>
      <c r="AK1412" s="193"/>
      <c r="AL1412" s="193"/>
      <c r="AM1412" s="193"/>
      <c r="AN1412" s="193"/>
      <c r="AO1412" s="189"/>
    </row>
    <row r="1413" spans="1:41" s="107" customFormat="1" ht="12">
      <c r="A1413" s="51">
        <v>1403</v>
      </c>
      <c r="B1413" s="160"/>
      <c r="C1413" s="51" t="s">
        <v>63</v>
      </c>
      <c r="D1413" s="105" t="s">
        <v>85</v>
      </c>
      <c r="E1413" s="105"/>
      <c r="F1413" s="105"/>
      <c r="G1413" s="105"/>
      <c r="H1413" s="106"/>
      <c r="I1413" s="101"/>
      <c r="J1413" s="105" t="s">
        <v>373</v>
      </c>
      <c r="K1413" s="105"/>
      <c r="L1413" s="105" t="s">
        <v>792</v>
      </c>
      <c r="M1413" s="101" t="s">
        <v>41</v>
      </c>
      <c r="N1413" s="101">
        <v>3982</v>
      </c>
      <c r="O1413" s="101">
        <v>26</v>
      </c>
      <c r="P1413" s="91">
        <v>41436</v>
      </c>
      <c r="Q1413" s="101"/>
      <c r="R1413" s="101"/>
      <c r="S1413" s="102">
        <v>620</v>
      </c>
      <c r="T1413" s="92">
        <v>29.16</v>
      </c>
      <c r="U1413" s="103">
        <f>S1413-T1413</f>
        <v>590.84</v>
      </c>
      <c r="V1413" s="104">
        <v>1503.020102</v>
      </c>
      <c r="W1413" s="129" t="s">
        <v>786</v>
      </c>
      <c r="X1413" s="101" t="s">
        <v>93</v>
      </c>
      <c r="Y1413" s="107" t="s">
        <v>608</v>
      </c>
      <c r="Z1413" s="107" t="s">
        <v>609</v>
      </c>
      <c r="AA1413" s="108">
        <v>23923820</v>
      </c>
      <c r="AB1413" s="250" t="s">
        <v>285</v>
      </c>
      <c r="AC1413" s="269"/>
      <c r="AD1413" s="193"/>
      <c r="AE1413" s="193"/>
      <c r="AF1413" s="193"/>
      <c r="AG1413" s="193"/>
      <c r="AH1413" s="193"/>
      <c r="AI1413" s="193"/>
      <c r="AJ1413" s="193"/>
      <c r="AK1413" s="193"/>
      <c r="AL1413" s="193"/>
      <c r="AM1413" s="193"/>
      <c r="AN1413" s="193"/>
      <c r="AO1413" s="189"/>
    </row>
    <row r="1414" spans="1:41" s="107" customFormat="1" ht="12">
      <c r="A1414" s="96">
        <v>1404</v>
      </c>
      <c r="B1414" s="160"/>
      <c r="C1414" s="51" t="s">
        <v>63</v>
      </c>
      <c r="D1414" s="105" t="s">
        <v>85</v>
      </c>
      <c r="E1414" s="105"/>
      <c r="F1414" s="105"/>
      <c r="G1414" s="105"/>
      <c r="H1414" s="106"/>
      <c r="I1414" s="101"/>
      <c r="J1414" s="105" t="s">
        <v>373</v>
      </c>
      <c r="K1414" s="105"/>
      <c r="L1414" s="105" t="s">
        <v>792</v>
      </c>
      <c r="M1414" s="101" t="s">
        <v>41</v>
      </c>
      <c r="N1414" s="101">
        <v>3982</v>
      </c>
      <c r="O1414" s="101">
        <v>26</v>
      </c>
      <c r="P1414" s="91">
        <v>41436</v>
      </c>
      <c r="Q1414" s="101"/>
      <c r="R1414" s="101"/>
      <c r="S1414" s="102">
        <v>620</v>
      </c>
      <c r="T1414" s="92">
        <v>29.16</v>
      </c>
      <c r="U1414" s="103">
        <f>S1414-T1414</f>
        <v>590.84</v>
      </c>
      <c r="V1414" s="104">
        <v>1503.020102</v>
      </c>
      <c r="W1414" s="129" t="s">
        <v>786</v>
      </c>
      <c r="X1414" s="101" t="s">
        <v>93</v>
      </c>
      <c r="Y1414" s="107" t="s">
        <v>608</v>
      </c>
      <c r="Z1414" s="107" t="s">
        <v>609</v>
      </c>
      <c r="AA1414" s="108">
        <v>23923820</v>
      </c>
      <c r="AB1414" s="250" t="s">
        <v>285</v>
      </c>
      <c r="AC1414" s="269"/>
      <c r="AD1414" s="193"/>
      <c r="AE1414" s="193"/>
      <c r="AF1414" s="193"/>
      <c r="AG1414" s="193"/>
      <c r="AH1414" s="193"/>
      <c r="AI1414" s="193"/>
      <c r="AJ1414" s="193"/>
      <c r="AK1414" s="193"/>
      <c r="AL1414" s="193"/>
      <c r="AM1414" s="193"/>
      <c r="AN1414" s="193"/>
      <c r="AO1414" s="189"/>
    </row>
    <row r="1415" spans="1:41" s="107" customFormat="1" ht="12">
      <c r="A1415" s="96">
        <v>1405</v>
      </c>
      <c r="B1415" s="160"/>
      <c r="C1415" s="51" t="s">
        <v>63</v>
      </c>
      <c r="D1415" s="105" t="s">
        <v>85</v>
      </c>
      <c r="E1415" s="105"/>
      <c r="F1415" s="105"/>
      <c r="G1415" s="105"/>
      <c r="H1415" s="106"/>
      <c r="I1415" s="101"/>
      <c r="J1415" s="105" t="s">
        <v>373</v>
      </c>
      <c r="K1415" s="105"/>
      <c r="L1415" s="105" t="s">
        <v>792</v>
      </c>
      <c r="M1415" s="101" t="s">
        <v>41</v>
      </c>
      <c r="N1415" s="101">
        <v>3982</v>
      </c>
      <c r="O1415" s="101">
        <v>26</v>
      </c>
      <c r="P1415" s="91">
        <v>41436</v>
      </c>
      <c r="Q1415" s="101"/>
      <c r="R1415" s="101"/>
      <c r="S1415" s="102">
        <v>620</v>
      </c>
      <c r="T1415" s="92">
        <v>29.16</v>
      </c>
      <c r="U1415" s="103">
        <f>S1415-T1415</f>
        <v>590.84</v>
      </c>
      <c r="V1415" s="104">
        <v>1503.020102</v>
      </c>
      <c r="W1415" s="129" t="s">
        <v>786</v>
      </c>
      <c r="X1415" s="101" t="s">
        <v>93</v>
      </c>
      <c r="Y1415" s="107" t="s">
        <v>608</v>
      </c>
      <c r="Z1415" s="107" t="s">
        <v>609</v>
      </c>
      <c r="AA1415" s="108">
        <v>23923820</v>
      </c>
      <c r="AB1415" s="250" t="s">
        <v>285</v>
      </c>
      <c r="AC1415" s="269"/>
      <c r="AD1415" s="193"/>
      <c r="AE1415" s="193"/>
      <c r="AF1415" s="193"/>
      <c r="AG1415" s="193"/>
      <c r="AH1415" s="193"/>
      <c r="AI1415" s="193"/>
      <c r="AJ1415" s="193"/>
      <c r="AK1415" s="193"/>
      <c r="AL1415" s="193"/>
      <c r="AM1415" s="193"/>
      <c r="AN1415" s="193"/>
      <c r="AO1415" s="189"/>
    </row>
    <row r="1416" spans="1:41" s="107" customFormat="1" ht="12">
      <c r="A1416" s="51">
        <v>1406</v>
      </c>
      <c r="B1416" s="160"/>
      <c r="C1416" s="51" t="s">
        <v>63</v>
      </c>
      <c r="D1416" s="105" t="s">
        <v>85</v>
      </c>
      <c r="E1416" s="105"/>
      <c r="F1416" s="105"/>
      <c r="G1416" s="105"/>
      <c r="H1416" s="106"/>
      <c r="I1416" s="101"/>
      <c r="J1416" s="105" t="s">
        <v>373</v>
      </c>
      <c r="K1416" s="105"/>
      <c r="L1416" s="105" t="s">
        <v>792</v>
      </c>
      <c r="M1416" s="101" t="s">
        <v>41</v>
      </c>
      <c r="N1416" s="101">
        <v>3982</v>
      </c>
      <c r="O1416" s="101">
        <v>26</v>
      </c>
      <c r="P1416" s="91">
        <v>41436</v>
      </c>
      <c r="Q1416" s="101"/>
      <c r="R1416" s="101"/>
      <c r="S1416" s="102">
        <v>620</v>
      </c>
      <c r="T1416" s="92">
        <v>29.16</v>
      </c>
      <c r="U1416" s="103">
        <f>S1416-T1416</f>
        <v>590.84</v>
      </c>
      <c r="V1416" s="104">
        <v>1503.020102</v>
      </c>
      <c r="W1416" s="129" t="s">
        <v>786</v>
      </c>
      <c r="X1416" s="101" t="s">
        <v>93</v>
      </c>
      <c r="Y1416" s="107" t="s">
        <v>608</v>
      </c>
      <c r="Z1416" s="107" t="s">
        <v>609</v>
      </c>
      <c r="AA1416" s="108">
        <v>23923820</v>
      </c>
      <c r="AB1416" s="250" t="s">
        <v>285</v>
      </c>
      <c r="AC1416" s="269"/>
      <c r="AD1416" s="193"/>
      <c r="AE1416" s="193"/>
      <c r="AF1416" s="193"/>
      <c r="AG1416" s="193"/>
      <c r="AH1416" s="193"/>
      <c r="AI1416" s="193"/>
      <c r="AJ1416" s="193"/>
      <c r="AK1416" s="193"/>
      <c r="AL1416" s="193"/>
      <c r="AM1416" s="193"/>
      <c r="AN1416" s="193"/>
      <c r="AO1416" s="189"/>
    </row>
    <row r="1417" spans="1:41" s="107" customFormat="1" ht="12">
      <c r="A1417" s="96">
        <v>1407</v>
      </c>
      <c r="B1417" s="160"/>
      <c r="C1417" s="51" t="s">
        <v>63</v>
      </c>
      <c r="D1417" s="105" t="s">
        <v>85</v>
      </c>
      <c r="E1417" s="105"/>
      <c r="F1417" s="105"/>
      <c r="G1417" s="105"/>
      <c r="H1417" s="106"/>
      <c r="I1417" s="101"/>
      <c r="J1417" s="105" t="s">
        <v>373</v>
      </c>
      <c r="K1417" s="105"/>
      <c r="L1417" s="105" t="s">
        <v>792</v>
      </c>
      <c r="M1417" s="101" t="s">
        <v>41</v>
      </c>
      <c r="N1417" s="101">
        <v>3982</v>
      </c>
      <c r="O1417" s="101">
        <v>26</v>
      </c>
      <c r="P1417" s="91">
        <v>41436</v>
      </c>
      <c r="Q1417" s="101"/>
      <c r="R1417" s="101"/>
      <c r="S1417" s="102">
        <v>620</v>
      </c>
      <c r="T1417" s="92">
        <v>29.16</v>
      </c>
      <c r="U1417" s="103">
        <f>S1417-T1417</f>
        <v>590.84</v>
      </c>
      <c r="V1417" s="104">
        <v>1503.020102</v>
      </c>
      <c r="W1417" s="129" t="s">
        <v>786</v>
      </c>
      <c r="X1417" s="101" t="s">
        <v>93</v>
      </c>
      <c r="Y1417" s="107" t="s">
        <v>608</v>
      </c>
      <c r="Z1417" s="107" t="s">
        <v>609</v>
      </c>
      <c r="AA1417" s="108">
        <v>23923820</v>
      </c>
      <c r="AB1417" s="250" t="s">
        <v>285</v>
      </c>
      <c r="AC1417" s="269"/>
      <c r="AD1417" s="193"/>
      <c r="AE1417" s="193"/>
      <c r="AF1417" s="193"/>
      <c r="AG1417" s="193"/>
      <c r="AH1417" s="193"/>
      <c r="AI1417" s="193"/>
      <c r="AJ1417" s="193"/>
      <c r="AK1417" s="193"/>
      <c r="AL1417" s="193"/>
      <c r="AM1417" s="193"/>
      <c r="AN1417" s="193"/>
      <c r="AO1417" s="189"/>
    </row>
    <row r="1418" spans="1:41" s="107" customFormat="1" ht="12">
      <c r="A1418" s="96">
        <v>1408</v>
      </c>
      <c r="B1418" s="160"/>
      <c r="C1418" s="51" t="s">
        <v>63</v>
      </c>
      <c r="D1418" s="105" t="s">
        <v>85</v>
      </c>
      <c r="E1418" s="105"/>
      <c r="F1418" s="105"/>
      <c r="G1418" s="105"/>
      <c r="H1418" s="106"/>
      <c r="I1418" s="101"/>
      <c r="J1418" s="105" t="s">
        <v>373</v>
      </c>
      <c r="K1418" s="105"/>
      <c r="L1418" s="105" t="s">
        <v>792</v>
      </c>
      <c r="M1418" s="101" t="s">
        <v>41</v>
      </c>
      <c r="N1418" s="101">
        <v>3982</v>
      </c>
      <c r="O1418" s="101">
        <v>26</v>
      </c>
      <c r="P1418" s="91">
        <v>41436</v>
      </c>
      <c r="Q1418" s="101"/>
      <c r="R1418" s="101"/>
      <c r="S1418" s="102">
        <v>620</v>
      </c>
      <c r="T1418" s="92">
        <v>29.16</v>
      </c>
      <c r="U1418" s="103">
        <f>S1418-T1418</f>
        <v>590.84</v>
      </c>
      <c r="V1418" s="104">
        <v>1503.020102</v>
      </c>
      <c r="W1418" s="129" t="s">
        <v>786</v>
      </c>
      <c r="X1418" s="101" t="s">
        <v>93</v>
      </c>
      <c r="Y1418" s="107" t="s">
        <v>608</v>
      </c>
      <c r="Z1418" s="107" t="s">
        <v>609</v>
      </c>
      <c r="AA1418" s="108">
        <v>23923820</v>
      </c>
      <c r="AB1418" s="250" t="s">
        <v>285</v>
      </c>
      <c r="AC1418" s="269"/>
      <c r="AD1418" s="193"/>
      <c r="AE1418" s="193"/>
      <c r="AF1418" s="193"/>
      <c r="AG1418" s="193"/>
      <c r="AH1418" s="193"/>
      <c r="AI1418" s="193"/>
      <c r="AJ1418" s="193"/>
      <c r="AK1418" s="193"/>
      <c r="AL1418" s="193"/>
      <c r="AM1418" s="193"/>
      <c r="AN1418" s="193"/>
      <c r="AO1418" s="189"/>
    </row>
    <row r="1419" spans="1:41" s="107" customFormat="1" ht="12">
      <c r="A1419" s="51">
        <v>1409</v>
      </c>
      <c r="B1419" s="160"/>
      <c r="C1419" s="50" t="s">
        <v>63</v>
      </c>
      <c r="D1419" s="52" t="s">
        <v>85</v>
      </c>
      <c r="E1419" s="52"/>
      <c r="F1419" s="170"/>
      <c r="G1419" s="52"/>
      <c r="H1419" s="52"/>
      <c r="I1419" s="52"/>
      <c r="J1419" s="53"/>
      <c r="K1419" s="53"/>
      <c r="L1419" s="50" t="s">
        <v>40</v>
      </c>
      <c r="M1419" s="53" t="s">
        <v>41</v>
      </c>
      <c r="N1419" s="53">
        <v>8312</v>
      </c>
      <c r="O1419" s="53">
        <v>2537</v>
      </c>
      <c r="P1419" s="99">
        <v>41257</v>
      </c>
      <c r="Q1419" s="53">
        <v>446</v>
      </c>
      <c r="R1419" s="99">
        <v>41284</v>
      </c>
      <c r="S1419" s="100">
        <v>650</v>
      </c>
      <c r="T1419" s="100">
        <v>62.55</v>
      </c>
      <c r="U1419" s="153">
        <f>S1419-T1419</f>
        <v>587.45000000000005</v>
      </c>
      <c r="V1419" s="53">
        <v>1503.020102</v>
      </c>
      <c r="W1419" s="98" t="s">
        <v>786</v>
      </c>
      <c r="X1419" s="53" t="s">
        <v>93</v>
      </c>
      <c r="Y1419" s="50" t="s">
        <v>629</v>
      </c>
      <c r="Z1419" s="50" t="s">
        <v>630</v>
      </c>
      <c r="AA1419" s="52">
        <v>43262324</v>
      </c>
      <c r="AB1419" s="256" t="s">
        <v>979</v>
      </c>
      <c r="AC1419" s="269"/>
      <c r="AD1419" s="193"/>
      <c r="AE1419" s="193"/>
      <c r="AF1419" s="193"/>
      <c r="AG1419" s="193"/>
      <c r="AH1419" s="193"/>
      <c r="AI1419" s="193"/>
      <c r="AJ1419" s="193"/>
      <c r="AK1419" s="193"/>
      <c r="AL1419" s="193"/>
      <c r="AM1419" s="193"/>
      <c r="AN1419" s="193"/>
      <c r="AO1419" s="189"/>
    </row>
    <row r="1420" spans="1:41" s="107" customFormat="1" ht="12">
      <c r="A1420" s="96">
        <v>1410</v>
      </c>
      <c r="B1420" s="160"/>
      <c r="C1420" s="50" t="s">
        <v>63</v>
      </c>
      <c r="D1420" s="50"/>
      <c r="E1420" s="50"/>
      <c r="F1420" s="52"/>
      <c r="G1420" s="50"/>
      <c r="H1420" s="50"/>
      <c r="I1420" s="50"/>
      <c r="J1420" s="50" t="s">
        <v>287</v>
      </c>
      <c r="K1420" s="50"/>
      <c r="L1420" s="52"/>
      <c r="M1420" s="50"/>
      <c r="N1420" s="53">
        <v>6538</v>
      </c>
      <c r="O1420" s="53">
        <v>1800</v>
      </c>
      <c r="P1420" s="99">
        <v>41164</v>
      </c>
      <c r="Q1420" s="53"/>
      <c r="R1420" s="50"/>
      <c r="S1420" s="156">
        <v>1440</v>
      </c>
      <c r="T1420" s="176">
        <v>175.35</v>
      </c>
      <c r="U1420" s="153">
        <f>S1420-T1420</f>
        <v>1264.6500000000001</v>
      </c>
      <c r="V1420" s="53">
        <v>1503.020102</v>
      </c>
      <c r="W1420" s="98" t="s">
        <v>786</v>
      </c>
      <c r="X1420" s="53" t="s">
        <v>93</v>
      </c>
      <c r="Y1420" s="107" t="s">
        <v>629</v>
      </c>
      <c r="Z1420" s="107" t="s">
        <v>630</v>
      </c>
      <c r="AA1420" s="108">
        <v>43262324</v>
      </c>
      <c r="AB1420" s="253" t="s">
        <v>924</v>
      </c>
      <c r="AC1420" s="269"/>
      <c r="AD1420" s="193"/>
      <c r="AE1420" s="193"/>
      <c r="AF1420" s="193"/>
      <c r="AG1420" s="193"/>
      <c r="AH1420" s="193"/>
      <c r="AI1420" s="193"/>
      <c r="AJ1420" s="193"/>
      <c r="AK1420" s="193"/>
      <c r="AL1420" s="193"/>
      <c r="AM1420" s="193"/>
      <c r="AN1420" s="193"/>
      <c r="AO1420" s="189"/>
    </row>
    <row r="1421" spans="1:41" s="107" customFormat="1" ht="12">
      <c r="A1421" s="96">
        <v>1411</v>
      </c>
      <c r="B1421" s="160"/>
      <c r="C1421" s="50" t="s">
        <v>63</v>
      </c>
      <c r="D1421" s="50"/>
      <c r="E1421" s="50"/>
      <c r="F1421" s="50"/>
      <c r="G1421" s="50"/>
      <c r="H1421" s="50"/>
      <c r="I1421" s="50"/>
      <c r="J1421" s="50"/>
      <c r="K1421" s="50"/>
      <c r="L1421" s="52"/>
      <c r="M1421" s="50"/>
      <c r="N1421" s="53">
        <v>6538</v>
      </c>
      <c r="O1421" s="53">
        <v>1800</v>
      </c>
      <c r="P1421" s="99">
        <v>41164</v>
      </c>
      <c r="Q1421" s="53"/>
      <c r="R1421" s="50"/>
      <c r="S1421" s="156">
        <v>480</v>
      </c>
      <c r="T1421" s="176">
        <v>58.45</v>
      </c>
      <c r="U1421" s="153">
        <f>S1421-T1421</f>
        <v>421.55</v>
      </c>
      <c r="V1421" s="53">
        <v>1503.020102</v>
      </c>
      <c r="W1421" s="177" t="s">
        <v>786</v>
      </c>
      <c r="X1421" s="177" t="s">
        <v>93</v>
      </c>
      <c r="Y1421" s="107" t="s">
        <v>640</v>
      </c>
      <c r="Z1421" s="107" t="s">
        <v>641</v>
      </c>
      <c r="AA1421" s="108">
        <v>80526752</v>
      </c>
      <c r="AB1421" s="253" t="s">
        <v>924</v>
      </c>
      <c r="AC1421" s="269"/>
      <c r="AD1421" s="193"/>
      <c r="AE1421" s="193"/>
      <c r="AF1421" s="193"/>
      <c r="AG1421" s="193"/>
      <c r="AH1421" s="193"/>
      <c r="AI1421" s="193"/>
      <c r="AJ1421" s="193"/>
      <c r="AK1421" s="193"/>
      <c r="AL1421" s="193"/>
      <c r="AM1421" s="193"/>
      <c r="AN1421" s="193"/>
      <c r="AO1421" s="189"/>
    </row>
    <row r="1422" spans="1:41" s="107" customFormat="1" ht="12">
      <c r="A1422" s="51">
        <v>1412</v>
      </c>
      <c r="B1422" s="160"/>
      <c r="C1422" s="50" t="s">
        <v>63</v>
      </c>
      <c r="D1422" s="50"/>
      <c r="E1422" s="50"/>
      <c r="F1422" s="50"/>
      <c r="G1422" s="50"/>
      <c r="H1422" s="50"/>
      <c r="I1422" s="50"/>
      <c r="J1422" s="50"/>
      <c r="K1422" s="50"/>
      <c r="L1422" s="52"/>
      <c r="M1422" s="50"/>
      <c r="N1422" s="53">
        <v>6538</v>
      </c>
      <c r="O1422" s="53">
        <v>1800</v>
      </c>
      <c r="P1422" s="99">
        <v>41164</v>
      </c>
      <c r="Q1422" s="53"/>
      <c r="R1422" s="50"/>
      <c r="S1422" s="156">
        <v>480</v>
      </c>
      <c r="T1422" s="176">
        <v>58.45</v>
      </c>
      <c r="U1422" s="153">
        <f>S1422-T1422</f>
        <v>421.55</v>
      </c>
      <c r="V1422" s="53">
        <v>1503.020102</v>
      </c>
      <c r="W1422" s="177" t="s">
        <v>786</v>
      </c>
      <c r="X1422" s="275" t="s">
        <v>93</v>
      </c>
      <c r="Y1422" s="107" t="s">
        <v>646</v>
      </c>
      <c r="Z1422" s="107" t="s">
        <v>341</v>
      </c>
      <c r="AA1422" s="51">
        <v>29292592</v>
      </c>
      <c r="AB1422" s="253" t="s">
        <v>924</v>
      </c>
      <c r="AC1422" s="269"/>
      <c r="AD1422" s="193"/>
      <c r="AE1422" s="193"/>
      <c r="AF1422" s="193"/>
      <c r="AG1422" s="193"/>
      <c r="AH1422" s="193"/>
      <c r="AI1422" s="193"/>
      <c r="AJ1422" s="193"/>
      <c r="AK1422" s="193"/>
      <c r="AL1422" s="193"/>
      <c r="AM1422" s="193"/>
      <c r="AN1422" s="193"/>
      <c r="AO1422" s="189"/>
    </row>
    <row r="1423" spans="1:41" s="107" customFormat="1" ht="12.75">
      <c r="A1423" s="96">
        <v>1413</v>
      </c>
      <c r="B1423" s="160"/>
      <c r="C1423" s="98" t="s">
        <v>63</v>
      </c>
      <c r="D1423" s="50" t="s">
        <v>1192</v>
      </c>
      <c r="E1423" s="50"/>
      <c r="F1423" s="170"/>
      <c r="G1423" s="50"/>
      <c r="H1423" s="50"/>
      <c r="I1423" s="50"/>
      <c r="J1423" s="50"/>
      <c r="K1423" s="50"/>
      <c r="L1423" s="50" t="s">
        <v>40</v>
      </c>
      <c r="M1423" s="53" t="s">
        <v>41</v>
      </c>
      <c r="N1423" s="53">
        <v>4543</v>
      </c>
      <c r="O1423" s="53">
        <v>1238</v>
      </c>
      <c r="P1423" s="99">
        <v>41106</v>
      </c>
      <c r="Q1423" s="53"/>
      <c r="R1423" s="53"/>
      <c r="S1423" s="156">
        <v>595</v>
      </c>
      <c r="T1423" s="98">
        <v>81.72</v>
      </c>
      <c r="U1423" s="153">
        <f>S1423-T1423</f>
        <v>513.28</v>
      </c>
      <c r="V1423" s="53">
        <v>1503.020102</v>
      </c>
      <c r="W1423" s="98" t="s">
        <v>786</v>
      </c>
      <c r="X1423" s="53" t="s">
        <v>93</v>
      </c>
      <c r="Y1423" s="50" t="s">
        <v>624</v>
      </c>
      <c r="Z1423" s="50" t="s">
        <v>48</v>
      </c>
      <c r="AA1423" s="52">
        <v>42826543</v>
      </c>
      <c r="AB1423" s="259" t="s">
        <v>924</v>
      </c>
      <c r="AC1423" s="269"/>
      <c r="AD1423" s="193"/>
      <c r="AE1423" s="193"/>
      <c r="AF1423" s="193"/>
      <c r="AG1423" s="193"/>
      <c r="AH1423" s="193"/>
      <c r="AI1423" s="193"/>
      <c r="AJ1423" s="193"/>
      <c r="AK1423" s="193"/>
      <c r="AL1423" s="193"/>
      <c r="AM1423" s="193"/>
      <c r="AN1423" s="193"/>
      <c r="AO1423" s="189"/>
    </row>
    <row r="1424" spans="1:41" s="107" customFormat="1" ht="12">
      <c r="A1424" s="96">
        <v>1414</v>
      </c>
      <c r="B1424" s="160"/>
      <c r="C1424" s="160" t="s">
        <v>63</v>
      </c>
      <c r="D1424" s="168"/>
      <c r="E1424" s="168"/>
      <c r="F1424" s="168"/>
      <c r="G1424" s="160"/>
      <c r="H1424" s="160"/>
      <c r="I1424" s="160"/>
      <c r="J1424" s="52" t="s">
        <v>99</v>
      </c>
      <c r="K1424" s="160"/>
      <c r="L1424" s="52" t="s">
        <v>40</v>
      </c>
      <c r="M1424" s="53" t="s">
        <v>41</v>
      </c>
      <c r="N1424" s="161">
        <v>3370</v>
      </c>
      <c r="O1424" s="161" t="s">
        <v>1346</v>
      </c>
      <c r="P1424" s="190">
        <v>40693</v>
      </c>
      <c r="Q1424" s="161">
        <v>2975</v>
      </c>
      <c r="R1424" s="190">
        <v>40766</v>
      </c>
      <c r="S1424" s="152">
        <v>680</v>
      </c>
      <c r="T1424" s="152">
        <v>170</v>
      </c>
      <c r="U1424" s="151">
        <f>S1424-T1424</f>
        <v>510</v>
      </c>
      <c r="V1424" s="166">
        <v>1503.020102</v>
      </c>
      <c r="W1424" s="50" t="s">
        <v>786</v>
      </c>
      <c r="X1424" s="53" t="s">
        <v>93</v>
      </c>
      <c r="Y1424" s="50" t="s">
        <v>107</v>
      </c>
      <c r="Z1424" s="50" t="s">
        <v>108</v>
      </c>
      <c r="AA1424" s="160"/>
      <c r="AB1424" s="260" t="s">
        <v>1118</v>
      </c>
      <c r="AC1424" s="269"/>
      <c r="AD1424" s="193"/>
      <c r="AE1424" s="193"/>
      <c r="AF1424" s="193"/>
      <c r="AG1424" s="193"/>
      <c r="AH1424" s="193"/>
      <c r="AI1424" s="193"/>
      <c r="AJ1424" s="193"/>
      <c r="AK1424" s="193"/>
      <c r="AL1424" s="193"/>
      <c r="AM1424" s="193"/>
      <c r="AN1424" s="193"/>
      <c r="AO1424" s="189"/>
    </row>
    <row r="1425" spans="1:41" s="107" customFormat="1" ht="12">
      <c r="A1425" s="51">
        <v>1415</v>
      </c>
      <c r="B1425" s="160"/>
      <c r="C1425" s="160" t="s">
        <v>63</v>
      </c>
      <c r="D1425" s="168" t="s">
        <v>1454</v>
      </c>
      <c r="E1425" s="168"/>
      <c r="F1425" s="168"/>
      <c r="G1425" s="160"/>
      <c r="H1425" s="160"/>
      <c r="I1425" s="160"/>
      <c r="J1425" s="160"/>
      <c r="K1425" s="160"/>
      <c r="L1425" s="52" t="s">
        <v>1455</v>
      </c>
      <c r="M1425" s="53" t="s">
        <v>41</v>
      </c>
      <c r="N1425" s="161">
        <v>3719</v>
      </c>
      <c r="O1425" s="161">
        <v>903</v>
      </c>
      <c r="P1425" s="190">
        <v>40765</v>
      </c>
      <c r="Q1425" s="161">
        <v>3163</v>
      </c>
      <c r="R1425" s="190">
        <v>40773</v>
      </c>
      <c r="S1425" s="151">
        <v>680</v>
      </c>
      <c r="T1425" s="152">
        <v>156.77000000000001</v>
      </c>
      <c r="U1425" s="151">
        <f>S1425-T1425</f>
        <v>523.23</v>
      </c>
      <c r="V1425" s="166">
        <v>1503.020102</v>
      </c>
      <c r="W1425" s="50" t="s">
        <v>786</v>
      </c>
      <c r="X1425" s="53" t="s">
        <v>93</v>
      </c>
      <c r="Y1425" s="50" t="s">
        <v>624</v>
      </c>
      <c r="Z1425" s="50" t="s">
        <v>48</v>
      </c>
      <c r="AA1425" s="52">
        <v>42826543</v>
      </c>
      <c r="AB1425" s="260" t="s">
        <v>1226</v>
      </c>
      <c r="AC1425" s="269"/>
      <c r="AD1425" s="193"/>
      <c r="AE1425" s="193"/>
      <c r="AF1425" s="193"/>
      <c r="AG1425" s="193"/>
      <c r="AH1425" s="193"/>
      <c r="AI1425" s="193"/>
      <c r="AJ1425" s="193"/>
      <c r="AK1425" s="193"/>
      <c r="AL1425" s="193"/>
      <c r="AM1425" s="193"/>
      <c r="AN1425" s="193"/>
      <c r="AO1425" s="189"/>
    </row>
    <row r="1426" spans="1:41" s="107" customFormat="1" ht="12">
      <c r="A1426" s="96">
        <v>1416</v>
      </c>
      <c r="B1426" s="160"/>
      <c r="C1426" s="160" t="s">
        <v>63</v>
      </c>
      <c r="D1426" s="168"/>
      <c r="E1426" s="168"/>
      <c r="F1426" s="192"/>
      <c r="G1426" s="168"/>
      <c r="H1426" s="168"/>
      <c r="I1426" s="168"/>
      <c r="J1426" s="160"/>
      <c r="K1426" s="160"/>
      <c r="L1426" s="50" t="s">
        <v>40</v>
      </c>
      <c r="M1426" s="53" t="s">
        <v>806</v>
      </c>
      <c r="N1426" s="161">
        <v>3796</v>
      </c>
      <c r="O1426" s="169" t="s">
        <v>1460</v>
      </c>
      <c r="P1426" s="169">
        <v>40773</v>
      </c>
      <c r="Q1426" s="161">
        <v>3758</v>
      </c>
      <c r="R1426" s="169">
        <v>40798</v>
      </c>
      <c r="S1426" s="152">
        <v>680</v>
      </c>
      <c r="T1426" s="152">
        <v>155.26</v>
      </c>
      <c r="U1426" s="151">
        <f>S1426-T1426</f>
        <v>524.74</v>
      </c>
      <c r="V1426" s="166">
        <v>1503.020102</v>
      </c>
      <c r="W1426" s="50" t="s">
        <v>786</v>
      </c>
      <c r="X1426" s="53" t="s">
        <v>93</v>
      </c>
      <c r="Y1426" s="50" t="s">
        <v>675</v>
      </c>
      <c r="Z1426" s="50" t="s">
        <v>674</v>
      </c>
      <c r="AA1426" s="52">
        <v>43779332</v>
      </c>
      <c r="AB1426" s="260" t="s">
        <v>1118</v>
      </c>
      <c r="AC1426" s="269"/>
      <c r="AD1426" s="193"/>
      <c r="AE1426" s="193"/>
      <c r="AF1426" s="193"/>
      <c r="AG1426" s="193"/>
      <c r="AH1426" s="193"/>
      <c r="AI1426" s="193"/>
      <c r="AJ1426" s="193"/>
      <c r="AK1426" s="193"/>
      <c r="AL1426" s="193"/>
      <c r="AM1426" s="193"/>
      <c r="AN1426" s="193"/>
      <c r="AO1426" s="189"/>
    </row>
    <row r="1427" spans="1:41" s="107" customFormat="1" ht="12">
      <c r="A1427" s="96">
        <v>1417</v>
      </c>
      <c r="B1427" s="160"/>
      <c r="C1427" s="160" t="s">
        <v>63</v>
      </c>
      <c r="D1427" s="168"/>
      <c r="E1427" s="168"/>
      <c r="F1427" s="168"/>
      <c r="G1427" s="168"/>
      <c r="H1427" s="168"/>
      <c r="I1427" s="168"/>
      <c r="J1427" s="160"/>
      <c r="K1427" s="160"/>
      <c r="L1427" s="50" t="s">
        <v>40</v>
      </c>
      <c r="M1427" s="53" t="s">
        <v>41</v>
      </c>
      <c r="N1427" s="161">
        <v>4015</v>
      </c>
      <c r="O1427" s="161">
        <v>949</v>
      </c>
      <c r="P1427" s="169">
        <v>40773</v>
      </c>
      <c r="Q1427" s="161">
        <v>3773</v>
      </c>
      <c r="R1427" s="169">
        <v>40799</v>
      </c>
      <c r="S1427" s="152">
        <v>620</v>
      </c>
      <c r="T1427" s="152">
        <v>141.56</v>
      </c>
      <c r="U1427" s="151">
        <f>S1427-T1427</f>
        <v>478.44</v>
      </c>
      <c r="V1427" s="166">
        <v>1503.020102</v>
      </c>
      <c r="W1427" s="50" t="s">
        <v>786</v>
      </c>
      <c r="X1427" s="53" t="s">
        <v>93</v>
      </c>
      <c r="Y1427" s="50" t="s">
        <v>191</v>
      </c>
      <c r="Z1427" s="50" t="s">
        <v>659</v>
      </c>
      <c r="AA1427" s="52">
        <v>28295168</v>
      </c>
      <c r="AB1427" s="260" t="s">
        <v>1118</v>
      </c>
      <c r="AC1427" s="269"/>
      <c r="AD1427" s="193"/>
      <c r="AE1427" s="193"/>
      <c r="AF1427" s="193"/>
      <c r="AG1427" s="193"/>
      <c r="AH1427" s="193"/>
      <c r="AI1427" s="193"/>
      <c r="AJ1427" s="193"/>
      <c r="AK1427" s="193"/>
      <c r="AL1427" s="193"/>
      <c r="AM1427" s="193"/>
      <c r="AN1427" s="193"/>
      <c r="AO1427" s="189"/>
    </row>
    <row r="1428" spans="1:41" s="107" customFormat="1" ht="12">
      <c r="A1428" s="51">
        <v>1418</v>
      </c>
      <c r="B1428" s="160"/>
      <c r="C1428" s="160" t="s">
        <v>63</v>
      </c>
      <c r="D1428" s="168"/>
      <c r="E1428" s="168"/>
      <c r="F1428" s="192"/>
      <c r="G1428" s="168"/>
      <c r="H1428" s="168"/>
      <c r="I1428" s="168"/>
      <c r="J1428" s="160"/>
      <c r="K1428" s="160"/>
      <c r="L1428" s="50" t="s">
        <v>40</v>
      </c>
      <c r="M1428" s="53" t="s">
        <v>41</v>
      </c>
      <c r="N1428" s="161">
        <v>4692</v>
      </c>
      <c r="O1428" s="161">
        <v>1210</v>
      </c>
      <c r="P1428" s="169">
        <v>40805</v>
      </c>
      <c r="Q1428" s="161">
        <v>4437</v>
      </c>
      <c r="R1428" s="169">
        <v>40823</v>
      </c>
      <c r="S1428" s="152">
        <v>650</v>
      </c>
      <c r="T1428" s="152">
        <v>142.91999999999999</v>
      </c>
      <c r="U1428" s="151">
        <f>S1428-T1428</f>
        <v>507.08000000000004</v>
      </c>
      <c r="V1428" s="166">
        <v>1503.020102</v>
      </c>
      <c r="W1428" s="50" t="s">
        <v>786</v>
      </c>
      <c r="X1428" s="53" t="s">
        <v>93</v>
      </c>
      <c r="Y1428" s="50" t="s">
        <v>97</v>
      </c>
      <c r="Z1428" s="50" t="s">
        <v>606</v>
      </c>
      <c r="AA1428" s="52">
        <v>42070862</v>
      </c>
      <c r="AB1428" s="260" t="s">
        <v>1383</v>
      </c>
      <c r="AC1428" s="269"/>
      <c r="AD1428" s="193"/>
      <c r="AE1428" s="193"/>
      <c r="AF1428" s="193"/>
      <c r="AG1428" s="193"/>
      <c r="AH1428" s="193"/>
      <c r="AI1428" s="193"/>
      <c r="AJ1428" s="193"/>
      <c r="AK1428" s="193"/>
      <c r="AL1428" s="193"/>
      <c r="AM1428" s="193"/>
      <c r="AN1428" s="193"/>
      <c r="AO1428" s="189"/>
    </row>
    <row r="1429" spans="1:41" s="107" customFormat="1" ht="12">
      <c r="A1429" s="96">
        <v>1419</v>
      </c>
      <c r="B1429" s="160"/>
      <c r="C1429" s="160" t="s">
        <v>63</v>
      </c>
      <c r="D1429" s="168"/>
      <c r="E1429" s="168"/>
      <c r="F1429" s="192"/>
      <c r="G1429" s="168"/>
      <c r="H1429" s="168"/>
      <c r="I1429" s="168"/>
      <c r="J1429" s="160"/>
      <c r="K1429" s="160"/>
      <c r="L1429" s="50" t="s">
        <v>40</v>
      </c>
      <c r="M1429" s="53" t="s">
        <v>41</v>
      </c>
      <c r="N1429" s="161">
        <v>4692</v>
      </c>
      <c r="O1429" s="161">
        <v>1210</v>
      </c>
      <c r="P1429" s="169">
        <v>40805</v>
      </c>
      <c r="Q1429" s="161">
        <v>4437</v>
      </c>
      <c r="R1429" s="169">
        <v>40823</v>
      </c>
      <c r="S1429" s="152">
        <v>650</v>
      </c>
      <c r="T1429" s="152">
        <v>142.91999999999999</v>
      </c>
      <c r="U1429" s="151">
        <f>S1429-T1429</f>
        <v>507.08000000000004</v>
      </c>
      <c r="V1429" s="166">
        <v>1503.020102</v>
      </c>
      <c r="W1429" s="50" t="s">
        <v>786</v>
      </c>
      <c r="X1429" s="53" t="s">
        <v>93</v>
      </c>
      <c r="Y1429" s="50" t="s">
        <v>97</v>
      </c>
      <c r="Z1429" s="50" t="s">
        <v>606</v>
      </c>
      <c r="AA1429" s="52">
        <v>42070862</v>
      </c>
      <c r="AB1429" s="260" t="s">
        <v>1383</v>
      </c>
      <c r="AC1429" s="269"/>
      <c r="AD1429" s="193"/>
      <c r="AE1429" s="193"/>
      <c r="AF1429" s="193"/>
      <c r="AG1429" s="193"/>
      <c r="AH1429" s="193"/>
      <c r="AI1429" s="193"/>
      <c r="AJ1429" s="193"/>
      <c r="AK1429" s="193"/>
      <c r="AL1429" s="193"/>
      <c r="AM1429" s="193"/>
      <c r="AN1429" s="193"/>
      <c r="AO1429" s="189"/>
    </row>
    <row r="1430" spans="1:41" s="107" customFormat="1" ht="12">
      <c r="A1430" s="96">
        <v>1420</v>
      </c>
      <c r="B1430" s="160"/>
      <c r="C1430" s="160" t="s">
        <v>63</v>
      </c>
      <c r="D1430" s="168"/>
      <c r="E1430" s="168"/>
      <c r="F1430" s="192"/>
      <c r="G1430" s="168"/>
      <c r="H1430" s="168"/>
      <c r="I1430" s="168"/>
      <c r="J1430" s="160"/>
      <c r="K1430" s="160"/>
      <c r="L1430" s="160" t="s">
        <v>40</v>
      </c>
      <c r="M1430" s="161" t="s">
        <v>41</v>
      </c>
      <c r="N1430" s="161">
        <v>4692</v>
      </c>
      <c r="O1430" s="161">
        <v>1210</v>
      </c>
      <c r="P1430" s="169">
        <v>40805</v>
      </c>
      <c r="Q1430" s="161">
        <v>4437</v>
      </c>
      <c r="R1430" s="169">
        <v>40823</v>
      </c>
      <c r="S1430" s="152">
        <v>650</v>
      </c>
      <c r="T1430" s="152">
        <v>142.91999999999999</v>
      </c>
      <c r="U1430" s="151">
        <f>S1430-T1430</f>
        <v>507.08000000000004</v>
      </c>
      <c r="V1430" s="166">
        <v>1503.020102</v>
      </c>
      <c r="W1430" s="50" t="s">
        <v>786</v>
      </c>
      <c r="X1430" s="53" t="s">
        <v>93</v>
      </c>
      <c r="Y1430" s="50" t="s">
        <v>97</v>
      </c>
      <c r="Z1430" s="50" t="s">
        <v>606</v>
      </c>
      <c r="AA1430" s="52">
        <v>42070862</v>
      </c>
      <c r="AB1430" s="260" t="s">
        <v>1383</v>
      </c>
      <c r="AC1430" s="269"/>
      <c r="AD1430" s="193"/>
      <c r="AE1430" s="193"/>
      <c r="AF1430" s="193"/>
      <c r="AG1430" s="193"/>
      <c r="AH1430" s="193"/>
      <c r="AI1430" s="193"/>
      <c r="AJ1430" s="193"/>
      <c r="AK1430" s="193"/>
      <c r="AL1430" s="193"/>
      <c r="AM1430" s="193"/>
      <c r="AN1430" s="193"/>
      <c r="AO1430" s="189"/>
    </row>
    <row r="1431" spans="1:41" s="107" customFormat="1" ht="12">
      <c r="A1431" s="51">
        <v>1421</v>
      </c>
      <c r="B1431" s="160"/>
      <c r="C1431" s="51" t="s">
        <v>424</v>
      </c>
      <c r="D1431" s="105" t="s">
        <v>425</v>
      </c>
      <c r="E1431" s="105"/>
      <c r="F1431" s="105"/>
      <c r="G1431" s="105"/>
      <c r="H1431" s="106"/>
      <c r="I1431" s="101"/>
      <c r="J1431" s="105"/>
      <c r="K1431" s="105"/>
      <c r="L1431" s="105" t="s">
        <v>40</v>
      </c>
      <c r="M1431" s="101" t="s">
        <v>41</v>
      </c>
      <c r="N1431" s="101">
        <v>4473</v>
      </c>
      <c r="O1431" s="101">
        <v>31</v>
      </c>
      <c r="P1431" s="91">
        <v>41437</v>
      </c>
      <c r="Q1431" s="101">
        <v>5820</v>
      </c>
      <c r="R1431" s="91">
        <v>41451</v>
      </c>
      <c r="S1431" s="102">
        <v>7665</v>
      </c>
      <c r="T1431" s="92">
        <v>358.51</v>
      </c>
      <c r="U1431" s="103">
        <f>S1431-T1431</f>
        <v>7306.49</v>
      </c>
      <c r="V1431" s="101">
        <v>1503.0209010000001</v>
      </c>
      <c r="W1431" s="129" t="s">
        <v>784</v>
      </c>
      <c r="X1431" s="101" t="s">
        <v>769</v>
      </c>
      <c r="Y1431" s="51" t="s">
        <v>624</v>
      </c>
      <c r="Z1431" s="51" t="s">
        <v>48</v>
      </c>
      <c r="AA1431" s="108">
        <v>42826543</v>
      </c>
      <c r="AB1431" s="250" t="s">
        <v>285</v>
      </c>
      <c r="AC1431" s="269"/>
      <c r="AD1431" s="193"/>
      <c r="AE1431" s="193"/>
      <c r="AF1431" s="193"/>
      <c r="AG1431" s="193"/>
      <c r="AH1431" s="193"/>
      <c r="AI1431" s="193"/>
      <c r="AJ1431" s="193"/>
      <c r="AK1431" s="193"/>
      <c r="AL1431" s="193"/>
      <c r="AM1431" s="193"/>
      <c r="AN1431" s="193"/>
      <c r="AO1431" s="189"/>
    </row>
    <row r="1432" spans="1:41" s="107" customFormat="1" ht="12">
      <c r="A1432" s="96">
        <v>1422</v>
      </c>
      <c r="B1432" s="160"/>
      <c r="C1432" s="51" t="s">
        <v>424</v>
      </c>
      <c r="D1432" s="105" t="s">
        <v>425</v>
      </c>
      <c r="E1432" s="105"/>
      <c r="F1432" s="105"/>
      <c r="G1432" s="105"/>
      <c r="H1432" s="106"/>
      <c r="I1432" s="101"/>
      <c r="J1432" s="105"/>
      <c r="K1432" s="105"/>
      <c r="L1432" s="105" t="s">
        <v>40</v>
      </c>
      <c r="M1432" s="101" t="s">
        <v>41</v>
      </c>
      <c r="N1432" s="101">
        <v>4473</v>
      </c>
      <c r="O1432" s="101">
        <v>31</v>
      </c>
      <c r="P1432" s="91">
        <v>41437</v>
      </c>
      <c r="Q1432" s="101">
        <v>5820</v>
      </c>
      <c r="R1432" s="91">
        <v>41451</v>
      </c>
      <c r="S1432" s="102">
        <v>7665</v>
      </c>
      <c r="T1432" s="92">
        <v>358.51</v>
      </c>
      <c r="U1432" s="103">
        <f>S1432-T1432</f>
        <v>7306.49</v>
      </c>
      <c r="V1432" s="101">
        <v>1503.0209010000001</v>
      </c>
      <c r="W1432" s="129" t="s">
        <v>784</v>
      </c>
      <c r="X1432" s="101" t="s">
        <v>769</v>
      </c>
      <c r="Y1432" s="107" t="s">
        <v>608</v>
      </c>
      <c r="Z1432" s="107" t="s">
        <v>609</v>
      </c>
      <c r="AA1432" s="108">
        <v>23923820</v>
      </c>
      <c r="AB1432" s="250" t="s">
        <v>285</v>
      </c>
      <c r="AC1432" s="269"/>
      <c r="AD1432" s="193"/>
      <c r="AE1432" s="193"/>
      <c r="AF1432" s="193"/>
      <c r="AG1432" s="193"/>
      <c r="AH1432" s="193"/>
      <c r="AI1432" s="193"/>
      <c r="AJ1432" s="193"/>
      <c r="AK1432" s="193"/>
      <c r="AL1432" s="193"/>
      <c r="AM1432" s="193"/>
      <c r="AN1432" s="193"/>
      <c r="AO1432" s="189"/>
    </row>
    <row r="1433" spans="1:41" s="107" customFormat="1" ht="12">
      <c r="A1433" s="96">
        <v>1423</v>
      </c>
      <c r="B1433" s="160"/>
      <c r="C1433" s="51" t="s">
        <v>424</v>
      </c>
      <c r="D1433" s="105" t="s">
        <v>425</v>
      </c>
      <c r="E1433" s="105"/>
      <c r="F1433" s="105"/>
      <c r="G1433" s="105"/>
      <c r="H1433" s="106"/>
      <c r="I1433" s="101"/>
      <c r="J1433" s="105"/>
      <c r="K1433" s="105"/>
      <c r="L1433" s="105" t="s">
        <v>40</v>
      </c>
      <c r="M1433" s="101" t="s">
        <v>41</v>
      </c>
      <c r="N1433" s="101">
        <v>4473</v>
      </c>
      <c r="O1433" s="101">
        <v>31</v>
      </c>
      <c r="P1433" s="91">
        <v>41437</v>
      </c>
      <c r="Q1433" s="101">
        <v>5820</v>
      </c>
      <c r="R1433" s="91">
        <v>41451</v>
      </c>
      <c r="S1433" s="102">
        <v>7665</v>
      </c>
      <c r="T1433" s="92">
        <v>358.51</v>
      </c>
      <c r="U1433" s="103">
        <f>S1433-T1433</f>
        <v>7306.49</v>
      </c>
      <c r="V1433" s="101">
        <v>1503.0209010000001</v>
      </c>
      <c r="W1433" s="129" t="s">
        <v>784</v>
      </c>
      <c r="X1433" s="101" t="s">
        <v>769</v>
      </c>
      <c r="Y1433" s="51" t="s">
        <v>107</v>
      </c>
      <c r="Z1433" s="51" t="s">
        <v>225</v>
      </c>
      <c r="AA1433" s="51"/>
      <c r="AB1433" s="250" t="s">
        <v>285</v>
      </c>
      <c r="AC1433" s="269"/>
      <c r="AD1433" s="193"/>
      <c r="AE1433" s="193"/>
      <c r="AF1433" s="193"/>
      <c r="AG1433" s="193"/>
      <c r="AH1433" s="193"/>
      <c r="AI1433" s="193"/>
      <c r="AJ1433" s="193"/>
      <c r="AK1433" s="193"/>
      <c r="AL1433" s="193"/>
      <c r="AM1433" s="193"/>
      <c r="AN1433" s="193"/>
      <c r="AO1433" s="189"/>
    </row>
    <row r="1434" spans="1:41" s="107" customFormat="1" ht="12">
      <c r="A1434" s="51">
        <v>1424</v>
      </c>
      <c r="B1434" s="160"/>
      <c r="C1434" s="50" t="s">
        <v>1179</v>
      </c>
      <c r="D1434" s="50"/>
      <c r="E1434" s="52"/>
      <c r="F1434" s="52"/>
      <c r="G1434" s="52"/>
      <c r="H1434" s="52"/>
      <c r="I1434" s="52"/>
      <c r="J1434" s="50"/>
      <c r="K1434" s="50"/>
      <c r="L1434" s="50"/>
      <c r="M1434" s="53"/>
      <c r="N1434" s="53">
        <v>8511</v>
      </c>
      <c r="O1434" s="53">
        <v>2270</v>
      </c>
      <c r="P1434" s="99">
        <v>41242</v>
      </c>
      <c r="Q1434" s="53">
        <v>480</v>
      </c>
      <c r="R1434" s="99">
        <v>41292</v>
      </c>
      <c r="S1434" s="100">
        <v>2214.9499999999998</v>
      </c>
      <c r="T1434" s="176">
        <v>556.70000000000005</v>
      </c>
      <c r="U1434" s="153">
        <f>S1434-T1434</f>
        <v>1658.2499999999998</v>
      </c>
      <c r="V1434" s="104">
        <v>1503.020301</v>
      </c>
      <c r="W1434" s="105" t="s">
        <v>60</v>
      </c>
      <c r="X1434" s="101" t="s">
        <v>253</v>
      </c>
      <c r="Y1434" s="52" t="s">
        <v>1157</v>
      </c>
      <c r="Z1434" s="50" t="s">
        <v>1065</v>
      </c>
      <c r="AA1434" s="52"/>
      <c r="AB1434" s="307" t="s">
        <v>1017</v>
      </c>
      <c r="AC1434" s="269"/>
      <c r="AD1434" s="193"/>
      <c r="AE1434" s="193"/>
      <c r="AF1434" s="193"/>
      <c r="AG1434" s="193"/>
      <c r="AH1434" s="193"/>
      <c r="AI1434" s="193"/>
      <c r="AJ1434" s="193"/>
      <c r="AK1434" s="193"/>
      <c r="AL1434" s="193"/>
      <c r="AM1434" s="193"/>
      <c r="AN1434" s="193"/>
      <c r="AO1434" s="189"/>
    </row>
    <row r="1435" spans="1:41" s="107" customFormat="1" ht="12">
      <c r="A1435" s="96">
        <v>1425</v>
      </c>
      <c r="B1435" s="160"/>
      <c r="C1435" s="50" t="s">
        <v>1179</v>
      </c>
      <c r="D1435" s="50"/>
      <c r="E1435" s="52"/>
      <c r="F1435" s="52"/>
      <c r="G1435" s="52"/>
      <c r="H1435" s="52"/>
      <c r="I1435" s="52"/>
      <c r="J1435" s="50"/>
      <c r="K1435" s="50"/>
      <c r="L1435" s="50"/>
      <c r="M1435" s="53"/>
      <c r="N1435" s="53">
        <v>8511</v>
      </c>
      <c r="O1435" s="53">
        <v>2270</v>
      </c>
      <c r="P1435" s="99">
        <v>41242</v>
      </c>
      <c r="Q1435" s="53">
        <v>480</v>
      </c>
      <c r="R1435" s="99">
        <v>41292</v>
      </c>
      <c r="S1435" s="100">
        <v>2214.9499999999998</v>
      </c>
      <c r="T1435" s="176">
        <v>556.70000000000005</v>
      </c>
      <c r="U1435" s="153">
        <f>S1435-T1435</f>
        <v>1658.2499999999998</v>
      </c>
      <c r="V1435" s="104">
        <v>1503.020301</v>
      </c>
      <c r="W1435" s="105" t="s">
        <v>60</v>
      </c>
      <c r="X1435" s="101" t="s">
        <v>253</v>
      </c>
      <c r="Y1435" s="52" t="s">
        <v>1157</v>
      </c>
      <c r="Z1435" s="50" t="s">
        <v>1065</v>
      </c>
      <c r="AA1435" s="52"/>
      <c r="AB1435" s="307" t="s">
        <v>1017</v>
      </c>
      <c r="AC1435" s="269"/>
      <c r="AD1435" s="193"/>
      <c r="AE1435" s="193"/>
      <c r="AF1435" s="193"/>
      <c r="AG1435" s="193"/>
      <c r="AH1435" s="193"/>
      <c r="AI1435" s="193"/>
      <c r="AJ1435" s="193"/>
      <c r="AK1435" s="193"/>
      <c r="AL1435" s="193"/>
      <c r="AM1435" s="193"/>
      <c r="AN1435" s="193"/>
      <c r="AO1435" s="189"/>
    </row>
    <row r="1436" spans="1:41" s="107" customFormat="1" ht="12">
      <c r="A1436" s="96">
        <v>1426</v>
      </c>
      <c r="B1436" s="160"/>
      <c r="C1436" s="160" t="s">
        <v>814</v>
      </c>
      <c r="D1436" s="160" t="s">
        <v>815</v>
      </c>
      <c r="E1436" s="160" t="s">
        <v>816</v>
      </c>
      <c r="F1436" s="160" t="s">
        <v>817</v>
      </c>
      <c r="G1436" s="160"/>
      <c r="H1436" s="160"/>
      <c r="I1436" s="160"/>
      <c r="J1436" s="160"/>
      <c r="K1436" s="160"/>
      <c r="L1436" s="168" t="s">
        <v>799</v>
      </c>
      <c r="M1436" s="161" t="s">
        <v>41</v>
      </c>
      <c r="N1436" s="122">
        <v>2517</v>
      </c>
      <c r="O1436" s="161" t="s">
        <v>812</v>
      </c>
      <c r="P1436" s="169">
        <v>41011</v>
      </c>
      <c r="Q1436" s="161">
        <v>2627</v>
      </c>
      <c r="R1436" s="169">
        <v>41019</v>
      </c>
      <c r="S1436" s="151">
        <v>1160</v>
      </c>
      <c r="T1436" s="152">
        <v>473.97</v>
      </c>
      <c r="U1436" s="153">
        <f>S1436-T1436</f>
        <v>686.03</v>
      </c>
      <c r="V1436" s="159">
        <v>1503.020301</v>
      </c>
      <c r="W1436" s="160" t="s">
        <v>60</v>
      </c>
      <c r="X1436" s="161" t="s">
        <v>61</v>
      </c>
      <c r="Y1436" s="167" t="s">
        <v>654</v>
      </c>
      <c r="Z1436" s="50" t="s">
        <v>655</v>
      </c>
      <c r="AA1436" s="51">
        <v>28713357</v>
      </c>
      <c r="AB1436" s="255" t="s">
        <v>807</v>
      </c>
      <c r="AC1436" s="269"/>
      <c r="AD1436" s="193"/>
      <c r="AE1436" s="193"/>
      <c r="AF1436" s="193"/>
      <c r="AG1436" s="193"/>
      <c r="AH1436" s="193"/>
      <c r="AI1436" s="193"/>
      <c r="AJ1436" s="193"/>
      <c r="AK1436" s="193"/>
      <c r="AL1436" s="193"/>
      <c r="AM1436" s="193"/>
      <c r="AN1436" s="193"/>
      <c r="AO1436" s="189"/>
    </row>
    <row r="1437" spans="1:41" s="107" customFormat="1" ht="12">
      <c r="A1437" s="51">
        <v>1427</v>
      </c>
      <c r="B1437" s="160"/>
      <c r="C1437" s="160" t="s">
        <v>814</v>
      </c>
      <c r="D1437" s="50" t="s">
        <v>683</v>
      </c>
      <c r="E1437" s="50"/>
      <c r="F1437" s="52"/>
      <c r="G1437" s="50"/>
      <c r="H1437" s="50"/>
      <c r="I1437" s="50"/>
      <c r="J1437" s="50"/>
      <c r="K1437" s="50"/>
      <c r="L1437" s="52"/>
      <c r="M1437" s="50"/>
      <c r="N1437" s="53">
        <v>983</v>
      </c>
      <c r="O1437" s="53">
        <v>1804</v>
      </c>
      <c r="P1437" s="99">
        <v>40905</v>
      </c>
      <c r="Q1437" s="53">
        <v>786</v>
      </c>
      <c r="R1437" s="99">
        <v>40960</v>
      </c>
      <c r="S1437" s="156">
        <v>837</v>
      </c>
      <c r="T1437" s="100">
        <v>148.72</v>
      </c>
      <c r="U1437" s="153">
        <f>S1437-T1437</f>
        <v>688.28</v>
      </c>
      <c r="V1437" s="154">
        <v>1503.020301</v>
      </c>
      <c r="W1437" s="155" t="s">
        <v>60</v>
      </c>
      <c r="X1437" s="95" t="s">
        <v>61</v>
      </c>
      <c r="Y1437" s="107" t="s">
        <v>651</v>
      </c>
      <c r="Z1437" s="107" t="s">
        <v>652</v>
      </c>
      <c r="AA1437" s="108">
        <v>20016477</v>
      </c>
      <c r="AB1437" s="253" t="s">
        <v>1104</v>
      </c>
      <c r="AC1437" s="269"/>
      <c r="AD1437" s="193"/>
      <c r="AE1437" s="193"/>
      <c r="AF1437" s="193"/>
      <c r="AG1437" s="193"/>
      <c r="AH1437" s="193"/>
      <c r="AI1437" s="193"/>
      <c r="AJ1437" s="193"/>
      <c r="AK1437" s="193"/>
      <c r="AL1437" s="193"/>
      <c r="AM1437" s="193"/>
      <c r="AN1437" s="193"/>
      <c r="AO1437" s="189"/>
    </row>
    <row r="1438" spans="1:41" s="107" customFormat="1" ht="12">
      <c r="A1438" s="96">
        <v>1428</v>
      </c>
      <c r="B1438" s="160"/>
      <c r="C1438" s="160" t="s">
        <v>814</v>
      </c>
      <c r="D1438" s="50" t="s">
        <v>683</v>
      </c>
      <c r="E1438" s="50"/>
      <c r="F1438" s="52"/>
      <c r="G1438" s="50"/>
      <c r="H1438" s="50"/>
      <c r="I1438" s="50"/>
      <c r="J1438" s="50"/>
      <c r="K1438" s="50"/>
      <c r="L1438" s="52"/>
      <c r="M1438" s="50"/>
      <c r="N1438" s="53">
        <v>983</v>
      </c>
      <c r="O1438" s="53">
        <v>1804</v>
      </c>
      <c r="P1438" s="99">
        <v>40905</v>
      </c>
      <c r="Q1438" s="53">
        <v>786</v>
      </c>
      <c r="R1438" s="99">
        <v>40960</v>
      </c>
      <c r="S1438" s="156">
        <v>837</v>
      </c>
      <c r="T1438" s="100">
        <v>184.05</v>
      </c>
      <c r="U1438" s="153">
        <f>S1438-T1438</f>
        <v>652.95000000000005</v>
      </c>
      <c r="V1438" s="154">
        <v>1503.020301</v>
      </c>
      <c r="W1438" s="155" t="s">
        <v>60</v>
      </c>
      <c r="X1438" s="95" t="s">
        <v>61</v>
      </c>
      <c r="Y1438" s="107" t="s">
        <v>651</v>
      </c>
      <c r="Z1438" s="107" t="s">
        <v>652</v>
      </c>
      <c r="AA1438" s="108">
        <v>20016477</v>
      </c>
      <c r="AB1438" s="253" t="s">
        <v>1104</v>
      </c>
      <c r="AC1438" s="269"/>
      <c r="AD1438" s="193"/>
      <c r="AE1438" s="193"/>
      <c r="AF1438" s="193"/>
      <c r="AG1438" s="193"/>
      <c r="AH1438" s="193"/>
      <c r="AI1438" s="193"/>
      <c r="AJ1438" s="193"/>
      <c r="AK1438" s="193"/>
      <c r="AL1438" s="193"/>
      <c r="AM1438" s="193"/>
      <c r="AN1438" s="193"/>
      <c r="AO1438" s="189"/>
    </row>
    <row r="1439" spans="1:41" s="107" customFormat="1" ht="12">
      <c r="A1439" s="96">
        <v>1429</v>
      </c>
      <c r="B1439" s="160"/>
      <c r="C1439" s="160" t="s">
        <v>814</v>
      </c>
      <c r="D1439" s="50" t="s">
        <v>683</v>
      </c>
      <c r="E1439" s="50"/>
      <c r="F1439" s="52"/>
      <c r="G1439" s="50"/>
      <c r="H1439" s="50"/>
      <c r="I1439" s="50"/>
      <c r="J1439" s="50"/>
      <c r="K1439" s="50"/>
      <c r="L1439" s="52"/>
      <c r="M1439" s="50"/>
      <c r="N1439" s="53">
        <v>983</v>
      </c>
      <c r="O1439" s="53">
        <v>1804</v>
      </c>
      <c r="P1439" s="99">
        <v>40905</v>
      </c>
      <c r="Q1439" s="53">
        <v>786</v>
      </c>
      <c r="R1439" s="99">
        <v>40960</v>
      </c>
      <c r="S1439" s="156">
        <v>837</v>
      </c>
      <c r="T1439" s="100">
        <v>148.72</v>
      </c>
      <c r="U1439" s="153">
        <f>S1439-T1439</f>
        <v>688.28</v>
      </c>
      <c r="V1439" s="154">
        <v>1503.020301</v>
      </c>
      <c r="W1439" s="155" t="s">
        <v>60</v>
      </c>
      <c r="X1439" s="95" t="s">
        <v>61</v>
      </c>
      <c r="Y1439" s="107" t="s">
        <v>651</v>
      </c>
      <c r="Z1439" s="107" t="s">
        <v>652</v>
      </c>
      <c r="AA1439" s="108">
        <v>20016477</v>
      </c>
      <c r="AB1439" s="253" t="s">
        <v>1104</v>
      </c>
      <c r="AC1439" s="269"/>
      <c r="AD1439" s="193"/>
      <c r="AE1439" s="193"/>
      <c r="AF1439" s="193"/>
      <c r="AG1439" s="193"/>
      <c r="AH1439" s="193"/>
      <c r="AI1439" s="193"/>
      <c r="AJ1439" s="193"/>
      <c r="AK1439" s="193"/>
      <c r="AL1439" s="193"/>
      <c r="AM1439" s="193"/>
      <c r="AN1439" s="193"/>
      <c r="AO1439" s="189"/>
    </row>
    <row r="1440" spans="1:41" s="107" customFormat="1" ht="12">
      <c r="A1440" s="51">
        <v>1430</v>
      </c>
      <c r="B1440" s="160"/>
      <c r="C1440" s="160" t="s">
        <v>814</v>
      </c>
      <c r="D1440" s="168" t="s">
        <v>1415</v>
      </c>
      <c r="E1440" s="52" t="s">
        <v>1416</v>
      </c>
      <c r="F1440" s="52" t="s">
        <v>1417</v>
      </c>
      <c r="G1440" s="160"/>
      <c r="H1440" s="160"/>
      <c r="I1440" s="160"/>
      <c r="J1440" s="160"/>
      <c r="K1440" s="160"/>
      <c r="L1440" s="52" t="s">
        <v>799</v>
      </c>
      <c r="M1440" s="53" t="s">
        <v>806</v>
      </c>
      <c r="N1440" s="161">
        <v>6312</v>
      </c>
      <c r="O1440" s="161">
        <v>1612</v>
      </c>
      <c r="P1440" s="190">
        <v>40861</v>
      </c>
      <c r="Q1440" s="161">
        <v>6091</v>
      </c>
      <c r="R1440" s="190">
        <v>40884</v>
      </c>
      <c r="S1440" s="151">
        <v>680</v>
      </c>
      <c r="T1440" s="152">
        <v>347.76</v>
      </c>
      <c r="U1440" s="151">
        <f>S1440-T1440</f>
        <v>332.24</v>
      </c>
      <c r="V1440" s="166">
        <v>1503.020301</v>
      </c>
      <c r="W1440" s="160" t="s">
        <v>60</v>
      </c>
      <c r="X1440" s="161" t="s">
        <v>61</v>
      </c>
      <c r="Y1440" s="50" t="s">
        <v>57</v>
      </c>
      <c r="Z1440" s="50" t="s">
        <v>58</v>
      </c>
      <c r="AA1440" s="51">
        <v>23560445</v>
      </c>
      <c r="AB1440" s="260" t="s">
        <v>1118</v>
      </c>
      <c r="AC1440" s="269"/>
      <c r="AD1440" s="193"/>
      <c r="AE1440" s="193"/>
      <c r="AF1440" s="193"/>
      <c r="AG1440" s="193"/>
      <c r="AH1440" s="193"/>
      <c r="AI1440" s="193"/>
      <c r="AJ1440" s="193"/>
      <c r="AK1440" s="193"/>
      <c r="AL1440" s="193"/>
      <c r="AM1440" s="193"/>
      <c r="AN1440" s="193"/>
      <c r="AO1440" s="189"/>
    </row>
    <row r="1441" spans="1:41" s="107" customFormat="1" ht="12">
      <c r="A1441" s="96">
        <v>1431</v>
      </c>
      <c r="B1441" s="160"/>
      <c r="C1441" s="160" t="s">
        <v>814</v>
      </c>
      <c r="D1441" s="168"/>
      <c r="E1441" s="168"/>
      <c r="F1441" s="168"/>
      <c r="G1441" s="168"/>
      <c r="H1441" s="168"/>
      <c r="I1441" s="168"/>
      <c r="J1441" s="160"/>
      <c r="K1441" s="160"/>
      <c r="L1441" s="50" t="s">
        <v>40</v>
      </c>
      <c r="M1441" s="53" t="s">
        <v>806</v>
      </c>
      <c r="N1441" s="161">
        <v>3952</v>
      </c>
      <c r="O1441" s="161">
        <v>907</v>
      </c>
      <c r="P1441" s="169">
        <v>40766</v>
      </c>
      <c r="Q1441" s="161">
        <v>3537</v>
      </c>
      <c r="R1441" s="169">
        <v>40788</v>
      </c>
      <c r="S1441" s="152">
        <v>240</v>
      </c>
      <c r="T1441" s="152"/>
      <c r="U1441" s="151">
        <f>S1441-T1441</f>
        <v>240</v>
      </c>
      <c r="V1441" s="53">
        <v>9105.0300999999999</v>
      </c>
      <c r="W1441" s="52" t="s">
        <v>790</v>
      </c>
      <c r="X1441" s="53" t="s">
        <v>771</v>
      </c>
      <c r="Y1441" s="50" t="s">
        <v>675</v>
      </c>
      <c r="Z1441" s="50" t="s">
        <v>674</v>
      </c>
      <c r="AA1441" s="52">
        <v>43779332</v>
      </c>
      <c r="AB1441" s="260" t="s">
        <v>888</v>
      </c>
      <c r="AC1441" s="269"/>
      <c r="AD1441" s="193"/>
      <c r="AE1441" s="193"/>
      <c r="AF1441" s="193"/>
      <c r="AG1441" s="193"/>
      <c r="AH1441" s="193"/>
      <c r="AI1441" s="193"/>
      <c r="AJ1441" s="193"/>
      <c r="AK1441" s="193"/>
      <c r="AL1441" s="193"/>
      <c r="AM1441" s="193"/>
      <c r="AN1441" s="193"/>
      <c r="AO1441" s="189"/>
    </row>
    <row r="1442" spans="1:41" s="107" customFormat="1" ht="12">
      <c r="A1442" s="96">
        <v>1432</v>
      </c>
      <c r="B1442" s="160"/>
      <c r="C1442" s="98" t="s">
        <v>569</v>
      </c>
      <c r="D1442" s="52" t="s">
        <v>570</v>
      </c>
      <c r="E1442" s="52"/>
      <c r="F1442" s="52" t="s">
        <v>571</v>
      </c>
      <c r="G1442" s="52"/>
      <c r="H1442" s="119"/>
      <c r="I1442" s="53"/>
      <c r="J1442" s="52"/>
      <c r="K1442" s="52"/>
      <c r="L1442" s="105" t="s">
        <v>40</v>
      </c>
      <c r="M1442" s="101" t="s">
        <v>41</v>
      </c>
      <c r="N1442" s="53">
        <v>6441</v>
      </c>
      <c r="O1442" s="53">
        <v>23</v>
      </c>
      <c r="P1442" s="99">
        <v>41507</v>
      </c>
      <c r="Q1442" s="53">
        <v>8686</v>
      </c>
      <c r="R1442" s="99">
        <v>41513</v>
      </c>
      <c r="S1442" s="100">
        <v>3500</v>
      </c>
      <c r="T1442" s="100">
        <v>96.23</v>
      </c>
      <c r="U1442" s="103">
        <f>S1442-T1442</f>
        <v>3403.77</v>
      </c>
      <c r="V1442" s="117">
        <v>1503.0205020000001</v>
      </c>
      <c r="W1442" s="129" t="s">
        <v>787</v>
      </c>
      <c r="X1442" s="117" t="s">
        <v>680</v>
      </c>
      <c r="Y1442" s="50" t="s">
        <v>739</v>
      </c>
      <c r="Z1442" s="50" t="s">
        <v>307</v>
      </c>
      <c r="AA1442" s="50"/>
      <c r="AB1442" s="253" t="s">
        <v>572</v>
      </c>
      <c r="AC1442" s="269"/>
      <c r="AD1442" s="193"/>
      <c r="AE1442" s="193"/>
      <c r="AF1442" s="193"/>
      <c r="AG1442" s="193"/>
      <c r="AH1442" s="193"/>
      <c r="AI1442" s="193"/>
      <c r="AJ1442" s="193"/>
      <c r="AK1442" s="193"/>
      <c r="AL1442" s="193"/>
      <c r="AM1442" s="193"/>
      <c r="AN1442" s="193"/>
      <c r="AO1442" s="189"/>
    </row>
    <row r="1443" spans="1:41" s="107" customFormat="1" ht="12">
      <c r="A1443" s="51">
        <v>1433</v>
      </c>
      <c r="B1443" s="160"/>
      <c r="C1443" s="51" t="s">
        <v>55</v>
      </c>
      <c r="D1443" s="105" t="s">
        <v>76</v>
      </c>
      <c r="E1443" s="105">
        <v>1366</v>
      </c>
      <c r="F1443" s="106"/>
      <c r="G1443" s="105"/>
      <c r="H1443" s="106"/>
      <c r="I1443" s="101"/>
      <c r="J1443" s="105"/>
      <c r="K1443" s="105"/>
      <c r="L1443" s="105" t="s">
        <v>40</v>
      </c>
      <c r="M1443" s="101" t="s">
        <v>41</v>
      </c>
      <c r="N1443" s="101">
        <v>2967</v>
      </c>
      <c r="O1443" s="101">
        <v>16</v>
      </c>
      <c r="P1443" s="91">
        <v>41382</v>
      </c>
      <c r="Q1443" s="101">
        <v>4081</v>
      </c>
      <c r="R1443" s="91">
        <v>41404</v>
      </c>
      <c r="S1443" s="102">
        <v>53.75</v>
      </c>
      <c r="T1443" s="92">
        <v>8.2899999999999991</v>
      </c>
      <c r="U1443" s="103">
        <f>S1443-T1443</f>
        <v>45.46</v>
      </c>
      <c r="V1443" s="104">
        <v>1503.020301</v>
      </c>
      <c r="W1443" s="105" t="s">
        <v>60</v>
      </c>
      <c r="X1443" s="101" t="s">
        <v>61</v>
      </c>
      <c r="Y1443" s="107" t="s">
        <v>601</v>
      </c>
      <c r="Z1443" s="107" t="s">
        <v>602</v>
      </c>
      <c r="AA1443" s="108">
        <v>28289545</v>
      </c>
      <c r="AB1443" s="250" t="s">
        <v>167</v>
      </c>
      <c r="AC1443" s="269"/>
      <c r="AD1443" s="193"/>
      <c r="AE1443" s="193"/>
      <c r="AF1443" s="193"/>
      <c r="AG1443" s="193"/>
      <c r="AH1443" s="193"/>
      <c r="AI1443" s="193"/>
      <c r="AJ1443" s="193"/>
      <c r="AK1443" s="193"/>
      <c r="AL1443" s="193"/>
      <c r="AM1443" s="193"/>
      <c r="AN1443" s="193"/>
      <c r="AO1443" s="189"/>
    </row>
    <row r="1444" spans="1:41" s="107" customFormat="1" ht="12">
      <c r="A1444" s="96">
        <v>1434</v>
      </c>
      <c r="B1444" s="160"/>
      <c r="C1444" s="51" t="s">
        <v>55</v>
      </c>
      <c r="D1444" s="105" t="s">
        <v>76</v>
      </c>
      <c r="E1444" s="105" t="s">
        <v>197</v>
      </c>
      <c r="F1444" s="106" t="s">
        <v>198</v>
      </c>
      <c r="G1444" s="105"/>
      <c r="H1444" s="106"/>
      <c r="I1444" s="101"/>
      <c r="J1444" s="105"/>
      <c r="K1444" s="105"/>
      <c r="L1444" s="105" t="s">
        <v>40</v>
      </c>
      <c r="M1444" s="101" t="s">
        <v>41</v>
      </c>
      <c r="N1444" s="101">
        <v>2967</v>
      </c>
      <c r="O1444" s="101">
        <v>16</v>
      </c>
      <c r="P1444" s="91">
        <v>41382</v>
      </c>
      <c r="Q1444" s="101">
        <v>4081</v>
      </c>
      <c r="R1444" s="91">
        <v>41404</v>
      </c>
      <c r="S1444" s="102">
        <v>53.75</v>
      </c>
      <c r="T1444" s="92">
        <v>8.2899999999999991</v>
      </c>
      <c r="U1444" s="103">
        <f>S1444-T1444</f>
        <v>45.46</v>
      </c>
      <c r="V1444" s="104">
        <v>1503.020301</v>
      </c>
      <c r="W1444" s="105" t="s">
        <v>60</v>
      </c>
      <c r="X1444" s="101" t="s">
        <v>61</v>
      </c>
      <c r="Y1444" s="51" t="s">
        <v>95</v>
      </c>
      <c r="Z1444" s="107" t="s">
        <v>1615</v>
      </c>
      <c r="AA1444" s="108">
        <v>28310802</v>
      </c>
      <c r="AB1444" s="250" t="s">
        <v>167</v>
      </c>
      <c r="AC1444" s="269"/>
      <c r="AD1444" s="193"/>
      <c r="AE1444" s="193"/>
      <c r="AF1444" s="193"/>
      <c r="AG1444" s="193"/>
      <c r="AH1444" s="193"/>
      <c r="AI1444" s="193"/>
      <c r="AJ1444" s="193"/>
      <c r="AK1444" s="193"/>
      <c r="AL1444" s="193"/>
      <c r="AM1444" s="193"/>
      <c r="AN1444" s="193"/>
      <c r="AO1444" s="189"/>
    </row>
    <row r="1445" spans="1:41" s="107" customFormat="1" ht="12">
      <c r="A1445" s="96">
        <v>1435</v>
      </c>
      <c r="B1445" s="160"/>
      <c r="C1445" s="51" t="s">
        <v>55</v>
      </c>
      <c r="D1445" s="105" t="s">
        <v>209</v>
      </c>
      <c r="E1445" s="105" t="s">
        <v>212</v>
      </c>
      <c r="F1445" s="106" t="s">
        <v>213</v>
      </c>
      <c r="G1445" s="105"/>
      <c r="H1445" s="106"/>
      <c r="I1445" s="101"/>
      <c r="J1445" s="105"/>
      <c r="K1445" s="105"/>
      <c r="L1445" s="105" t="s">
        <v>40</v>
      </c>
      <c r="M1445" s="101" t="s">
        <v>41</v>
      </c>
      <c r="N1445" s="101">
        <v>2967</v>
      </c>
      <c r="O1445" s="101">
        <v>16</v>
      </c>
      <c r="P1445" s="91">
        <v>41382</v>
      </c>
      <c r="Q1445" s="101">
        <v>4081</v>
      </c>
      <c r="R1445" s="91">
        <v>41404</v>
      </c>
      <c r="S1445" s="102">
        <v>53.75</v>
      </c>
      <c r="T1445" s="92">
        <v>8.2899999999999991</v>
      </c>
      <c r="U1445" s="103">
        <f>S1445-T1445</f>
        <v>45.46</v>
      </c>
      <c r="V1445" s="104">
        <v>1503.020301</v>
      </c>
      <c r="W1445" s="105" t="s">
        <v>60</v>
      </c>
      <c r="X1445" s="101" t="s">
        <v>61</v>
      </c>
      <c r="Y1445" s="51" t="s">
        <v>211</v>
      </c>
      <c r="Z1445" s="51" t="s">
        <v>639</v>
      </c>
      <c r="AA1445" s="51"/>
      <c r="AB1445" s="250" t="s">
        <v>167</v>
      </c>
      <c r="AC1445" s="269"/>
      <c r="AD1445" s="193"/>
      <c r="AE1445" s="193"/>
      <c r="AF1445" s="193"/>
      <c r="AG1445" s="193"/>
      <c r="AH1445" s="193"/>
      <c r="AI1445" s="193"/>
      <c r="AJ1445" s="193"/>
      <c r="AK1445" s="193"/>
      <c r="AL1445" s="193"/>
      <c r="AM1445" s="193"/>
      <c r="AN1445" s="193"/>
      <c r="AO1445" s="189"/>
    </row>
    <row r="1446" spans="1:41" s="107" customFormat="1" ht="12">
      <c r="A1446" s="51">
        <v>1436</v>
      </c>
      <c r="B1446" s="160"/>
      <c r="C1446" s="51" t="s">
        <v>55</v>
      </c>
      <c r="D1446" s="105" t="s">
        <v>76</v>
      </c>
      <c r="E1446" s="105">
        <v>1366</v>
      </c>
      <c r="F1446" s="106"/>
      <c r="G1446" s="105"/>
      <c r="H1446" s="106"/>
      <c r="I1446" s="101"/>
      <c r="J1446" s="105"/>
      <c r="K1446" s="105"/>
      <c r="L1446" s="105" t="s">
        <v>40</v>
      </c>
      <c r="M1446" s="101" t="s">
        <v>41</v>
      </c>
      <c r="N1446" s="101">
        <v>2967</v>
      </c>
      <c r="O1446" s="101">
        <v>16</v>
      </c>
      <c r="P1446" s="91">
        <v>41382</v>
      </c>
      <c r="Q1446" s="101">
        <v>4081</v>
      </c>
      <c r="R1446" s="91">
        <v>41404</v>
      </c>
      <c r="S1446" s="102">
        <v>53.75</v>
      </c>
      <c r="T1446" s="92">
        <v>8.2899999999999991</v>
      </c>
      <c r="U1446" s="103">
        <f>S1446-T1446</f>
        <v>45.46</v>
      </c>
      <c r="V1446" s="104">
        <v>1503.020301</v>
      </c>
      <c r="W1446" s="105" t="s">
        <v>60</v>
      </c>
      <c r="X1446" s="101" t="s">
        <v>61</v>
      </c>
      <c r="Y1446" s="107" t="s">
        <v>601</v>
      </c>
      <c r="Z1446" s="107" t="s">
        <v>602</v>
      </c>
      <c r="AA1446" s="108">
        <v>28289545</v>
      </c>
      <c r="AB1446" s="250" t="s">
        <v>167</v>
      </c>
      <c r="AC1446" s="269"/>
      <c r="AD1446" s="193"/>
      <c r="AE1446" s="193"/>
      <c r="AF1446" s="193"/>
      <c r="AG1446" s="193"/>
      <c r="AH1446" s="193"/>
      <c r="AI1446" s="193"/>
      <c r="AJ1446" s="193"/>
      <c r="AK1446" s="193"/>
      <c r="AL1446" s="193"/>
      <c r="AM1446" s="193"/>
      <c r="AN1446" s="193"/>
      <c r="AO1446" s="189"/>
    </row>
    <row r="1447" spans="1:41" s="107" customFormat="1" ht="12">
      <c r="A1447" s="96">
        <v>1437</v>
      </c>
      <c r="B1447" s="160"/>
      <c r="C1447" s="51" t="s">
        <v>55</v>
      </c>
      <c r="D1447" s="105" t="s">
        <v>76</v>
      </c>
      <c r="E1447" s="105">
        <v>1366</v>
      </c>
      <c r="F1447" s="106">
        <v>65800542400</v>
      </c>
      <c r="G1447" s="105"/>
      <c r="H1447" s="106"/>
      <c r="I1447" s="101"/>
      <c r="J1447" s="105"/>
      <c r="K1447" s="105"/>
      <c r="L1447" s="105" t="s">
        <v>40</v>
      </c>
      <c r="M1447" s="101" t="s">
        <v>41</v>
      </c>
      <c r="N1447" s="101">
        <v>2967</v>
      </c>
      <c r="O1447" s="101">
        <v>16</v>
      </c>
      <c r="P1447" s="91">
        <v>41382</v>
      </c>
      <c r="Q1447" s="101">
        <v>4081</v>
      </c>
      <c r="R1447" s="91">
        <v>41404</v>
      </c>
      <c r="S1447" s="102">
        <v>53.75</v>
      </c>
      <c r="T1447" s="92">
        <v>8.2899999999999991</v>
      </c>
      <c r="U1447" s="103">
        <f>S1447-T1447</f>
        <v>45.46</v>
      </c>
      <c r="V1447" s="104">
        <v>1503.020301</v>
      </c>
      <c r="W1447" s="105" t="s">
        <v>60</v>
      </c>
      <c r="X1447" s="101" t="s">
        <v>61</v>
      </c>
      <c r="Y1447" s="107" t="s">
        <v>663</v>
      </c>
      <c r="Z1447" s="107" t="s">
        <v>664</v>
      </c>
      <c r="AA1447" s="108">
        <v>44081577</v>
      </c>
      <c r="AB1447" s="250" t="s">
        <v>167</v>
      </c>
      <c r="AC1447" s="269"/>
      <c r="AD1447" s="193"/>
      <c r="AE1447" s="193"/>
      <c r="AF1447" s="193"/>
      <c r="AG1447" s="193"/>
      <c r="AH1447" s="193"/>
      <c r="AI1447" s="193"/>
      <c r="AJ1447" s="193"/>
      <c r="AK1447" s="193"/>
      <c r="AL1447" s="193"/>
      <c r="AM1447" s="193"/>
      <c r="AN1447" s="193"/>
      <c r="AO1447" s="189"/>
    </row>
    <row r="1448" spans="1:41" s="107" customFormat="1" ht="12">
      <c r="A1448" s="96">
        <v>1438</v>
      </c>
      <c r="B1448" s="160"/>
      <c r="C1448" s="51" t="s">
        <v>55</v>
      </c>
      <c r="D1448" s="105" t="s">
        <v>76</v>
      </c>
      <c r="E1448" s="105" t="s">
        <v>180</v>
      </c>
      <c r="F1448" s="106">
        <v>65806542401</v>
      </c>
      <c r="G1448" s="105"/>
      <c r="H1448" s="106"/>
      <c r="I1448" s="101"/>
      <c r="J1448" s="105"/>
      <c r="K1448" s="105"/>
      <c r="L1448" s="105" t="s">
        <v>40</v>
      </c>
      <c r="M1448" s="101" t="s">
        <v>41</v>
      </c>
      <c r="N1448" s="101">
        <v>2967</v>
      </c>
      <c r="O1448" s="101">
        <v>16</v>
      </c>
      <c r="P1448" s="91">
        <v>41382</v>
      </c>
      <c r="Q1448" s="101">
        <v>4081</v>
      </c>
      <c r="R1448" s="91">
        <v>41404</v>
      </c>
      <c r="S1448" s="102">
        <v>53.75</v>
      </c>
      <c r="T1448" s="92">
        <v>8.2899999999999991</v>
      </c>
      <c r="U1448" s="103">
        <f>S1448-T1448</f>
        <v>45.46</v>
      </c>
      <c r="V1448" s="104">
        <v>1503.020301</v>
      </c>
      <c r="W1448" s="105" t="s">
        <v>60</v>
      </c>
      <c r="X1448" s="101" t="s">
        <v>61</v>
      </c>
      <c r="Y1448" s="107" t="s">
        <v>627</v>
      </c>
      <c r="Z1448" s="107" t="s">
        <v>628</v>
      </c>
      <c r="AA1448" s="108">
        <v>43063899</v>
      </c>
      <c r="AB1448" s="250" t="s">
        <v>167</v>
      </c>
      <c r="AC1448" s="269"/>
      <c r="AD1448" s="193"/>
      <c r="AE1448" s="193"/>
      <c r="AF1448" s="193"/>
      <c r="AG1448" s="193"/>
      <c r="AH1448" s="193"/>
      <c r="AI1448" s="193"/>
      <c r="AJ1448" s="193"/>
      <c r="AK1448" s="193"/>
      <c r="AL1448" s="193"/>
      <c r="AM1448" s="193"/>
      <c r="AN1448" s="193"/>
      <c r="AO1448" s="189"/>
    </row>
    <row r="1449" spans="1:41" s="107" customFormat="1" ht="12">
      <c r="A1449" s="51">
        <v>1439</v>
      </c>
      <c r="B1449" s="160"/>
      <c r="C1449" s="51" t="s">
        <v>55</v>
      </c>
      <c r="D1449" s="105" t="s">
        <v>76</v>
      </c>
      <c r="E1449" s="105" t="s">
        <v>180</v>
      </c>
      <c r="F1449" s="106">
        <v>65806542392</v>
      </c>
      <c r="G1449" s="105"/>
      <c r="H1449" s="106"/>
      <c r="I1449" s="101"/>
      <c r="J1449" s="105"/>
      <c r="K1449" s="105"/>
      <c r="L1449" s="105" t="s">
        <v>40</v>
      </c>
      <c r="M1449" s="101" t="s">
        <v>41</v>
      </c>
      <c r="N1449" s="101">
        <v>2967</v>
      </c>
      <c r="O1449" s="101">
        <v>16</v>
      </c>
      <c r="P1449" s="91">
        <v>41382</v>
      </c>
      <c r="Q1449" s="101">
        <v>4081</v>
      </c>
      <c r="R1449" s="91">
        <v>41404</v>
      </c>
      <c r="S1449" s="102">
        <v>53.75</v>
      </c>
      <c r="T1449" s="92">
        <v>8.2899999999999991</v>
      </c>
      <c r="U1449" s="103">
        <f>S1449-T1449</f>
        <v>45.46</v>
      </c>
      <c r="V1449" s="104">
        <v>1503.020301</v>
      </c>
      <c r="W1449" s="105" t="s">
        <v>60</v>
      </c>
      <c r="X1449" s="101" t="s">
        <v>61</v>
      </c>
      <c r="Y1449" s="107" t="s">
        <v>663</v>
      </c>
      <c r="Z1449" s="107" t="s">
        <v>664</v>
      </c>
      <c r="AA1449" s="108">
        <v>44081577</v>
      </c>
      <c r="AB1449" s="250" t="s">
        <v>167</v>
      </c>
      <c r="AC1449" s="269"/>
      <c r="AD1449" s="193"/>
      <c r="AE1449" s="193"/>
      <c r="AF1449" s="193"/>
      <c r="AG1449" s="193"/>
      <c r="AH1449" s="193"/>
      <c r="AI1449" s="193"/>
      <c r="AJ1449" s="193"/>
      <c r="AK1449" s="193"/>
      <c r="AL1449" s="193"/>
      <c r="AM1449" s="193"/>
      <c r="AN1449" s="193"/>
      <c r="AO1449" s="189"/>
    </row>
    <row r="1450" spans="1:41" s="107" customFormat="1" ht="12">
      <c r="A1450" s="96">
        <v>1440</v>
      </c>
      <c r="B1450" s="160"/>
      <c r="C1450" s="51" t="s">
        <v>55</v>
      </c>
      <c r="D1450" s="105" t="s">
        <v>76</v>
      </c>
      <c r="E1450" s="105" t="s">
        <v>180</v>
      </c>
      <c r="F1450" s="106">
        <v>65806542404</v>
      </c>
      <c r="G1450" s="105"/>
      <c r="H1450" s="106"/>
      <c r="I1450" s="101"/>
      <c r="J1450" s="105"/>
      <c r="K1450" s="105"/>
      <c r="L1450" s="105" t="s">
        <v>40</v>
      </c>
      <c r="M1450" s="101" t="s">
        <v>41</v>
      </c>
      <c r="N1450" s="101">
        <v>2967</v>
      </c>
      <c r="O1450" s="101">
        <v>16</v>
      </c>
      <c r="P1450" s="91">
        <v>41382</v>
      </c>
      <c r="Q1450" s="101">
        <v>4081</v>
      </c>
      <c r="R1450" s="91">
        <v>41404</v>
      </c>
      <c r="S1450" s="102">
        <v>53.75</v>
      </c>
      <c r="T1450" s="92">
        <v>8.2899999999999991</v>
      </c>
      <c r="U1450" s="103">
        <f>S1450-T1450</f>
        <v>45.46</v>
      </c>
      <c r="V1450" s="104">
        <v>1503.020301</v>
      </c>
      <c r="W1450" s="105" t="s">
        <v>60</v>
      </c>
      <c r="X1450" s="101" t="s">
        <v>61</v>
      </c>
      <c r="Y1450" s="107" t="s">
        <v>663</v>
      </c>
      <c r="Z1450" s="107" t="s">
        <v>664</v>
      </c>
      <c r="AA1450" s="108">
        <v>44081577</v>
      </c>
      <c r="AB1450" s="250" t="s">
        <v>167</v>
      </c>
      <c r="AC1450" s="269"/>
      <c r="AD1450" s="193"/>
      <c r="AE1450" s="193"/>
      <c r="AF1450" s="193"/>
      <c r="AG1450" s="193"/>
      <c r="AH1450" s="193"/>
      <c r="AI1450" s="193"/>
      <c r="AJ1450" s="193"/>
      <c r="AK1450" s="193"/>
      <c r="AL1450" s="193"/>
      <c r="AM1450" s="193"/>
      <c r="AN1450" s="193"/>
      <c r="AO1450" s="189"/>
    </row>
    <row r="1451" spans="1:41" s="107" customFormat="1" ht="12">
      <c r="A1451" s="96">
        <v>1441</v>
      </c>
      <c r="B1451" s="160"/>
      <c r="C1451" s="51" t="s">
        <v>55</v>
      </c>
      <c r="D1451" s="105" t="s">
        <v>76</v>
      </c>
      <c r="E1451" s="105" t="s">
        <v>180</v>
      </c>
      <c r="F1451" s="106">
        <v>65806542341</v>
      </c>
      <c r="G1451" s="105"/>
      <c r="H1451" s="106"/>
      <c r="I1451" s="101"/>
      <c r="J1451" s="105"/>
      <c r="K1451" s="105"/>
      <c r="L1451" s="105" t="s">
        <v>40</v>
      </c>
      <c r="M1451" s="101" t="s">
        <v>41</v>
      </c>
      <c r="N1451" s="101">
        <v>2967</v>
      </c>
      <c r="O1451" s="101">
        <v>16</v>
      </c>
      <c r="P1451" s="91">
        <v>41382</v>
      </c>
      <c r="Q1451" s="101">
        <v>4081</v>
      </c>
      <c r="R1451" s="91">
        <v>41404</v>
      </c>
      <c r="S1451" s="102">
        <v>53.75</v>
      </c>
      <c r="T1451" s="92">
        <v>8.2899999999999991</v>
      </c>
      <c r="U1451" s="103">
        <f>S1451-T1451</f>
        <v>45.46</v>
      </c>
      <c r="V1451" s="104">
        <v>1503.020301</v>
      </c>
      <c r="W1451" s="105" t="s">
        <v>60</v>
      </c>
      <c r="X1451" s="101" t="s">
        <v>61</v>
      </c>
      <c r="Y1451" s="107" t="s">
        <v>663</v>
      </c>
      <c r="Z1451" s="107" t="s">
        <v>664</v>
      </c>
      <c r="AA1451" s="108">
        <v>44081577</v>
      </c>
      <c r="AB1451" s="250" t="s">
        <v>167</v>
      </c>
      <c r="AC1451" s="269"/>
      <c r="AD1451" s="193"/>
      <c r="AE1451" s="193"/>
      <c r="AF1451" s="193"/>
      <c r="AG1451" s="193"/>
      <c r="AH1451" s="193"/>
      <c r="AI1451" s="193"/>
      <c r="AJ1451" s="193"/>
      <c r="AK1451" s="193"/>
      <c r="AL1451" s="193"/>
      <c r="AM1451" s="193"/>
      <c r="AN1451" s="193"/>
      <c r="AO1451" s="189"/>
    </row>
    <row r="1452" spans="1:41" s="107" customFormat="1" ht="12">
      <c r="A1452" s="51">
        <v>1442</v>
      </c>
      <c r="B1452" s="160"/>
      <c r="C1452" s="51" t="s">
        <v>55</v>
      </c>
      <c r="D1452" s="105" t="s">
        <v>76</v>
      </c>
      <c r="E1452" s="105">
        <v>1366</v>
      </c>
      <c r="F1452" s="106">
        <v>65806506975</v>
      </c>
      <c r="G1452" s="105"/>
      <c r="H1452" s="106"/>
      <c r="I1452" s="101"/>
      <c r="J1452" s="105"/>
      <c r="K1452" s="105"/>
      <c r="L1452" s="105" t="s">
        <v>40</v>
      </c>
      <c r="M1452" s="101" t="s">
        <v>41</v>
      </c>
      <c r="N1452" s="101">
        <v>2967</v>
      </c>
      <c r="O1452" s="101">
        <v>16</v>
      </c>
      <c r="P1452" s="91">
        <v>41382</v>
      </c>
      <c r="Q1452" s="101">
        <v>4081</v>
      </c>
      <c r="R1452" s="91">
        <v>41404</v>
      </c>
      <c r="S1452" s="102">
        <v>53.75</v>
      </c>
      <c r="T1452" s="92">
        <v>8.2899999999999991</v>
      </c>
      <c r="U1452" s="103">
        <f>S1452-T1452</f>
        <v>45.46</v>
      </c>
      <c r="V1452" s="104">
        <v>1503.020301</v>
      </c>
      <c r="W1452" s="105" t="s">
        <v>60</v>
      </c>
      <c r="X1452" s="101" t="s">
        <v>61</v>
      </c>
      <c r="Y1452" s="107" t="s">
        <v>666</v>
      </c>
      <c r="Z1452" s="107" t="s">
        <v>667</v>
      </c>
      <c r="AA1452" s="108">
        <v>45169964</v>
      </c>
      <c r="AB1452" s="250" t="s">
        <v>167</v>
      </c>
      <c r="AC1452" s="269"/>
      <c r="AD1452" s="193"/>
      <c r="AE1452" s="193"/>
      <c r="AF1452" s="193"/>
      <c r="AG1452" s="193"/>
      <c r="AH1452" s="193"/>
      <c r="AI1452" s="193"/>
      <c r="AJ1452" s="193"/>
      <c r="AK1452" s="193"/>
      <c r="AL1452" s="193"/>
      <c r="AM1452" s="193"/>
      <c r="AN1452" s="193"/>
      <c r="AO1452" s="189"/>
    </row>
    <row r="1453" spans="1:41" s="107" customFormat="1" ht="12">
      <c r="A1453" s="96">
        <v>1443</v>
      </c>
      <c r="B1453" s="160"/>
      <c r="C1453" s="51" t="s">
        <v>55</v>
      </c>
      <c r="D1453" s="105" t="s">
        <v>76</v>
      </c>
      <c r="E1453" s="105">
        <v>1366</v>
      </c>
      <c r="F1453" s="106">
        <v>65806542393</v>
      </c>
      <c r="G1453" s="105"/>
      <c r="H1453" s="106"/>
      <c r="I1453" s="101"/>
      <c r="J1453" s="105"/>
      <c r="K1453" s="105"/>
      <c r="L1453" s="105" t="s">
        <v>40</v>
      </c>
      <c r="M1453" s="101" t="s">
        <v>41</v>
      </c>
      <c r="N1453" s="101">
        <v>2967</v>
      </c>
      <c r="O1453" s="101">
        <v>16</v>
      </c>
      <c r="P1453" s="91">
        <v>41382</v>
      </c>
      <c r="Q1453" s="101">
        <v>4081</v>
      </c>
      <c r="R1453" s="91">
        <v>41404</v>
      </c>
      <c r="S1453" s="102">
        <v>53.75</v>
      </c>
      <c r="T1453" s="92">
        <v>8.2899999999999991</v>
      </c>
      <c r="U1453" s="103">
        <f>S1453-T1453</f>
        <v>45.46</v>
      </c>
      <c r="V1453" s="104">
        <v>1503.020301</v>
      </c>
      <c r="W1453" s="105" t="s">
        <v>60</v>
      </c>
      <c r="X1453" s="101" t="s">
        <v>61</v>
      </c>
      <c r="Y1453" s="107" t="s">
        <v>657</v>
      </c>
      <c r="Z1453" s="107" t="s">
        <v>658</v>
      </c>
      <c r="AA1453" s="51"/>
      <c r="AB1453" s="250" t="s">
        <v>167</v>
      </c>
      <c r="AC1453" s="269"/>
      <c r="AD1453" s="193"/>
      <c r="AE1453" s="193"/>
      <c r="AF1453" s="193"/>
      <c r="AG1453" s="193"/>
      <c r="AH1453" s="193"/>
      <c r="AI1453" s="193"/>
      <c r="AJ1453" s="193"/>
      <c r="AK1453" s="193"/>
      <c r="AL1453" s="193"/>
      <c r="AM1453" s="193"/>
      <c r="AN1453" s="193"/>
      <c r="AO1453" s="189"/>
    </row>
    <row r="1454" spans="1:41" s="107" customFormat="1" ht="12">
      <c r="A1454" s="96">
        <v>1444</v>
      </c>
      <c r="B1454" s="160"/>
      <c r="C1454" s="51" t="s">
        <v>55</v>
      </c>
      <c r="D1454" s="105" t="s">
        <v>76</v>
      </c>
      <c r="E1454" s="105">
        <v>1366</v>
      </c>
      <c r="F1454" s="106">
        <v>65806542403</v>
      </c>
      <c r="G1454" s="105"/>
      <c r="H1454" s="106"/>
      <c r="I1454" s="101"/>
      <c r="J1454" s="105"/>
      <c r="K1454" s="105"/>
      <c r="L1454" s="105" t="s">
        <v>40</v>
      </c>
      <c r="M1454" s="101" t="s">
        <v>41</v>
      </c>
      <c r="N1454" s="101">
        <v>2967</v>
      </c>
      <c r="O1454" s="101">
        <v>16</v>
      </c>
      <c r="P1454" s="91">
        <v>41382</v>
      </c>
      <c r="Q1454" s="101">
        <v>4081</v>
      </c>
      <c r="R1454" s="91">
        <v>41404</v>
      </c>
      <c r="S1454" s="102">
        <v>53.75</v>
      </c>
      <c r="T1454" s="92">
        <v>8.2899999999999991</v>
      </c>
      <c r="U1454" s="103">
        <f>S1454-T1454</f>
        <v>45.46</v>
      </c>
      <c r="V1454" s="104">
        <v>1503.020301</v>
      </c>
      <c r="W1454" s="105" t="s">
        <v>60</v>
      </c>
      <c r="X1454" s="101" t="s">
        <v>61</v>
      </c>
      <c r="Y1454" s="107" t="s">
        <v>663</v>
      </c>
      <c r="Z1454" s="107" t="s">
        <v>664</v>
      </c>
      <c r="AA1454" s="108">
        <v>44081577</v>
      </c>
      <c r="AB1454" s="250" t="s">
        <v>167</v>
      </c>
      <c r="AC1454" s="269"/>
      <c r="AD1454" s="193"/>
      <c r="AE1454" s="193"/>
      <c r="AF1454" s="193"/>
      <c r="AG1454" s="193"/>
      <c r="AH1454" s="193"/>
      <c r="AI1454" s="193"/>
      <c r="AJ1454" s="193"/>
      <c r="AK1454" s="193"/>
      <c r="AL1454" s="193"/>
      <c r="AM1454" s="193"/>
      <c r="AN1454" s="193"/>
      <c r="AO1454" s="189"/>
    </row>
    <row r="1455" spans="1:41" s="107" customFormat="1" ht="12">
      <c r="A1455" s="51">
        <v>1445</v>
      </c>
      <c r="B1455" s="160"/>
      <c r="C1455" s="51" t="s">
        <v>55</v>
      </c>
      <c r="D1455" s="105" t="s">
        <v>76</v>
      </c>
      <c r="E1455" s="105"/>
      <c r="F1455" s="106" t="s">
        <v>189</v>
      </c>
      <c r="G1455" s="105"/>
      <c r="H1455" s="106"/>
      <c r="I1455" s="101"/>
      <c r="J1455" s="105"/>
      <c r="K1455" s="105"/>
      <c r="L1455" s="105" t="s">
        <v>40</v>
      </c>
      <c r="M1455" s="101" t="s">
        <v>41</v>
      </c>
      <c r="N1455" s="101">
        <v>2967</v>
      </c>
      <c r="O1455" s="101">
        <v>16</v>
      </c>
      <c r="P1455" s="91">
        <v>41382</v>
      </c>
      <c r="Q1455" s="101">
        <v>4081</v>
      </c>
      <c r="R1455" s="91">
        <v>41404</v>
      </c>
      <c r="S1455" s="102">
        <v>53.75</v>
      </c>
      <c r="T1455" s="92">
        <v>8.2899999999999991</v>
      </c>
      <c r="U1455" s="103">
        <f>S1455-T1455</f>
        <v>45.46</v>
      </c>
      <c r="V1455" s="104">
        <v>1503.020301</v>
      </c>
      <c r="W1455" s="105" t="s">
        <v>60</v>
      </c>
      <c r="X1455" s="101" t="s">
        <v>61</v>
      </c>
      <c r="Y1455" s="107" t="s">
        <v>670</v>
      </c>
      <c r="Z1455" s="107" t="s">
        <v>671</v>
      </c>
      <c r="AA1455" s="51"/>
      <c r="AB1455" s="250" t="s">
        <v>167</v>
      </c>
      <c r="AC1455" s="269"/>
      <c r="AD1455" s="193"/>
      <c r="AE1455" s="193"/>
      <c r="AF1455" s="193"/>
      <c r="AG1455" s="193"/>
      <c r="AH1455" s="193"/>
      <c r="AI1455" s="193"/>
      <c r="AJ1455" s="193"/>
      <c r="AK1455" s="193"/>
      <c r="AL1455" s="193"/>
      <c r="AM1455" s="193"/>
      <c r="AN1455" s="193"/>
      <c r="AO1455" s="189"/>
    </row>
    <row r="1456" spans="1:41" s="107" customFormat="1" ht="12">
      <c r="A1456" s="96">
        <v>1446</v>
      </c>
      <c r="B1456" s="160"/>
      <c r="C1456" s="94" t="s">
        <v>55</v>
      </c>
      <c r="D1456" s="105" t="s">
        <v>76</v>
      </c>
      <c r="E1456" s="105"/>
      <c r="F1456" s="106"/>
      <c r="G1456" s="105"/>
      <c r="H1456" s="106"/>
      <c r="I1456" s="101"/>
      <c r="J1456" s="105"/>
      <c r="K1456" s="105"/>
      <c r="L1456" s="105" t="s">
        <v>40</v>
      </c>
      <c r="M1456" s="101" t="s">
        <v>41</v>
      </c>
      <c r="N1456" s="101">
        <v>2967</v>
      </c>
      <c r="O1456" s="101">
        <v>16</v>
      </c>
      <c r="P1456" s="91">
        <v>41382</v>
      </c>
      <c r="Q1456" s="101">
        <v>4081</v>
      </c>
      <c r="R1456" s="91">
        <v>41404</v>
      </c>
      <c r="S1456" s="102">
        <v>53.75</v>
      </c>
      <c r="T1456" s="92">
        <v>8.2899999999999991</v>
      </c>
      <c r="U1456" s="103">
        <f>S1456-T1456</f>
        <v>45.46</v>
      </c>
      <c r="V1456" s="104">
        <v>1503.020301</v>
      </c>
      <c r="W1456" s="105" t="s">
        <v>60</v>
      </c>
      <c r="X1456" s="101" t="s">
        <v>61</v>
      </c>
      <c r="Y1456" s="107" t="s">
        <v>622</v>
      </c>
      <c r="Z1456" s="107" t="s">
        <v>623</v>
      </c>
      <c r="AA1456" s="108">
        <v>16415792</v>
      </c>
      <c r="AB1456" s="250" t="s">
        <v>167</v>
      </c>
      <c r="AC1456" s="269"/>
      <c r="AD1456" s="193"/>
      <c r="AE1456" s="193"/>
      <c r="AF1456" s="193"/>
      <c r="AG1456" s="193"/>
      <c r="AH1456" s="193"/>
      <c r="AI1456" s="193"/>
      <c r="AJ1456" s="193"/>
      <c r="AK1456" s="193"/>
      <c r="AL1456" s="193"/>
      <c r="AM1456" s="193"/>
      <c r="AN1456" s="193"/>
      <c r="AO1456" s="189"/>
    </row>
    <row r="1457" spans="1:41" s="107" customFormat="1" ht="12">
      <c r="A1457" s="96">
        <v>1447</v>
      </c>
      <c r="B1457" s="160"/>
      <c r="C1457" s="51" t="s">
        <v>55</v>
      </c>
      <c r="D1457" s="105" t="s">
        <v>76</v>
      </c>
      <c r="E1457" s="105">
        <v>1366</v>
      </c>
      <c r="F1457" s="106"/>
      <c r="G1457" s="105"/>
      <c r="H1457" s="106"/>
      <c r="I1457" s="101"/>
      <c r="J1457" s="105"/>
      <c r="K1457" s="105"/>
      <c r="L1457" s="105" t="s">
        <v>40</v>
      </c>
      <c r="M1457" s="101" t="s">
        <v>41</v>
      </c>
      <c r="N1457" s="101">
        <v>2967</v>
      </c>
      <c r="O1457" s="101">
        <v>16</v>
      </c>
      <c r="P1457" s="91">
        <v>41382</v>
      </c>
      <c r="Q1457" s="101">
        <v>4081</v>
      </c>
      <c r="R1457" s="91">
        <v>41404</v>
      </c>
      <c r="S1457" s="102">
        <v>53.75</v>
      </c>
      <c r="T1457" s="92">
        <v>8.2899999999999991</v>
      </c>
      <c r="U1457" s="103">
        <f>S1457-T1457</f>
        <v>45.46</v>
      </c>
      <c r="V1457" s="104">
        <v>1503.020301</v>
      </c>
      <c r="W1457" s="105" t="s">
        <v>60</v>
      </c>
      <c r="X1457" s="101" t="s">
        <v>61</v>
      </c>
      <c r="Y1457" s="107" t="s">
        <v>622</v>
      </c>
      <c r="Z1457" s="107" t="s">
        <v>623</v>
      </c>
      <c r="AA1457" s="108">
        <v>16415792</v>
      </c>
      <c r="AB1457" s="250" t="s">
        <v>167</v>
      </c>
      <c r="AC1457" s="269"/>
      <c r="AD1457" s="193"/>
      <c r="AE1457" s="193"/>
      <c r="AF1457" s="193"/>
      <c r="AG1457" s="193"/>
      <c r="AH1457" s="193"/>
      <c r="AI1457" s="193"/>
      <c r="AJ1457" s="193"/>
      <c r="AK1457" s="193"/>
      <c r="AL1457" s="193"/>
      <c r="AM1457" s="193"/>
      <c r="AN1457" s="193"/>
      <c r="AO1457" s="189"/>
    </row>
    <row r="1458" spans="1:41" s="107" customFormat="1" ht="12">
      <c r="A1458" s="51">
        <v>1448</v>
      </c>
      <c r="B1458" s="160"/>
      <c r="C1458" s="51" t="s">
        <v>55</v>
      </c>
      <c r="D1458" s="105" t="s">
        <v>76</v>
      </c>
      <c r="E1458" s="105">
        <v>1366</v>
      </c>
      <c r="F1458" s="106"/>
      <c r="G1458" s="105"/>
      <c r="H1458" s="106"/>
      <c r="I1458" s="101"/>
      <c r="J1458" s="105"/>
      <c r="K1458" s="105"/>
      <c r="L1458" s="105" t="s">
        <v>40</v>
      </c>
      <c r="M1458" s="101" t="s">
        <v>41</v>
      </c>
      <c r="N1458" s="101">
        <v>2967</v>
      </c>
      <c r="O1458" s="101">
        <v>16</v>
      </c>
      <c r="P1458" s="91">
        <v>41382</v>
      </c>
      <c r="Q1458" s="101">
        <v>4081</v>
      </c>
      <c r="R1458" s="91">
        <v>41404</v>
      </c>
      <c r="S1458" s="102">
        <v>53.75</v>
      </c>
      <c r="T1458" s="92">
        <v>8.2899999999999991</v>
      </c>
      <c r="U1458" s="103">
        <f>S1458-T1458</f>
        <v>45.46</v>
      </c>
      <c r="V1458" s="104">
        <v>1503.020301</v>
      </c>
      <c r="W1458" s="105" t="s">
        <v>60</v>
      </c>
      <c r="X1458" s="101" t="s">
        <v>61</v>
      </c>
      <c r="Y1458" s="107" t="s">
        <v>57</v>
      </c>
      <c r="Z1458" s="51" t="s">
        <v>58</v>
      </c>
      <c r="AA1458" s="51">
        <v>23560445</v>
      </c>
      <c r="AB1458" s="250" t="s">
        <v>167</v>
      </c>
      <c r="AC1458" s="269"/>
      <c r="AD1458" s="193"/>
      <c r="AE1458" s="193"/>
      <c r="AF1458" s="193"/>
      <c r="AG1458" s="193"/>
      <c r="AH1458" s="193"/>
      <c r="AI1458" s="193"/>
      <c r="AJ1458" s="193"/>
      <c r="AK1458" s="193"/>
      <c r="AL1458" s="193"/>
      <c r="AM1458" s="193"/>
      <c r="AN1458" s="193"/>
      <c r="AO1458" s="189"/>
    </row>
    <row r="1459" spans="1:41" s="107" customFormat="1" ht="12">
      <c r="A1459" s="96">
        <v>1449</v>
      </c>
      <c r="B1459" s="160"/>
      <c r="C1459" s="51" t="s">
        <v>55</v>
      </c>
      <c r="D1459" s="105" t="s">
        <v>76</v>
      </c>
      <c r="E1459" s="105" t="s">
        <v>197</v>
      </c>
      <c r="F1459" s="106" t="s">
        <v>198</v>
      </c>
      <c r="G1459" s="105"/>
      <c r="H1459" s="106"/>
      <c r="I1459" s="101"/>
      <c r="J1459" s="105"/>
      <c r="K1459" s="105"/>
      <c r="L1459" s="105" t="s">
        <v>40</v>
      </c>
      <c r="M1459" s="101" t="s">
        <v>41</v>
      </c>
      <c r="N1459" s="101">
        <v>2967</v>
      </c>
      <c r="O1459" s="101">
        <v>16</v>
      </c>
      <c r="P1459" s="91">
        <v>41382</v>
      </c>
      <c r="Q1459" s="101">
        <v>4081</v>
      </c>
      <c r="R1459" s="91">
        <v>41404</v>
      </c>
      <c r="S1459" s="102">
        <v>53.75</v>
      </c>
      <c r="T1459" s="92">
        <v>8.2899999999999991</v>
      </c>
      <c r="U1459" s="103">
        <f>S1459-T1459</f>
        <v>45.46</v>
      </c>
      <c r="V1459" s="104">
        <v>1503.020301</v>
      </c>
      <c r="W1459" s="105" t="s">
        <v>60</v>
      </c>
      <c r="X1459" s="101" t="s">
        <v>61</v>
      </c>
      <c r="Y1459" s="107" t="s">
        <v>621</v>
      </c>
      <c r="Z1459" s="107" t="s">
        <v>202</v>
      </c>
      <c r="AA1459" s="51"/>
      <c r="AB1459" s="250" t="s">
        <v>167</v>
      </c>
      <c r="AC1459" s="269"/>
      <c r="AD1459" s="193"/>
      <c r="AE1459" s="193"/>
      <c r="AF1459" s="193"/>
      <c r="AG1459" s="193"/>
      <c r="AH1459" s="193"/>
      <c r="AI1459" s="193"/>
      <c r="AJ1459" s="193"/>
      <c r="AK1459" s="193"/>
      <c r="AL1459" s="193"/>
      <c r="AM1459" s="193"/>
      <c r="AN1459" s="193"/>
      <c r="AO1459" s="189"/>
    </row>
    <row r="1460" spans="1:41" s="107" customFormat="1" ht="12">
      <c r="A1460" s="96">
        <v>1450</v>
      </c>
      <c r="B1460" s="160"/>
      <c r="C1460" s="51" t="s">
        <v>55</v>
      </c>
      <c r="D1460" s="105" t="s">
        <v>76</v>
      </c>
      <c r="E1460" s="105">
        <v>1366</v>
      </c>
      <c r="F1460" s="106">
        <v>65806506921</v>
      </c>
      <c r="G1460" s="105"/>
      <c r="H1460" s="106"/>
      <c r="I1460" s="101"/>
      <c r="J1460" s="105"/>
      <c r="K1460" s="105"/>
      <c r="L1460" s="105" t="s">
        <v>40</v>
      </c>
      <c r="M1460" s="101" t="s">
        <v>41</v>
      </c>
      <c r="N1460" s="101">
        <v>2967</v>
      </c>
      <c r="O1460" s="101">
        <v>16</v>
      </c>
      <c r="P1460" s="91">
        <v>41382</v>
      </c>
      <c r="Q1460" s="101">
        <v>4081</v>
      </c>
      <c r="R1460" s="91">
        <v>41404</v>
      </c>
      <c r="S1460" s="102">
        <v>53.75</v>
      </c>
      <c r="T1460" s="92">
        <v>8.2899999999999991</v>
      </c>
      <c r="U1460" s="103">
        <f>S1460-T1460</f>
        <v>45.46</v>
      </c>
      <c r="V1460" s="104">
        <v>1503.020301</v>
      </c>
      <c r="W1460" s="105" t="s">
        <v>60</v>
      </c>
      <c r="X1460" s="101" t="s">
        <v>61</v>
      </c>
      <c r="Y1460" s="107" t="s">
        <v>635</v>
      </c>
      <c r="Z1460" s="107" t="s">
        <v>42</v>
      </c>
      <c r="AA1460" s="51">
        <v>28305528</v>
      </c>
      <c r="AB1460" s="250" t="s">
        <v>167</v>
      </c>
      <c r="AC1460" s="269"/>
      <c r="AD1460" s="193"/>
      <c r="AE1460" s="193"/>
      <c r="AF1460" s="193"/>
      <c r="AG1460" s="193"/>
      <c r="AH1460" s="193"/>
      <c r="AI1460" s="193"/>
      <c r="AJ1460" s="193"/>
      <c r="AK1460" s="193"/>
      <c r="AL1460" s="193"/>
      <c r="AM1460" s="193"/>
      <c r="AN1460" s="193"/>
      <c r="AO1460" s="189"/>
    </row>
    <row r="1461" spans="1:41" s="107" customFormat="1" ht="12">
      <c r="A1461" s="51">
        <v>1451</v>
      </c>
      <c r="B1461" s="160"/>
      <c r="C1461" s="51" t="s">
        <v>55</v>
      </c>
      <c r="D1461" s="105" t="s">
        <v>76</v>
      </c>
      <c r="E1461" s="105"/>
      <c r="F1461" s="106"/>
      <c r="G1461" s="105"/>
      <c r="H1461" s="106"/>
      <c r="I1461" s="101"/>
      <c r="J1461" s="105"/>
      <c r="K1461" s="105"/>
      <c r="L1461" s="105" t="s">
        <v>40</v>
      </c>
      <c r="M1461" s="101" t="s">
        <v>41</v>
      </c>
      <c r="N1461" s="101">
        <v>2967</v>
      </c>
      <c r="O1461" s="101">
        <v>16</v>
      </c>
      <c r="P1461" s="91">
        <v>41382</v>
      </c>
      <c r="Q1461" s="101">
        <v>4081</v>
      </c>
      <c r="R1461" s="91">
        <v>41404</v>
      </c>
      <c r="S1461" s="102">
        <v>53.75</v>
      </c>
      <c r="T1461" s="92">
        <v>8.2899999999999991</v>
      </c>
      <c r="U1461" s="103">
        <f>S1461-T1461</f>
        <v>45.46</v>
      </c>
      <c r="V1461" s="104">
        <v>1503.020301</v>
      </c>
      <c r="W1461" s="105" t="s">
        <v>60</v>
      </c>
      <c r="X1461" s="101" t="s">
        <v>61</v>
      </c>
      <c r="Y1461" s="107" t="s">
        <v>206</v>
      </c>
      <c r="Z1461" s="107" t="s">
        <v>638</v>
      </c>
      <c r="AA1461" s="108">
        <v>72364938</v>
      </c>
      <c r="AB1461" s="250" t="s">
        <v>167</v>
      </c>
      <c r="AC1461" s="269"/>
      <c r="AD1461" s="193"/>
      <c r="AE1461" s="193"/>
      <c r="AF1461" s="193"/>
      <c r="AG1461" s="193"/>
      <c r="AH1461" s="193"/>
      <c r="AI1461" s="193"/>
      <c r="AJ1461" s="193"/>
      <c r="AK1461" s="193"/>
      <c r="AL1461" s="193"/>
      <c r="AM1461" s="193"/>
      <c r="AN1461" s="193"/>
      <c r="AO1461" s="189"/>
    </row>
    <row r="1462" spans="1:41" s="107" customFormat="1" ht="12">
      <c r="A1462" s="96">
        <v>1452</v>
      </c>
      <c r="B1462" s="160"/>
      <c r="C1462" s="51" t="s">
        <v>55</v>
      </c>
      <c r="D1462" s="105" t="s">
        <v>209</v>
      </c>
      <c r="E1462" s="105"/>
      <c r="F1462" s="106"/>
      <c r="G1462" s="105"/>
      <c r="H1462" s="106"/>
      <c r="I1462" s="101"/>
      <c r="J1462" s="105"/>
      <c r="K1462" s="105"/>
      <c r="L1462" s="105" t="s">
        <v>40</v>
      </c>
      <c r="M1462" s="101" t="s">
        <v>41</v>
      </c>
      <c r="N1462" s="101">
        <v>2967</v>
      </c>
      <c r="O1462" s="101">
        <v>16</v>
      </c>
      <c r="P1462" s="91">
        <v>41382</v>
      </c>
      <c r="Q1462" s="101">
        <v>4081</v>
      </c>
      <c r="R1462" s="91">
        <v>41404</v>
      </c>
      <c r="S1462" s="102">
        <v>53.75</v>
      </c>
      <c r="T1462" s="92">
        <v>8.2899999999999991</v>
      </c>
      <c r="U1462" s="103">
        <f>S1462-T1462</f>
        <v>45.46</v>
      </c>
      <c r="V1462" s="104">
        <v>1503.020301</v>
      </c>
      <c r="W1462" s="105" t="s">
        <v>60</v>
      </c>
      <c r="X1462" s="101" t="s">
        <v>61</v>
      </c>
      <c r="Y1462" s="107" t="s">
        <v>70</v>
      </c>
      <c r="Z1462" s="107" t="s">
        <v>69</v>
      </c>
      <c r="AA1462" s="108">
        <v>23973012</v>
      </c>
      <c r="AB1462" s="250" t="s">
        <v>167</v>
      </c>
      <c r="AC1462" s="269"/>
      <c r="AD1462" s="193"/>
      <c r="AE1462" s="193"/>
      <c r="AF1462" s="193"/>
      <c r="AG1462" s="193"/>
      <c r="AH1462" s="193"/>
      <c r="AI1462" s="193"/>
      <c r="AJ1462" s="193"/>
      <c r="AK1462" s="193"/>
      <c r="AL1462" s="193"/>
      <c r="AM1462" s="193"/>
      <c r="AN1462" s="193"/>
      <c r="AO1462" s="189"/>
    </row>
    <row r="1463" spans="1:41" s="107" customFormat="1" ht="12">
      <c r="A1463" s="96">
        <v>1453</v>
      </c>
      <c r="B1463" s="160"/>
      <c r="C1463" s="51" t="s">
        <v>55</v>
      </c>
      <c r="D1463" s="105" t="s">
        <v>76</v>
      </c>
      <c r="E1463" s="105"/>
      <c r="F1463" s="106">
        <v>65806506881</v>
      </c>
      <c r="G1463" s="105"/>
      <c r="H1463" s="106"/>
      <c r="I1463" s="101"/>
      <c r="J1463" s="105"/>
      <c r="K1463" s="105"/>
      <c r="L1463" s="105" t="s">
        <v>40</v>
      </c>
      <c r="M1463" s="101" t="s">
        <v>41</v>
      </c>
      <c r="N1463" s="101">
        <v>2967</v>
      </c>
      <c r="O1463" s="101">
        <v>16</v>
      </c>
      <c r="P1463" s="91">
        <v>41382</v>
      </c>
      <c r="Q1463" s="101">
        <v>4081</v>
      </c>
      <c r="R1463" s="91">
        <v>41404</v>
      </c>
      <c r="S1463" s="102">
        <v>53.75</v>
      </c>
      <c r="T1463" s="92">
        <v>8.2899999999999991</v>
      </c>
      <c r="U1463" s="103">
        <f>S1463-T1463</f>
        <v>45.46</v>
      </c>
      <c r="V1463" s="104">
        <v>1503.020301</v>
      </c>
      <c r="W1463" s="105" t="s">
        <v>60</v>
      </c>
      <c r="X1463" s="101" t="s">
        <v>61</v>
      </c>
      <c r="Y1463" s="107" t="s">
        <v>101</v>
      </c>
      <c r="Z1463" s="107" t="s">
        <v>653</v>
      </c>
      <c r="AA1463" s="108">
        <v>21073655</v>
      </c>
      <c r="AB1463" s="250" t="s">
        <v>167</v>
      </c>
      <c r="AC1463" s="269"/>
      <c r="AD1463" s="193"/>
      <c r="AE1463" s="193"/>
      <c r="AF1463" s="193"/>
      <c r="AG1463" s="193"/>
      <c r="AH1463" s="193"/>
      <c r="AI1463" s="193"/>
      <c r="AJ1463" s="193"/>
      <c r="AK1463" s="193"/>
      <c r="AL1463" s="193"/>
      <c r="AM1463" s="193"/>
      <c r="AN1463" s="193"/>
      <c r="AO1463" s="189"/>
    </row>
    <row r="1464" spans="1:41" s="107" customFormat="1" ht="12">
      <c r="A1464" s="51">
        <v>1454</v>
      </c>
      <c r="B1464" s="160"/>
      <c r="C1464" s="51" t="s">
        <v>55</v>
      </c>
      <c r="D1464" s="105" t="s">
        <v>76</v>
      </c>
      <c r="E1464" s="105"/>
      <c r="F1464" s="106" t="s">
        <v>217</v>
      </c>
      <c r="G1464" s="105"/>
      <c r="H1464" s="106"/>
      <c r="I1464" s="101"/>
      <c r="J1464" s="105"/>
      <c r="K1464" s="105"/>
      <c r="L1464" s="105" t="s">
        <v>40</v>
      </c>
      <c r="M1464" s="101" t="s">
        <v>41</v>
      </c>
      <c r="N1464" s="101">
        <v>2967</v>
      </c>
      <c r="O1464" s="101">
        <v>16</v>
      </c>
      <c r="P1464" s="91">
        <v>41382</v>
      </c>
      <c r="Q1464" s="101">
        <v>4081</v>
      </c>
      <c r="R1464" s="91">
        <v>41404</v>
      </c>
      <c r="S1464" s="102">
        <v>53.75</v>
      </c>
      <c r="T1464" s="92">
        <v>8.2899999999999991</v>
      </c>
      <c r="U1464" s="103">
        <f>S1464-T1464</f>
        <v>45.46</v>
      </c>
      <c r="V1464" s="104">
        <v>1503.020301</v>
      </c>
      <c r="W1464" s="105" t="s">
        <v>60</v>
      </c>
      <c r="X1464" s="101" t="s">
        <v>61</v>
      </c>
      <c r="Y1464" s="107" t="s">
        <v>101</v>
      </c>
      <c r="Z1464" s="107" t="s">
        <v>653</v>
      </c>
      <c r="AA1464" s="108">
        <v>21073655</v>
      </c>
      <c r="AB1464" s="250" t="s">
        <v>167</v>
      </c>
      <c r="AC1464" s="269"/>
      <c r="AD1464" s="193"/>
      <c r="AE1464" s="193"/>
      <c r="AF1464" s="193"/>
      <c r="AG1464" s="193"/>
      <c r="AH1464" s="193"/>
      <c r="AI1464" s="193"/>
      <c r="AJ1464" s="193"/>
      <c r="AK1464" s="193"/>
      <c r="AL1464" s="193"/>
      <c r="AM1464" s="193"/>
      <c r="AN1464" s="193"/>
      <c r="AO1464" s="189"/>
    </row>
    <row r="1465" spans="1:41" s="107" customFormat="1" ht="12">
      <c r="A1465" s="96">
        <v>1455</v>
      </c>
      <c r="B1465" s="160"/>
      <c r="C1465" s="51" t="s">
        <v>55</v>
      </c>
      <c r="D1465" s="105" t="s">
        <v>76</v>
      </c>
      <c r="E1465" s="105"/>
      <c r="F1465" s="106"/>
      <c r="G1465" s="105"/>
      <c r="H1465" s="106"/>
      <c r="I1465" s="101"/>
      <c r="J1465" s="105"/>
      <c r="K1465" s="105"/>
      <c r="L1465" s="105" t="s">
        <v>40</v>
      </c>
      <c r="M1465" s="101" t="s">
        <v>41</v>
      </c>
      <c r="N1465" s="101">
        <v>2967</v>
      </c>
      <c r="O1465" s="101">
        <v>16</v>
      </c>
      <c r="P1465" s="91">
        <v>41382</v>
      </c>
      <c r="Q1465" s="101">
        <v>4081</v>
      </c>
      <c r="R1465" s="91">
        <v>41404</v>
      </c>
      <c r="S1465" s="102">
        <v>53.75</v>
      </c>
      <c r="T1465" s="92">
        <v>8.2899999999999991</v>
      </c>
      <c r="U1465" s="103">
        <f>S1465-T1465</f>
        <v>45.46</v>
      </c>
      <c r="V1465" s="104">
        <v>1503.020301</v>
      </c>
      <c r="W1465" s="105" t="s">
        <v>60</v>
      </c>
      <c r="X1465" s="101" t="s">
        <v>61</v>
      </c>
      <c r="Y1465" s="107" t="s">
        <v>101</v>
      </c>
      <c r="Z1465" s="107" t="s">
        <v>653</v>
      </c>
      <c r="AA1465" s="108">
        <v>21073655</v>
      </c>
      <c r="AB1465" s="250" t="s">
        <v>167</v>
      </c>
      <c r="AC1465" s="269"/>
      <c r="AD1465" s="193"/>
      <c r="AE1465" s="193"/>
      <c r="AF1465" s="193"/>
      <c r="AG1465" s="193"/>
      <c r="AH1465" s="193"/>
      <c r="AI1465" s="193"/>
      <c r="AJ1465" s="193"/>
      <c r="AK1465" s="193"/>
      <c r="AL1465" s="193"/>
      <c r="AM1465" s="193"/>
      <c r="AN1465" s="193"/>
      <c r="AO1465" s="189"/>
    </row>
    <row r="1466" spans="1:41" s="107" customFormat="1" ht="12">
      <c r="A1466" s="96">
        <v>1456</v>
      </c>
      <c r="B1466" s="160"/>
      <c r="C1466" s="51" t="s">
        <v>55</v>
      </c>
      <c r="D1466" s="105" t="s">
        <v>76</v>
      </c>
      <c r="E1466" s="105"/>
      <c r="F1466" s="106"/>
      <c r="G1466" s="105"/>
      <c r="H1466" s="106"/>
      <c r="I1466" s="101"/>
      <c r="J1466" s="105"/>
      <c r="K1466" s="105"/>
      <c r="L1466" s="105" t="s">
        <v>40</v>
      </c>
      <c r="M1466" s="101" t="s">
        <v>41</v>
      </c>
      <c r="N1466" s="101">
        <v>2967</v>
      </c>
      <c r="O1466" s="101">
        <v>16</v>
      </c>
      <c r="P1466" s="91">
        <v>41382</v>
      </c>
      <c r="Q1466" s="101">
        <v>4081</v>
      </c>
      <c r="R1466" s="91">
        <v>41404</v>
      </c>
      <c r="S1466" s="102">
        <v>53.75</v>
      </c>
      <c r="T1466" s="92">
        <v>8.2899999999999991</v>
      </c>
      <c r="U1466" s="103">
        <f>S1466-T1466</f>
        <v>45.46</v>
      </c>
      <c r="V1466" s="104">
        <v>1503.020301</v>
      </c>
      <c r="W1466" s="105" t="s">
        <v>60</v>
      </c>
      <c r="X1466" s="101" t="s">
        <v>61</v>
      </c>
      <c r="Y1466" s="107" t="s">
        <v>57</v>
      </c>
      <c r="Z1466" s="107" t="s">
        <v>58</v>
      </c>
      <c r="AA1466" s="51">
        <v>23560445</v>
      </c>
      <c r="AB1466" s="250" t="s">
        <v>167</v>
      </c>
      <c r="AC1466" s="269"/>
      <c r="AD1466" s="193"/>
      <c r="AE1466" s="193"/>
      <c r="AF1466" s="193"/>
      <c r="AG1466" s="193"/>
      <c r="AH1466" s="193"/>
      <c r="AI1466" s="193"/>
      <c r="AJ1466" s="193"/>
      <c r="AK1466" s="193"/>
      <c r="AL1466" s="193"/>
      <c r="AM1466" s="193"/>
      <c r="AN1466" s="193"/>
      <c r="AO1466" s="189"/>
    </row>
    <row r="1467" spans="1:41" s="107" customFormat="1" ht="12">
      <c r="A1467" s="51">
        <v>1457</v>
      </c>
      <c r="B1467" s="160"/>
      <c r="C1467" s="51" t="s">
        <v>55</v>
      </c>
      <c r="D1467" s="105" t="s">
        <v>76</v>
      </c>
      <c r="E1467" s="105">
        <v>1366</v>
      </c>
      <c r="F1467" s="106"/>
      <c r="G1467" s="105"/>
      <c r="H1467" s="106"/>
      <c r="I1467" s="101"/>
      <c r="J1467" s="105"/>
      <c r="K1467" s="105"/>
      <c r="L1467" s="105" t="s">
        <v>40</v>
      </c>
      <c r="M1467" s="101" t="s">
        <v>41</v>
      </c>
      <c r="N1467" s="101">
        <v>2967</v>
      </c>
      <c r="O1467" s="101">
        <v>16</v>
      </c>
      <c r="P1467" s="91">
        <v>41382</v>
      </c>
      <c r="Q1467" s="101">
        <v>4081</v>
      </c>
      <c r="R1467" s="91">
        <v>41404</v>
      </c>
      <c r="S1467" s="102">
        <v>53.75</v>
      </c>
      <c r="T1467" s="92">
        <v>8.2899999999999991</v>
      </c>
      <c r="U1467" s="103">
        <f>S1467-T1467</f>
        <v>45.46</v>
      </c>
      <c r="V1467" s="104">
        <v>1503.020301</v>
      </c>
      <c r="W1467" s="105" t="s">
        <v>60</v>
      </c>
      <c r="X1467" s="101" t="s">
        <v>61</v>
      </c>
      <c r="Y1467" s="107" t="s">
        <v>601</v>
      </c>
      <c r="Z1467" s="107" t="s">
        <v>602</v>
      </c>
      <c r="AA1467" s="108">
        <v>28289545</v>
      </c>
      <c r="AB1467" s="250" t="s">
        <v>167</v>
      </c>
      <c r="AC1467" s="269"/>
      <c r="AD1467" s="193"/>
      <c r="AE1467" s="193"/>
      <c r="AF1467" s="193"/>
      <c r="AG1467" s="193"/>
      <c r="AH1467" s="193"/>
      <c r="AI1467" s="193"/>
      <c r="AJ1467" s="193"/>
      <c r="AK1467" s="193"/>
      <c r="AL1467" s="193"/>
      <c r="AM1467" s="193"/>
      <c r="AN1467" s="193"/>
      <c r="AO1467" s="189"/>
    </row>
    <row r="1468" spans="1:41" s="107" customFormat="1" ht="12">
      <c r="A1468" s="96">
        <v>1458</v>
      </c>
      <c r="B1468" s="160"/>
      <c r="C1468" s="51" t="s">
        <v>55</v>
      </c>
      <c r="D1468" s="105" t="s">
        <v>160</v>
      </c>
      <c r="E1468" s="105"/>
      <c r="F1468" s="105"/>
      <c r="G1468" s="105"/>
      <c r="H1468" s="106"/>
      <c r="I1468" s="101"/>
      <c r="J1468" s="105"/>
      <c r="K1468" s="105"/>
      <c r="L1468" s="108" t="s">
        <v>40</v>
      </c>
      <c r="M1468" s="101" t="s">
        <v>41</v>
      </c>
      <c r="N1468" s="101">
        <v>553</v>
      </c>
      <c r="O1468" s="101">
        <v>2</v>
      </c>
      <c r="P1468" s="91">
        <v>41289</v>
      </c>
      <c r="Q1468" s="101">
        <v>908</v>
      </c>
      <c r="R1468" s="91">
        <v>41324</v>
      </c>
      <c r="S1468" s="102">
        <v>55.63</v>
      </c>
      <c r="T1468" s="92">
        <v>12.11</v>
      </c>
      <c r="U1468" s="103">
        <f>S1468-T1468</f>
        <v>43.52</v>
      </c>
      <c r="V1468" s="104">
        <v>1503.020301</v>
      </c>
      <c r="W1468" s="105" t="s">
        <v>60</v>
      </c>
      <c r="X1468" s="101" t="s">
        <v>61</v>
      </c>
      <c r="Y1468" s="107" t="s">
        <v>629</v>
      </c>
      <c r="Z1468" s="107" t="s">
        <v>630</v>
      </c>
      <c r="AA1468" s="108">
        <v>43262324</v>
      </c>
      <c r="AB1468" s="250" t="s">
        <v>324</v>
      </c>
      <c r="AC1468" s="269"/>
      <c r="AD1468" s="193"/>
      <c r="AE1468" s="193"/>
      <c r="AF1468" s="193"/>
      <c r="AG1468" s="193"/>
      <c r="AH1468" s="193"/>
      <c r="AI1468" s="193"/>
      <c r="AJ1468" s="193"/>
      <c r="AK1468" s="193"/>
      <c r="AL1468" s="193"/>
      <c r="AM1468" s="193"/>
      <c r="AN1468" s="193"/>
      <c r="AO1468" s="189"/>
    </row>
    <row r="1469" spans="1:41" s="107" customFormat="1" ht="12">
      <c r="A1469" s="96">
        <v>1459</v>
      </c>
      <c r="B1469" s="160"/>
      <c r="C1469" s="51" t="s">
        <v>55</v>
      </c>
      <c r="D1469" s="105" t="s">
        <v>160</v>
      </c>
      <c r="E1469" s="105"/>
      <c r="F1469" s="105"/>
      <c r="G1469" s="105"/>
      <c r="H1469" s="106"/>
      <c r="I1469" s="101"/>
      <c r="J1469" s="105"/>
      <c r="K1469" s="105"/>
      <c r="L1469" s="108" t="s">
        <v>40</v>
      </c>
      <c r="M1469" s="101" t="s">
        <v>41</v>
      </c>
      <c r="N1469" s="101">
        <v>553</v>
      </c>
      <c r="O1469" s="101">
        <v>2</v>
      </c>
      <c r="P1469" s="91">
        <v>41289</v>
      </c>
      <c r="Q1469" s="101">
        <v>908</v>
      </c>
      <c r="R1469" s="91">
        <v>41324</v>
      </c>
      <c r="S1469" s="102">
        <v>55.63</v>
      </c>
      <c r="T1469" s="92">
        <v>12.11</v>
      </c>
      <c r="U1469" s="103">
        <f>S1469-T1469</f>
        <v>43.52</v>
      </c>
      <c r="V1469" s="104">
        <v>1503.020301</v>
      </c>
      <c r="W1469" s="105" t="s">
        <v>60</v>
      </c>
      <c r="X1469" s="101" t="s">
        <v>61</v>
      </c>
      <c r="Y1469" s="107" t="s">
        <v>629</v>
      </c>
      <c r="Z1469" s="107" t="s">
        <v>630</v>
      </c>
      <c r="AA1469" s="108">
        <v>43262324</v>
      </c>
      <c r="AB1469" s="250" t="s">
        <v>324</v>
      </c>
      <c r="AC1469" s="269"/>
      <c r="AD1469" s="193"/>
      <c r="AE1469" s="193"/>
      <c r="AF1469" s="193"/>
      <c r="AG1469" s="193"/>
      <c r="AH1469" s="193"/>
      <c r="AI1469" s="193"/>
      <c r="AJ1469" s="193"/>
      <c r="AK1469" s="193"/>
      <c r="AL1469" s="193"/>
      <c r="AM1469" s="193"/>
      <c r="AN1469" s="193"/>
      <c r="AO1469" s="189"/>
    </row>
    <row r="1470" spans="1:41" s="107" customFormat="1" ht="12">
      <c r="A1470" s="51">
        <v>1460</v>
      </c>
      <c r="B1470" s="160"/>
      <c r="C1470" s="51" t="s">
        <v>55</v>
      </c>
      <c r="D1470" s="105" t="s">
        <v>160</v>
      </c>
      <c r="E1470" s="105"/>
      <c r="F1470" s="105"/>
      <c r="G1470" s="105"/>
      <c r="H1470" s="106"/>
      <c r="I1470" s="101"/>
      <c r="J1470" s="105"/>
      <c r="K1470" s="105"/>
      <c r="L1470" s="108" t="s">
        <v>40</v>
      </c>
      <c r="M1470" s="101" t="s">
        <v>41</v>
      </c>
      <c r="N1470" s="101">
        <v>553</v>
      </c>
      <c r="O1470" s="101">
        <v>2</v>
      </c>
      <c r="P1470" s="91">
        <v>41289</v>
      </c>
      <c r="Q1470" s="101">
        <v>908</v>
      </c>
      <c r="R1470" s="91">
        <v>41324</v>
      </c>
      <c r="S1470" s="102">
        <v>55.63</v>
      </c>
      <c r="T1470" s="92">
        <v>12.11</v>
      </c>
      <c r="U1470" s="103">
        <f>S1470-T1470</f>
        <v>43.52</v>
      </c>
      <c r="V1470" s="104">
        <v>1503.020301</v>
      </c>
      <c r="W1470" s="105" t="s">
        <v>60</v>
      </c>
      <c r="X1470" s="101" t="s">
        <v>61</v>
      </c>
      <c r="Y1470" s="107" t="s">
        <v>629</v>
      </c>
      <c r="Z1470" s="107" t="s">
        <v>630</v>
      </c>
      <c r="AA1470" s="108">
        <v>43262324</v>
      </c>
      <c r="AB1470" s="250" t="s">
        <v>324</v>
      </c>
      <c r="AC1470" s="269"/>
      <c r="AD1470" s="193"/>
      <c r="AE1470" s="193"/>
      <c r="AF1470" s="193"/>
      <c r="AG1470" s="193"/>
      <c r="AH1470" s="193"/>
      <c r="AI1470" s="193"/>
      <c r="AJ1470" s="193"/>
      <c r="AK1470" s="193"/>
      <c r="AL1470" s="193"/>
      <c r="AM1470" s="193"/>
      <c r="AN1470" s="193"/>
      <c r="AO1470" s="189"/>
    </row>
    <row r="1471" spans="1:41" s="107" customFormat="1" ht="12">
      <c r="A1471" s="96">
        <v>1461</v>
      </c>
      <c r="B1471" s="160"/>
      <c r="C1471" s="51" t="s">
        <v>55</v>
      </c>
      <c r="D1471" s="105" t="s">
        <v>160</v>
      </c>
      <c r="E1471" s="105"/>
      <c r="F1471" s="105"/>
      <c r="G1471" s="105"/>
      <c r="H1471" s="106"/>
      <c r="I1471" s="101"/>
      <c r="J1471" s="105"/>
      <c r="K1471" s="105"/>
      <c r="L1471" s="108" t="s">
        <v>40</v>
      </c>
      <c r="M1471" s="101" t="s">
        <v>41</v>
      </c>
      <c r="N1471" s="101">
        <v>553</v>
      </c>
      <c r="O1471" s="101">
        <v>2</v>
      </c>
      <c r="P1471" s="91">
        <v>41289</v>
      </c>
      <c r="Q1471" s="101">
        <v>908</v>
      </c>
      <c r="R1471" s="91">
        <v>41324</v>
      </c>
      <c r="S1471" s="102">
        <v>55.63</v>
      </c>
      <c r="T1471" s="92">
        <v>12.11</v>
      </c>
      <c r="U1471" s="103">
        <f>S1471-T1471</f>
        <v>43.52</v>
      </c>
      <c r="V1471" s="104">
        <v>1503.020301</v>
      </c>
      <c r="W1471" s="105" t="s">
        <v>60</v>
      </c>
      <c r="X1471" s="101" t="s">
        <v>61</v>
      </c>
      <c r="Y1471" s="107" t="s">
        <v>629</v>
      </c>
      <c r="Z1471" s="107" t="s">
        <v>630</v>
      </c>
      <c r="AA1471" s="108">
        <v>43262324</v>
      </c>
      <c r="AB1471" s="250" t="s">
        <v>324</v>
      </c>
      <c r="AC1471" s="269"/>
      <c r="AD1471" s="193"/>
      <c r="AE1471" s="193"/>
      <c r="AF1471" s="193"/>
      <c r="AG1471" s="193"/>
      <c r="AH1471" s="193"/>
      <c r="AI1471" s="193"/>
      <c r="AJ1471" s="193"/>
      <c r="AK1471" s="193"/>
      <c r="AL1471" s="193"/>
      <c r="AM1471" s="193"/>
      <c r="AN1471" s="193"/>
      <c r="AO1471" s="189"/>
    </row>
    <row r="1472" spans="1:41" s="107" customFormat="1" ht="12">
      <c r="A1472" s="96">
        <v>1462</v>
      </c>
      <c r="B1472" s="160"/>
      <c r="C1472" s="51" t="s">
        <v>55</v>
      </c>
      <c r="D1472" s="105" t="s">
        <v>160</v>
      </c>
      <c r="E1472" s="105"/>
      <c r="F1472" s="105"/>
      <c r="G1472" s="105"/>
      <c r="H1472" s="106"/>
      <c r="I1472" s="101"/>
      <c r="J1472" s="105"/>
      <c r="K1472" s="105"/>
      <c r="L1472" s="108" t="s">
        <v>40</v>
      </c>
      <c r="M1472" s="101" t="s">
        <v>41</v>
      </c>
      <c r="N1472" s="101">
        <v>553</v>
      </c>
      <c r="O1472" s="101">
        <v>2</v>
      </c>
      <c r="P1472" s="91">
        <v>41289</v>
      </c>
      <c r="Q1472" s="101">
        <v>908</v>
      </c>
      <c r="R1472" s="91">
        <v>41324</v>
      </c>
      <c r="S1472" s="102">
        <v>55.63</v>
      </c>
      <c r="T1472" s="92">
        <v>12.11</v>
      </c>
      <c r="U1472" s="103">
        <f>S1472-T1472</f>
        <v>43.52</v>
      </c>
      <c r="V1472" s="104">
        <v>1503.020301</v>
      </c>
      <c r="W1472" s="105" t="s">
        <v>60</v>
      </c>
      <c r="X1472" s="101" t="s">
        <v>61</v>
      </c>
      <c r="Y1472" s="107" t="s">
        <v>629</v>
      </c>
      <c r="Z1472" s="107" t="s">
        <v>630</v>
      </c>
      <c r="AA1472" s="108">
        <v>43262324</v>
      </c>
      <c r="AB1472" s="250" t="s">
        <v>324</v>
      </c>
      <c r="AC1472" s="269"/>
      <c r="AD1472" s="193"/>
      <c r="AE1472" s="193"/>
      <c r="AF1472" s="193"/>
      <c r="AG1472" s="193"/>
      <c r="AH1472" s="193"/>
      <c r="AI1472" s="193"/>
      <c r="AJ1472" s="193"/>
      <c r="AK1472" s="193"/>
      <c r="AL1472" s="193"/>
      <c r="AM1472" s="193"/>
      <c r="AN1472" s="193"/>
      <c r="AO1472" s="189"/>
    </row>
    <row r="1473" spans="1:41" s="107" customFormat="1" ht="12">
      <c r="A1473" s="51">
        <v>1463</v>
      </c>
      <c r="B1473" s="160"/>
      <c r="C1473" s="51" t="s">
        <v>55</v>
      </c>
      <c r="D1473" s="105"/>
      <c r="E1473" s="105"/>
      <c r="F1473" s="105"/>
      <c r="G1473" s="105"/>
      <c r="H1473" s="106"/>
      <c r="I1473" s="101"/>
      <c r="J1473" s="105"/>
      <c r="K1473" s="105"/>
      <c r="L1473" s="108" t="s">
        <v>40</v>
      </c>
      <c r="M1473" s="101" t="s">
        <v>41</v>
      </c>
      <c r="N1473" s="101">
        <v>2729</v>
      </c>
      <c r="O1473" s="101">
        <v>15</v>
      </c>
      <c r="P1473" s="91">
        <v>41369</v>
      </c>
      <c r="Q1473" s="101"/>
      <c r="R1473" s="101"/>
      <c r="S1473" s="102">
        <v>58.76</v>
      </c>
      <c r="T1473" s="92">
        <v>9.58</v>
      </c>
      <c r="U1473" s="103">
        <f>S1473-T1473</f>
        <v>49.18</v>
      </c>
      <c r="V1473" s="104">
        <v>1503.020301</v>
      </c>
      <c r="W1473" s="105" t="s">
        <v>60</v>
      </c>
      <c r="X1473" s="101" t="s">
        <v>253</v>
      </c>
      <c r="Y1473" s="107" t="s">
        <v>608</v>
      </c>
      <c r="Z1473" s="107" t="s">
        <v>609</v>
      </c>
      <c r="AA1473" s="108">
        <v>23923820</v>
      </c>
      <c r="AB1473" s="250" t="s">
        <v>285</v>
      </c>
      <c r="AC1473" s="269"/>
      <c r="AD1473" s="193"/>
      <c r="AE1473" s="193"/>
      <c r="AF1473" s="193"/>
      <c r="AG1473" s="193"/>
      <c r="AH1473" s="193"/>
      <c r="AI1473" s="193"/>
      <c r="AJ1473" s="193"/>
      <c r="AK1473" s="193"/>
      <c r="AL1473" s="193"/>
      <c r="AM1473" s="193"/>
      <c r="AN1473" s="193"/>
      <c r="AO1473" s="189"/>
    </row>
    <row r="1474" spans="1:41" s="107" customFormat="1" ht="12">
      <c r="A1474" s="96">
        <v>1464</v>
      </c>
      <c r="B1474" s="160"/>
      <c r="C1474" s="51" t="s">
        <v>55</v>
      </c>
      <c r="D1474" s="105"/>
      <c r="E1474" s="105"/>
      <c r="F1474" s="105"/>
      <c r="G1474" s="105"/>
      <c r="H1474" s="106"/>
      <c r="I1474" s="101"/>
      <c r="J1474" s="105"/>
      <c r="K1474" s="105"/>
      <c r="L1474" s="108" t="s">
        <v>40</v>
      </c>
      <c r="M1474" s="101" t="s">
        <v>41</v>
      </c>
      <c r="N1474" s="101">
        <v>2729</v>
      </c>
      <c r="O1474" s="101">
        <v>15</v>
      </c>
      <c r="P1474" s="91">
        <v>41369</v>
      </c>
      <c r="Q1474" s="101"/>
      <c r="R1474" s="101"/>
      <c r="S1474" s="102">
        <v>58.76</v>
      </c>
      <c r="T1474" s="92">
        <v>9.58</v>
      </c>
      <c r="U1474" s="103">
        <f>S1474-T1474</f>
        <v>49.18</v>
      </c>
      <c r="V1474" s="104">
        <v>1503.020301</v>
      </c>
      <c r="W1474" s="105" t="s">
        <v>60</v>
      </c>
      <c r="X1474" s="101" t="s">
        <v>253</v>
      </c>
      <c r="Y1474" s="107" t="s">
        <v>608</v>
      </c>
      <c r="Z1474" s="107" t="s">
        <v>609</v>
      </c>
      <c r="AA1474" s="108">
        <v>23923820</v>
      </c>
      <c r="AB1474" s="250" t="s">
        <v>285</v>
      </c>
      <c r="AC1474" s="269"/>
      <c r="AD1474" s="193"/>
      <c r="AE1474" s="193"/>
      <c r="AF1474" s="193"/>
      <c r="AG1474" s="193"/>
      <c r="AH1474" s="193"/>
      <c r="AI1474" s="193"/>
      <c r="AJ1474" s="193"/>
      <c r="AK1474" s="193"/>
      <c r="AL1474" s="193"/>
      <c r="AM1474" s="193"/>
      <c r="AN1474" s="193"/>
      <c r="AO1474" s="189"/>
    </row>
    <row r="1475" spans="1:41" s="107" customFormat="1" ht="12">
      <c r="A1475" s="96">
        <v>1465</v>
      </c>
      <c r="B1475" s="160"/>
      <c r="C1475" s="51" t="s">
        <v>55</v>
      </c>
      <c r="D1475" s="105"/>
      <c r="E1475" s="105"/>
      <c r="F1475" s="105"/>
      <c r="G1475" s="105"/>
      <c r="H1475" s="106"/>
      <c r="I1475" s="101"/>
      <c r="J1475" s="105"/>
      <c r="K1475" s="105"/>
      <c r="L1475" s="108" t="s">
        <v>40</v>
      </c>
      <c r="M1475" s="101" t="s">
        <v>41</v>
      </c>
      <c r="N1475" s="101">
        <v>2729</v>
      </c>
      <c r="O1475" s="101">
        <v>15</v>
      </c>
      <c r="P1475" s="91">
        <v>41369</v>
      </c>
      <c r="Q1475" s="101"/>
      <c r="R1475" s="101"/>
      <c r="S1475" s="102">
        <v>58.76</v>
      </c>
      <c r="T1475" s="92">
        <v>9.58</v>
      </c>
      <c r="U1475" s="103">
        <f>S1475-T1475</f>
        <v>49.18</v>
      </c>
      <c r="V1475" s="104">
        <v>1503.020301</v>
      </c>
      <c r="W1475" s="105" t="s">
        <v>60</v>
      </c>
      <c r="X1475" s="101" t="s">
        <v>253</v>
      </c>
      <c r="Y1475" s="107" t="s">
        <v>608</v>
      </c>
      <c r="Z1475" s="107" t="s">
        <v>609</v>
      </c>
      <c r="AA1475" s="108">
        <v>23923820</v>
      </c>
      <c r="AB1475" s="250" t="s">
        <v>285</v>
      </c>
      <c r="AC1475" s="269"/>
      <c r="AD1475" s="193"/>
      <c r="AE1475" s="193"/>
      <c r="AF1475" s="193"/>
      <c r="AG1475" s="193"/>
      <c r="AH1475" s="193"/>
      <c r="AI1475" s="193"/>
      <c r="AJ1475" s="193"/>
      <c r="AK1475" s="193"/>
      <c r="AL1475" s="193"/>
      <c r="AM1475" s="193"/>
      <c r="AN1475" s="193"/>
      <c r="AO1475" s="189"/>
    </row>
    <row r="1476" spans="1:41" s="107" customFormat="1" ht="12">
      <c r="A1476" s="51">
        <v>1466</v>
      </c>
      <c r="B1476" s="160"/>
      <c r="C1476" s="51" t="s">
        <v>55</v>
      </c>
      <c r="D1476" s="105" t="s">
        <v>154</v>
      </c>
      <c r="E1476" s="105" t="s">
        <v>418</v>
      </c>
      <c r="F1476" s="105"/>
      <c r="G1476" s="105"/>
      <c r="H1476" s="106"/>
      <c r="I1476" s="101"/>
      <c r="J1476" s="105"/>
      <c r="K1476" s="105"/>
      <c r="L1476" s="105" t="s">
        <v>40</v>
      </c>
      <c r="M1476" s="101" t="s">
        <v>41</v>
      </c>
      <c r="N1476" s="101">
        <v>3468</v>
      </c>
      <c r="O1476" s="101">
        <v>18</v>
      </c>
      <c r="P1476" s="91">
        <v>41389</v>
      </c>
      <c r="Q1476" s="101">
        <v>4662</v>
      </c>
      <c r="R1476" s="91">
        <v>41425</v>
      </c>
      <c r="S1476" s="102">
        <v>58.88</v>
      </c>
      <c r="T1476" s="92">
        <v>8.81</v>
      </c>
      <c r="U1476" s="103">
        <f>S1476-T1476</f>
        <v>50.07</v>
      </c>
      <c r="V1476" s="104">
        <v>1503.020301</v>
      </c>
      <c r="W1476" s="105" t="s">
        <v>60</v>
      </c>
      <c r="X1476" s="101" t="s">
        <v>61</v>
      </c>
      <c r="Y1476" s="107" t="s">
        <v>608</v>
      </c>
      <c r="Z1476" s="107" t="s">
        <v>609</v>
      </c>
      <c r="AA1476" s="108">
        <v>23923820</v>
      </c>
      <c r="AB1476" s="250" t="s">
        <v>285</v>
      </c>
      <c r="AC1476" s="269"/>
      <c r="AD1476" s="193"/>
      <c r="AE1476" s="193"/>
      <c r="AF1476" s="193"/>
      <c r="AG1476" s="193"/>
      <c r="AH1476" s="193"/>
      <c r="AI1476" s="193"/>
      <c r="AJ1476" s="193"/>
      <c r="AK1476" s="193"/>
      <c r="AL1476" s="193"/>
      <c r="AM1476" s="193"/>
      <c r="AN1476" s="193"/>
      <c r="AO1476" s="189"/>
    </row>
    <row r="1477" spans="1:41" s="107" customFormat="1" ht="12">
      <c r="A1477" s="96">
        <v>1467</v>
      </c>
      <c r="B1477" s="160"/>
      <c r="C1477" s="51" t="s">
        <v>55</v>
      </c>
      <c r="D1477" s="105" t="s">
        <v>154</v>
      </c>
      <c r="E1477" s="105" t="s">
        <v>418</v>
      </c>
      <c r="F1477" s="105"/>
      <c r="G1477" s="105"/>
      <c r="H1477" s="106"/>
      <c r="I1477" s="101"/>
      <c r="J1477" s="105"/>
      <c r="K1477" s="105"/>
      <c r="L1477" s="105" t="s">
        <v>40</v>
      </c>
      <c r="M1477" s="101" t="s">
        <v>41</v>
      </c>
      <c r="N1477" s="101">
        <v>3468</v>
      </c>
      <c r="O1477" s="101">
        <v>18</v>
      </c>
      <c r="P1477" s="91">
        <v>41389</v>
      </c>
      <c r="Q1477" s="101">
        <v>4662</v>
      </c>
      <c r="R1477" s="91">
        <v>41425</v>
      </c>
      <c r="S1477" s="102">
        <v>58.88</v>
      </c>
      <c r="T1477" s="92">
        <v>8.81</v>
      </c>
      <c r="U1477" s="103">
        <f>S1477-T1477</f>
        <v>50.07</v>
      </c>
      <c r="V1477" s="104">
        <v>1503.020301</v>
      </c>
      <c r="W1477" s="105" t="s">
        <v>60</v>
      </c>
      <c r="X1477" s="101" t="s">
        <v>61</v>
      </c>
      <c r="Y1477" s="107" t="s">
        <v>608</v>
      </c>
      <c r="Z1477" s="107" t="s">
        <v>609</v>
      </c>
      <c r="AA1477" s="108">
        <v>23923820</v>
      </c>
      <c r="AB1477" s="250" t="s">
        <v>285</v>
      </c>
      <c r="AC1477" s="269"/>
      <c r="AD1477" s="193"/>
      <c r="AE1477" s="193"/>
      <c r="AF1477" s="193"/>
      <c r="AG1477" s="193"/>
      <c r="AH1477" s="193"/>
      <c r="AI1477" s="193"/>
      <c r="AJ1477" s="193"/>
      <c r="AK1477" s="193"/>
      <c r="AL1477" s="193"/>
      <c r="AM1477" s="193"/>
      <c r="AN1477" s="193"/>
      <c r="AO1477" s="189"/>
    </row>
    <row r="1478" spans="1:41" s="107" customFormat="1" ht="12">
      <c r="A1478" s="96">
        <v>1468</v>
      </c>
      <c r="B1478" s="160"/>
      <c r="C1478" s="51" t="s">
        <v>55</v>
      </c>
      <c r="D1478" s="105" t="s">
        <v>154</v>
      </c>
      <c r="E1478" s="105" t="s">
        <v>418</v>
      </c>
      <c r="F1478" s="105"/>
      <c r="G1478" s="105"/>
      <c r="H1478" s="106"/>
      <c r="I1478" s="101"/>
      <c r="J1478" s="105"/>
      <c r="K1478" s="105"/>
      <c r="L1478" s="105" t="s">
        <v>40</v>
      </c>
      <c r="M1478" s="101" t="s">
        <v>41</v>
      </c>
      <c r="N1478" s="101">
        <v>3468</v>
      </c>
      <c r="O1478" s="101">
        <v>18</v>
      </c>
      <c r="P1478" s="91">
        <v>41389</v>
      </c>
      <c r="Q1478" s="101">
        <v>4662</v>
      </c>
      <c r="R1478" s="91">
        <v>41425</v>
      </c>
      <c r="S1478" s="102">
        <v>58.88</v>
      </c>
      <c r="T1478" s="92">
        <v>8.81</v>
      </c>
      <c r="U1478" s="103">
        <f>S1478-T1478</f>
        <v>50.07</v>
      </c>
      <c r="V1478" s="104">
        <v>1503.020301</v>
      </c>
      <c r="W1478" s="105" t="s">
        <v>60</v>
      </c>
      <c r="X1478" s="101" t="s">
        <v>61</v>
      </c>
      <c r="Y1478" s="107" t="s">
        <v>608</v>
      </c>
      <c r="Z1478" s="107" t="s">
        <v>609</v>
      </c>
      <c r="AA1478" s="108">
        <v>23923820</v>
      </c>
      <c r="AB1478" s="250" t="s">
        <v>285</v>
      </c>
      <c r="AC1478" s="269"/>
      <c r="AD1478" s="193"/>
      <c r="AE1478" s="193"/>
      <c r="AF1478" s="193"/>
      <c r="AG1478" s="193"/>
      <c r="AH1478" s="193"/>
      <c r="AI1478" s="193"/>
      <c r="AJ1478" s="193"/>
      <c r="AK1478" s="193"/>
      <c r="AL1478" s="193"/>
      <c r="AM1478" s="193"/>
      <c r="AN1478" s="193"/>
      <c r="AO1478" s="189"/>
    </row>
    <row r="1479" spans="1:41" s="107" customFormat="1" ht="12">
      <c r="A1479" s="51">
        <v>1469</v>
      </c>
      <c r="B1479" s="160"/>
      <c r="C1479" s="51" t="s">
        <v>55</v>
      </c>
      <c r="D1479" s="105" t="s">
        <v>76</v>
      </c>
      <c r="E1479" s="105"/>
      <c r="F1479" s="105"/>
      <c r="G1479" s="105"/>
      <c r="H1479" s="106"/>
      <c r="I1479" s="101"/>
      <c r="J1479" s="105"/>
      <c r="K1479" s="105"/>
      <c r="L1479" s="105" t="s">
        <v>40</v>
      </c>
      <c r="M1479" s="101" t="s">
        <v>41</v>
      </c>
      <c r="N1479" s="101">
        <v>6520</v>
      </c>
      <c r="O1479" s="101">
        <v>56</v>
      </c>
      <c r="P1479" s="91">
        <v>41492</v>
      </c>
      <c r="Q1479" s="101">
        <v>8755</v>
      </c>
      <c r="R1479" s="91">
        <v>41515</v>
      </c>
      <c r="S1479" s="102">
        <v>62.302</v>
      </c>
      <c r="T1479" s="92">
        <v>5</v>
      </c>
      <c r="U1479" s="103">
        <f>S1479-T1479</f>
        <v>57.302</v>
      </c>
      <c r="V1479" s="104">
        <v>1503.020301</v>
      </c>
      <c r="W1479" s="105" t="s">
        <v>60</v>
      </c>
      <c r="X1479" s="101" t="s">
        <v>253</v>
      </c>
      <c r="Y1479" s="107" t="s">
        <v>663</v>
      </c>
      <c r="Z1479" s="107" t="s">
        <v>664</v>
      </c>
      <c r="AA1479" s="108">
        <v>44081577</v>
      </c>
      <c r="AB1479" s="250" t="s">
        <v>285</v>
      </c>
      <c r="AC1479" s="269"/>
      <c r="AD1479" s="193"/>
      <c r="AE1479" s="193"/>
      <c r="AF1479" s="193"/>
      <c r="AG1479" s="193"/>
      <c r="AH1479" s="193"/>
      <c r="AI1479" s="193"/>
      <c r="AJ1479" s="193"/>
      <c r="AK1479" s="193"/>
      <c r="AL1479" s="193"/>
      <c r="AM1479" s="193"/>
      <c r="AN1479" s="193"/>
      <c r="AO1479" s="189"/>
    </row>
    <row r="1480" spans="1:41" s="107" customFormat="1" ht="12">
      <c r="A1480" s="96">
        <v>1470</v>
      </c>
      <c r="B1480" s="160"/>
      <c r="C1480" s="51" t="s">
        <v>55</v>
      </c>
      <c r="D1480" s="105" t="s">
        <v>76</v>
      </c>
      <c r="E1480" s="105"/>
      <c r="F1480" s="105"/>
      <c r="G1480" s="105"/>
      <c r="H1480" s="106"/>
      <c r="I1480" s="101"/>
      <c r="J1480" s="105"/>
      <c r="K1480" s="105"/>
      <c r="L1480" s="105" t="s">
        <v>40</v>
      </c>
      <c r="M1480" s="101" t="s">
        <v>41</v>
      </c>
      <c r="N1480" s="101">
        <v>6520</v>
      </c>
      <c r="O1480" s="101">
        <v>56</v>
      </c>
      <c r="P1480" s="91">
        <v>41492</v>
      </c>
      <c r="Q1480" s="101">
        <v>8755</v>
      </c>
      <c r="R1480" s="91">
        <v>41515</v>
      </c>
      <c r="S1480" s="102">
        <v>62.302</v>
      </c>
      <c r="T1480" s="92">
        <v>5</v>
      </c>
      <c r="U1480" s="103">
        <f>S1480-T1480</f>
        <v>57.302</v>
      </c>
      <c r="V1480" s="104">
        <v>1503.020301</v>
      </c>
      <c r="W1480" s="105" t="s">
        <v>60</v>
      </c>
      <c r="X1480" s="101" t="s">
        <v>253</v>
      </c>
      <c r="Y1480" s="107" t="s">
        <v>663</v>
      </c>
      <c r="Z1480" s="107" t="s">
        <v>664</v>
      </c>
      <c r="AA1480" s="108">
        <v>44081577</v>
      </c>
      <c r="AB1480" s="250" t="s">
        <v>285</v>
      </c>
      <c r="AC1480" s="269"/>
      <c r="AD1480" s="193"/>
      <c r="AE1480" s="193"/>
      <c r="AF1480" s="193"/>
      <c r="AG1480" s="193"/>
      <c r="AH1480" s="193"/>
      <c r="AI1480" s="193"/>
      <c r="AJ1480" s="193"/>
      <c r="AK1480" s="193"/>
      <c r="AL1480" s="193"/>
      <c r="AM1480" s="193"/>
      <c r="AN1480" s="193"/>
      <c r="AO1480" s="189"/>
    </row>
    <row r="1481" spans="1:41" s="107" customFormat="1" ht="12">
      <c r="A1481" s="96">
        <v>1471</v>
      </c>
      <c r="B1481" s="160"/>
      <c r="C1481" s="51" t="s">
        <v>55</v>
      </c>
      <c r="D1481" s="105" t="s">
        <v>76</v>
      </c>
      <c r="E1481" s="105"/>
      <c r="F1481" s="105"/>
      <c r="G1481" s="105"/>
      <c r="H1481" s="106"/>
      <c r="I1481" s="101"/>
      <c r="J1481" s="105"/>
      <c r="K1481" s="105"/>
      <c r="L1481" s="105" t="s">
        <v>40</v>
      </c>
      <c r="M1481" s="101" t="s">
        <v>41</v>
      </c>
      <c r="N1481" s="101">
        <v>6520</v>
      </c>
      <c r="O1481" s="101">
        <v>56</v>
      </c>
      <c r="P1481" s="91">
        <v>41492</v>
      </c>
      <c r="Q1481" s="101">
        <v>8755</v>
      </c>
      <c r="R1481" s="91">
        <v>41515</v>
      </c>
      <c r="S1481" s="102">
        <v>62.302</v>
      </c>
      <c r="T1481" s="92">
        <v>5</v>
      </c>
      <c r="U1481" s="103">
        <f>S1481-T1481</f>
        <v>57.302</v>
      </c>
      <c r="V1481" s="104">
        <v>1503.020301</v>
      </c>
      <c r="W1481" s="105" t="s">
        <v>60</v>
      </c>
      <c r="X1481" s="101" t="s">
        <v>253</v>
      </c>
      <c r="Y1481" s="107" t="s">
        <v>663</v>
      </c>
      <c r="Z1481" s="107" t="s">
        <v>664</v>
      </c>
      <c r="AA1481" s="108">
        <v>44081577</v>
      </c>
      <c r="AB1481" s="250" t="s">
        <v>285</v>
      </c>
      <c r="AC1481" s="269"/>
      <c r="AD1481" s="193"/>
      <c r="AE1481" s="193"/>
      <c r="AF1481" s="193"/>
      <c r="AG1481" s="193"/>
      <c r="AH1481" s="193"/>
      <c r="AI1481" s="193"/>
      <c r="AJ1481" s="193"/>
      <c r="AK1481" s="193"/>
      <c r="AL1481" s="193"/>
      <c r="AM1481" s="193"/>
      <c r="AN1481" s="193"/>
      <c r="AO1481" s="189"/>
    </row>
    <row r="1482" spans="1:41" s="107" customFormat="1" ht="12">
      <c r="A1482" s="51">
        <v>1472</v>
      </c>
      <c r="B1482" s="160"/>
      <c r="C1482" s="51" t="s">
        <v>55</v>
      </c>
      <c r="D1482" s="105" t="s">
        <v>76</v>
      </c>
      <c r="E1482" s="105"/>
      <c r="F1482" s="105"/>
      <c r="G1482" s="105"/>
      <c r="H1482" s="106"/>
      <c r="I1482" s="101"/>
      <c r="J1482" s="105"/>
      <c r="K1482" s="105"/>
      <c r="L1482" s="105" t="s">
        <v>40</v>
      </c>
      <c r="M1482" s="101" t="s">
        <v>41</v>
      </c>
      <c r="N1482" s="101">
        <v>6520</v>
      </c>
      <c r="O1482" s="101">
        <v>56</v>
      </c>
      <c r="P1482" s="91">
        <v>41492</v>
      </c>
      <c r="Q1482" s="101">
        <v>8755</v>
      </c>
      <c r="R1482" s="91">
        <v>41515</v>
      </c>
      <c r="S1482" s="102">
        <v>62.302</v>
      </c>
      <c r="T1482" s="92">
        <v>5</v>
      </c>
      <c r="U1482" s="103">
        <f>S1482-T1482</f>
        <v>57.302</v>
      </c>
      <c r="V1482" s="104">
        <v>1503.020301</v>
      </c>
      <c r="W1482" s="105" t="s">
        <v>60</v>
      </c>
      <c r="X1482" s="101" t="s">
        <v>253</v>
      </c>
      <c r="Y1482" s="107" t="s">
        <v>663</v>
      </c>
      <c r="Z1482" s="107" t="s">
        <v>664</v>
      </c>
      <c r="AA1482" s="108">
        <v>44081577</v>
      </c>
      <c r="AB1482" s="250" t="s">
        <v>285</v>
      </c>
      <c r="AC1482" s="269"/>
      <c r="AD1482" s="193"/>
      <c r="AE1482" s="193"/>
      <c r="AF1482" s="193"/>
      <c r="AG1482" s="193"/>
      <c r="AH1482" s="193"/>
      <c r="AI1482" s="193"/>
      <c r="AJ1482" s="193"/>
      <c r="AK1482" s="193"/>
      <c r="AL1482" s="193"/>
      <c r="AM1482" s="193"/>
      <c r="AN1482" s="193"/>
      <c r="AO1482" s="189"/>
    </row>
    <row r="1483" spans="1:41" s="107" customFormat="1" ht="12">
      <c r="A1483" s="96">
        <v>1473</v>
      </c>
      <c r="B1483" s="160"/>
      <c r="C1483" s="51" t="s">
        <v>55</v>
      </c>
      <c r="D1483" s="105" t="s">
        <v>76</v>
      </c>
      <c r="E1483" s="105"/>
      <c r="F1483" s="105"/>
      <c r="G1483" s="105"/>
      <c r="H1483" s="106"/>
      <c r="I1483" s="101"/>
      <c r="J1483" s="105"/>
      <c r="K1483" s="105"/>
      <c r="L1483" s="105" t="s">
        <v>40</v>
      </c>
      <c r="M1483" s="101" t="s">
        <v>41</v>
      </c>
      <c r="N1483" s="101">
        <v>6520</v>
      </c>
      <c r="O1483" s="101">
        <v>56</v>
      </c>
      <c r="P1483" s="91">
        <v>41492</v>
      </c>
      <c r="Q1483" s="101">
        <v>8755</v>
      </c>
      <c r="R1483" s="91">
        <v>41515</v>
      </c>
      <c r="S1483" s="102">
        <v>62.302</v>
      </c>
      <c r="T1483" s="92">
        <v>5</v>
      </c>
      <c r="U1483" s="103">
        <f>S1483-T1483</f>
        <v>57.302</v>
      </c>
      <c r="V1483" s="104">
        <v>1503.020301</v>
      </c>
      <c r="W1483" s="105" t="s">
        <v>60</v>
      </c>
      <c r="X1483" s="101" t="s">
        <v>253</v>
      </c>
      <c r="Y1483" s="107" t="s">
        <v>663</v>
      </c>
      <c r="Z1483" s="107" t="s">
        <v>664</v>
      </c>
      <c r="AA1483" s="108">
        <v>44081577</v>
      </c>
      <c r="AB1483" s="250" t="s">
        <v>285</v>
      </c>
      <c r="AC1483" s="269"/>
      <c r="AD1483" s="193"/>
      <c r="AE1483" s="193"/>
      <c r="AF1483" s="193"/>
      <c r="AG1483" s="193"/>
      <c r="AH1483" s="193"/>
      <c r="AI1483" s="193"/>
      <c r="AJ1483" s="193"/>
      <c r="AK1483" s="193"/>
      <c r="AL1483" s="193"/>
      <c r="AM1483" s="193"/>
      <c r="AN1483" s="193"/>
      <c r="AO1483" s="189"/>
    </row>
    <row r="1484" spans="1:41" s="107" customFormat="1" ht="12">
      <c r="A1484" s="96">
        <v>1474</v>
      </c>
      <c r="B1484" s="160"/>
      <c r="C1484" s="51" t="s">
        <v>55</v>
      </c>
      <c r="D1484" s="105" t="s">
        <v>76</v>
      </c>
      <c r="E1484" s="105"/>
      <c r="F1484" s="105"/>
      <c r="G1484" s="105"/>
      <c r="H1484" s="106"/>
      <c r="I1484" s="101"/>
      <c r="J1484" s="105"/>
      <c r="K1484" s="105"/>
      <c r="L1484" s="105" t="s">
        <v>40</v>
      </c>
      <c r="M1484" s="101" t="s">
        <v>41</v>
      </c>
      <c r="N1484" s="101">
        <v>6520</v>
      </c>
      <c r="O1484" s="101">
        <v>56</v>
      </c>
      <c r="P1484" s="91">
        <v>41492</v>
      </c>
      <c r="Q1484" s="101">
        <v>8755</v>
      </c>
      <c r="R1484" s="91">
        <v>41515</v>
      </c>
      <c r="S1484" s="102">
        <v>62.302</v>
      </c>
      <c r="T1484" s="92">
        <v>5</v>
      </c>
      <c r="U1484" s="103">
        <f>S1484-T1484</f>
        <v>57.302</v>
      </c>
      <c r="V1484" s="104">
        <v>1503.020301</v>
      </c>
      <c r="W1484" s="105" t="s">
        <v>60</v>
      </c>
      <c r="X1484" s="101" t="s">
        <v>253</v>
      </c>
      <c r="Y1484" s="107" t="s">
        <v>608</v>
      </c>
      <c r="Z1484" s="107" t="s">
        <v>609</v>
      </c>
      <c r="AA1484" s="108">
        <v>23923820</v>
      </c>
      <c r="AB1484" s="250" t="s">
        <v>285</v>
      </c>
      <c r="AC1484" s="269"/>
      <c r="AD1484" s="193"/>
      <c r="AE1484" s="193"/>
      <c r="AF1484" s="193"/>
      <c r="AG1484" s="193"/>
      <c r="AH1484" s="193"/>
      <c r="AI1484" s="193"/>
      <c r="AJ1484" s="193"/>
      <c r="AK1484" s="193"/>
      <c r="AL1484" s="193"/>
      <c r="AM1484" s="193"/>
      <c r="AN1484" s="193"/>
      <c r="AO1484" s="189"/>
    </row>
    <row r="1485" spans="1:41" s="107" customFormat="1" ht="12">
      <c r="A1485" s="51">
        <v>1475</v>
      </c>
      <c r="B1485" s="160"/>
      <c r="C1485" s="51" t="s">
        <v>55</v>
      </c>
      <c r="D1485" s="105" t="s">
        <v>76</v>
      </c>
      <c r="E1485" s="105"/>
      <c r="F1485" s="105"/>
      <c r="G1485" s="105"/>
      <c r="H1485" s="106"/>
      <c r="I1485" s="101"/>
      <c r="J1485" s="105"/>
      <c r="K1485" s="105"/>
      <c r="L1485" s="105" t="s">
        <v>40</v>
      </c>
      <c r="M1485" s="101" t="s">
        <v>41</v>
      </c>
      <c r="N1485" s="101">
        <v>6520</v>
      </c>
      <c r="O1485" s="101">
        <v>56</v>
      </c>
      <c r="P1485" s="91">
        <v>41492</v>
      </c>
      <c r="Q1485" s="101">
        <v>8755</v>
      </c>
      <c r="R1485" s="91">
        <v>41515</v>
      </c>
      <c r="S1485" s="102">
        <v>62.302</v>
      </c>
      <c r="T1485" s="92">
        <v>5</v>
      </c>
      <c r="U1485" s="103">
        <f>S1485-T1485</f>
        <v>57.302</v>
      </c>
      <c r="V1485" s="104">
        <v>1503.020301</v>
      </c>
      <c r="W1485" s="105" t="s">
        <v>60</v>
      </c>
      <c r="X1485" s="101" t="s">
        <v>253</v>
      </c>
      <c r="Y1485" s="107" t="s">
        <v>608</v>
      </c>
      <c r="Z1485" s="107" t="s">
        <v>609</v>
      </c>
      <c r="AA1485" s="108">
        <v>23923820</v>
      </c>
      <c r="AB1485" s="250" t="s">
        <v>285</v>
      </c>
      <c r="AC1485" s="269"/>
      <c r="AD1485" s="193"/>
      <c r="AE1485" s="193"/>
      <c r="AF1485" s="193"/>
      <c r="AG1485" s="193"/>
      <c r="AH1485" s="193"/>
      <c r="AI1485" s="193"/>
      <c r="AJ1485" s="193"/>
      <c r="AK1485" s="193"/>
      <c r="AL1485" s="193"/>
      <c r="AM1485" s="193"/>
      <c r="AN1485" s="193"/>
      <c r="AO1485" s="189"/>
    </row>
    <row r="1486" spans="1:41" s="107" customFormat="1" ht="12">
      <c r="A1486" s="96">
        <v>1476</v>
      </c>
      <c r="B1486" s="160"/>
      <c r="C1486" s="51" t="s">
        <v>55</v>
      </c>
      <c r="D1486" s="105" t="s">
        <v>594</v>
      </c>
      <c r="E1486" s="105"/>
      <c r="F1486" s="105"/>
      <c r="G1486" s="105"/>
      <c r="H1486" s="106"/>
      <c r="I1486" s="101"/>
      <c r="J1486" s="105"/>
      <c r="K1486" s="105"/>
      <c r="L1486" s="105" t="s">
        <v>40</v>
      </c>
      <c r="M1486" s="101" t="s">
        <v>41</v>
      </c>
      <c r="N1486" s="101">
        <v>3452</v>
      </c>
      <c r="O1486" s="101">
        <v>17</v>
      </c>
      <c r="P1486" s="91">
        <v>41390</v>
      </c>
      <c r="Q1486" s="101">
        <v>6245</v>
      </c>
      <c r="R1486" s="91">
        <v>41465</v>
      </c>
      <c r="S1486" s="102">
        <v>28</v>
      </c>
      <c r="T1486" s="92"/>
      <c r="U1486" s="103">
        <f>S1486-T1486</f>
        <v>28</v>
      </c>
      <c r="V1486" s="53">
        <v>9105.0300999999999</v>
      </c>
      <c r="W1486" s="137" t="s">
        <v>790</v>
      </c>
      <c r="X1486" s="101" t="s">
        <v>771</v>
      </c>
      <c r="Y1486" s="51" t="s">
        <v>557</v>
      </c>
      <c r="Z1486" s="51" t="s">
        <v>48</v>
      </c>
      <c r="AA1486" s="51"/>
      <c r="AB1486" s="250" t="s">
        <v>285</v>
      </c>
      <c r="AC1486" s="269"/>
      <c r="AD1486" s="193"/>
      <c r="AE1486" s="193"/>
      <c r="AF1486" s="193"/>
      <c r="AG1486" s="193"/>
      <c r="AH1486" s="193"/>
      <c r="AI1486" s="193"/>
      <c r="AJ1486" s="193"/>
      <c r="AK1486" s="193"/>
      <c r="AL1486" s="193"/>
      <c r="AM1486" s="193"/>
      <c r="AN1486" s="193"/>
      <c r="AO1486" s="189"/>
    </row>
    <row r="1487" spans="1:41" s="107" customFormat="1" ht="12">
      <c r="A1487" s="96">
        <v>1477</v>
      </c>
      <c r="B1487" s="160"/>
      <c r="C1487" s="51" t="s">
        <v>55</v>
      </c>
      <c r="D1487" s="105" t="s">
        <v>594</v>
      </c>
      <c r="E1487" s="105"/>
      <c r="F1487" s="105"/>
      <c r="G1487" s="105"/>
      <c r="H1487" s="106"/>
      <c r="I1487" s="101"/>
      <c r="J1487" s="105"/>
      <c r="K1487" s="105"/>
      <c r="L1487" s="105" t="s">
        <v>40</v>
      </c>
      <c r="M1487" s="101" t="s">
        <v>41</v>
      </c>
      <c r="N1487" s="101">
        <v>3452</v>
      </c>
      <c r="O1487" s="101">
        <v>17</v>
      </c>
      <c r="P1487" s="91">
        <v>41390</v>
      </c>
      <c r="Q1487" s="101">
        <v>6245</v>
      </c>
      <c r="R1487" s="91">
        <v>41465</v>
      </c>
      <c r="S1487" s="102">
        <v>28</v>
      </c>
      <c r="T1487" s="92"/>
      <c r="U1487" s="103">
        <f>S1487-T1487</f>
        <v>28</v>
      </c>
      <c r="V1487" s="53">
        <v>9105.0300999999999</v>
      </c>
      <c r="W1487" s="137" t="s">
        <v>790</v>
      </c>
      <c r="X1487" s="101" t="s">
        <v>771</v>
      </c>
      <c r="Y1487" s="51" t="s">
        <v>557</v>
      </c>
      <c r="Z1487" s="51" t="s">
        <v>48</v>
      </c>
      <c r="AA1487" s="51"/>
      <c r="AB1487" s="250" t="s">
        <v>285</v>
      </c>
      <c r="AC1487" s="269"/>
      <c r="AD1487" s="193"/>
      <c r="AE1487" s="193"/>
      <c r="AF1487" s="193"/>
      <c r="AG1487" s="193"/>
      <c r="AH1487" s="193"/>
      <c r="AI1487" s="193"/>
      <c r="AJ1487" s="193"/>
      <c r="AK1487" s="193"/>
      <c r="AL1487" s="193"/>
      <c r="AM1487" s="193"/>
      <c r="AN1487" s="193"/>
      <c r="AO1487" s="189"/>
    </row>
    <row r="1488" spans="1:41" s="107" customFormat="1" ht="12">
      <c r="A1488" s="51">
        <v>1478</v>
      </c>
      <c r="B1488" s="160"/>
      <c r="C1488" s="51" t="s">
        <v>55</v>
      </c>
      <c r="D1488" s="105" t="s">
        <v>594</v>
      </c>
      <c r="E1488" s="105"/>
      <c r="F1488" s="105"/>
      <c r="G1488" s="105"/>
      <c r="H1488" s="106"/>
      <c r="I1488" s="101"/>
      <c r="J1488" s="105"/>
      <c r="K1488" s="105"/>
      <c r="L1488" s="105" t="s">
        <v>40</v>
      </c>
      <c r="M1488" s="101" t="s">
        <v>41</v>
      </c>
      <c r="N1488" s="101">
        <v>3452</v>
      </c>
      <c r="O1488" s="101">
        <v>17</v>
      </c>
      <c r="P1488" s="91">
        <v>41390</v>
      </c>
      <c r="Q1488" s="101">
        <v>6245</v>
      </c>
      <c r="R1488" s="91">
        <v>41465</v>
      </c>
      <c r="S1488" s="102">
        <v>28</v>
      </c>
      <c r="T1488" s="92"/>
      <c r="U1488" s="103">
        <f>S1488-T1488</f>
        <v>28</v>
      </c>
      <c r="V1488" s="53">
        <v>9105.0300999999999</v>
      </c>
      <c r="W1488" s="137" t="s">
        <v>790</v>
      </c>
      <c r="X1488" s="101" t="s">
        <v>771</v>
      </c>
      <c r="Y1488" s="51" t="s">
        <v>557</v>
      </c>
      <c r="Z1488" s="51" t="s">
        <v>48</v>
      </c>
      <c r="AA1488" s="51"/>
      <c r="AB1488" s="250" t="s">
        <v>285</v>
      </c>
      <c r="AC1488" s="269"/>
      <c r="AD1488" s="193"/>
      <c r="AE1488" s="193"/>
      <c r="AF1488" s="193"/>
      <c r="AG1488" s="193"/>
      <c r="AH1488" s="193"/>
      <c r="AI1488" s="193"/>
      <c r="AJ1488" s="193"/>
      <c r="AK1488" s="193"/>
      <c r="AL1488" s="193"/>
      <c r="AM1488" s="193"/>
      <c r="AN1488" s="193"/>
      <c r="AO1488" s="189"/>
    </row>
    <row r="1489" spans="1:41" s="107" customFormat="1" ht="12">
      <c r="A1489" s="96">
        <v>1479</v>
      </c>
      <c r="B1489" s="160"/>
      <c r="C1489" s="51" t="s">
        <v>55</v>
      </c>
      <c r="D1489" s="105" t="s">
        <v>594</v>
      </c>
      <c r="E1489" s="105"/>
      <c r="F1489" s="105"/>
      <c r="G1489" s="105"/>
      <c r="H1489" s="106"/>
      <c r="I1489" s="101"/>
      <c r="J1489" s="105"/>
      <c r="K1489" s="105"/>
      <c r="L1489" s="105" t="s">
        <v>40</v>
      </c>
      <c r="M1489" s="101" t="s">
        <v>41</v>
      </c>
      <c r="N1489" s="101">
        <v>3452</v>
      </c>
      <c r="O1489" s="101">
        <v>17</v>
      </c>
      <c r="P1489" s="91">
        <v>41390</v>
      </c>
      <c r="Q1489" s="101">
        <v>6245</v>
      </c>
      <c r="R1489" s="91">
        <v>41465</v>
      </c>
      <c r="S1489" s="102">
        <v>28</v>
      </c>
      <c r="T1489" s="92"/>
      <c r="U1489" s="103">
        <f>S1489-T1489</f>
        <v>28</v>
      </c>
      <c r="V1489" s="53">
        <v>9105.0300999999999</v>
      </c>
      <c r="W1489" s="137" t="s">
        <v>790</v>
      </c>
      <c r="X1489" s="101" t="s">
        <v>771</v>
      </c>
      <c r="Y1489" s="51" t="s">
        <v>557</v>
      </c>
      <c r="Z1489" s="51" t="s">
        <v>48</v>
      </c>
      <c r="AA1489" s="51"/>
      <c r="AB1489" s="250" t="s">
        <v>285</v>
      </c>
      <c r="AC1489" s="269"/>
      <c r="AD1489" s="193"/>
      <c r="AE1489" s="193"/>
      <c r="AF1489" s="193"/>
      <c r="AG1489" s="193"/>
      <c r="AH1489" s="193"/>
      <c r="AI1489" s="193"/>
      <c r="AJ1489" s="193"/>
      <c r="AK1489" s="193"/>
      <c r="AL1489" s="193"/>
      <c r="AM1489" s="193"/>
      <c r="AN1489" s="193"/>
      <c r="AO1489" s="189"/>
    </row>
    <row r="1490" spans="1:41" s="107" customFormat="1" ht="12">
      <c r="A1490" s="96">
        <v>1480</v>
      </c>
      <c r="B1490" s="160"/>
      <c r="C1490" s="51" t="s">
        <v>55</v>
      </c>
      <c r="D1490" s="105" t="s">
        <v>594</v>
      </c>
      <c r="E1490" s="105"/>
      <c r="F1490" s="105"/>
      <c r="G1490" s="105"/>
      <c r="H1490" s="106"/>
      <c r="I1490" s="101"/>
      <c r="J1490" s="105"/>
      <c r="K1490" s="105"/>
      <c r="L1490" s="105" t="s">
        <v>40</v>
      </c>
      <c r="M1490" s="101" t="s">
        <v>41</v>
      </c>
      <c r="N1490" s="101">
        <v>3452</v>
      </c>
      <c r="O1490" s="101">
        <v>17</v>
      </c>
      <c r="P1490" s="91">
        <v>41390</v>
      </c>
      <c r="Q1490" s="101">
        <v>6245</v>
      </c>
      <c r="R1490" s="91">
        <v>41465</v>
      </c>
      <c r="S1490" s="102">
        <v>28</v>
      </c>
      <c r="T1490" s="92"/>
      <c r="U1490" s="103">
        <f>S1490-T1490</f>
        <v>28</v>
      </c>
      <c r="V1490" s="53">
        <v>9105.0300999999999</v>
      </c>
      <c r="W1490" s="137" t="s">
        <v>790</v>
      </c>
      <c r="X1490" s="101" t="s">
        <v>771</v>
      </c>
      <c r="Y1490" s="51" t="s">
        <v>557</v>
      </c>
      <c r="Z1490" s="51" t="s">
        <v>48</v>
      </c>
      <c r="AA1490" s="51"/>
      <c r="AB1490" s="250" t="s">
        <v>285</v>
      </c>
      <c r="AC1490" s="269"/>
      <c r="AD1490" s="193"/>
      <c r="AE1490" s="193"/>
      <c r="AF1490" s="193"/>
      <c r="AG1490" s="193"/>
      <c r="AH1490" s="193"/>
      <c r="AI1490" s="193"/>
      <c r="AJ1490" s="193"/>
      <c r="AK1490" s="193"/>
      <c r="AL1490" s="193"/>
      <c r="AM1490" s="193"/>
      <c r="AN1490" s="193"/>
      <c r="AO1490" s="189"/>
    </row>
    <row r="1491" spans="1:41" s="107" customFormat="1" ht="12">
      <c r="A1491" s="51">
        <v>1481</v>
      </c>
      <c r="B1491" s="160"/>
      <c r="C1491" s="51" t="s">
        <v>55</v>
      </c>
      <c r="D1491" s="105" t="s">
        <v>594</v>
      </c>
      <c r="E1491" s="105"/>
      <c r="F1491" s="105"/>
      <c r="G1491" s="105"/>
      <c r="H1491" s="106"/>
      <c r="I1491" s="101"/>
      <c r="J1491" s="105"/>
      <c r="K1491" s="105"/>
      <c r="L1491" s="105" t="s">
        <v>40</v>
      </c>
      <c r="M1491" s="101" t="s">
        <v>41</v>
      </c>
      <c r="N1491" s="101">
        <v>3452</v>
      </c>
      <c r="O1491" s="101">
        <v>17</v>
      </c>
      <c r="P1491" s="91">
        <v>41390</v>
      </c>
      <c r="Q1491" s="101">
        <v>6245</v>
      </c>
      <c r="R1491" s="91">
        <v>41465</v>
      </c>
      <c r="S1491" s="102">
        <v>28</v>
      </c>
      <c r="T1491" s="92"/>
      <c r="U1491" s="103">
        <f>S1491-T1491</f>
        <v>28</v>
      </c>
      <c r="V1491" s="53">
        <v>9105.0300999999999</v>
      </c>
      <c r="W1491" s="137" t="s">
        <v>790</v>
      </c>
      <c r="X1491" s="101" t="s">
        <v>771</v>
      </c>
      <c r="Y1491" s="51" t="s">
        <v>557</v>
      </c>
      <c r="Z1491" s="51" t="s">
        <v>48</v>
      </c>
      <c r="AA1491" s="51"/>
      <c r="AB1491" s="250" t="s">
        <v>285</v>
      </c>
      <c r="AC1491" s="269"/>
      <c r="AD1491" s="193"/>
      <c r="AE1491" s="193"/>
      <c r="AF1491" s="193"/>
      <c r="AG1491" s="193"/>
      <c r="AH1491" s="193"/>
      <c r="AI1491" s="193"/>
      <c r="AJ1491" s="193"/>
      <c r="AK1491" s="193"/>
      <c r="AL1491" s="193"/>
      <c r="AM1491" s="193"/>
      <c r="AN1491" s="193"/>
      <c r="AO1491" s="189"/>
    </row>
    <row r="1492" spans="1:41" s="107" customFormat="1" ht="12">
      <c r="A1492" s="96">
        <v>1482</v>
      </c>
      <c r="B1492" s="160"/>
      <c r="C1492" s="51" t="s">
        <v>55</v>
      </c>
      <c r="D1492" s="105" t="s">
        <v>594</v>
      </c>
      <c r="E1492" s="105"/>
      <c r="F1492" s="105"/>
      <c r="G1492" s="105"/>
      <c r="H1492" s="106"/>
      <c r="I1492" s="101"/>
      <c r="J1492" s="105"/>
      <c r="K1492" s="105"/>
      <c r="L1492" s="105" t="s">
        <v>40</v>
      </c>
      <c r="M1492" s="101" t="s">
        <v>41</v>
      </c>
      <c r="N1492" s="101">
        <v>3452</v>
      </c>
      <c r="O1492" s="101">
        <v>17</v>
      </c>
      <c r="P1492" s="91">
        <v>41390</v>
      </c>
      <c r="Q1492" s="101">
        <v>6245</v>
      </c>
      <c r="R1492" s="91">
        <v>41465</v>
      </c>
      <c r="S1492" s="102">
        <v>28</v>
      </c>
      <c r="T1492" s="92"/>
      <c r="U1492" s="103">
        <f>S1492-T1492</f>
        <v>28</v>
      </c>
      <c r="V1492" s="53">
        <v>9105.0300999999999</v>
      </c>
      <c r="W1492" s="137" t="s">
        <v>790</v>
      </c>
      <c r="X1492" s="101" t="s">
        <v>771</v>
      </c>
      <c r="Y1492" s="51" t="s">
        <v>557</v>
      </c>
      <c r="Z1492" s="51" t="s">
        <v>48</v>
      </c>
      <c r="AA1492" s="51"/>
      <c r="AB1492" s="250" t="s">
        <v>285</v>
      </c>
      <c r="AC1492" s="269"/>
      <c r="AD1492" s="193"/>
      <c r="AE1492" s="193"/>
      <c r="AF1492" s="193"/>
      <c r="AG1492" s="193"/>
      <c r="AH1492" s="193"/>
      <c r="AI1492" s="193"/>
      <c r="AJ1492" s="193"/>
      <c r="AK1492" s="193"/>
      <c r="AL1492" s="193"/>
      <c r="AM1492" s="193"/>
      <c r="AN1492" s="193"/>
      <c r="AO1492" s="189"/>
    </row>
    <row r="1493" spans="1:41" s="107" customFormat="1" ht="12">
      <c r="A1493" s="96">
        <v>1483</v>
      </c>
      <c r="B1493" s="160"/>
      <c r="C1493" s="51" t="s">
        <v>55</v>
      </c>
      <c r="D1493" s="105" t="s">
        <v>594</v>
      </c>
      <c r="E1493" s="105"/>
      <c r="F1493" s="105"/>
      <c r="G1493" s="105"/>
      <c r="H1493" s="106"/>
      <c r="I1493" s="101"/>
      <c r="J1493" s="105"/>
      <c r="K1493" s="105"/>
      <c r="L1493" s="105" t="s">
        <v>40</v>
      </c>
      <c r="M1493" s="101" t="s">
        <v>41</v>
      </c>
      <c r="N1493" s="101">
        <v>3452</v>
      </c>
      <c r="O1493" s="101">
        <v>17</v>
      </c>
      <c r="P1493" s="91">
        <v>41390</v>
      </c>
      <c r="Q1493" s="101">
        <v>6245</v>
      </c>
      <c r="R1493" s="91">
        <v>41465</v>
      </c>
      <c r="S1493" s="102">
        <v>28</v>
      </c>
      <c r="T1493" s="92"/>
      <c r="U1493" s="103">
        <f>S1493-T1493</f>
        <v>28</v>
      </c>
      <c r="V1493" s="53">
        <v>9105.0300999999999</v>
      </c>
      <c r="W1493" s="137" t="s">
        <v>790</v>
      </c>
      <c r="X1493" s="101" t="s">
        <v>771</v>
      </c>
      <c r="Y1493" s="51" t="s">
        <v>557</v>
      </c>
      <c r="Z1493" s="51" t="s">
        <v>48</v>
      </c>
      <c r="AA1493" s="51"/>
      <c r="AB1493" s="250" t="s">
        <v>285</v>
      </c>
      <c r="AC1493" s="269"/>
      <c r="AD1493" s="193"/>
      <c r="AE1493" s="193"/>
      <c r="AF1493" s="193"/>
      <c r="AG1493" s="193"/>
      <c r="AH1493" s="193"/>
      <c r="AI1493" s="193"/>
      <c r="AJ1493" s="193"/>
      <c r="AK1493" s="193"/>
      <c r="AL1493" s="193"/>
      <c r="AM1493" s="193"/>
      <c r="AN1493" s="193"/>
      <c r="AO1493" s="189"/>
    </row>
    <row r="1494" spans="1:41" s="107" customFormat="1" ht="12">
      <c r="A1494" s="51">
        <v>1484</v>
      </c>
      <c r="B1494" s="160"/>
      <c r="C1494" s="51" t="s">
        <v>55</v>
      </c>
      <c r="D1494" s="105" t="s">
        <v>594</v>
      </c>
      <c r="E1494" s="105"/>
      <c r="F1494" s="105"/>
      <c r="G1494" s="105"/>
      <c r="H1494" s="106"/>
      <c r="I1494" s="101"/>
      <c r="J1494" s="105"/>
      <c r="K1494" s="105"/>
      <c r="L1494" s="105" t="s">
        <v>40</v>
      </c>
      <c r="M1494" s="101" t="s">
        <v>41</v>
      </c>
      <c r="N1494" s="101">
        <v>3452</v>
      </c>
      <c r="O1494" s="101">
        <v>17</v>
      </c>
      <c r="P1494" s="91">
        <v>41390</v>
      </c>
      <c r="Q1494" s="101">
        <v>6245</v>
      </c>
      <c r="R1494" s="91">
        <v>41465</v>
      </c>
      <c r="S1494" s="102">
        <v>28</v>
      </c>
      <c r="T1494" s="92"/>
      <c r="U1494" s="103">
        <f>S1494-T1494</f>
        <v>28</v>
      </c>
      <c r="V1494" s="53">
        <v>9105.0300999999999</v>
      </c>
      <c r="W1494" s="137" t="s">
        <v>790</v>
      </c>
      <c r="X1494" s="101" t="s">
        <v>771</v>
      </c>
      <c r="Y1494" s="51" t="s">
        <v>557</v>
      </c>
      <c r="Z1494" s="51" t="s">
        <v>48</v>
      </c>
      <c r="AA1494" s="51"/>
      <c r="AB1494" s="250" t="s">
        <v>285</v>
      </c>
      <c r="AC1494" s="269"/>
      <c r="AD1494" s="193"/>
      <c r="AE1494" s="193"/>
      <c r="AF1494" s="193"/>
      <c r="AG1494" s="193"/>
      <c r="AH1494" s="193"/>
      <c r="AI1494" s="193"/>
      <c r="AJ1494" s="193"/>
      <c r="AK1494" s="193"/>
      <c r="AL1494" s="193"/>
      <c r="AM1494" s="193"/>
      <c r="AN1494" s="193"/>
      <c r="AO1494" s="189"/>
    </row>
    <row r="1495" spans="1:41" s="107" customFormat="1" ht="12">
      <c r="A1495" s="96">
        <v>1485</v>
      </c>
      <c r="B1495" s="160"/>
      <c r="C1495" s="51" t="s">
        <v>55</v>
      </c>
      <c r="D1495" s="105" t="s">
        <v>594</v>
      </c>
      <c r="E1495" s="105"/>
      <c r="F1495" s="105"/>
      <c r="G1495" s="105"/>
      <c r="H1495" s="106"/>
      <c r="I1495" s="101"/>
      <c r="J1495" s="105"/>
      <c r="K1495" s="105"/>
      <c r="L1495" s="105" t="s">
        <v>40</v>
      </c>
      <c r="M1495" s="101" t="s">
        <v>41</v>
      </c>
      <c r="N1495" s="101">
        <v>3452</v>
      </c>
      <c r="O1495" s="101">
        <v>17</v>
      </c>
      <c r="P1495" s="91">
        <v>41390</v>
      </c>
      <c r="Q1495" s="101">
        <v>6245</v>
      </c>
      <c r="R1495" s="91">
        <v>41465</v>
      </c>
      <c r="S1495" s="102">
        <v>28</v>
      </c>
      <c r="T1495" s="92"/>
      <c r="U1495" s="103">
        <f>S1495-T1495</f>
        <v>28</v>
      </c>
      <c r="V1495" s="53">
        <v>9105.0300999999999</v>
      </c>
      <c r="W1495" s="137" t="s">
        <v>790</v>
      </c>
      <c r="X1495" s="101" t="s">
        <v>771</v>
      </c>
      <c r="Y1495" s="51" t="s">
        <v>557</v>
      </c>
      <c r="Z1495" s="51" t="s">
        <v>48</v>
      </c>
      <c r="AA1495" s="51"/>
      <c r="AB1495" s="250" t="s">
        <v>285</v>
      </c>
      <c r="AC1495" s="269"/>
      <c r="AD1495" s="193"/>
      <c r="AE1495" s="193"/>
      <c r="AF1495" s="193"/>
      <c r="AG1495" s="193"/>
      <c r="AH1495" s="193"/>
      <c r="AI1495" s="193"/>
      <c r="AJ1495" s="193"/>
      <c r="AK1495" s="193"/>
      <c r="AL1495" s="193"/>
      <c r="AM1495" s="193"/>
      <c r="AN1495" s="193"/>
      <c r="AO1495" s="189"/>
    </row>
    <row r="1496" spans="1:41" s="107" customFormat="1" ht="12">
      <c r="A1496" s="96">
        <v>1486</v>
      </c>
      <c r="B1496" s="160"/>
      <c r="C1496" s="51" t="s">
        <v>55</v>
      </c>
      <c r="D1496" s="105" t="s">
        <v>76</v>
      </c>
      <c r="E1496" s="105"/>
      <c r="F1496" s="105"/>
      <c r="G1496" s="105"/>
      <c r="H1496" s="106"/>
      <c r="I1496" s="101"/>
      <c r="J1496" s="105"/>
      <c r="K1496" s="105"/>
      <c r="L1496" s="105" t="s">
        <v>40</v>
      </c>
      <c r="M1496" s="101" t="s">
        <v>41</v>
      </c>
      <c r="N1496" s="101">
        <v>6520</v>
      </c>
      <c r="O1496" s="101">
        <v>56</v>
      </c>
      <c r="P1496" s="91">
        <v>41492</v>
      </c>
      <c r="Q1496" s="101">
        <v>8755</v>
      </c>
      <c r="R1496" s="91">
        <v>41515</v>
      </c>
      <c r="S1496" s="102">
        <v>62.302</v>
      </c>
      <c r="T1496" s="92">
        <v>5</v>
      </c>
      <c r="U1496" s="103">
        <f>S1496-T1496</f>
        <v>57.302</v>
      </c>
      <c r="V1496" s="104">
        <v>1503.020301</v>
      </c>
      <c r="W1496" s="105" t="s">
        <v>60</v>
      </c>
      <c r="X1496" s="101" t="s">
        <v>253</v>
      </c>
      <c r="Y1496" s="51" t="s">
        <v>780</v>
      </c>
      <c r="Z1496" s="51" t="s">
        <v>779</v>
      </c>
      <c r="AA1496" s="123">
        <v>9867891</v>
      </c>
      <c r="AB1496" s="250" t="s">
        <v>285</v>
      </c>
      <c r="AC1496" s="269"/>
      <c r="AD1496" s="193"/>
      <c r="AE1496" s="193"/>
      <c r="AF1496" s="193"/>
      <c r="AG1496" s="193"/>
      <c r="AH1496" s="193"/>
      <c r="AI1496" s="193"/>
      <c r="AJ1496" s="193"/>
      <c r="AK1496" s="193"/>
      <c r="AL1496" s="193"/>
      <c r="AM1496" s="193"/>
      <c r="AN1496" s="193"/>
      <c r="AO1496" s="189"/>
    </row>
    <row r="1497" spans="1:41" s="107" customFormat="1" ht="12">
      <c r="A1497" s="51">
        <v>1487</v>
      </c>
      <c r="B1497" s="160"/>
      <c r="C1497" s="51" t="s">
        <v>55</v>
      </c>
      <c r="D1497" s="105" t="s">
        <v>76</v>
      </c>
      <c r="E1497" s="105"/>
      <c r="F1497" s="105"/>
      <c r="G1497" s="105"/>
      <c r="H1497" s="106"/>
      <c r="I1497" s="101"/>
      <c r="J1497" s="105"/>
      <c r="K1497" s="105"/>
      <c r="L1497" s="105" t="s">
        <v>40</v>
      </c>
      <c r="M1497" s="101" t="s">
        <v>41</v>
      </c>
      <c r="N1497" s="101">
        <v>6520</v>
      </c>
      <c r="O1497" s="101">
        <v>56</v>
      </c>
      <c r="P1497" s="91">
        <v>41492</v>
      </c>
      <c r="Q1497" s="101">
        <v>8755</v>
      </c>
      <c r="R1497" s="91">
        <v>41515</v>
      </c>
      <c r="S1497" s="102">
        <v>62.302</v>
      </c>
      <c r="T1497" s="92">
        <v>5</v>
      </c>
      <c r="U1497" s="103">
        <f>S1497-T1497</f>
        <v>57.302</v>
      </c>
      <c r="V1497" s="104">
        <v>1503.020301</v>
      </c>
      <c r="W1497" s="105" t="s">
        <v>60</v>
      </c>
      <c r="X1497" s="101" t="s">
        <v>253</v>
      </c>
      <c r="Y1497" s="51" t="s">
        <v>780</v>
      </c>
      <c r="Z1497" s="51" t="s">
        <v>779</v>
      </c>
      <c r="AA1497" s="123">
        <v>9867891</v>
      </c>
      <c r="AB1497" s="250" t="s">
        <v>285</v>
      </c>
      <c r="AC1497" s="269"/>
      <c r="AD1497" s="193"/>
      <c r="AE1497" s="193"/>
      <c r="AF1497" s="193"/>
      <c r="AG1497" s="193"/>
      <c r="AH1497" s="193"/>
      <c r="AI1497" s="193"/>
      <c r="AJ1497" s="193"/>
      <c r="AK1497" s="193"/>
      <c r="AL1497" s="193"/>
      <c r="AM1497" s="193"/>
      <c r="AN1497" s="193"/>
      <c r="AO1497" s="189"/>
    </row>
    <row r="1498" spans="1:41" s="107" customFormat="1" ht="12">
      <c r="A1498" s="96">
        <v>1488</v>
      </c>
      <c r="B1498" s="160"/>
      <c r="C1498" s="51" t="s">
        <v>55</v>
      </c>
      <c r="D1498" s="105" t="s">
        <v>76</v>
      </c>
      <c r="E1498" s="105"/>
      <c r="F1498" s="105"/>
      <c r="G1498" s="105"/>
      <c r="H1498" s="106"/>
      <c r="I1498" s="101"/>
      <c r="J1498" s="105"/>
      <c r="K1498" s="105"/>
      <c r="L1498" s="105" t="s">
        <v>40</v>
      </c>
      <c r="M1498" s="101" t="s">
        <v>41</v>
      </c>
      <c r="N1498" s="101">
        <v>6520</v>
      </c>
      <c r="O1498" s="101">
        <v>56</v>
      </c>
      <c r="P1498" s="91">
        <v>41492</v>
      </c>
      <c r="Q1498" s="101">
        <v>8755</v>
      </c>
      <c r="R1498" s="91">
        <v>41515</v>
      </c>
      <c r="S1498" s="102">
        <v>62.302</v>
      </c>
      <c r="T1498" s="92">
        <v>5</v>
      </c>
      <c r="U1498" s="103">
        <f>S1498-T1498</f>
        <v>57.302</v>
      </c>
      <c r="V1498" s="104">
        <v>1503.020301</v>
      </c>
      <c r="W1498" s="105" t="s">
        <v>60</v>
      </c>
      <c r="X1498" s="101" t="s">
        <v>253</v>
      </c>
      <c r="Y1498" s="51" t="s">
        <v>780</v>
      </c>
      <c r="Z1498" s="51" t="s">
        <v>779</v>
      </c>
      <c r="AA1498" s="123">
        <v>9867891</v>
      </c>
      <c r="AB1498" s="250" t="s">
        <v>285</v>
      </c>
      <c r="AC1498" s="269"/>
      <c r="AD1498" s="193"/>
      <c r="AE1498" s="193"/>
      <c r="AF1498" s="193"/>
      <c r="AG1498" s="193"/>
      <c r="AH1498" s="193"/>
      <c r="AI1498" s="193"/>
      <c r="AJ1498" s="193"/>
      <c r="AK1498" s="193"/>
      <c r="AL1498" s="193"/>
      <c r="AM1498" s="193"/>
      <c r="AN1498" s="193"/>
      <c r="AO1498" s="189"/>
    </row>
    <row r="1499" spans="1:41" s="107" customFormat="1" ht="12">
      <c r="A1499" s="96">
        <v>1489</v>
      </c>
      <c r="B1499" s="160"/>
      <c r="C1499" s="51" t="s">
        <v>55</v>
      </c>
      <c r="D1499" s="105" t="s">
        <v>76</v>
      </c>
      <c r="E1499" s="105"/>
      <c r="F1499" s="105"/>
      <c r="G1499" s="105"/>
      <c r="H1499" s="106"/>
      <c r="I1499" s="101"/>
      <c r="J1499" s="105"/>
      <c r="K1499" s="105"/>
      <c r="L1499" s="105" t="s">
        <v>40</v>
      </c>
      <c r="M1499" s="101" t="s">
        <v>41</v>
      </c>
      <c r="N1499" s="101">
        <v>6520</v>
      </c>
      <c r="O1499" s="101">
        <v>56</v>
      </c>
      <c r="P1499" s="91">
        <v>41492</v>
      </c>
      <c r="Q1499" s="101">
        <v>8755</v>
      </c>
      <c r="R1499" s="91">
        <v>41515</v>
      </c>
      <c r="S1499" s="102">
        <v>62.302</v>
      </c>
      <c r="T1499" s="92">
        <v>5</v>
      </c>
      <c r="U1499" s="103">
        <f>S1499-T1499</f>
        <v>57.302</v>
      </c>
      <c r="V1499" s="104">
        <v>1503.020301</v>
      </c>
      <c r="W1499" s="105" t="s">
        <v>60</v>
      </c>
      <c r="X1499" s="101" t="s">
        <v>253</v>
      </c>
      <c r="Y1499" s="51" t="s">
        <v>780</v>
      </c>
      <c r="Z1499" s="51" t="s">
        <v>779</v>
      </c>
      <c r="AA1499" s="123">
        <v>9867891</v>
      </c>
      <c r="AB1499" s="250" t="s">
        <v>285</v>
      </c>
      <c r="AC1499" s="269"/>
      <c r="AD1499" s="193"/>
      <c r="AE1499" s="193"/>
      <c r="AF1499" s="193"/>
      <c r="AG1499" s="193"/>
      <c r="AH1499" s="193"/>
      <c r="AI1499" s="193"/>
      <c r="AJ1499" s="193"/>
      <c r="AK1499" s="193"/>
      <c r="AL1499" s="193"/>
      <c r="AM1499" s="193"/>
      <c r="AN1499" s="193"/>
      <c r="AO1499" s="189"/>
    </row>
    <row r="1500" spans="1:41" s="107" customFormat="1" ht="12">
      <c r="A1500" s="51">
        <v>1490</v>
      </c>
      <c r="B1500" s="160"/>
      <c r="C1500" s="51" t="s">
        <v>55</v>
      </c>
      <c r="D1500" s="105" t="s">
        <v>76</v>
      </c>
      <c r="E1500" s="105"/>
      <c r="F1500" s="105"/>
      <c r="G1500" s="105"/>
      <c r="H1500" s="106"/>
      <c r="I1500" s="101"/>
      <c r="J1500" s="105"/>
      <c r="K1500" s="105"/>
      <c r="L1500" s="105" t="s">
        <v>40</v>
      </c>
      <c r="M1500" s="101" t="s">
        <v>41</v>
      </c>
      <c r="N1500" s="101">
        <v>6520</v>
      </c>
      <c r="O1500" s="101">
        <v>56</v>
      </c>
      <c r="P1500" s="91">
        <v>41492</v>
      </c>
      <c r="Q1500" s="101">
        <v>8755</v>
      </c>
      <c r="R1500" s="91">
        <v>41515</v>
      </c>
      <c r="S1500" s="102">
        <v>62.302</v>
      </c>
      <c r="T1500" s="92">
        <v>5</v>
      </c>
      <c r="U1500" s="103">
        <f>S1500-T1500</f>
        <v>57.302</v>
      </c>
      <c r="V1500" s="104">
        <v>1503.020301</v>
      </c>
      <c r="W1500" s="105" t="s">
        <v>60</v>
      </c>
      <c r="X1500" s="101" t="s">
        <v>253</v>
      </c>
      <c r="Y1500" s="51" t="s">
        <v>780</v>
      </c>
      <c r="Z1500" s="51" t="s">
        <v>779</v>
      </c>
      <c r="AA1500" s="123">
        <v>9867891</v>
      </c>
      <c r="AB1500" s="250" t="s">
        <v>285</v>
      </c>
      <c r="AC1500" s="269"/>
      <c r="AD1500" s="193"/>
      <c r="AE1500" s="193"/>
      <c r="AF1500" s="193"/>
      <c r="AG1500" s="193"/>
      <c r="AH1500" s="193"/>
      <c r="AI1500" s="193"/>
      <c r="AJ1500" s="193"/>
      <c r="AK1500" s="193"/>
      <c r="AL1500" s="193"/>
      <c r="AM1500" s="193"/>
      <c r="AN1500" s="193"/>
      <c r="AO1500" s="189"/>
    </row>
    <row r="1501" spans="1:41" s="107" customFormat="1" ht="12">
      <c r="A1501" s="96">
        <v>1491</v>
      </c>
      <c r="B1501" s="160"/>
      <c r="C1501" s="51" t="s">
        <v>55</v>
      </c>
      <c r="D1501" s="105" t="s">
        <v>76</v>
      </c>
      <c r="E1501" s="105"/>
      <c r="F1501" s="105"/>
      <c r="G1501" s="105"/>
      <c r="H1501" s="106"/>
      <c r="I1501" s="101"/>
      <c r="J1501" s="105"/>
      <c r="K1501" s="105"/>
      <c r="L1501" s="105" t="s">
        <v>40</v>
      </c>
      <c r="M1501" s="101" t="s">
        <v>41</v>
      </c>
      <c r="N1501" s="101">
        <v>6520</v>
      </c>
      <c r="O1501" s="101">
        <v>56</v>
      </c>
      <c r="P1501" s="91">
        <v>41492</v>
      </c>
      <c r="Q1501" s="101">
        <v>8755</v>
      </c>
      <c r="R1501" s="91">
        <v>41515</v>
      </c>
      <c r="S1501" s="102">
        <v>62.302</v>
      </c>
      <c r="T1501" s="92">
        <v>5</v>
      </c>
      <c r="U1501" s="103">
        <f>S1501-T1501</f>
        <v>57.302</v>
      </c>
      <c r="V1501" s="104">
        <v>1503.020301</v>
      </c>
      <c r="W1501" s="105" t="s">
        <v>60</v>
      </c>
      <c r="X1501" s="101" t="s">
        <v>253</v>
      </c>
      <c r="Y1501" s="51" t="s">
        <v>780</v>
      </c>
      <c r="Z1501" s="51" t="s">
        <v>779</v>
      </c>
      <c r="AA1501" s="123">
        <v>9867891</v>
      </c>
      <c r="AB1501" s="250" t="s">
        <v>285</v>
      </c>
      <c r="AC1501" s="269"/>
      <c r="AD1501" s="193"/>
      <c r="AE1501" s="193"/>
      <c r="AF1501" s="193"/>
      <c r="AG1501" s="193"/>
      <c r="AH1501" s="193"/>
      <c r="AI1501" s="193"/>
      <c r="AJ1501" s="193"/>
      <c r="AK1501" s="193"/>
      <c r="AL1501" s="193"/>
      <c r="AM1501" s="193"/>
      <c r="AN1501" s="193"/>
      <c r="AO1501" s="189"/>
    </row>
    <row r="1502" spans="1:41" s="107" customFormat="1" ht="12">
      <c r="A1502" s="96">
        <v>1492</v>
      </c>
      <c r="B1502" s="160"/>
      <c r="C1502" s="98" t="s">
        <v>55</v>
      </c>
      <c r="D1502" s="50" t="s">
        <v>154</v>
      </c>
      <c r="E1502" s="50"/>
      <c r="F1502" s="50"/>
      <c r="G1502" s="50"/>
      <c r="H1502" s="50"/>
      <c r="I1502" s="50"/>
      <c r="J1502" s="50"/>
      <c r="K1502" s="50"/>
      <c r="L1502" s="52"/>
      <c r="M1502" s="50"/>
      <c r="N1502" s="53">
        <v>4391</v>
      </c>
      <c r="O1502" s="53">
        <v>1245</v>
      </c>
      <c r="P1502" s="99">
        <v>41107</v>
      </c>
      <c r="Q1502" s="53"/>
      <c r="R1502" s="53"/>
      <c r="S1502" s="156">
        <v>60</v>
      </c>
      <c r="T1502" s="100">
        <v>20.56</v>
      </c>
      <c r="U1502" s="153">
        <f>S1502-T1502</f>
        <v>39.44</v>
      </c>
      <c r="V1502" s="154">
        <v>1503.020301</v>
      </c>
      <c r="W1502" s="155" t="s">
        <v>60</v>
      </c>
      <c r="X1502" s="95" t="s">
        <v>61</v>
      </c>
      <c r="Y1502" s="107" t="s">
        <v>608</v>
      </c>
      <c r="Z1502" s="107" t="s">
        <v>609</v>
      </c>
      <c r="AA1502" s="108">
        <v>23923820</v>
      </c>
      <c r="AB1502" s="256" t="s">
        <v>842</v>
      </c>
      <c r="AC1502" s="269"/>
      <c r="AD1502" s="193"/>
      <c r="AE1502" s="193"/>
      <c r="AF1502" s="193"/>
      <c r="AG1502" s="193"/>
      <c r="AH1502" s="193"/>
      <c r="AI1502" s="193"/>
      <c r="AJ1502" s="193"/>
      <c r="AK1502" s="193"/>
      <c r="AL1502" s="193"/>
      <c r="AM1502" s="193"/>
      <c r="AN1502" s="193"/>
      <c r="AO1502" s="189"/>
    </row>
    <row r="1503" spans="1:41" s="107" customFormat="1" ht="12">
      <c r="A1503" s="51">
        <v>1493</v>
      </c>
      <c r="B1503" s="160"/>
      <c r="C1503" s="98" t="s">
        <v>55</v>
      </c>
      <c r="D1503" s="50" t="s">
        <v>154</v>
      </c>
      <c r="E1503" s="50"/>
      <c r="F1503" s="50"/>
      <c r="G1503" s="50"/>
      <c r="H1503" s="50"/>
      <c r="I1503" s="50"/>
      <c r="J1503" s="50"/>
      <c r="K1503" s="50"/>
      <c r="L1503" s="52"/>
      <c r="M1503" s="50"/>
      <c r="N1503" s="53">
        <v>4391</v>
      </c>
      <c r="O1503" s="53">
        <v>1245</v>
      </c>
      <c r="P1503" s="99">
        <v>41107</v>
      </c>
      <c r="Q1503" s="53"/>
      <c r="R1503" s="53"/>
      <c r="S1503" s="156">
        <v>60</v>
      </c>
      <c r="T1503" s="100">
        <v>20.56</v>
      </c>
      <c r="U1503" s="153">
        <f>S1503-T1503</f>
        <v>39.44</v>
      </c>
      <c r="V1503" s="154">
        <v>1503.020301</v>
      </c>
      <c r="W1503" s="155" t="s">
        <v>60</v>
      </c>
      <c r="X1503" s="95" t="s">
        <v>61</v>
      </c>
      <c r="Y1503" s="107" t="s">
        <v>608</v>
      </c>
      <c r="Z1503" s="107" t="s">
        <v>609</v>
      </c>
      <c r="AA1503" s="108">
        <v>23923820</v>
      </c>
      <c r="AB1503" s="256" t="s">
        <v>842</v>
      </c>
      <c r="AC1503" s="269"/>
      <c r="AD1503" s="193"/>
      <c r="AE1503" s="193"/>
      <c r="AF1503" s="193"/>
      <c r="AG1503" s="193"/>
      <c r="AH1503" s="193"/>
      <c r="AI1503" s="193"/>
      <c r="AJ1503" s="193"/>
      <c r="AK1503" s="193"/>
      <c r="AL1503" s="193"/>
      <c r="AM1503" s="193"/>
      <c r="AN1503" s="193"/>
      <c r="AO1503" s="189"/>
    </row>
    <row r="1504" spans="1:41" s="107" customFormat="1" ht="12">
      <c r="A1504" s="96">
        <v>1494</v>
      </c>
      <c r="B1504" s="160"/>
      <c r="C1504" s="98" t="s">
        <v>55</v>
      </c>
      <c r="D1504" s="50" t="s">
        <v>154</v>
      </c>
      <c r="E1504" s="50"/>
      <c r="F1504" s="50"/>
      <c r="G1504" s="50"/>
      <c r="H1504" s="50"/>
      <c r="I1504" s="50"/>
      <c r="J1504" s="50"/>
      <c r="K1504" s="50"/>
      <c r="L1504" s="52"/>
      <c r="M1504" s="50"/>
      <c r="N1504" s="53">
        <v>4391</v>
      </c>
      <c r="O1504" s="53">
        <v>1245</v>
      </c>
      <c r="P1504" s="99">
        <v>41107</v>
      </c>
      <c r="Q1504" s="53"/>
      <c r="R1504" s="53"/>
      <c r="S1504" s="156">
        <v>60</v>
      </c>
      <c r="T1504" s="100">
        <v>20.56</v>
      </c>
      <c r="U1504" s="153">
        <f>S1504-T1504</f>
        <v>39.44</v>
      </c>
      <c r="V1504" s="154">
        <v>1503.020301</v>
      </c>
      <c r="W1504" s="155" t="s">
        <v>60</v>
      </c>
      <c r="X1504" s="95" t="s">
        <v>61</v>
      </c>
      <c r="Y1504" s="107" t="s">
        <v>608</v>
      </c>
      <c r="Z1504" s="107" t="s">
        <v>609</v>
      </c>
      <c r="AA1504" s="108">
        <v>23923820</v>
      </c>
      <c r="AB1504" s="256" t="s">
        <v>842</v>
      </c>
      <c r="AC1504" s="269"/>
      <c r="AD1504" s="193"/>
      <c r="AE1504" s="193"/>
      <c r="AF1504" s="193"/>
      <c r="AG1504" s="193"/>
      <c r="AH1504" s="193"/>
      <c r="AI1504" s="193"/>
      <c r="AJ1504" s="193"/>
      <c r="AK1504" s="193"/>
      <c r="AL1504" s="193"/>
      <c r="AM1504" s="193"/>
      <c r="AN1504" s="193"/>
      <c r="AO1504" s="189"/>
    </row>
    <row r="1505" spans="1:199" s="107" customFormat="1" ht="12">
      <c r="A1505" s="96">
        <v>1495</v>
      </c>
      <c r="B1505" s="160"/>
      <c r="C1505" s="98" t="s">
        <v>55</v>
      </c>
      <c r="D1505" s="50" t="s">
        <v>154</v>
      </c>
      <c r="E1505" s="50"/>
      <c r="F1505" s="50"/>
      <c r="G1505" s="50"/>
      <c r="H1505" s="50"/>
      <c r="I1505" s="50"/>
      <c r="J1505" s="50"/>
      <c r="K1505" s="50"/>
      <c r="L1505" s="52"/>
      <c r="M1505" s="50"/>
      <c r="N1505" s="53">
        <v>4391</v>
      </c>
      <c r="O1505" s="53">
        <v>1245</v>
      </c>
      <c r="P1505" s="99">
        <v>41107</v>
      </c>
      <c r="Q1505" s="53"/>
      <c r="R1505" s="53"/>
      <c r="S1505" s="156">
        <v>60</v>
      </c>
      <c r="T1505" s="100">
        <v>20.56</v>
      </c>
      <c r="U1505" s="153">
        <f>S1505-T1505</f>
        <v>39.44</v>
      </c>
      <c r="V1505" s="154">
        <v>1503.020301</v>
      </c>
      <c r="W1505" s="155" t="s">
        <v>60</v>
      </c>
      <c r="X1505" s="95" t="s">
        <v>61</v>
      </c>
      <c r="Y1505" s="50" t="s">
        <v>675</v>
      </c>
      <c r="Z1505" s="50" t="s">
        <v>674</v>
      </c>
      <c r="AA1505" s="52">
        <v>43779332</v>
      </c>
      <c r="AB1505" s="256" t="s">
        <v>842</v>
      </c>
      <c r="AC1505" s="269"/>
      <c r="AD1505" s="193"/>
      <c r="AE1505" s="193"/>
      <c r="AF1505" s="193"/>
      <c r="AG1505" s="193"/>
      <c r="AH1505" s="193"/>
      <c r="AI1505" s="193"/>
      <c r="AJ1505" s="193"/>
      <c r="AK1505" s="193"/>
      <c r="AL1505" s="193"/>
      <c r="AM1505" s="193"/>
      <c r="AN1505" s="193"/>
      <c r="AO1505" s="189"/>
    </row>
    <row r="1506" spans="1:199" s="107" customFormat="1" ht="12">
      <c r="A1506" s="51">
        <v>1496</v>
      </c>
      <c r="B1506" s="160"/>
      <c r="C1506" s="98" t="s">
        <v>55</v>
      </c>
      <c r="D1506" s="50" t="s">
        <v>154</v>
      </c>
      <c r="E1506" s="50"/>
      <c r="F1506" s="50"/>
      <c r="G1506" s="50"/>
      <c r="H1506" s="50"/>
      <c r="I1506" s="50"/>
      <c r="J1506" s="50"/>
      <c r="K1506" s="50"/>
      <c r="L1506" s="52"/>
      <c r="M1506" s="50"/>
      <c r="N1506" s="53">
        <v>4391</v>
      </c>
      <c r="O1506" s="53">
        <v>1245</v>
      </c>
      <c r="P1506" s="99">
        <v>41107</v>
      </c>
      <c r="Q1506" s="53"/>
      <c r="R1506" s="53"/>
      <c r="S1506" s="156">
        <v>60</v>
      </c>
      <c r="T1506" s="100">
        <v>20.56</v>
      </c>
      <c r="U1506" s="153">
        <f>S1506-T1506</f>
        <v>39.44</v>
      </c>
      <c r="V1506" s="154">
        <v>1503.020301</v>
      </c>
      <c r="W1506" s="155" t="s">
        <v>60</v>
      </c>
      <c r="X1506" s="95" t="s">
        <v>61</v>
      </c>
      <c r="Y1506" s="50" t="s">
        <v>675</v>
      </c>
      <c r="Z1506" s="50" t="s">
        <v>674</v>
      </c>
      <c r="AA1506" s="52">
        <v>43779332</v>
      </c>
      <c r="AB1506" s="256" t="s">
        <v>842</v>
      </c>
      <c r="AC1506" s="269"/>
      <c r="AD1506" s="193"/>
      <c r="AE1506" s="193"/>
      <c r="AF1506" s="193"/>
      <c r="AG1506" s="193"/>
      <c r="AH1506" s="193"/>
      <c r="AI1506" s="193"/>
      <c r="AJ1506" s="193"/>
      <c r="AK1506" s="193"/>
      <c r="AL1506" s="193"/>
      <c r="AM1506" s="193"/>
      <c r="AN1506" s="193"/>
      <c r="AO1506" s="189"/>
    </row>
    <row r="1507" spans="1:199" s="107" customFormat="1" ht="12">
      <c r="A1507" s="96">
        <v>1497</v>
      </c>
      <c r="B1507" s="160"/>
      <c r="C1507" s="98" t="s">
        <v>55</v>
      </c>
      <c r="D1507" s="50" t="s">
        <v>154</v>
      </c>
      <c r="E1507" s="50"/>
      <c r="F1507" s="50"/>
      <c r="G1507" s="50"/>
      <c r="H1507" s="50"/>
      <c r="I1507" s="50"/>
      <c r="J1507" s="50"/>
      <c r="K1507" s="50"/>
      <c r="L1507" s="52"/>
      <c r="M1507" s="50"/>
      <c r="N1507" s="53">
        <v>4391</v>
      </c>
      <c r="O1507" s="53">
        <v>1245</v>
      </c>
      <c r="P1507" s="99">
        <v>41107</v>
      </c>
      <c r="Q1507" s="53"/>
      <c r="R1507" s="53"/>
      <c r="S1507" s="156">
        <v>60</v>
      </c>
      <c r="T1507" s="100">
        <v>20.56</v>
      </c>
      <c r="U1507" s="153">
        <f>S1507-T1507</f>
        <v>39.44</v>
      </c>
      <c r="V1507" s="154">
        <v>1503.020301</v>
      </c>
      <c r="W1507" s="155" t="s">
        <v>60</v>
      </c>
      <c r="X1507" s="95" t="s">
        <v>61</v>
      </c>
      <c r="Y1507" s="50" t="s">
        <v>675</v>
      </c>
      <c r="Z1507" s="50" t="s">
        <v>674</v>
      </c>
      <c r="AA1507" s="52">
        <v>43779332</v>
      </c>
      <c r="AB1507" s="256" t="s">
        <v>842</v>
      </c>
      <c r="AC1507" s="269"/>
      <c r="AD1507" s="193"/>
      <c r="AE1507" s="193"/>
      <c r="AF1507" s="193"/>
      <c r="AG1507" s="193"/>
      <c r="AH1507" s="193"/>
      <c r="AI1507" s="193"/>
      <c r="AJ1507" s="193"/>
      <c r="AK1507" s="193"/>
      <c r="AL1507" s="193"/>
      <c r="AM1507" s="193"/>
      <c r="AN1507" s="193"/>
      <c r="AO1507" s="189"/>
    </row>
    <row r="1508" spans="1:199" s="107" customFormat="1" ht="12">
      <c r="A1508" s="96">
        <v>1498</v>
      </c>
      <c r="B1508" s="160"/>
      <c r="C1508" s="98" t="s">
        <v>55</v>
      </c>
      <c r="D1508" s="50" t="s">
        <v>154</v>
      </c>
      <c r="E1508" s="50"/>
      <c r="F1508" s="50"/>
      <c r="G1508" s="50"/>
      <c r="H1508" s="50"/>
      <c r="I1508" s="50"/>
      <c r="J1508" s="50"/>
      <c r="K1508" s="50"/>
      <c r="L1508" s="52"/>
      <c r="M1508" s="50"/>
      <c r="N1508" s="53">
        <v>4391</v>
      </c>
      <c r="O1508" s="53">
        <v>1245</v>
      </c>
      <c r="P1508" s="99">
        <v>41107</v>
      </c>
      <c r="Q1508" s="53"/>
      <c r="R1508" s="53"/>
      <c r="S1508" s="156">
        <v>60</v>
      </c>
      <c r="T1508" s="100">
        <v>20.56</v>
      </c>
      <c r="U1508" s="153">
        <f>S1508-T1508</f>
        <v>39.44</v>
      </c>
      <c r="V1508" s="154">
        <v>1503.020301</v>
      </c>
      <c r="W1508" s="155" t="s">
        <v>60</v>
      </c>
      <c r="X1508" s="95" t="s">
        <v>61</v>
      </c>
      <c r="Y1508" s="50" t="s">
        <v>675</v>
      </c>
      <c r="Z1508" s="50" t="s">
        <v>674</v>
      </c>
      <c r="AA1508" s="52">
        <v>43779332</v>
      </c>
      <c r="AB1508" s="256" t="s">
        <v>842</v>
      </c>
      <c r="AC1508" s="269"/>
      <c r="AD1508" s="193"/>
      <c r="AE1508" s="193"/>
      <c r="AF1508" s="193"/>
      <c r="AG1508" s="193"/>
      <c r="AH1508" s="193"/>
      <c r="AI1508" s="193"/>
      <c r="AJ1508" s="193"/>
      <c r="AK1508" s="193"/>
      <c r="AL1508" s="193"/>
      <c r="AM1508" s="193"/>
      <c r="AN1508" s="193"/>
      <c r="AO1508" s="189"/>
    </row>
    <row r="1509" spans="1:199" s="107" customFormat="1" ht="12">
      <c r="A1509" s="51">
        <v>1499</v>
      </c>
      <c r="B1509" s="160"/>
      <c r="C1509" s="98" t="s">
        <v>55</v>
      </c>
      <c r="D1509" s="50" t="s">
        <v>154</v>
      </c>
      <c r="E1509" s="50"/>
      <c r="F1509" s="50"/>
      <c r="G1509" s="50"/>
      <c r="H1509" s="50"/>
      <c r="I1509" s="50"/>
      <c r="J1509" s="50"/>
      <c r="K1509" s="50"/>
      <c r="L1509" s="52"/>
      <c r="M1509" s="50"/>
      <c r="N1509" s="53">
        <v>4391</v>
      </c>
      <c r="O1509" s="53">
        <v>1245</v>
      </c>
      <c r="P1509" s="99">
        <v>41107</v>
      </c>
      <c r="Q1509" s="53"/>
      <c r="R1509" s="53"/>
      <c r="S1509" s="156">
        <v>60</v>
      </c>
      <c r="T1509" s="100">
        <v>20.56</v>
      </c>
      <c r="U1509" s="153">
        <f>S1509-T1509</f>
        <v>39.44</v>
      </c>
      <c r="V1509" s="154">
        <v>1503.020301</v>
      </c>
      <c r="W1509" s="155" t="s">
        <v>60</v>
      </c>
      <c r="X1509" s="95" t="s">
        <v>61</v>
      </c>
      <c r="Y1509" s="50" t="s">
        <v>675</v>
      </c>
      <c r="Z1509" s="50" t="s">
        <v>674</v>
      </c>
      <c r="AA1509" s="52">
        <v>43779332</v>
      </c>
      <c r="AB1509" s="256" t="s">
        <v>842</v>
      </c>
      <c r="AC1509" s="269"/>
      <c r="AD1509" s="193"/>
      <c r="AE1509" s="193"/>
      <c r="AF1509" s="193"/>
      <c r="AG1509" s="193"/>
      <c r="AH1509" s="193"/>
      <c r="AI1509" s="193"/>
      <c r="AJ1509" s="193"/>
      <c r="AK1509" s="193"/>
      <c r="AL1509" s="193"/>
      <c r="AM1509" s="193"/>
      <c r="AN1509" s="193"/>
      <c r="AO1509" s="189"/>
    </row>
    <row r="1510" spans="1:199" s="107" customFormat="1" ht="12">
      <c r="A1510" s="96">
        <v>1500</v>
      </c>
      <c r="B1510" s="160"/>
      <c r="C1510" s="98" t="s">
        <v>55</v>
      </c>
      <c r="D1510" s="50" t="s">
        <v>154</v>
      </c>
      <c r="E1510" s="50"/>
      <c r="F1510" s="50"/>
      <c r="G1510" s="50"/>
      <c r="H1510" s="50"/>
      <c r="I1510" s="50"/>
      <c r="J1510" s="50"/>
      <c r="K1510" s="50"/>
      <c r="L1510" s="52"/>
      <c r="M1510" s="50"/>
      <c r="N1510" s="53">
        <v>4391</v>
      </c>
      <c r="O1510" s="53">
        <v>1245</v>
      </c>
      <c r="P1510" s="99">
        <v>41107</v>
      </c>
      <c r="Q1510" s="53"/>
      <c r="R1510" s="53"/>
      <c r="S1510" s="156">
        <v>60</v>
      </c>
      <c r="T1510" s="100">
        <v>20.56</v>
      </c>
      <c r="U1510" s="153">
        <f>S1510-T1510</f>
        <v>39.44</v>
      </c>
      <c r="V1510" s="154">
        <v>1503.020301</v>
      </c>
      <c r="W1510" s="155" t="s">
        <v>60</v>
      </c>
      <c r="X1510" s="95" t="s">
        <v>61</v>
      </c>
      <c r="Y1510" s="50" t="s">
        <v>675</v>
      </c>
      <c r="Z1510" s="50" t="s">
        <v>674</v>
      </c>
      <c r="AA1510" s="52">
        <v>43779332</v>
      </c>
      <c r="AB1510" s="256" t="s">
        <v>842</v>
      </c>
      <c r="AC1510" s="269"/>
      <c r="AD1510" s="193"/>
      <c r="AE1510" s="193"/>
      <c r="AF1510" s="193"/>
      <c r="AG1510" s="193"/>
      <c r="AH1510" s="193"/>
      <c r="AI1510" s="193"/>
      <c r="AJ1510" s="193"/>
      <c r="AK1510" s="193"/>
      <c r="AL1510" s="193"/>
      <c r="AM1510" s="193"/>
      <c r="AN1510" s="193"/>
      <c r="AO1510" s="189"/>
    </row>
    <row r="1511" spans="1:199" s="107" customFormat="1" ht="12">
      <c r="A1511" s="96">
        <v>1501</v>
      </c>
      <c r="B1511" s="160"/>
      <c r="C1511" s="98" t="s">
        <v>55</v>
      </c>
      <c r="D1511" s="50" t="s">
        <v>154</v>
      </c>
      <c r="E1511" s="50"/>
      <c r="F1511" s="50"/>
      <c r="G1511" s="50"/>
      <c r="H1511" s="50"/>
      <c r="I1511" s="50"/>
      <c r="J1511" s="50"/>
      <c r="K1511" s="50"/>
      <c r="L1511" s="52"/>
      <c r="M1511" s="50"/>
      <c r="N1511" s="53">
        <v>4391</v>
      </c>
      <c r="O1511" s="53">
        <v>1245</v>
      </c>
      <c r="P1511" s="99">
        <v>41107</v>
      </c>
      <c r="Q1511" s="53"/>
      <c r="R1511" s="53"/>
      <c r="S1511" s="156">
        <v>60</v>
      </c>
      <c r="T1511" s="100">
        <v>20.56</v>
      </c>
      <c r="U1511" s="153">
        <f>S1511-T1511</f>
        <v>39.44</v>
      </c>
      <c r="V1511" s="154">
        <v>1503.020301</v>
      </c>
      <c r="W1511" s="155" t="s">
        <v>60</v>
      </c>
      <c r="X1511" s="95" t="s">
        <v>61</v>
      </c>
      <c r="Y1511" s="50" t="s">
        <v>675</v>
      </c>
      <c r="Z1511" s="50" t="s">
        <v>674</v>
      </c>
      <c r="AA1511" s="52">
        <v>43779332</v>
      </c>
      <c r="AB1511" s="256" t="s">
        <v>842</v>
      </c>
      <c r="AC1511" s="269"/>
      <c r="AD1511" s="193"/>
      <c r="AE1511" s="193"/>
      <c r="AF1511" s="193"/>
      <c r="AG1511" s="193"/>
      <c r="AH1511" s="193"/>
      <c r="AI1511" s="193"/>
      <c r="AJ1511" s="193"/>
      <c r="AK1511" s="193"/>
      <c r="AL1511" s="193"/>
      <c r="AM1511" s="193"/>
      <c r="AN1511" s="193"/>
      <c r="AO1511" s="189"/>
    </row>
    <row r="1512" spans="1:199" s="107" customFormat="1" ht="12">
      <c r="A1512" s="51">
        <v>1502</v>
      </c>
      <c r="B1512" s="160"/>
      <c r="C1512" s="98" t="s">
        <v>55</v>
      </c>
      <c r="D1512" s="52" t="s">
        <v>76</v>
      </c>
      <c r="E1512" s="52"/>
      <c r="F1512" s="52">
        <v>66901938670</v>
      </c>
      <c r="G1512" s="52"/>
      <c r="H1512" s="52"/>
      <c r="I1512" s="52"/>
      <c r="J1512" s="53"/>
      <c r="K1512" s="53"/>
      <c r="L1512" s="52" t="s">
        <v>40</v>
      </c>
      <c r="M1512" s="53"/>
      <c r="N1512" s="53">
        <v>5093</v>
      </c>
      <c r="O1512" s="53">
        <v>1247</v>
      </c>
      <c r="P1512" s="99">
        <v>41102</v>
      </c>
      <c r="Q1512" s="53"/>
      <c r="R1512" s="53"/>
      <c r="S1512" s="100">
        <v>90.63</v>
      </c>
      <c r="T1512" s="100">
        <v>31.35</v>
      </c>
      <c r="U1512" s="153">
        <f>S1512-T1512</f>
        <v>59.279999999999994</v>
      </c>
      <c r="V1512" s="154">
        <v>1503.020301</v>
      </c>
      <c r="W1512" s="155" t="s">
        <v>60</v>
      </c>
      <c r="X1512" s="95" t="s">
        <v>61</v>
      </c>
      <c r="Y1512" s="50" t="s">
        <v>887</v>
      </c>
      <c r="Z1512" s="50" t="s">
        <v>155</v>
      </c>
      <c r="AA1512" s="50" t="s">
        <v>155</v>
      </c>
      <c r="AB1512" s="256" t="s">
        <v>888</v>
      </c>
      <c r="AC1512" s="269"/>
      <c r="AD1512" s="193"/>
      <c r="AE1512" s="193"/>
      <c r="AF1512" s="193"/>
      <c r="AG1512" s="193"/>
      <c r="AH1512" s="193"/>
      <c r="AI1512" s="193"/>
      <c r="AJ1512" s="193"/>
      <c r="AK1512" s="193"/>
      <c r="AL1512" s="193"/>
      <c r="AM1512" s="193"/>
      <c r="AN1512" s="193"/>
      <c r="AO1512" s="189"/>
    </row>
    <row r="1513" spans="1:199" s="107" customFormat="1" ht="12">
      <c r="A1513" s="96">
        <v>1503</v>
      </c>
      <c r="B1513" s="160"/>
      <c r="C1513" s="98" t="s">
        <v>55</v>
      </c>
      <c r="D1513" s="50" t="s">
        <v>154</v>
      </c>
      <c r="E1513" s="50"/>
      <c r="F1513" s="50" t="s">
        <v>899</v>
      </c>
      <c r="G1513" s="50"/>
      <c r="H1513" s="50"/>
      <c r="I1513" s="50"/>
      <c r="J1513" s="50"/>
      <c r="K1513" s="50"/>
      <c r="L1513" s="52"/>
      <c r="M1513" s="53" t="s">
        <v>41</v>
      </c>
      <c r="N1513" s="53">
        <v>5698</v>
      </c>
      <c r="O1513" s="53">
        <v>1659</v>
      </c>
      <c r="P1513" s="99">
        <v>41163</v>
      </c>
      <c r="Q1513" s="53"/>
      <c r="R1513" s="53"/>
      <c r="S1513" s="156">
        <v>45</v>
      </c>
      <c r="T1513" s="100">
        <v>13.72</v>
      </c>
      <c r="U1513" s="153">
        <f>S1513-T1513</f>
        <v>31.28</v>
      </c>
      <c r="V1513" s="154">
        <v>1503.020301</v>
      </c>
      <c r="W1513" s="155" t="s">
        <v>60</v>
      </c>
      <c r="X1513" s="95" t="s">
        <v>61</v>
      </c>
      <c r="Y1513" s="107" t="s">
        <v>608</v>
      </c>
      <c r="Z1513" s="107" t="s">
        <v>609</v>
      </c>
      <c r="AA1513" s="108">
        <v>23923820</v>
      </c>
      <c r="AB1513" s="253" t="s">
        <v>67</v>
      </c>
      <c r="AC1513" s="269"/>
      <c r="AD1513" s="193"/>
      <c r="AE1513" s="193"/>
      <c r="AF1513" s="193"/>
      <c r="AG1513" s="193"/>
      <c r="AH1513" s="193"/>
      <c r="AI1513" s="193"/>
      <c r="AJ1513" s="193"/>
      <c r="AK1513" s="193"/>
      <c r="AL1513" s="193"/>
      <c r="AM1513" s="193"/>
      <c r="AN1513" s="193"/>
      <c r="AO1513" s="189"/>
    </row>
    <row r="1514" spans="1:199" s="107" customFormat="1" ht="12">
      <c r="A1514" s="96">
        <v>1504</v>
      </c>
      <c r="B1514" s="160"/>
      <c r="C1514" s="98" t="s">
        <v>55</v>
      </c>
      <c r="D1514" s="50" t="s">
        <v>154</v>
      </c>
      <c r="E1514" s="50"/>
      <c r="F1514" s="50" t="s">
        <v>902</v>
      </c>
      <c r="G1514" s="50"/>
      <c r="H1514" s="50"/>
      <c r="I1514" s="50"/>
      <c r="J1514" s="50"/>
      <c r="K1514" s="50"/>
      <c r="L1514" s="52"/>
      <c r="M1514" s="53" t="s">
        <v>41</v>
      </c>
      <c r="N1514" s="53">
        <v>5698</v>
      </c>
      <c r="O1514" s="53">
        <v>1659</v>
      </c>
      <c r="P1514" s="99">
        <v>41163</v>
      </c>
      <c r="Q1514" s="53"/>
      <c r="R1514" s="53"/>
      <c r="S1514" s="156">
        <v>45</v>
      </c>
      <c r="T1514" s="100">
        <v>13.72</v>
      </c>
      <c r="U1514" s="153">
        <f>S1514-T1514</f>
        <v>31.28</v>
      </c>
      <c r="V1514" s="154">
        <v>1503.020301</v>
      </c>
      <c r="W1514" s="155" t="s">
        <v>60</v>
      </c>
      <c r="X1514" s="95" t="s">
        <v>61</v>
      </c>
      <c r="Y1514" s="107" t="s">
        <v>608</v>
      </c>
      <c r="Z1514" s="107" t="s">
        <v>609</v>
      </c>
      <c r="AA1514" s="108">
        <v>23923820</v>
      </c>
      <c r="AB1514" s="253" t="s">
        <v>67</v>
      </c>
      <c r="AC1514" s="269"/>
      <c r="AD1514" s="193"/>
      <c r="AE1514" s="193"/>
      <c r="AF1514" s="193"/>
      <c r="AG1514" s="193"/>
      <c r="AH1514" s="193"/>
      <c r="AI1514" s="193"/>
      <c r="AJ1514" s="193"/>
      <c r="AK1514" s="193"/>
      <c r="AL1514" s="193"/>
      <c r="AM1514" s="193"/>
      <c r="AN1514" s="193"/>
      <c r="AO1514" s="189"/>
    </row>
    <row r="1515" spans="1:199" s="107" customFormat="1" ht="12">
      <c r="A1515" s="51">
        <v>1505</v>
      </c>
      <c r="B1515" s="160"/>
      <c r="C1515" s="98" t="s">
        <v>55</v>
      </c>
      <c r="D1515" s="50" t="s">
        <v>154</v>
      </c>
      <c r="E1515" s="50"/>
      <c r="F1515" s="50" t="s">
        <v>905</v>
      </c>
      <c r="G1515" s="50"/>
      <c r="H1515" s="50"/>
      <c r="I1515" s="50"/>
      <c r="J1515" s="50"/>
      <c r="K1515" s="50"/>
      <c r="L1515" s="52"/>
      <c r="M1515" s="53" t="s">
        <v>41</v>
      </c>
      <c r="N1515" s="53">
        <v>5698</v>
      </c>
      <c r="O1515" s="53">
        <v>1659</v>
      </c>
      <c r="P1515" s="99">
        <v>41163</v>
      </c>
      <c r="Q1515" s="53"/>
      <c r="R1515" s="53"/>
      <c r="S1515" s="156">
        <v>45</v>
      </c>
      <c r="T1515" s="100">
        <v>13.72</v>
      </c>
      <c r="U1515" s="153">
        <f>S1515-T1515</f>
        <v>31.28</v>
      </c>
      <c r="V1515" s="154">
        <v>1503.020301</v>
      </c>
      <c r="W1515" s="155" t="s">
        <v>60</v>
      </c>
      <c r="X1515" s="95" t="s">
        <v>61</v>
      </c>
      <c r="Y1515" s="107" t="s">
        <v>608</v>
      </c>
      <c r="Z1515" s="107" t="s">
        <v>609</v>
      </c>
      <c r="AA1515" s="108">
        <v>23923820</v>
      </c>
      <c r="AB1515" s="253" t="s">
        <v>67</v>
      </c>
      <c r="AC1515" s="269"/>
      <c r="AD1515" s="193"/>
      <c r="AE1515" s="193"/>
      <c r="AF1515" s="193"/>
      <c r="AG1515" s="193"/>
      <c r="AH1515" s="193"/>
      <c r="AI1515" s="193"/>
      <c r="AJ1515" s="193"/>
      <c r="AK1515" s="193"/>
      <c r="AL1515" s="193"/>
      <c r="AM1515" s="193"/>
      <c r="AN1515" s="193"/>
      <c r="AO1515" s="189"/>
    </row>
    <row r="1516" spans="1:199" s="107" customFormat="1" ht="12">
      <c r="A1516" s="96">
        <v>1506</v>
      </c>
      <c r="B1516" s="160"/>
      <c r="C1516" s="98" t="s">
        <v>55</v>
      </c>
      <c r="D1516" s="50" t="s">
        <v>919</v>
      </c>
      <c r="E1516" s="50"/>
      <c r="F1516" s="52" t="s">
        <v>920</v>
      </c>
      <c r="G1516" s="50"/>
      <c r="H1516" s="50"/>
      <c r="I1516" s="50"/>
      <c r="J1516" s="50"/>
      <c r="K1516" s="50"/>
      <c r="L1516" s="52" t="s">
        <v>40</v>
      </c>
      <c r="M1516" s="50"/>
      <c r="N1516" s="53">
        <v>6110</v>
      </c>
      <c r="O1516" s="53">
        <v>1745</v>
      </c>
      <c r="P1516" s="99">
        <v>41157</v>
      </c>
      <c r="Q1516" s="53">
        <v>7502</v>
      </c>
      <c r="R1516" s="99">
        <v>41172</v>
      </c>
      <c r="S1516" s="156">
        <v>174.84</v>
      </c>
      <c r="T1516" s="100">
        <v>54.04</v>
      </c>
      <c r="U1516" s="153">
        <f>S1516-T1516</f>
        <v>120.80000000000001</v>
      </c>
      <c r="V1516" s="154">
        <v>1503.020301</v>
      </c>
      <c r="W1516" s="155" t="s">
        <v>60</v>
      </c>
      <c r="X1516" s="95" t="s">
        <v>61</v>
      </c>
      <c r="Y1516" s="107" t="s">
        <v>608</v>
      </c>
      <c r="Z1516" s="107" t="s">
        <v>609</v>
      </c>
      <c r="AA1516" s="108">
        <v>23923820</v>
      </c>
      <c r="AB1516" s="253" t="s">
        <v>67</v>
      </c>
      <c r="AC1516" s="269"/>
      <c r="AD1516" s="193"/>
      <c r="AE1516" s="193"/>
      <c r="AF1516" s="193"/>
      <c r="AG1516" s="193"/>
      <c r="AH1516" s="193"/>
      <c r="AI1516" s="193"/>
      <c r="AJ1516" s="193"/>
      <c r="AK1516" s="193"/>
      <c r="AL1516" s="193"/>
      <c r="AM1516" s="193"/>
      <c r="AN1516" s="193"/>
      <c r="AO1516" s="189"/>
    </row>
    <row r="1517" spans="1:199" s="107" customFormat="1" ht="12">
      <c r="A1517" s="96">
        <v>1507</v>
      </c>
      <c r="B1517" s="160"/>
      <c r="C1517" s="98" t="s">
        <v>55</v>
      </c>
      <c r="D1517" s="50"/>
      <c r="E1517" s="50" t="s">
        <v>594</v>
      </c>
      <c r="F1517" s="52"/>
      <c r="G1517" s="50"/>
      <c r="H1517" s="50"/>
      <c r="I1517" s="50"/>
      <c r="J1517" s="50"/>
      <c r="K1517" s="50"/>
      <c r="L1517" s="52"/>
      <c r="M1517" s="50"/>
      <c r="N1517" s="53">
        <v>6575</v>
      </c>
      <c r="O1517" s="53">
        <v>1776</v>
      </c>
      <c r="P1517" s="99">
        <v>41178</v>
      </c>
      <c r="Q1517" s="53">
        <v>8596</v>
      </c>
      <c r="R1517" s="99">
        <v>41200</v>
      </c>
      <c r="S1517" s="156">
        <v>52.5</v>
      </c>
      <c r="T1517" s="100">
        <v>15.47</v>
      </c>
      <c r="U1517" s="153">
        <f>S1517-T1517</f>
        <v>37.03</v>
      </c>
      <c r="V1517" s="154">
        <v>1503.020301</v>
      </c>
      <c r="W1517" s="155" t="s">
        <v>60</v>
      </c>
      <c r="X1517" s="95" t="s">
        <v>61</v>
      </c>
      <c r="Y1517" s="50" t="s">
        <v>624</v>
      </c>
      <c r="Z1517" s="50" t="s">
        <v>48</v>
      </c>
      <c r="AA1517" s="52">
        <v>42826543</v>
      </c>
      <c r="AB1517" s="253" t="s">
        <v>924</v>
      </c>
      <c r="AC1517" s="269"/>
      <c r="AD1517" s="193"/>
      <c r="AE1517" s="193"/>
      <c r="AF1517" s="193"/>
      <c r="AG1517" s="193"/>
      <c r="AH1517" s="193"/>
      <c r="AI1517" s="193"/>
      <c r="AJ1517" s="193"/>
      <c r="AK1517" s="193"/>
      <c r="AL1517" s="193"/>
      <c r="AM1517" s="193"/>
      <c r="AN1517" s="193"/>
      <c r="AO1517" s="193"/>
      <c r="AP1517" s="193"/>
      <c r="AQ1517" s="193"/>
      <c r="AR1517" s="193"/>
      <c r="AS1517" s="193"/>
      <c r="AT1517" s="193"/>
      <c r="AU1517" s="193"/>
      <c r="AV1517" s="193"/>
      <c r="AW1517" s="193"/>
      <c r="AX1517" s="193"/>
      <c r="AY1517" s="193"/>
      <c r="AZ1517" s="193"/>
      <c r="BA1517" s="193"/>
      <c r="BB1517" s="193"/>
      <c r="BC1517" s="193"/>
      <c r="BD1517" s="193"/>
      <c r="BE1517" s="193"/>
      <c r="BF1517" s="193"/>
      <c r="BG1517" s="193"/>
      <c r="BH1517" s="193"/>
      <c r="BI1517" s="193"/>
      <c r="BJ1517" s="193"/>
      <c r="BK1517" s="193"/>
      <c r="BL1517" s="193"/>
      <c r="BM1517" s="193"/>
      <c r="BN1517" s="193"/>
      <c r="BO1517" s="193"/>
      <c r="BP1517" s="189"/>
    </row>
    <row r="1518" spans="1:199" s="107" customFormat="1" ht="12">
      <c r="A1518" s="51">
        <v>1508</v>
      </c>
      <c r="B1518" s="160"/>
      <c r="C1518" s="98" t="s">
        <v>55</v>
      </c>
      <c r="D1518" s="50"/>
      <c r="E1518" s="50" t="s">
        <v>594</v>
      </c>
      <c r="F1518" s="52"/>
      <c r="G1518" s="50"/>
      <c r="H1518" s="50"/>
      <c r="I1518" s="50"/>
      <c r="J1518" s="50"/>
      <c r="K1518" s="50"/>
      <c r="L1518" s="52"/>
      <c r="M1518" s="50"/>
      <c r="N1518" s="53">
        <v>6575</v>
      </c>
      <c r="O1518" s="53">
        <v>1776</v>
      </c>
      <c r="P1518" s="99">
        <v>41178</v>
      </c>
      <c r="Q1518" s="53">
        <v>8596</v>
      </c>
      <c r="R1518" s="99">
        <v>41200</v>
      </c>
      <c r="S1518" s="156">
        <v>52.5</v>
      </c>
      <c r="T1518" s="100">
        <v>15.47</v>
      </c>
      <c r="U1518" s="153">
        <f>S1518-T1518</f>
        <v>37.03</v>
      </c>
      <c r="V1518" s="154">
        <v>1503.020301</v>
      </c>
      <c r="W1518" s="155" t="s">
        <v>60</v>
      </c>
      <c r="X1518" s="95" t="s">
        <v>61</v>
      </c>
      <c r="Y1518" s="50" t="s">
        <v>624</v>
      </c>
      <c r="Z1518" s="50" t="s">
        <v>48</v>
      </c>
      <c r="AA1518" s="52">
        <v>42826543</v>
      </c>
      <c r="AB1518" s="253" t="s">
        <v>924</v>
      </c>
      <c r="AC1518" s="270"/>
      <c r="AD1518" s="193"/>
      <c r="AE1518" s="193"/>
      <c r="AF1518" s="193"/>
      <c r="AG1518" s="193"/>
      <c r="AH1518" s="193"/>
      <c r="AI1518" s="193"/>
      <c r="AJ1518" s="193"/>
      <c r="AK1518" s="193"/>
      <c r="AL1518" s="193"/>
      <c r="AM1518" s="193"/>
      <c r="AN1518" s="193"/>
      <c r="AO1518" s="193"/>
      <c r="AP1518" s="193"/>
      <c r="AQ1518" s="193"/>
      <c r="AR1518" s="193"/>
      <c r="AS1518" s="193"/>
      <c r="AT1518" s="193"/>
      <c r="AU1518" s="193"/>
      <c r="AV1518" s="193"/>
      <c r="AW1518" s="193"/>
      <c r="AX1518" s="193"/>
      <c r="AY1518" s="193"/>
      <c r="AZ1518" s="193"/>
      <c r="BA1518" s="193"/>
      <c r="BB1518" s="193"/>
      <c r="BC1518" s="193"/>
      <c r="BD1518" s="193"/>
      <c r="BE1518" s="193"/>
      <c r="BF1518" s="193"/>
      <c r="BG1518" s="193"/>
      <c r="BH1518" s="193"/>
      <c r="BI1518" s="193"/>
      <c r="BJ1518" s="193"/>
      <c r="BK1518" s="193"/>
      <c r="BL1518" s="193"/>
      <c r="BM1518" s="193"/>
      <c r="BN1518" s="193"/>
      <c r="BO1518" s="193"/>
      <c r="BP1518" s="193"/>
      <c r="BQ1518" s="193"/>
      <c r="BR1518" s="193"/>
      <c r="BS1518" s="193"/>
      <c r="BT1518" s="193"/>
      <c r="BU1518" s="193"/>
      <c r="BV1518" s="193"/>
      <c r="BW1518" s="193"/>
      <c r="BX1518" s="193"/>
      <c r="BY1518" s="193"/>
      <c r="BZ1518" s="193"/>
      <c r="CA1518" s="193"/>
      <c r="CB1518" s="193"/>
      <c r="CC1518" s="193"/>
      <c r="CD1518" s="193"/>
      <c r="CE1518" s="193"/>
      <c r="CF1518" s="193"/>
      <c r="CG1518" s="193"/>
      <c r="CH1518" s="193"/>
      <c r="CI1518" s="193"/>
      <c r="CJ1518" s="193"/>
      <c r="CK1518" s="193"/>
      <c r="CL1518" s="193"/>
      <c r="CM1518" s="193"/>
      <c r="CN1518" s="193"/>
      <c r="CO1518" s="193"/>
      <c r="CP1518" s="193"/>
      <c r="CQ1518" s="193"/>
      <c r="CR1518" s="193"/>
      <c r="CS1518" s="193"/>
      <c r="CT1518" s="193"/>
      <c r="CU1518" s="193"/>
      <c r="CV1518" s="193"/>
      <c r="CW1518" s="193"/>
      <c r="CX1518" s="193"/>
      <c r="CY1518" s="193"/>
      <c r="CZ1518" s="193"/>
      <c r="DA1518" s="193"/>
      <c r="DB1518" s="193"/>
      <c r="DC1518" s="193"/>
      <c r="DD1518" s="193"/>
      <c r="DE1518" s="193"/>
      <c r="DF1518" s="193"/>
      <c r="DG1518" s="193"/>
      <c r="DH1518" s="193"/>
      <c r="DI1518" s="193"/>
      <c r="DJ1518" s="193"/>
      <c r="DK1518" s="193"/>
      <c r="DL1518" s="193"/>
      <c r="DM1518" s="193"/>
      <c r="DN1518" s="193"/>
      <c r="DO1518" s="193"/>
      <c r="DP1518" s="193"/>
      <c r="DQ1518" s="193"/>
      <c r="DR1518" s="193"/>
      <c r="DS1518" s="193"/>
      <c r="DT1518" s="193"/>
      <c r="DU1518" s="193"/>
      <c r="DV1518" s="193"/>
      <c r="DW1518" s="193"/>
      <c r="DX1518" s="193"/>
      <c r="DY1518" s="193"/>
      <c r="DZ1518" s="193"/>
      <c r="EA1518" s="193"/>
      <c r="EB1518" s="193"/>
      <c r="EC1518" s="193"/>
      <c r="ED1518" s="193"/>
      <c r="EE1518" s="193"/>
      <c r="EF1518" s="193"/>
      <c r="EG1518" s="193"/>
      <c r="EH1518" s="193"/>
      <c r="EI1518" s="193"/>
      <c r="EJ1518" s="193"/>
      <c r="EK1518" s="193"/>
      <c r="EL1518" s="193"/>
      <c r="EM1518" s="193"/>
      <c r="EN1518" s="193"/>
      <c r="EO1518" s="193"/>
      <c r="EP1518" s="193"/>
      <c r="EQ1518" s="193"/>
      <c r="ER1518" s="193"/>
      <c r="ES1518" s="193"/>
      <c r="ET1518" s="193"/>
      <c r="EU1518" s="193"/>
      <c r="EV1518" s="193"/>
      <c r="EW1518" s="193"/>
      <c r="EX1518" s="193"/>
      <c r="EY1518" s="193"/>
      <c r="EZ1518" s="193"/>
      <c r="FA1518" s="193"/>
      <c r="FB1518" s="193"/>
      <c r="FC1518" s="193"/>
      <c r="FD1518" s="193"/>
      <c r="FE1518" s="193"/>
      <c r="FF1518" s="193"/>
      <c r="FG1518" s="193"/>
      <c r="FH1518" s="193"/>
      <c r="FI1518" s="193"/>
      <c r="FJ1518" s="193"/>
      <c r="FK1518" s="193"/>
      <c r="FL1518" s="193"/>
      <c r="FM1518" s="193"/>
      <c r="FN1518" s="193"/>
      <c r="FO1518" s="193"/>
      <c r="FP1518" s="193"/>
      <c r="FQ1518" s="193"/>
      <c r="FR1518" s="193"/>
      <c r="FS1518" s="193"/>
      <c r="FT1518" s="193"/>
      <c r="FU1518" s="193"/>
      <c r="FV1518" s="193"/>
      <c r="FW1518" s="193"/>
      <c r="FX1518" s="193"/>
      <c r="FY1518" s="193"/>
      <c r="FZ1518" s="193"/>
      <c r="GA1518" s="193"/>
      <c r="GB1518" s="193"/>
      <c r="GC1518" s="193"/>
      <c r="GD1518" s="193"/>
      <c r="GE1518" s="193"/>
      <c r="GF1518" s="193"/>
      <c r="GG1518" s="193"/>
      <c r="GH1518" s="193"/>
      <c r="GI1518" s="193"/>
      <c r="GJ1518" s="193"/>
      <c r="GK1518" s="193"/>
      <c r="GL1518" s="193"/>
      <c r="GM1518" s="193"/>
      <c r="GN1518" s="193"/>
      <c r="GO1518" s="193"/>
      <c r="GP1518" s="193"/>
      <c r="GQ1518" s="193"/>
    </row>
    <row r="1519" spans="1:199" s="107" customFormat="1" ht="12">
      <c r="A1519" s="96">
        <v>1509</v>
      </c>
      <c r="B1519" s="160"/>
      <c r="C1519" s="98" t="s">
        <v>55</v>
      </c>
      <c r="D1519" s="50" t="s">
        <v>76</v>
      </c>
      <c r="E1519" s="50"/>
      <c r="F1519" s="50"/>
      <c r="G1519" s="50"/>
      <c r="H1519" s="50"/>
      <c r="I1519" s="50"/>
      <c r="J1519" s="50"/>
      <c r="K1519" s="50"/>
      <c r="L1519" s="50" t="s">
        <v>40</v>
      </c>
      <c r="M1519" s="53" t="s">
        <v>41</v>
      </c>
      <c r="N1519" s="53">
        <v>2310</v>
      </c>
      <c r="O1519" s="53">
        <v>472</v>
      </c>
      <c r="P1519" s="99">
        <v>40996</v>
      </c>
      <c r="Q1519" s="53"/>
      <c r="R1519" s="53"/>
      <c r="S1519" s="156">
        <v>75</v>
      </c>
      <c r="T1519" s="100">
        <v>31.4</v>
      </c>
      <c r="U1519" s="153">
        <f>S1519-T1519</f>
        <v>43.6</v>
      </c>
      <c r="V1519" s="166">
        <v>1503.020301</v>
      </c>
      <c r="W1519" s="98" t="s">
        <v>60</v>
      </c>
      <c r="X1519" s="53" t="s">
        <v>61</v>
      </c>
      <c r="Y1519" s="50" t="s">
        <v>993</v>
      </c>
      <c r="Z1519" s="50" t="s">
        <v>801</v>
      </c>
      <c r="AA1519" s="52">
        <v>16415792</v>
      </c>
      <c r="AB1519" s="253" t="s">
        <v>994</v>
      </c>
      <c r="AC1519" s="269"/>
      <c r="AD1519" s="193"/>
      <c r="AE1519" s="193"/>
      <c r="AF1519" s="193"/>
      <c r="AG1519" s="193"/>
      <c r="AH1519" s="193"/>
      <c r="AI1519" s="193"/>
      <c r="AJ1519" s="193"/>
      <c r="AK1519" s="193"/>
      <c r="AL1519" s="193"/>
      <c r="AM1519" s="193"/>
      <c r="AN1519" s="193"/>
      <c r="AO1519" s="193"/>
      <c r="AP1519" s="193"/>
      <c r="AQ1519" s="193"/>
      <c r="AR1519" s="193"/>
      <c r="AS1519" s="193"/>
      <c r="AT1519" s="193"/>
      <c r="AU1519" s="193"/>
      <c r="AV1519" s="193"/>
      <c r="AW1519" s="193"/>
      <c r="AX1519" s="193"/>
      <c r="AY1519" s="193"/>
      <c r="AZ1519" s="193"/>
      <c r="BA1519" s="193"/>
      <c r="BB1519" s="193"/>
      <c r="BC1519" s="193"/>
      <c r="BD1519" s="193"/>
      <c r="BE1519" s="193"/>
      <c r="BF1519" s="193"/>
      <c r="BG1519" s="193"/>
      <c r="BH1519" s="193"/>
      <c r="BI1519" s="193"/>
      <c r="BJ1519" s="193"/>
      <c r="BK1519" s="193"/>
      <c r="BL1519" s="193"/>
      <c r="BM1519" s="193"/>
      <c r="BN1519" s="193"/>
      <c r="BO1519" s="193"/>
      <c r="BP1519" s="193"/>
      <c r="BQ1519" s="193"/>
      <c r="BR1519" s="193"/>
      <c r="BS1519" s="193"/>
      <c r="BT1519" s="193"/>
      <c r="BU1519" s="193"/>
      <c r="BV1519" s="193"/>
      <c r="BW1519" s="193"/>
      <c r="BX1519" s="193"/>
      <c r="BY1519" s="193"/>
      <c r="BZ1519" s="193"/>
      <c r="CA1519" s="193"/>
      <c r="CB1519" s="193"/>
      <c r="CC1519" s="193"/>
      <c r="CD1519" s="193"/>
      <c r="CE1519" s="193"/>
      <c r="CF1519" s="193"/>
      <c r="CG1519" s="193"/>
      <c r="CH1519" s="193"/>
      <c r="CI1519" s="193"/>
      <c r="CJ1519" s="193"/>
      <c r="CK1519" s="193"/>
      <c r="CL1519" s="193"/>
      <c r="CM1519" s="193"/>
      <c r="CN1519" s="193"/>
      <c r="CO1519" s="193"/>
      <c r="CP1519" s="193"/>
      <c r="CQ1519" s="193"/>
      <c r="CR1519" s="193"/>
      <c r="CS1519" s="193"/>
      <c r="CT1519" s="193"/>
      <c r="CU1519" s="193"/>
      <c r="CV1519" s="193"/>
      <c r="CW1519" s="193"/>
      <c r="CX1519" s="193"/>
      <c r="CY1519" s="193"/>
      <c r="CZ1519" s="193"/>
      <c r="DA1519" s="193"/>
      <c r="DB1519" s="193"/>
      <c r="DC1519" s="193"/>
      <c r="DD1519" s="193"/>
      <c r="DE1519" s="193"/>
      <c r="DF1519" s="193"/>
      <c r="DG1519" s="193"/>
      <c r="DH1519" s="193"/>
      <c r="DI1519" s="193"/>
      <c r="DJ1519" s="193"/>
      <c r="DK1519" s="193"/>
      <c r="DL1519" s="193"/>
      <c r="DM1519" s="193"/>
      <c r="DN1519" s="193"/>
      <c r="DO1519" s="193"/>
      <c r="DP1519" s="193"/>
      <c r="DQ1519" s="193"/>
      <c r="DR1519" s="193"/>
      <c r="DS1519" s="193"/>
      <c r="DT1519" s="193"/>
      <c r="DU1519" s="193"/>
      <c r="DV1519" s="193"/>
      <c r="DW1519" s="193"/>
      <c r="DX1519" s="193"/>
      <c r="DY1519" s="193"/>
      <c r="DZ1519" s="193"/>
      <c r="EA1519" s="193"/>
      <c r="EB1519" s="193"/>
      <c r="EC1519" s="193"/>
      <c r="ED1519" s="193"/>
      <c r="EE1519" s="193"/>
      <c r="EF1519" s="193"/>
      <c r="EG1519" s="193"/>
      <c r="EH1519" s="193"/>
      <c r="EI1519" s="193"/>
      <c r="EJ1519" s="193"/>
      <c r="EK1519" s="193"/>
      <c r="EL1519" s="193"/>
      <c r="EM1519" s="193"/>
      <c r="EN1519" s="193"/>
      <c r="EO1519" s="193"/>
      <c r="EP1519" s="193"/>
      <c r="EQ1519" s="193"/>
      <c r="ER1519" s="193"/>
      <c r="ES1519" s="193"/>
      <c r="ET1519" s="193"/>
      <c r="EU1519" s="193"/>
      <c r="EV1519" s="193"/>
      <c r="EW1519" s="193"/>
      <c r="EX1519" s="193"/>
      <c r="EY1519" s="193"/>
      <c r="EZ1519" s="193"/>
      <c r="FA1519" s="193"/>
      <c r="FB1519" s="193"/>
      <c r="FC1519" s="193"/>
      <c r="FD1519" s="193"/>
      <c r="FE1519" s="193"/>
      <c r="FF1519" s="193"/>
      <c r="FG1519" s="193"/>
      <c r="FH1519" s="193"/>
      <c r="FI1519" s="193"/>
      <c r="FJ1519" s="193"/>
      <c r="FK1519" s="193"/>
      <c r="FL1519" s="193"/>
      <c r="FM1519" s="193"/>
      <c r="FN1519" s="193"/>
      <c r="FO1519" s="193"/>
      <c r="FP1519" s="193"/>
      <c r="FQ1519" s="193"/>
      <c r="FR1519" s="193"/>
      <c r="FS1519" s="193"/>
      <c r="FT1519" s="193"/>
      <c r="FU1519" s="193"/>
      <c r="FV1519" s="193"/>
      <c r="FW1519" s="193"/>
      <c r="FX1519" s="193"/>
      <c r="FY1519" s="193"/>
      <c r="FZ1519" s="193"/>
      <c r="GA1519" s="193"/>
      <c r="GB1519" s="193"/>
      <c r="GC1519" s="193"/>
      <c r="GD1519" s="193"/>
      <c r="GE1519" s="193"/>
      <c r="GF1519" s="193"/>
      <c r="GG1519" s="193"/>
      <c r="GH1519" s="193"/>
      <c r="GI1519" s="193"/>
      <c r="GJ1519" s="193"/>
      <c r="GK1519" s="193"/>
      <c r="GL1519" s="193"/>
      <c r="GM1519" s="193"/>
      <c r="GN1519" s="193"/>
      <c r="GO1519" s="193"/>
      <c r="GP1519" s="193"/>
      <c r="GQ1519" s="193"/>
    </row>
    <row r="1520" spans="1:199" s="107" customFormat="1" ht="12">
      <c r="A1520" s="96">
        <v>1510</v>
      </c>
      <c r="B1520" s="160"/>
      <c r="C1520" s="98" t="s">
        <v>55</v>
      </c>
      <c r="D1520" s="50" t="s">
        <v>76</v>
      </c>
      <c r="E1520" s="50"/>
      <c r="F1520" s="50"/>
      <c r="G1520" s="50"/>
      <c r="H1520" s="50"/>
      <c r="I1520" s="50"/>
      <c r="J1520" s="50"/>
      <c r="K1520" s="50"/>
      <c r="L1520" s="50" t="s">
        <v>40</v>
      </c>
      <c r="M1520" s="53" t="s">
        <v>41</v>
      </c>
      <c r="N1520" s="53">
        <v>3097</v>
      </c>
      <c r="O1520" s="53" t="s">
        <v>1006</v>
      </c>
      <c r="P1520" s="99">
        <v>41036</v>
      </c>
      <c r="Q1520" s="53">
        <v>3939</v>
      </c>
      <c r="R1520" s="99">
        <v>41060</v>
      </c>
      <c r="S1520" s="156">
        <v>55.56</v>
      </c>
      <c r="T1520" s="100">
        <v>21.71</v>
      </c>
      <c r="U1520" s="153">
        <f>S1520-T1520</f>
        <v>33.85</v>
      </c>
      <c r="V1520" s="53">
        <v>1503.020301</v>
      </c>
      <c r="W1520" s="98" t="s">
        <v>60</v>
      </c>
      <c r="X1520" s="50" t="s">
        <v>61</v>
      </c>
      <c r="Y1520" s="50" t="s">
        <v>624</v>
      </c>
      <c r="Z1520" s="50" t="s">
        <v>48</v>
      </c>
      <c r="AA1520" s="52">
        <v>42826543</v>
      </c>
      <c r="AB1520" s="253" t="s">
        <v>285</v>
      </c>
      <c r="AC1520" s="269"/>
      <c r="AD1520" s="193"/>
      <c r="AE1520" s="193"/>
      <c r="AF1520" s="193"/>
      <c r="AG1520" s="193"/>
      <c r="AH1520" s="193"/>
      <c r="AI1520" s="193"/>
      <c r="AJ1520" s="193"/>
      <c r="AK1520" s="193"/>
      <c r="AL1520" s="193"/>
      <c r="AM1520" s="193"/>
      <c r="AN1520" s="193"/>
      <c r="AO1520" s="193"/>
      <c r="AP1520" s="193"/>
      <c r="AQ1520" s="193"/>
      <c r="AR1520" s="193"/>
      <c r="AS1520" s="193"/>
      <c r="AT1520" s="193"/>
      <c r="AU1520" s="193"/>
      <c r="AV1520" s="193"/>
      <c r="AW1520" s="193"/>
      <c r="AX1520" s="193"/>
      <c r="AY1520" s="193"/>
      <c r="AZ1520" s="193"/>
      <c r="BA1520" s="193"/>
      <c r="BB1520" s="193"/>
      <c r="BC1520" s="193"/>
      <c r="BD1520" s="193"/>
      <c r="BE1520" s="193"/>
      <c r="BF1520" s="193"/>
      <c r="BG1520" s="193"/>
      <c r="BH1520" s="193"/>
      <c r="BI1520" s="193"/>
      <c r="BJ1520" s="193"/>
      <c r="BK1520" s="193"/>
      <c r="BL1520" s="193"/>
      <c r="BM1520" s="193"/>
      <c r="BN1520" s="193"/>
      <c r="BO1520" s="193"/>
      <c r="BP1520" s="193"/>
      <c r="BQ1520" s="193"/>
      <c r="BR1520" s="193"/>
      <c r="BS1520" s="193"/>
      <c r="BT1520" s="193"/>
      <c r="BU1520" s="193"/>
      <c r="BV1520" s="193"/>
      <c r="BW1520" s="193"/>
      <c r="BX1520" s="193"/>
      <c r="BY1520" s="193"/>
      <c r="BZ1520" s="193"/>
      <c r="CA1520" s="193"/>
      <c r="CB1520" s="193"/>
      <c r="CC1520" s="193"/>
      <c r="CD1520" s="193"/>
      <c r="CE1520" s="193"/>
      <c r="CF1520" s="193"/>
      <c r="CG1520" s="193"/>
      <c r="CH1520" s="193"/>
      <c r="CI1520" s="193"/>
      <c r="CJ1520" s="193"/>
      <c r="CK1520" s="193"/>
      <c r="CL1520" s="193"/>
      <c r="CM1520" s="193"/>
      <c r="CN1520" s="193"/>
      <c r="CO1520" s="193"/>
      <c r="CP1520" s="193"/>
      <c r="CQ1520" s="193"/>
      <c r="CR1520" s="193"/>
      <c r="CS1520" s="193"/>
      <c r="CT1520" s="193"/>
      <c r="CU1520" s="193"/>
      <c r="CV1520" s="193"/>
      <c r="CW1520" s="193"/>
      <c r="CX1520" s="193"/>
      <c r="CY1520" s="193"/>
      <c r="CZ1520" s="193"/>
      <c r="DA1520" s="193"/>
      <c r="DB1520" s="193"/>
      <c r="DC1520" s="193"/>
      <c r="DD1520" s="193"/>
      <c r="DE1520" s="193"/>
      <c r="DF1520" s="193"/>
      <c r="DG1520" s="193"/>
      <c r="DH1520" s="193"/>
      <c r="DI1520" s="193"/>
      <c r="DJ1520" s="193"/>
      <c r="DK1520" s="193"/>
      <c r="DL1520" s="193"/>
      <c r="DM1520" s="193"/>
      <c r="DN1520" s="193"/>
      <c r="DO1520" s="193"/>
      <c r="DP1520" s="193"/>
      <c r="DQ1520" s="193"/>
      <c r="DR1520" s="193"/>
      <c r="DS1520" s="193"/>
      <c r="DT1520" s="193"/>
      <c r="DU1520" s="193"/>
      <c r="DV1520" s="193"/>
      <c r="DW1520" s="193"/>
      <c r="DX1520" s="193"/>
      <c r="DY1520" s="193"/>
      <c r="DZ1520" s="193"/>
      <c r="EA1520" s="193"/>
      <c r="EB1520" s="193"/>
      <c r="EC1520" s="193"/>
      <c r="ED1520" s="193"/>
      <c r="EE1520" s="193"/>
      <c r="EF1520" s="193"/>
      <c r="EG1520" s="193"/>
      <c r="EH1520" s="193"/>
      <c r="EI1520" s="193"/>
      <c r="EJ1520" s="193"/>
      <c r="EK1520" s="193"/>
      <c r="EL1520" s="193"/>
      <c r="EM1520" s="193"/>
      <c r="EN1520" s="193"/>
      <c r="EO1520" s="193"/>
      <c r="EP1520" s="193"/>
      <c r="EQ1520" s="193"/>
      <c r="ER1520" s="193"/>
      <c r="ES1520" s="193"/>
      <c r="ET1520" s="193"/>
      <c r="EU1520" s="193"/>
      <c r="EV1520" s="193"/>
      <c r="EW1520" s="193"/>
      <c r="EX1520" s="193"/>
      <c r="EY1520" s="193"/>
      <c r="EZ1520" s="193"/>
      <c r="FA1520" s="193"/>
      <c r="FB1520" s="193"/>
      <c r="FC1520" s="193"/>
      <c r="FD1520" s="193"/>
      <c r="FE1520" s="193"/>
      <c r="FF1520" s="193"/>
      <c r="FG1520" s="193"/>
      <c r="FH1520" s="193"/>
      <c r="FI1520" s="193"/>
      <c r="FJ1520" s="193"/>
      <c r="FK1520" s="193"/>
      <c r="FL1520" s="193"/>
      <c r="FM1520" s="193"/>
      <c r="FN1520" s="193"/>
      <c r="FO1520" s="193"/>
      <c r="FP1520" s="193"/>
      <c r="FQ1520" s="193"/>
      <c r="FR1520" s="193"/>
      <c r="FS1520" s="193"/>
      <c r="FT1520" s="193"/>
      <c r="FU1520" s="193"/>
      <c r="FV1520" s="193"/>
      <c r="FW1520" s="193"/>
      <c r="FX1520" s="193"/>
      <c r="FY1520" s="193"/>
      <c r="FZ1520" s="193"/>
      <c r="GA1520" s="193"/>
      <c r="GB1520" s="193"/>
      <c r="GC1520" s="193"/>
      <c r="GD1520" s="193"/>
      <c r="GE1520" s="193"/>
      <c r="GF1520" s="193"/>
      <c r="GG1520" s="193"/>
      <c r="GH1520" s="193"/>
      <c r="GI1520" s="193"/>
      <c r="GJ1520" s="193"/>
      <c r="GK1520" s="193"/>
      <c r="GL1520" s="193"/>
      <c r="GM1520" s="193"/>
      <c r="GN1520" s="193"/>
      <c r="GO1520" s="193"/>
      <c r="GP1520" s="193"/>
      <c r="GQ1520" s="193"/>
    </row>
    <row r="1521" spans="1:229" s="107" customFormat="1" ht="13.5" customHeight="1">
      <c r="A1521" s="51">
        <v>1511</v>
      </c>
      <c r="B1521" s="160"/>
      <c r="C1521" s="98" t="s">
        <v>55</v>
      </c>
      <c r="D1521" s="50" t="s">
        <v>594</v>
      </c>
      <c r="E1521" s="50"/>
      <c r="F1521" s="50"/>
      <c r="G1521" s="50"/>
      <c r="H1521" s="50"/>
      <c r="I1521" s="50"/>
      <c r="J1521" s="50"/>
      <c r="K1521" s="50"/>
      <c r="L1521" s="50" t="s">
        <v>40</v>
      </c>
      <c r="M1521" s="53" t="s">
        <v>41</v>
      </c>
      <c r="N1521" s="53">
        <v>3097</v>
      </c>
      <c r="O1521" s="53" t="s">
        <v>1006</v>
      </c>
      <c r="P1521" s="99">
        <v>41036</v>
      </c>
      <c r="Q1521" s="53">
        <v>3939</v>
      </c>
      <c r="R1521" s="99">
        <v>41060</v>
      </c>
      <c r="S1521" s="156">
        <v>55.56</v>
      </c>
      <c r="T1521" s="100">
        <v>21.71</v>
      </c>
      <c r="U1521" s="153">
        <f>S1521-T1521</f>
        <v>33.85</v>
      </c>
      <c r="V1521" s="53">
        <v>1503.020301</v>
      </c>
      <c r="W1521" s="98" t="s">
        <v>60</v>
      </c>
      <c r="X1521" s="50" t="s">
        <v>61</v>
      </c>
      <c r="Y1521" s="50" t="s">
        <v>624</v>
      </c>
      <c r="Z1521" s="50" t="s">
        <v>48</v>
      </c>
      <c r="AA1521" s="52">
        <v>42826543</v>
      </c>
      <c r="AB1521" s="253" t="s">
        <v>285</v>
      </c>
      <c r="AC1521" s="269"/>
      <c r="AD1521" s="193"/>
      <c r="AE1521" s="193"/>
      <c r="AF1521" s="193"/>
      <c r="AG1521" s="193"/>
      <c r="AH1521" s="193"/>
      <c r="AI1521" s="193"/>
      <c r="AJ1521" s="193"/>
      <c r="AK1521" s="193"/>
      <c r="AL1521" s="193"/>
      <c r="AM1521" s="193"/>
      <c r="AN1521" s="193"/>
      <c r="AO1521" s="193"/>
      <c r="AP1521" s="193"/>
      <c r="AQ1521" s="193"/>
      <c r="AR1521" s="193"/>
      <c r="AS1521" s="193"/>
      <c r="AT1521" s="193"/>
      <c r="AU1521" s="193"/>
      <c r="AV1521" s="193"/>
      <c r="AW1521" s="193"/>
      <c r="AX1521" s="193"/>
      <c r="AY1521" s="193"/>
      <c r="AZ1521" s="193"/>
      <c r="BA1521" s="193"/>
      <c r="BB1521" s="193"/>
      <c r="BC1521" s="193"/>
      <c r="BD1521" s="193"/>
      <c r="BE1521" s="193"/>
      <c r="BF1521" s="193"/>
      <c r="BG1521" s="193"/>
      <c r="BH1521" s="193"/>
      <c r="BI1521" s="193"/>
      <c r="BJ1521" s="193"/>
      <c r="BK1521" s="193"/>
      <c r="BL1521" s="193"/>
      <c r="BM1521" s="193"/>
      <c r="BN1521" s="193"/>
      <c r="BO1521" s="193"/>
      <c r="BP1521" s="193"/>
      <c r="BQ1521" s="193"/>
      <c r="BR1521" s="193"/>
      <c r="BS1521" s="193"/>
      <c r="BT1521" s="193"/>
      <c r="BU1521" s="193"/>
      <c r="BV1521" s="193"/>
      <c r="BW1521" s="193"/>
      <c r="BX1521" s="193"/>
      <c r="BY1521" s="193"/>
      <c r="BZ1521" s="193"/>
      <c r="CA1521" s="193"/>
      <c r="CB1521" s="193"/>
      <c r="CC1521" s="193"/>
      <c r="CD1521" s="193"/>
      <c r="CE1521" s="193"/>
      <c r="CF1521" s="193"/>
      <c r="CG1521" s="193"/>
      <c r="CH1521" s="193"/>
      <c r="CI1521" s="193"/>
      <c r="CJ1521" s="193"/>
      <c r="CK1521" s="193"/>
      <c r="CL1521" s="193"/>
      <c r="CM1521" s="193"/>
      <c r="CN1521" s="193"/>
      <c r="CO1521" s="193"/>
      <c r="CP1521" s="193"/>
      <c r="CQ1521" s="193"/>
      <c r="CR1521" s="193"/>
      <c r="CS1521" s="193"/>
      <c r="CT1521" s="193"/>
      <c r="CU1521" s="193"/>
      <c r="CV1521" s="193"/>
      <c r="CW1521" s="193"/>
      <c r="CX1521" s="193"/>
      <c r="CY1521" s="193"/>
      <c r="CZ1521" s="193"/>
      <c r="DA1521" s="193"/>
      <c r="DB1521" s="193"/>
      <c r="DC1521" s="193"/>
      <c r="DD1521" s="193"/>
      <c r="DE1521" s="193"/>
      <c r="DF1521" s="193"/>
      <c r="DG1521" s="193"/>
      <c r="DH1521" s="193"/>
      <c r="DI1521" s="193"/>
      <c r="DJ1521" s="193"/>
      <c r="DK1521" s="193"/>
      <c r="DL1521" s="193"/>
      <c r="DM1521" s="193"/>
      <c r="DN1521" s="193"/>
      <c r="DO1521" s="193"/>
      <c r="DP1521" s="193"/>
      <c r="DQ1521" s="193"/>
      <c r="DR1521" s="193"/>
      <c r="DS1521" s="193"/>
      <c r="DT1521" s="193"/>
      <c r="DU1521" s="193"/>
      <c r="DV1521" s="193"/>
      <c r="DW1521" s="193"/>
      <c r="DX1521" s="193"/>
      <c r="DY1521" s="193"/>
      <c r="DZ1521" s="193"/>
      <c r="EA1521" s="193"/>
      <c r="EB1521" s="193"/>
      <c r="EC1521" s="193"/>
      <c r="ED1521" s="193"/>
      <c r="EE1521" s="193"/>
      <c r="EF1521" s="193"/>
      <c r="EG1521" s="193"/>
      <c r="EH1521" s="193"/>
      <c r="EI1521" s="193"/>
      <c r="EJ1521" s="193"/>
      <c r="EK1521" s="193"/>
      <c r="EL1521" s="193"/>
      <c r="EM1521" s="193"/>
      <c r="EN1521" s="193"/>
      <c r="EO1521" s="193"/>
      <c r="EP1521" s="193"/>
      <c r="EQ1521" s="193"/>
      <c r="ER1521" s="193"/>
      <c r="ES1521" s="193"/>
      <c r="ET1521" s="193"/>
      <c r="EU1521" s="193"/>
      <c r="EV1521" s="193"/>
      <c r="EW1521" s="193"/>
      <c r="EX1521" s="193"/>
      <c r="EY1521" s="193"/>
      <c r="EZ1521" s="193"/>
      <c r="FA1521" s="193"/>
      <c r="FB1521" s="193"/>
      <c r="FC1521" s="193"/>
      <c r="FD1521" s="193"/>
      <c r="FE1521" s="193"/>
      <c r="FF1521" s="193"/>
      <c r="FG1521" s="193"/>
      <c r="FH1521" s="193"/>
      <c r="FI1521" s="193"/>
      <c r="FJ1521" s="193"/>
      <c r="FK1521" s="193"/>
      <c r="FL1521" s="193"/>
      <c r="FM1521" s="193"/>
      <c r="FN1521" s="193"/>
      <c r="FO1521" s="193"/>
      <c r="FP1521" s="193"/>
      <c r="FQ1521" s="193"/>
      <c r="FR1521" s="193"/>
      <c r="FS1521" s="193"/>
      <c r="FT1521" s="193"/>
      <c r="FU1521" s="193"/>
      <c r="FV1521" s="193"/>
      <c r="FW1521" s="193"/>
      <c r="FX1521" s="193"/>
      <c r="FY1521" s="193"/>
      <c r="FZ1521" s="193"/>
      <c r="GA1521" s="193"/>
      <c r="GB1521" s="193"/>
      <c r="GC1521" s="193"/>
      <c r="GD1521" s="193"/>
      <c r="GE1521" s="193"/>
      <c r="GF1521" s="193"/>
      <c r="GG1521" s="193"/>
      <c r="GH1521" s="193"/>
      <c r="GI1521" s="193"/>
      <c r="GJ1521" s="193"/>
      <c r="GK1521" s="193"/>
      <c r="GL1521" s="193"/>
      <c r="GM1521" s="193"/>
      <c r="GN1521" s="193"/>
      <c r="GO1521" s="193"/>
      <c r="GP1521" s="193"/>
      <c r="GQ1521" s="193"/>
      <c r="GR1521" s="193"/>
      <c r="GS1521" s="193"/>
      <c r="GT1521" s="193"/>
      <c r="GU1521" s="193"/>
      <c r="GV1521" s="193"/>
      <c r="GW1521" s="193"/>
      <c r="GX1521" s="193"/>
      <c r="GY1521" s="193"/>
      <c r="GZ1521" s="193"/>
      <c r="HA1521" s="193"/>
      <c r="HB1521" s="193"/>
      <c r="HC1521" s="193"/>
      <c r="HD1521" s="193"/>
      <c r="HE1521" s="193"/>
      <c r="HF1521" s="193"/>
      <c r="HG1521" s="193"/>
      <c r="HH1521" s="193"/>
      <c r="HI1521" s="193"/>
      <c r="HJ1521" s="193"/>
      <c r="HK1521" s="193"/>
      <c r="HL1521" s="193"/>
      <c r="HM1521" s="193"/>
      <c r="HN1521" s="193"/>
      <c r="HO1521" s="193"/>
      <c r="HP1521" s="193"/>
      <c r="HQ1521" s="193"/>
      <c r="HR1521" s="193"/>
      <c r="HS1521" s="193"/>
      <c r="HT1521" s="193"/>
      <c r="HU1521" s="189"/>
    </row>
    <row r="1522" spans="1:229" s="107" customFormat="1" ht="13.5" customHeight="1">
      <c r="A1522" s="96">
        <v>1512</v>
      </c>
      <c r="B1522" s="160"/>
      <c r="C1522" s="98" t="s">
        <v>55</v>
      </c>
      <c r="D1522" s="50" t="s">
        <v>76</v>
      </c>
      <c r="E1522" s="50"/>
      <c r="F1522" s="50"/>
      <c r="G1522" s="50"/>
      <c r="H1522" s="50"/>
      <c r="I1522" s="50"/>
      <c r="J1522" s="50"/>
      <c r="K1522" s="50"/>
      <c r="L1522" s="50" t="s">
        <v>40</v>
      </c>
      <c r="M1522" s="53" t="s">
        <v>41</v>
      </c>
      <c r="N1522" s="53">
        <v>3097</v>
      </c>
      <c r="O1522" s="53" t="s">
        <v>1006</v>
      </c>
      <c r="P1522" s="99">
        <v>41036</v>
      </c>
      <c r="Q1522" s="53">
        <v>3939</v>
      </c>
      <c r="R1522" s="99">
        <v>41060</v>
      </c>
      <c r="S1522" s="156">
        <v>55.56</v>
      </c>
      <c r="T1522" s="100">
        <v>21.71</v>
      </c>
      <c r="U1522" s="153">
        <f>S1522-T1522</f>
        <v>33.85</v>
      </c>
      <c r="V1522" s="53">
        <v>1503.020301</v>
      </c>
      <c r="W1522" s="98" t="s">
        <v>60</v>
      </c>
      <c r="X1522" s="50" t="s">
        <v>61</v>
      </c>
      <c r="Y1522" s="50" t="s">
        <v>624</v>
      </c>
      <c r="Z1522" s="50" t="s">
        <v>48</v>
      </c>
      <c r="AA1522" s="52">
        <v>42826543</v>
      </c>
      <c r="AB1522" s="253" t="s">
        <v>285</v>
      </c>
      <c r="AC1522" s="270"/>
      <c r="AD1522" s="193"/>
      <c r="AE1522" s="193"/>
      <c r="AF1522" s="193"/>
      <c r="AG1522" s="193"/>
      <c r="AH1522" s="193"/>
      <c r="AI1522" s="193"/>
      <c r="AJ1522" s="193"/>
      <c r="AK1522" s="193"/>
      <c r="AL1522" s="193"/>
      <c r="AM1522" s="193"/>
      <c r="AN1522" s="193"/>
      <c r="AO1522" s="193"/>
      <c r="AP1522" s="193"/>
      <c r="AQ1522" s="193"/>
      <c r="AR1522" s="193"/>
      <c r="AS1522" s="193"/>
      <c r="AT1522" s="193"/>
      <c r="AU1522" s="193"/>
      <c r="AV1522" s="193"/>
      <c r="AW1522" s="193"/>
      <c r="AX1522" s="193"/>
      <c r="AY1522" s="193"/>
      <c r="AZ1522" s="193"/>
      <c r="BA1522" s="193"/>
      <c r="BB1522" s="193"/>
      <c r="BC1522" s="193"/>
      <c r="BD1522" s="193"/>
      <c r="BE1522" s="193"/>
      <c r="BF1522" s="193"/>
      <c r="BG1522" s="193"/>
      <c r="BH1522" s="193"/>
      <c r="BI1522" s="193"/>
      <c r="BJ1522" s="193"/>
      <c r="BK1522" s="193"/>
      <c r="BL1522" s="193"/>
      <c r="BM1522" s="193"/>
      <c r="BN1522" s="193"/>
      <c r="BO1522" s="193"/>
      <c r="BP1522" s="193"/>
      <c r="BQ1522" s="193"/>
      <c r="BR1522" s="193"/>
      <c r="BS1522" s="193"/>
      <c r="BT1522" s="193"/>
      <c r="BU1522" s="193"/>
      <c r="BV1522" s="193"/>
      <c r="BW1522" s="193"/>
      <c r="BX1522" s="193"/>
      <c r="BY1522" s="193"/>
      <c r="BZ1522" s="193"/>
      <c r="CA1522" s="193"/>
      <c r="CB1522" s="193"/>
      <c r="CC1522" s="193"/>
      <c r="CD1522" s="193"/>
      <c r="CE1522" s="193"/>
      <c r="CF1522" s="193"/>
      <c r="CG1522" s="193"/>
      <c r="CH1522" s="193"/>
      <c r="CI1522" s="193"/>
      <c r="CJ1522" s="193"/>
      <c r="CK1522" s="193"/>
      <c r="CL1522" s="193"/>
      <c r="CM1522" s="193"/>
      <c r="CN1522" s="193"/>
      <c r="CO1522" s="193"/>
      <c r="CP1522" s="193"/>
      <c r="CQ1522" s="193"/>
      <c r="CR1522" s="193"/>
      <c r="CS1522" s="193"/>
      <c r="CT1522" s="193"/>
      <c r="CU1522" s="193"/>
      <c r="CV1522" s="193"/>
      <c r="CW1522" s="193"/>
      <c r="CX1522" s="193"/>
      <c r="CY1522" s="193"/>
      <c r="CZ1522" s="193"/>
      <c r="DA1522" s="193"/>
      <c r="DB1522" s="193"/>
      <c r="DC1522" s="193"/>
      <c r="DD1522" s="193"/>
      <c r="DE1522" s="193"/>
      <c r="DF1522" s="193"/>
      <c r="DG1522" s="193"/>
      <c r="DH1522" s="193"/>
      <c r="DI1522" s="193"/>
      <c r="DJ1522" s="193"/>
      <c r="DK1522" s="193"/>
      <c r="DL1522" s="193"/>
      <c r="DM1522" s="193"/>
      <c r="DN1522" s="193"/>
      <c r="DO1522" s="193"/>
      <c r="DP1522" s="193"/>
      <c r="DQ1522" s="193"/>
      <c r="DR1522" s="193"/>
      <c r="DS1522" s="193"/>
      <c r="DT1522" s="193"/>
      <c r="DU1522" s="193"/>
      <c r="DV1522" s="193"/>
      <c r="DW1522" s="193"/>
      <c r="DX1522" s="193"/>
      <c r="DY1522" s="193"/>
      <c r="DZ1522" s="193"/>
      <c r="EA1522" s="193"/>
      <c r="EB1522" s="193"/>
      <c r="EC1522" s="193"/>
      <c r="ED1522" s="193"/>
      <c r="EE1522" s="193"/>
      <c r="EF1522" s="193"/>
      <c r="EG1522" s="193"/>
      <c r="EH1522" s="193"/>
      <c r="EI1522" s="193"/>
      <c r="EJ1522" s="193"/>
      <c r="EK1522" s="193"/>
      <c r="EL1522" s="193"/>
      <c r="EM1522" s="193"/>
      <c r="EN1522" s="193"/>
      <c r="EO1522" s="193"/>
      <c r="EP1522" s="193"/>
      <c r="EQ1522" s="193"/>
      <c r="ER1522" s="193"/>
      <c r="ES1522" s="193"/>
      <c r="ET1522" s="193"/>
      <c r="EU1522" s="193"/>
      <c r="EV1522" s="193"/>
      <c r="EW1522" s="193"/>
      <c r="EX1522" s="193"/>
      <c r="EY1522" s="193"/>
      <c r="EZ1522" s="193"/>
      <c r="FA1522" s="193"/>
      <c r="FB1522" s="193"/>
      <c r="FC1522" s="193"/>
      <c r="FD1522" s="193"/>
      <c r="FE1522" s="193"/>
      <c r="FF1522" s="193"/>
      <c r="FG1522" s="193"/>
      <c r="FH1522" s="193"/>
      <c r="FI1522" s="193"/>
      <c r="FJ1522" s="193"/>
      <c r="FK1522" s="193"/>
      <c r="FL1522" s="193"/>
      <c r="FM1522" s="193"/>
      <c r="FN1522" s="193"/>
      <c r="FO1522" s="193"/>
      <c r="FP1522" s="193"/>
      <c r="FQ1522" s="193"/>
      <c r="FR1522" s="193"/>
      <c r="FS1522" s="193"/>
      <c r="FT1522" s="193"/>
      <c r="FU1522" s="193"/>
      <c r="FV1522" s="193"/>
      <c r="FW1522" s="193"/>
      <c r="FX1522" s="193"/>
      <c r="FY1522" s="193"/>
      <c r="FZ1522" s="193"/>
      <c r="GA1522" s="193"/>
      <c r="GB1522" s="193"/>
      <c r="GC1522" s="193"/>
      <c r="GD1522" s="193"/>
      <c r="GE1522" s="193"/>
      <c r="GF1522" s="193"/>
      <c r="GG1522" s="193"/>
      <c r="GH1522" s="193"/>
      <c r="GI1522" s="193"/>
      <c r="GJ1522" s="193"/>
      <c r="GK1522" s="193"/>
      <c r="GL1522" s="193"/>
      <c r="GM1522" s="193"/>
      <c r="GN1522" s="193"/>
      <c r="GO1522" s="193"/>
      <c r="GP1522" s="193"/>
      <c r="GQ1522" s="193"/>
    </row>
    <row r="1523" spans="1:229" s="107" customFormat="1" ht="13.5" customHeight="1">
      <c r="A1523" s="96">
        <v>1513</v>
      </c>
      <c r="B1523" s="160"/>
      <c r="C1523" s="98" t="s">
        <v>55</v>
      </c>
      <c r="D1523" s="50" t="s">
        <v>76</v>
      </c>
      <c r="E1523" s="50"/>
      <c r="F1523" s="50"/>
      <c r="G1523" s="50"/>
      <c r="H1523" s="50"/>
      <c r="I1523" s="50"/>
      <c r="J1523" s="50"/>
      <c r="K1523" s="50"/>
      <c r="L1523" s="50" t="s">
        <v>40</v>
      </c>
      <c r="M1523" s="53" t="s">
        <v>41</v>
      </c>
      <c r="N1523" s="53">
        <v>3097</v>
      </c>
      <c r="O1523" s="53" t="s">
        <v>1006</v>
      </c>
      <c r="P1523" s="99">
        <v>41036</v>
      </c>
      <c r="Q1523" s="53">
        <v>3939</v>
      </c>
      <c r="R1523" s="99">
        <v>41060</v>
      </c>
      <c r="S1523" s="156">
        <v>55.56</v>
      </c>
      <c r="T1523" s="100">
        <v>21.71</v>
      </c>
      <c r="U1523" s="153">
        <f>S1523-T1523</f>
        <v>33.85</v>
      </c>
      <c r="V1523" s="53">
        <v>1503.020301</v>
      </c>
      <c r="W1523" s="98" t="s">
        <v>60</v>
      </c>
      <c r="X1523" s="50" t="s">
        <v>61</v>
      </c>
      <c r="Y1523" s="50" t="s">
        <v>624</v>
      </c>
      <c r="Z1523" s="50" t="s">
        <v>48</v>
      </c>
      <c r="AA1523" s="52">
        <v>42826543</v>
      </c>
      <c r="AB1523" s="253" t="s">
        <v>285</v>
      </c>
      <c r="AC1523" s="270"/>
      <c r="AD1523" s="193"/>
      <c r="AE1523" s="193"/>
      <c r="AF1523" s="193"/>
      <c r="AG1523" s="193"/>
      <c r="AH1523" s="193"/>
      <c r="AI1523" s="193"/>
      <c r="AJ1523" s="193"/>
      <c r="AK1523" s="193"/>
      <c r="AL1523" s="193"/>
      <c r="AM1523" s="193"/>
      <c r="AN1523" s="193"/>
      <c r="AO1523" s="193"/>
      <c r="AP1523" s="193"/>
      <c r="AQ1523" s="193"/>
      <c r="AR1523" s="193"/>
      <c r="AS1523" s="193"/>
      <c r="AT1523" s="193"/>
      <c r="AU1523" s="193"/>
      <c r="AV1523" s="193"/>
      <c r="AW1523" s="193"/>
      <c r="AX1523" s="193"/>
      <c r="AY1523" s="193"/>
      <c r="AZ1523" s="193"/>
      <c r="BA1523" s="193"/>
      <c r="BB1523" s="193"/>
      <c r="BC1523" s="193"/>
      <c r="BD1523" s="193"/>
      <c r="BE1523" s="193"/>
      <c r="BF1523" s="193"/>
      <c r="BG1523" s="193"/>
      <c r="BH1523" s="193"/>
      <c r="BI1523" s="193"/>
      <c r="BJ1523" s="193"/>
      <c r="BK1523" s="193"/>
      <c r="BL1523" s="193"/>
      <c r="BM1523" s="193"/>
      <c r="BN1523" s="193"/>
      <c r="BO1523" s="193"/>
      <c r="BP1523" s="193"/>
      <c r="BQ1523" s="193"/>
      <c r="BR1523" s="193"/>
      <c r="BS1523" s="193"/>
      <c r="BT1523" s="193"/>
      <c r="BU1523" s="193"/>
      <c r="BV1523" s="193"/>
      <c r="BW1523" s="193"/>
      <c r="BX1523" s="193"/>
      <c r="BY1523" s="193"/>
      <c r="BZ1523" s="193"/>
      <c r="CA1523" s="193"/>
      <c r="CB1523" s="193"/>
      <c r="CC1523" s="193"/>
      <c r="CD1523" s="193"/>
      <c r="CE1523" s="193"/>
      <c r="CF1523" s="193"/>
      <c r="CG1523" s="193"/>
      <c r="CH1523" s="193"/>
      <c r="CI1523" s="193"/>
      <c r="CJ1523" s="193"/>
      <c r="CK1523" s="193"/>
      <c r="CL1523" s="193"/>
      <c r="CM1523" s="193"/>
      <c r="CN1523" s="193"/>
      <c r="CO1523" s="193"/>
      <c r="CP1523" s="193"/>
      <c r="CQ1523" s="193"/>
      <c r="CR1523" s="193"/>
      <c r="CS1523" s="193"/>
      <c r="CT1523" s="193"/>
      <c r="CU1523" s="193"/>
      <c r="CV1523" s="193"/>
      <c r="CW1523" s="193"/>
      <c r="CX1523" s="193"/>
      <c r="CY1523" s="193"/>
      <c r="CZ1523" s="193"/>
      <c r="DA1523" s="193"/>
      <c r="DB1523" s="193"/>
      <c r="DC1523" s="193"/>
      <c r="DD1523" s="193"/>
      <c r="DE1523" s="193"/>
      <c r="DF1523" s="193"/>
      <c r="DG1523" s="193"/>
      <c r="DH1523" s="193"/>
      <c r="DI1523" s="193"/>
      <c r="DJ1523" s="193"/>
      <c r="DK1523" s="193"/>
      <c r="DL1523" s="193"/>
      <c r="DM1523" s="193"/>
      <c r="DN1523" s="193"/>
      <c r="DO1523" s="193"/>
      <c r="DP1523" s="193"/>
      <c r="DQ1523" s="193"/>
      <c r="DR1523" s="193"/>
      <c r="DS1523" s="193"/>
      <c r="DT1523" s="193"/>
      <c r="DU1523" s="193"/>
      <c r="DV1523" s="193"/>
      <c r="DW1523" s="193"/>
      <c r="DX1523" s="193"/>
      <c r="DY1523" s="193"/>
      <c r="DZ1523" s="193"/>
      <c r="EA1523" s="193"/>
      <c r="EB1523" s="193"/>
      <c r="EC1523" s="193"/>
      <c r="ED1523" s="193"/>
      <c r="EE1523" s="193"/>
      <c r="EF1523" s="193"/>
      <c r="EG1523" s="193"/>
      <c r="EH1523" s="193"/>
      <c r="EI1523" s="193"/>
      <c r="EJ1523" s="193"/>
      <c r="EK1523" s="193"/>
      <c r="EL1523" s="193"/>
      <c r="EM1523" s="193"/>
      <c r="EN1523" s="193"/>
      <c r="EO1523" s="193"/>
      <c r="EP1523" s="193"/>
      <c r="EQ1523" s="193"/>
      <c r="ER1523" s="193"/>
      <c r="ES1523" s="193"/>
      <c r="ET1523" s="193"/>
      <c r="EU1523" s="193"/>
      <c r="EV1523" s="193"/>
      <c r="EW1523" s="193"/>
      <c r="EX1523" s="193"/>
      <c r="EY1523" s="193"/>
      <c r="EZ1523" s="193"/>
      <c r="FA1523" s="193"/>
      <c r="FB1523" s="193"/>
      <c r="FC1523" s="193"/>
      <c r="FD1523" s="193"/>
      <c r="FE1523" s="193"/>
      <c r="FF1523" s="193"/>
      <c r="FG1523" s="193"/>
      <c r="FH1523" s="193"/>
      <c r="FI1523" s="193"/>
      <c r="FJ1523" s="193"/>
      <c r="FK1523" s="193"/>
      <c r="FL1523" s="193"/>
      <c r="FM1523" s="193"/>
      <c r="FN1523" s="193"/>
      <c r="FO1523" s="193"/>
      <c r="FP1523" s="193"/>
      <c r="FQ1523" s="193"/>
      <c r="FR1523" s="193"/>
      <c r="FS1523" s="193"/>
      <c r="FT1523" s="193"/>
      <c r="FU1523" s="193"/>
      <c r="FV1523" s="193"/>
      <c r="FW1523" s="193"/>
      <c r="FX1523" s="193"/>
      <c r="FY1523" s="193"/>
      <c r="FZ1523" s="193"/>
      <c r="GA1523" s="193"/>
      <c r="GB1523" s="193"/>
      <c r="GC1523" s="193"/>
      <c r="GD1523" s="193"/>
      <c r="GE1523" s="193"/>
      <c r="GF1523" s="193"/>
      <c r="GG1523" s="193"/>
      <c r="GH1523" s="193"/>
      <c r="GI1523" s="193"/>
      <c r="GJ1523" s="193"/>
      <c r="GK1523" s="193"/>
      <c r="GL1523" s="193"/>
      <c r="GM1523" s="193"/>
      <c r="GN1523" s="193"/>
      <c r="GO1523" s="193"/>
      <c r="GP1523" s="193"/>
      <c r="GQ1523" s="193"/>
      <c r="GR1523" s="193"/>
      <c r="GS1523" s="193"/>
      <c r="GT1523" s="193"/>
      <c r="GU1523" s="193"/>
      <c r="GV1523" s="193"/>
      <c r="GW1523" s="193"/>
      <c r="GX1523" s="193"/>
      <c r="GY1523" s="193"/>
      <c r="GZ1523" s="193"/>
      <c r="HA1523" s="193"/>
      <c r="HB1523" s="193"/>
      <c r="HC1523" s="193"/>
      <c r="HD1523" s="193"/>
      <c r="HE1523" s="193"/>
      <c r="HF1523" s="193"/>
      <c r="HG1523" s="193"/>
      <c r="HH1523" s="193"/>
      <c r="HI1523" s="193"/>
      <c r="HJ1523" s="193"/>
      <c r="HK1523" s="193"/>
      <c r="HL1523" s="193"/>
      <c r="HM1523" s="193"/>
      <c r="HN1523" s="193"/>
      <c r="HO1523" s="193"/>
      <c r="HP1523" s="193"/>
      <c r="HQ1523" s="193"/>
      <c r="HR1523" s="193"/>
      <c r="HS1523" s="193"/>
      <c r="HT1523" s="193"/>
      <c r="HU1523" s="189"/>
    </row>
    <row r="1524" spans="1:229" s="107" customFormat="1" ht="13.5" customHeight="1">
      <c r="A1524" s="51">
        <v>1514</v>
      </c>
      <c r="B1524" s="160"/>
      <c r="C1524" s="98" t="s">
        <v>55</v>
      </c>
      <c r="D1524" s="50" t="s">
        <v>76</v>
      </c>
      <c r="E1524" s="50"/>
      <c r="F1524" s="50"/>
      <c r="G1524" s="50"/>
      <c r="H1524" s="50"/>
      <c r="I1524" s="50"/>
      <c r="J1524" s="50"/>
      <c r="K1524" s="50"/>
      <c r="L1524" s="50" t="s">
        <v>40</v>
      </c>
      <c r="M1524" s="53" t="s">
        <v>41</v>
      </c>
      <c r="N1524" s="53">
        <v>3097</v>
      </c>
      <c r="O1524" s="53" t="s">
        <v>1006</v>
      </c>
      <c r="P1524" s="99">
        <v>41036</v>
      </c>
      <c r="Q1524" s="53">
        <v>3939</v>
      </c>
      <c r="R1524" s="99">
        <v>41060</v>
      </c>
      <c r="S1524" s="156">
        <v>55.56</v>
      </c>
      <c r="T1524" s="100">
        <v>21.71</v>
      </c>
      <c r="U1524" s="153">
        <f>S1524-T1524</f>
        <v>33.85</v>
      </c>
      <c r="V1524" s="53">
        <v>1503.020301</v>
      </c>
      <c r="W1524" s="98" t="s">
        <v>60</v>
      </c>
      <c r="X1524" s="50" t="s">
        <v>61</v>
      </c>
      <c r="Y1524" s="50" t="s">
        <v>624</v>
      </c>
      <c r="Z1524" s="50" t="s">
        <v>48</v>
      </c>
      <c r="AA1524" s="52">
        <v>42826543</v>
      </c>
      <c r="AB1524" s="253" t="s">
        <v>285</v>
      </c>
      <c r="AC1524" s="270"/>
      <c r="AD1524" s="193"/>
      <c r="AE1524" s="193"/>
      <c r="AF1524" s="193"/>
      <c r="AG1524" s="193"/>
      <c r="AH1524" s="193"/>
      <c r="AI1524" s="193"/>
      <c r="AJ1524" s="193"/>
      <c r="AK1524" s="193"/>
      <c r="AL1524" s="193"/>
      <c r="AM1524" s="193"/>
      <c r="AN1524" s="193"/>
      <c r="AO1524" s="193"/>
      <c r="AP1524" s="193"/>
      <c r="AQ1524" s="193"/>
      <c r="AR1524" s="193"/>
      <c r="AS1524" s="193"/>
      <c r="AT1524" s="193"/>
      <c r="AU1524" s="193"/>
      <c r="AV1524" s="193"/>
      <c r="AW1524" s="193"/>
      <c r="AX1524" s="193"/>
      <c r="AY1524" s="193"/>
      <c r="AZ1524" s="193"/>
      <c r="BA1524" s="193"/>
      <c r="BB1524" s="193"/>
      <c r="BC1524" s="193"/>
      <c r="BD1524" s="193"/>
      <c r="BE1524" s="193"/>
      <c r="BF1524" s="193"/>
      <c r="BG1524" s="193"/>
      <c r="BH1524" s="193"/>
      <c r="BI1524" s="193"/>
      <c r="BJ1524" s="193"/>
      <c r="BK1524" s="193"/>
      <c r="BL1524" s="193"/>
      <c r="BM1524" s="193"/>
      <c r="BN1524" s="193"/>
      <c r="BO1524" s="193"/>
      <c r="BP1524" s="193"/>
      <c r="BQ1524" s="193"/>
      <c r="BR1524" s="193"/>
      <c r="BS1524" s="193"/>
      <c r="BT1524" s="193"/>
      <c r="BU1524" s="193"/>
      <c r="BV1524" s="193"/>
      <c r="BW1524" s="193"/>
      <c r="BX1524" s="193"/>
      <c r="BY1524" s="193"/>
      <c r="BZ1524" s="193"/>
      <c r="CA1524" s="193"/>
      <c r="CB1524" s="193"/>
      <c r="CC1524" s="193"/>
      <c r="CD1524" s="193"/>
      <c r="CE1524" s="193"/>
      <c r="CF1524" s="193"/>
      <c r="CG1524" s="193"/>
      <c r="CH1524" s="193"/>
      <c r="CI1524" s="193"/>
      <c r="CJ1524" s="193"/>
      <c r="CK1524" s="193"/>
      <c r="CL1524" s="193"/>
      <c r="CM1524" s="193"/>
      <c r="CN1524" s="193"/>
      <c r="CO1524" s="193"/>
      <c r="CP1524" s="193"/>
      <c r="CQ1524" s="193"/>
      <c r="CR1524" s="193"/>
      <c r="CS1524" s="193"/>
      <c r="CT1524" s="193"/>
      <c r="CU1524" s="193"/>
      <c r="CV1524" s="193"/>
      <c r="CW1524" s="193"/>
      <c r="CX1524" s="193"/>
      <c r="CY1524" s="193"/>
      <c r="CZ1524" s="193"/>
      <c r="DA1524" s="193"/>
      <c r="DB1524" s="193"/>
      <c r="DC1524" s="193"/>
      <c r="DD1524" s="193"/>
      <c r="DE1524" s="193"/>
      <c r="DF1524" s="193"/>
      <c r="DG1524" s="193"/>
      <c r="DH1524" s="193"/>
      <c r="DI1524" s="193"/>
      <c r="DJ1524" s="193"/>
      <c r="DK1524" s="193"/>
      <c r="DL1524" s="193"/>
      <c r="DM1524" s="193"/>
      <c r="DN1524" s="193"/>
      <c r="DO1524" s="193"/>
      <c r="DP1524" s="193"/>
      <c r="DQ1524" s="193"/>
      <c r="DR1524" s="193"/>
      <c r="DS1524" s="193"/>
      <c r="DT1524" s="193"/>
      <c r="DU1524" s="193"/>
      <c r="DV1524" s="193"/>
      <c r="DW1524" s="193"/>
      <c r="DX1524" s="193"/>
      <c r="DY1524" s="193"/>
      <c r="DZ1524" s="193"/>
      <c r="EA1524" s="193"/>
      <c r="EB1524" s="193"/>
      <c r="EC1524" s="193"/>
      <c r="ED1524" s="193"/>
      <c r="EE1524" s="193"/>
      <c r="EF1524" s="193"/>
      <c r="EG1524" s="193"/>
      <c r="EH1524" s="193"/>
      <c r="EI1524" s="193"/>
      <c r="EJ1524" s="193"/>
      <c r="EK1524" s="193"/>
      <c r="EL1524" s="193"/>
      <c r="EM1524" s="193"/>
      <c r="EN1524" s="193"/>
      <c r="EO1524" s="193"/>
      <c r="EP1524" s="193"/>
      <c r="EQ1524" s="193"/>
      <c r="ER1524" s="193"/>
      <c r="ES1524" s="193"/>
      <c r="ET1524" s="193"/>
      <c r="EU1524" s="193"/>
      <c r="EV1524" s="193"/>
      <c r="EW1524" s="193"/>
      <c r="EX1524" s="193"/>
      <c r="EY1524" s="193"/>
      <c r="EZ1524" s="193"/>
      <c r="FA1524" s="193"/>
      <c r="FB1524" s="193"/>
      <c r="FC1524" s="193"/>
      <c r="FD1524" s="193"/>
      <c r="FE1524" s="193"/>
      <c r="FF1524" s="193"/>
      <c r="FG1524" s="193"/>
      <c r="FH1524" s="193"/>
      <c r="FI1524" s="193"/>
      <c r="FJ1524" s="193"/>
      <c r="FK1524" s="193"/>
      <c r="FL1524" s="193"/>
      <c r="FM1524" s="193"/>
      <c r="FN1524" s="193"/>
      <c r="FO1524" s="193"/>
      <c r="FP1524" s="193"/>
      <c r="FQ1524" s="193"/>
      <c r="FR1524" s="193"/>
      <c r="FS1524" s="193"/>
      <c r="FT1524" s="193"/>
      <c r="FU1524" s="193"/>
      <c r="FV1524" s="193"/>
      <c r="FW1524" s="193"/>
      <c r="FX1524" s="193"/>
      <c r="FY1524" s="193"/>
      <c r="FZ1524" s="193"/>
      <c r="GA1524" s="193"/>
      <c r="GB1524" s="193"/>
      <c r="GC1524" s="193"/>
      <c r="GD1524" s="193"/>
      <c r="GE1524" s="193"/>
      <c r="GF1524" s="193"/>
      <c r="GG1524" s="193"/>
      <c r="GH1524" s="193"/>
      <c r="GI1524" s="193"/>
      <c r="GJ1524" s="193"/>
      <c r="GK1524" s="193"/>
      <c r="GL1524" s="193"/>
      <c r="GM1524" s="193"/>
      <c r="GN1524" s="193"/>
      <c r="GO1524" s="193"/>
      <c r="GP1524" s="193"/>
      <c r="GQ1524" s="193"/>
      <c r="GR1524" s="193"/>
      <c r="GS1524" s="193"/>
      <c r="GT1524" s="193"/>
      <c r="GU1524" s="193"/>
      <c r="GV1524" s="193"/>
      <c r="GW1524" s="193"/>
      <c r="GX1524" s="193"/>
      <c r="GY1524" s="193"/>
      <c r="GZ1524" s="193"/>
      <c r="HA1524" s="193"/>
      <c r="HB1524" s="193"/>
      <c r="HC1524" s="193"/>
      <c r="HD1524" s="193"/>
      <c r="HE1524" s="193"/>
      <c r="HF1524" s="193"/>
      <c r="HG1524" s="193"/>
      <c r="HH1524" s="193"/>
      <c r="HI1524" s="193"/>
      <c r="HJ1524" s="193"/>
      <c r="HK1524" s="193"/>
      <c r="HL1524" s="193"/>
      <c r="HM1524" s="193"/>
      <c r="HN1524" s="193"/>
      <c r="HO1524" s="193"/>
      <c r="HP1524" s="193"/>
      <c r="HQ1524" s="193"/>
      <c r="HR1524" s="193"/>
      <c r="HS1524" s="193"/>
      <c r="HT1524" s="193"/>
      <c r="HU1524" s="189"/>
    </row>
    <row r="1525" spans="1:229" s="118" customFormat="1" ht="13.5" customHeight="1">
      <c r="A1525" s="96">
        <v>1515</v>
      </c>
      <c r="B1525" s="160"/>
      <c r="C1525" s="98" t="s">
        <v>55</v>
      </c>
      <c r="D1525" s="50" t="s">
        <v>594</v>
      </c>
      <c r="E1525" s="50" t="s">
        <v>1018</v>
      </c>
      <c r="F1525" s="50" t="s">
        <v>1019</v>
      </c>
      <c r="G1525" s="50"/>
      <c r="H1525" s="50"/>
      <c r="I1525" s="50"/>
      <c r="J1525" s="50"/>
      <c r="K1525" s="50"/>
      <c r="L1525" s="52"/>
      <c r="M1525" s="50"/>
      <c r="N1525" s="53">
        <v>3292</v>
      </c>
      <c r="O1525" s="53">
        <v>761</v>
      </c>
      <c r="P1525" s="99">
        <v>41054</v>
      </c>
      <c r="Q1525" s="53"/>
      <c r="R1525" s="53"/>
      <c r="S1525" s="156">
        <v>56.8</v>
      </c>
      <c r="T1525" s="100">
        <v>20.3</v>
      </c>
      <c r="U1525" s="153">
        <f>S1525-T1525</f>
        <v>36.5</v>
      </c>
      <c r="V1525" s="53">
        <v>1503.020301</v>
      </c>
      <c r="W1525" s="98" t="s">
        <v>60</v>
      </c>
      <c r="X1525" s="50" t="s">
        <v>61</v>
      </c>
      <c r="Y1525" s="50" t="s">
        <v>640</v>
      </c>
      <c r="Z1525" s="50" t="s">
        <v>641</v>
      </c>
      <c r="AA1525" s="52">
        <v>80526752</v>
      </c>
      <c r="AB1525" s="256" t="s">
        <v>1017</v>
      </c>
      <c r="AC1525" s="270"/>
      <c r="AD1525" s="193"/>
      <c r="AE1525" s="193"/>
      <c r="AF1525" s="193"/>
      <c r="AG1525" s="193"/>
      <c r="AH1525" s="193"/>
      <c r="AI1525" s="193"/>
      <c r="AJ1525" s="193"/>
      <c r="AK1525" s="193"/>
      <c r="AL1525" s="193"/>
      <c r="AM1525" s="193"/>
      <c r="AN1525" s="193"/>
    </row>
    <row r="1526" spans="1:229" s="107" customFormat="1" ht="13.5" customHeight="1">
      <c r="A1526" s="96">
        <v>1516</v>
      </c>
      <c r="B1526" s="160"/>
      <c r="C1526" s="98" t="s">
        <v>55</v>
      </c>
      <c r="D1526" s="50" t="s">
        <v>594</v>
      </c>
      <c r="E1526" s="50" t="s">
        <v>1018</v>
      </c>
      <c r="F1526" s="50" t="s">
        <v>1025</v>
      </c>
      <c r="G1526" s="50"/>
      <c r="H1526" s="50"/>
      <c r="I1526" s="50"/>
      <c r="J1526" s="50"/>
      <c r="K1526" s="50"/>
      <c r="L1526" s="52"/>
      <c r="M1526" s="50"/>
      <c r="N1526" s="53">
        <v>3292</v>
      </c>
      <c r="O1526" s="53">
        <v>761</v>
      </c>
      <c r="P1526" s="99">
        <v>41054</v>
      </c>
      <c r="Q1526" s="53"/>
      <c r="R1526" s="53"/>
      <c r="S1526" s="156">
        <v>56.8</v>
      </c>
      <c r="T1526" s="100">
        <v>20.3</v>
      </c>
      <c r="U1526" s="153">
        <f>S1526-T1526</f>
        <v>36.5</v>
      </c>
      <c r="V1526" s="53">
        <v>1503.020301</v>
      </c>
      <c r="W1526" s="98" t="s">
        <v>60</v>
      </c>
      <c r="X1526" s="50" t="s">
        <v>61</v>
      </c>
      <c r="Y1526" s="50" t="s">
        <v>1023</v>
      </c>
      <c r="Z1526" s="50" t="s">
        <v>1024</v>
      </c>
      <c r="AA1526" s="52">
        <v>42798591</v>
      </c>
      <c r="AB1526" s="256" t="s">
        <v>1017</v>
      </c>
      <c r="AC1526" s="269"/>
      <c r="AD1526" s="193"/>
      <c r="AE1526" s="193"/>
      <c r="AF1526" s="193"/>
      <c r="AG1526" s="193"/>
      <c r="AH1526" s="193"/>
      <c r="AI1526" s="193"/>
      <c r="AJ1526" s="193"/>
      <c r="AK1526" s="193"/>
      <c r="AL1526" s="193"/>
      <c r="AM1526" s="193"/>
      <c r="AN1526" s="193"/>
      <c r="AO1526" s="189"/>
    </row>
    <row r="1527" spans="1:229" s="107" customFormat="1" ht="13.5" customHeight="1">
      <c r="A1527" s="51">
        <v>1517</v>
      </c>
      <c r="B1527" s="160"/>
      <c r="C1527" s="98" t="s">
        <v>55</v>
      </c>
      <c r="D1527" s="50" t="s">
        <v>594</v>
      </c>
      <c r="E1527" s="50" t="s">
        <v>1018</v>
      </c>
      <c r="F1527" s="50" t="s">
        <v>1028</v>
      </c>
      <c r="G1527" s="50"/>
      <c r="H1527" s="50"/>
      <c r="I1527" s="50"/>
      <c r="J1527" s="50"/>
      <c r="K1527" s="50"/>
      <c r="L1527" s="52"/>
      <c r="M1527" s="50"/>
      <c r="N1527" s="53">
        <v>3292</v>
      </c>
      <c r="O1527" s="53">
        <v>761</v>
      </c>
      <c r="P1527" s="99">
        <v>41054</v>
      </c>
      <c r="Q1527" s="53"/>
      <c r="R1527" s="53"/>
      <c r="S1527" s="156">
        <v>56.8</v>
      </c>
      <c r="T1527" s="100">
        <v>20.3</v>
      </c>
      <c r="U1527" s="153">
        <f>S1527-T1527</f>
        <v>36.5</v>
      </c>
      <c r="V1527" s="53">
        <v>1503.020301</v>
      </c>
      <c r="W1527" s="98" t="s">
        <v>60</v>
      </c>
      <c r="X1527" s="50" t="s">
        <v>61</v>
      </c>
      <c r="Y1527" s="50" t="s">
        <v>640</v>
      </c>
      <c r="Z1527" s="52"/>
      <c r="AA1527" s="50"/>
      <c r="AB1527" s="256" t="s">
        <v>1017</v>
      </c>
      <c r="AC1527" s="269"/>
      <c r="AD1527" s="193"/>
      <c r="AE1527" s="193"/>
      <c r="AF1527" s="193"/>
      <c r="AG1527" s="193"/>
      <c r="AH1527" s="193"/>
      <c r="AI1527" s="193"/>
      <c r="AJ1527" s="193"/>
      <c r="AK1527" s="193"/>
      <c r="AL1527" s="193"/>
      <c r="AM1527" s="193"/>
      <c r="AN1527" s="193"/>
      <c r="AO1527" s="189"/>
    </row>
    <row r="1528" spans="1:229" s="107" customFormat="1" ht="13.5" customHeight="1">
      <c r="A1528" s="96">
        <v>1518</v>
      </c>
      <c r="B1528" s="160"/>
      <c r="C1528" s="98" t="s">
        <v>55</v>
      </c>
      <c r="D1528" s="50"/>
      <c r="E1528" s="50"/>
      <c r="F1528" s="170" t="s">
        <v>1039</v>
      </c>
      <c r="G1528" s="50"/>
      <c r="H1528" s="50"/>
      <c r="I1528" s="50"/>
      <c r="J1528" s="50"/>
      <c r="K1528" s="50"/>
      <c r="L1528" s="50" t="s">
        <v>40</v>
      </c>
      <c r="M1528" s="53" t="s">
        <v>41</v>
      </c>
      <c r="N1528" s="53">
        <v>4540</v>
      </c>
      <c r="O1528" s="53">
        <v>1185</v>
      </c>
      <c r="P1528" s="99">
        <v>41107</v>
      </c>
      <c r="Q1528" s="53"/>
      <c r="R1528" s="53"/>
      <c r="S1528" s="156">
        <v>45</v>
      </c>
      <c r="T1528" s="100">
        <v>15.42</v>
      </c>
      <c r="U1528" s="153">
        <f>S1528-T1528</f>
        <v>29.58</v>
      </c>
      <c r="V1528" s="166">
        <v>1503.020301</v>
      </c>
      <c r="W1528" s="98" t="s">
        <v>60</v>
      </c>
      <c r="X1528" s="50" t="s">
        <v>61</v>
      </c>
      <c r="Y1528" s="107" t="s">
        <v>1037</v>
      </c>
      <c r="Z1528" s="107" t="s">
        <v>100</v>
      </c>
      <c r="AA1528" s="108">
        <v>28294190</v>
      </c>
      <c r="AB1528" s="253" t="s">
        <v>924</v>
      </c>
      <c r="AC1528" s="269"/>
      <c r="AD1528" s="193"/>
      <c r="AE1528" s="193"/>
      <c r="AF1528" s="193"/>
      <c r="AG1528" s="193"/>
      <c r="AH1528" s="193"/>
      <c r="AI1528" s="193"/>
      <c r="AJ1528" s="193"/>
      <c r="AK1528" s="193"/>
      <c r="AL1528" s="193"/>
      <c r="AM1528" s="193"/>
      <c r="AN1528" s="193"/>
      <c r="AO1528" s="189"/>
    </row>
    <row r="1529" spans="1:229" s="107" customFormat="1" ht="13.5" customHeight="1">
      <c r="A1529" s="96">
        <v>1519</v>
      </c>
      <c r="B1529" s="160"/>
      <c r="C1529" s="98" t="s">
        <v>55</v>
      </c>
      <c r="D1529" s="50" t="s">
        <v>154</v>
      </c>
      <c r="E1529" s="50"/>
      <c r="F1529" s="50"/>
      <c r="G1529" s="50"/>
      <c r="H1529" s="50"/>
      <c r="I1529" s="50"/>
      <c r="J1529" s="50"/>
      <c r="K1529" s="50"/>
      <c r="L1529" s="52"/>
      <c r="M1529" s="50"/>
      <c r="N1529" s="53">
        <v>4421</v>
      </c>
      <c r="O1529" s="53">
        <v>1210</v>
      </c>
      <c r="P1529" s="99">
        <v>41102</v>
      </c>
      <c r="Q1529" s="53"/>
      <c r="R1529" s="53"/>
      <c r="S1529" s="156">
        <v>90.63</v>
      </c>
      <c r="T1529" s="100">
        <v>31.35</v>
      </c>
      <c r="U1529" s="153">
        <f>S1529-T1529</f>
        <v>59.279999999999994</v>
      </c>
      <c r="V1529" s="104">
        <v>1503.020301</v>
      </c>
      <c r="W1529" s="105" t="s">
        <v>60</v>
      </c>
      <c r="X1529" s="101" t="s">
        <v>253</v>
      </c>
      <c r="Y1529" s="50" t="s">
        <v>887</v>
      </c>
      <c r="Z1529" s="50" t="s">
        <v>155</v>
      </c>
      <c r="AA1529" s="50" t="s">
        <v>155</v>
      </c>
      <c r="AB1529" s="256" t="s">
        <v>842</v>
      </c>
      <c r="AC1529" s="270"/>
      <c r="AD1529" s="193"/>
      <c r="AE1529" s="193"/>
      <c r="AF1529" s="193"/>
      <c r="AG1529" s="193"/>
      <c r="AH1529" s="193"/>
      <c r="AI1529" s="193"/>
      <c r="AJ1529" s="193"/>
      <c r="AK1529" s="193"/>
      <c r="AL1529" s="193"/>
      <c r="AM1529" s="193"/>
      <c r="AN1529" s="193"/>
      <c r="AO1529" s="193"/>
      <c r="AP1529" s="193"/>
      <c r="AQ1529" s="193"/>
      <c r="AR1529" s="193"/>
      <c r="AS1529" s="193"/>
      <c r="AT1529" s="193"/>
      <c r="AU1529" s="193"/>
      <c r="AV1529" s="193"/>
      <c r="AW1529" s="193"/>
      <c r="AX1529" s="193"/>
      <c r="AY1529" s="193"/>
      <c r="AZ1529" s="193"/>
      <c r="BA1529" s="193"/>
      <c r="BB1529" s="193"/>
      <c r="BC1529" s="193"/>
      <c r="BD1529" s="193"/>
      <c r="BE1529" s="193"/>
      <c r="BF1529" s="193"/>
      <c r="BG1529" s="193"/>
      <c r="BH1529" s="193"/>
      <c r="BI1529" s="193"/>
      <c r="BJ1529" s="193"/>
      <c r="BK1529" s="193"/>
      <c r="BL1529" s="193"/>
      <c r="BM1529" s="193"/>
      <c r="BN1529" s="193"/>
      <c r="BO1529" s="193"/>
      <c r="BP1529" s="193"/>
      <c r="BQ1529" s="193"/>
      <c r="BR1529" s="193"/>
      <c r="BS1529" s="193"/>
      <c r="BT1529" s="193"/>
      <c r="BU1529" s="193"/>
      <c r="BV1529" s="193"/>
      <c r="BW1529" s="193"/>
      <c r="BX1529" s="193"/>
      <c r="BY1529" s="193"/>
      <c r="BZ1529" s="193"/>
      <c r="CA1529" s="193"/>
      <c r="CB1529" s="193"/>
      <c r="CC1529" s="193"/>
      <c r="CD1529" s="193"/>
      <c r="CE1529" s="193"/>
      <c r="CF1529" s="193"/>
      <c r="CG1529" s="193"/>
      <c r="CH1529" s="193"/>
      <c r="CI1529" s="193"/>
      <c r="CJ1529" s="193"/>
      <c r="CK1529" s="193"/>
      <c r="CL1529" s="193"/>
      <c r="CM1529" s="193"/>
      <c r="CN1529" s="193"/>
      <c r="CO1529" s="193"/>
      <c r="CP1529" s="193"/>
      <c r="CQ1529" s="193"/>
      <c r="CR1529" s="193"/>
      <c r="CS1529" s="193"/>
      <c r="CT1529" s="193"/>
      <c r="CU1529" s="193"/>
      <c r="CV1529" s="193"/>
      <c r="CW1529" s="193"/>
      <c r="CX1529" s="193"/>
      <c r="CY1529" s="193"/>
      <c r="CZ1529" s="193"/>
      <c r="DA1529" s="193"/>
      <c r="DB1529" s="193"/>
      <c r="DC1529" s="193"/>
      <c r="DD1529" s="193"/>
      <c r="DE1529" s="193"/>
      <c r="DF1529" s="193"/>
      <c r="DG1529" s="193"/>
      <c r="DH1529" s="193"/>
      <c r="DI1529" s="193"/>
      <c r="DJ1529" s="193"/>
      <c r="DK1529" s="193"/>
      <c r="DL1529" s="193"/>
      <c r="DM1529" s="193"/>
      <c r="DN1529" s="193"/>
      <c r="DO1529" s="193"/>
      <c r="DP1529" s="193"/>
      <c r="DQ1529" s="193"/>
      <c r="DR1529" s="193"/>
      <c r="DS1529" s="193"/>
      <c r="DT1529" s="193"/>
      <c r="DU1529" s="193"/>
      <c r="DV1529" s="193"/>
      <c r="DW1529" s="193"/>
      <c r="DX1529" s="193"/>
      <c r="DY1529" s="193"/>
      <c r="DZ1529" s="193"/>
      <c r="EA1529" s="193"/>
      <c r="EB1529" s="193"/>
      <c r="EC1529" s="193"/>
      <c r="ED1529" s="193"/>
      <c r="EE1529" s="193"/>
      <c r="EF1529" s="193"/>
      <c r="EG1529" s="193"/>
      <c r="EH1529" s="193"/>
      <c r="EI1529" s="193"/>
      <c r="EJ1529" s="193"/>
      <c r="EK1529" s="193"/>
      <c r="EL1529" s="193"/>
      <c r="EM1529" s="193"/>
      <c r="EN1529" s="193"/>
      <c r="EO1529" s="193"/>
      <c r="EP1529" s="193"/>
      <c r="EQ1529" s="193"/>
      <c r="ER1529" s="193"/>
      <c r="ES1529" s="193"/>
      <c r="ET1529" s="193"/>
      <c r="EU1529" s="193"/>
      <c r="EV1529" s="193"/>
      <c r="EW1529" s="193"/>
      <c r="EX1529" s="193"/>
      <c r="EY1529" s="193"/>
      <c r="EZ1529" s="193"/>
      <c r="FA1529" s="193"/>
      <c r="FB1529" s="193"/>
      <c r="FC1529" s="193"/>
      <c r="FD1529" s="193"/>
      <c r="FE1529" s="193"/>
      <c r="FF1529" s="193"/>
      <c r="FG1529" s="193"/>
      <c r="FH1529" s="193"/>
      <c r="FI1529" s="193"/>
      <c r="FJ1529" s="193"/>
      <c r="FK1529" s="193"/>
      <c r="FL1529" s="193"/>
      <c r="FM1529" s="193"/>
      <c r="FN1529" s="193"/>
      <c r="FO1529" s="193"/>
      <c r="FP1529" s="193"/>
      <c r="FQ1529" s="193"/>
      <c r="FR1529" s="193"/>
      <c r="FS1529" s="193"/>
      <c r="FT1529" s="193"/>
      <c r="FU1529" s="193"/>
      <c r="FV1529" s="193"/>
      <c r="FW1529" s="193"/>
      <c r="FX1529" s="193"/>
      <c r="FY1529" s="193"/>
      <c r="FZ1529" s="193"/>
      <c r="GA1529" s="193"/>
      <c r="GB1529" s="193"/>
      <c r="GC1529" s="193"/>
      <c r="GD1529" s="193"/>
      <c r="GE1529" s="193"/>
      <c r="GF1529" s="193"/>
      <c r="GG1529" s="193"/>
      <c r="GH1529" s="193"/>
      <c r="GI1529" s="193"/>
      <c r="GJ1529" s="193"/>
      <c r="GK1529" s="193"/>
      <c r="GL1529" s="193"/>
      <c r="GM1529" s="193"/>
      <c r="GN1529" s="193"/>
      <c r="GO1529" s="193"/>
      <c r="GP1529" s="193"/>
      <c r="GQ1529" s="193"/>
    </row>
    <row r="1530" spans="1:229" s="107" customFormat="1" ht="13.5" customHeight="1">
      <c r="A1530" s="51">
        <v>1520</v>
      </c>
      <c r="B1530" s="160"/>
      <c r="C1530" s="98" t="s">
        <v>55</v>
      </c>
      <c r="D1530" s="50" t="s">
        <v>154</v>
      </c>
      <c r="E1530" s="50"/>
      <c r="F1530" s="50"/>
      <c r="G1530" s="50"/>
      <c r="H1530" s="50"/>
      <c r="I1530" s="50"/>
      <c r="J1530" s="50"/>
      <c r="K1530" s="50"/>
      <c r="L1530" s="52"/>
      <c r="M1530" s="50"/>
      <c r="N1530" s="53">
        <v>4421</v>
      </c>
      <c r="O1530" s="53">
        <v>1210</v>
      </c>
      <c r="P1530" s="99">
        <v>41102</v>
      </c>
      <c r="Q1530" s="53"/>
      <c r="R1530" s="53"/>
      <c r="S1530" s="156">
        <v>90.63</v>
      </c>
      <c r="T1530" s="100">
        <v>31.35</v>
      </c>
      <c r="U1530" s="153">
        <f>S1530-T1530</f>
        <v>59.279999999999994</v>
      </c>
      <c r="V1530" s="104">
        <v>1503.020301</v>
      </c>
      <c r="W1530" s="105" t="s">
        <v>60</v>
      </c>
      <c r="X1530" s="101" t="s">
        <v>253</v>
      </c>
      <c r="Y1530" s="50" t="s">
        <v>887</v>
      </c>
      <c r="Z1530" s="50" t="s">
        <v>155</v>
      </c>
      <c r="AA1530" s="50" t="s">
        <v>155</v>
      </c>
      <c r="AB1530" s="256" t="s">
        <v>842</v>
      </c>
      <c r="AC1530" s="270"/>
      <c r="AD1530" s="193"/>
      <c r="AE1530" s="193"/>
      <c r="AF1530" s="193"/>
      <c r="AG1530" s="193"/>
      <c r="AH1530" s="193"/>
      <c r="AI1530" s="193"/>
      <c r="AJ1530" s="193"/>
      <c r="AK1530" s="193"/>
      <c r="AL1530" s="193"/>
      <c r="AM1530" s="193"/>
      <c r="AN1530" s="193"/>
      <c r="AO1530" s="193"/>
      <c r="AP1530" s="193"/>
      <c r="AQ1530" s="193"/>
      <c r="AR1530" s="193"/>
      <c r="AS1530" s="193"/>
      <c r="AT1530" s="193"/>
      <c r="AU1530" s="193"/>
      <c r="AV1530" s="193"/>
      <c r="AW1530" s="193"/>
      <c r="AX1530" s="193"/>
      <c r="AY1530" s="193"/>
      <c r="AZ1530" s="193"/>
      <c r="BA1530" s="193"/>
      <c r="BB1530" s="193"/>
      <c r="BC1530" s="193"/>
      <c r="BD1530" s="193"/>
      <c r="BE1530" s="193"/>
      <c r="BF1530" s="193"/>
      <c r="BG1530" s="193"/>
      <c r="BH1530" s="193"/>
      <c r="BI1530" s="193"/>
      <c r="BJ1530" s="193"/>
      <c r="BK1530" s="193"/>
      <c r="BL1530" s="193"/>
      <c r="BM1530" s="193"/>
      <c r="BN1530" s="193"/>
      <c r="BO1530" s="193"/>
      <c r="BP1530" s="193"/>
      <c r="BQ1530" s="193"/>
      <c r="BR1530" s="193"/>
      <c r="BS1530" s="193"/>
      <c r="BT1530" s="193"/>
      <c r="BU1530" s="193"/>
      <c r="BV1530" s="193"/>
      <c r="BW1530" s="193"/>
      <c r="BX1530" s="193"/>
      <c r="BY1530" s="193"/>
      <c r="BZ1530" s="193"/>
      <c r="CA1530" s="193"/>
      <c r="CB1530" s="193"/>
      <c r="CC1530" s="193"/>
      <c r="CD1530" s="193"/>
      <c r="CE1530" s="193"/>
      <c r="CF1530" s="193"/>
      <c r="CG1530" s="193"/>
      <c r="CH1530" s="193"/>
      <c r="CI1530" s="193"/>
      <c r="CJ1530" s="193"/>
      <c r="CK1530" s="193"/>
      <c r="CL1530" s="193"/>
      <c r="CM1530" s="193"/>
      <c r="CN1530" s="193"/>
      <c r="CO1530" s="193"/>
      <c r="CP1530" s="193"/>
      <c r="CQ1530" s="193"/>
      <c r="CR1530" s="193"/>
      <c r="CS1530" s="193"/>
      <c r="CT1530" s="193"/>
      <c r="CU1530" s="193"/>
      <c r="CV1530" s="193"/>
      <c r="CW1530" s="193"/>
      <c r="CX1530" s="193"/>
      <c r="CY1530" s="193"/>
      <c r="CZ1530" s="193"/>
      <c r="DA1530" s="193"/>
      <c r="DB1530" s="193"/>
      <c r="DC1530" s="193"/>
      <c r="DD1530" s="193"/>
      <c r="DE1530" s="193"/>
      <c r="DF1530" s="193"/>
      <c r="DG1530" s="193"/>
      <c r="DH1530" s="193"/>
      <c r="DI1530" s="193"/>
      <c r="DJ1530" s="193"/>
      <c r="DK1530" s="193"/>
      <c r="DL1530" s="193"/>
      <c r="DM1530" s="193"/>
      <c r="DN1530" s="193"/>
      <c r="DO1530" s="193"/>
      <c r="DP1530" s="193"/>
      <c r="DQ1530" s="193"/>
      <c r="DR1530" s="193"/>
      <c r="DS1530" s="193"/>
      <c r="DT1530" s="193"/>
      <c r="DU1530" s="193"/>
      <c r="DV1530" s="193"/>
      <c r="DW1530" s="193"/>
      <c r="DX1530" s="193"/>
      <c r="DY1530" s="193"/>
      <c r="DZ1530" s="193"/>
      <c r="EA1530" s="193"/>
      <c r="EB1530" s="193"/>
      <c r="EC1530" s="193"/>
      <c r="ED1530" s="193"/>
      <c r="EE1530" s="193"/>
      <c r="EF1530" s="193"/>
      <c r="EG1530" s="193"/>
      <c r="EH1530" s="193"/>
      <c r="EI1530" s="193"/>
      <c r="EJ1530" s="193"/>
      <c r="EK1530" s="193"/>
      <c r="EL1530" s="193"/>
      <c r="EM1530" s="193"/>
      <c r="EN1530" s="193"/>
      <c r="EO1530" s="193"/>
      <c r="EP1530" s="193"/>
      <c r="EQ1530" s="193"/>
      <c r="ER1530" s="193"/>
      <c r="ES1530" s="193"/>
      <c r="ET1530" s="193"/>
      <c r="EU1530" s="193"/>
      <c r="EV1530" s="193"/>
      <c r="EW1530" s="193"/>
      <c r="EX1530" s="193"/>
      <c r="EY1530" s="193"/>
      <c r="EZ1530" s="193"/>
      <c r="FA1530" s="193"/>
      <c r="FB1530" s="193"/>
      <c r="FC1530" s="193"/>
      <c r="FD1530" s="193"/>
      <c r="FE1530" s="193"/>
      <c r="FF1530" s="193"/>
      <c r="FG1530" s="193"/>
      <c r="FH1530" s="193"/>
      <c r="FI1530" s="193"/>
      <c r="FJ1530" s="193"/>
      <c r="FK1530" s="193"/>
      <c r="FL1530" s="193"/>
      <c r="FM1530" s="193"/>
      <c r="FN1530" s="193"/>
      <c r="FO1530" s="193"/>
      <c r="FP1530" s="193"/>
      <c r="FQ1530" s="193"/>
      <c r="FR1530" s="193"/>
      <c r="FS1530" s="193"/>
      <c r="FT1530" s="193"/>
      <c r="FU1530" s="193"/>
      <c r="FV1530" s="193"/>
      <c r="FW1530" s="193"/>
      <c r="FX1530" s="193"/>
      <c r="FY1530" s="193"/>
      <c r="FZ1530" s="193"/>
      <c r="GA1530" s="193"/>
      <c r="GB1530" s="193"/>
      <c r="GC1530" s="193"/>
      <c r="GD1530" s="193"/>
      <c r="GE1530" s="193"/>
      <c r="GF1530" s="193"/>
      <c r="GG1530" s="193"/>
      <c r="GH1530" s="193"/>
      <c r="GI1530" s="193"/>
      <c r="GJ1530" s="193"/>
      <c r="GK1530" s="193"/>
      <c r="GL1530" s="193"/>
      <c r="GM1530" s="193"/>
      <c r="GN1530" s="193"/>
      <c r="GO1530" s="193"/>
      <c r="GP1530" s="193"/>
      <c r="GQ1530" s="193"/>
    </row>
    <row r="1531" spans="1:229" s="107" customFormat="1" ht="13.5" customHeight="1">
      <c r="A1531" s="96">
        <v>1521</v>
      </c>
      <c r="B1531" s="160"/>
      <c r="C1531" s="98" t="s">
        <v>55</v>
      </c>
      <c r="D1531" s="50" t="s">
        <v>76</v>
      </c>
      <c r="E1531" s="50">
        <v>1366</v>
      </c>
      <c r="F1531" s="170">
        <v>65802482440</v>
      </c>
      <c r="G1531" s="50"/>
      <c r="H1531" s="50"/>
      <c r="I1531" s="50"/>
      <c r="J1531" s="50"/>
      <c r="K1531" s="50"/>
      <c r="L1531" s="50"/>
      <c r="M1531" s="53" t="s">
        <v>41</v>
      </c>
      <c r="N1531" s="53">
        <v>5752</v>
      </c>
      <c r="O1531" s="53">
        <v>1639</v>
      </c>
      <c r="P1531" s="99">
        <v>41149</v>
      </c>
      <c r="Q1531" s="53">
        <v>7406</v>
      </c>
      <c r="R1531" s="99">
        <v>41170</v>
      </c>
      <c r="S1531" s="156">
        <v>98.16</v>
      </c>
      <c r="T1531" s="100">
        <v>30.38</v>
      </c>
      <c r="U1531" s="153">
        <f>S1531-T1531</f>
        <v>67.78</v>
      </c>
      <c r="V1531" s="166">
        <v>1503.020301</v>
      </c>
      <c r="W1531" s="98" t="s">
        <v>60</v>
      </c>
      <c r="X1531" s="50" t="s">
        <v>61</v>
      </c>
      <c r="Y1531" s="107" t="s">
        <v>608</v>
      </c>
      <c r="Z1531" s="107" t="s">
        <v>609</v>
      </c>
      <c r="AA1531" s="108">
        <v>23923820</v>
      </c>
      <c r="AB1531" s="253" t="s">
        <v>894</v>
      </c>
      <c r="AC1531" s="270"/>
      <c r="AD1531" s="193"/>
      <c r="AE1531" s="193"/>
      <c r="AF1531" s="193"/>
      <c r="AG1531" s="193"/>
      <c r="AH1531" s="193"/>
      <c r="AI1531" s="193"/>
      <c r="AJ1531" s="193"/>
      <c r="AK1531" s="193"/>
      <c r="AL1531" s="193"/>
      <c r="AM1531" s="193"/>
      <c r="AN1531" s="193"/>
      <c r="AO1531" s="193"/>
      <c r="AP1531" s="193"/>
      <c r="AQ1531" s="193"/>
      <c r="AR1531" s="193"/>
      <c r="AS1531" s="193"/>
      <c r="AT1531" s="193"/>
      <c r="AU1531" s="193"/>
      <c r="AV1531" s="193"/>
      <c r="AW1531" s="193"/>
      <c r="AX1531" s="193"/>
      <c r="AY1531" s="193"/>
      <c r="AZ1531" s="193"/>
      <c r="BA1531" s="193"/>
      <c r="BB1531" s="193"/>
      <c r="BC1531" s="193"/>
      <c r="BD1531" s="193"/>
      <c r="BE1531" s="193"/>
      <c r="BF1531" s="193"/>
      <c r="BG1531" s="193"/>
      <c r="BH1531" s="193"/>
      <c r="BI1531" s="193"/>
      <c r="BJ1531" s="193"/>
      <c r="BK1531" s="193"/>
      <c r="BL1531" s="193"/>
      <c r="BM1531" s="193"/>
      <c r="BN1531" s="193"/>
      <c r="BO1531" s="193"/>
      <c r="BP1531" s="193"/>
      <c r="BQ1531" s="193"/>
      <c r="BR1531" s="193"/>
      <c r="BS1531" s="193"/>
      <c r="BT1531" s="193"/>
      <c r="BU1531" s="193"/>
      <c r="BV1531" s="193"/>
      <c r="BW1531" s="193"/>
      <c r="BX1531" s="193"/>
      <c r="BY1531" s="193"/>
      <c r="BZ1531" s="193"/>
      <c r="CA1531" s="193"/>
      <c r="CB1531" s="193"/>
      <c r="CC1531" s="193"/>
      <c r="CD1531" s="193"/>
      <c r="CE1531" s="193"/>
      <c r="CF1531" s="193"/>
      <c r="CG1531" s="193"/>
      <c r="CH1531" s="193"/>
      <c r="CI1531" s="193"/>
      <c r="CJ1531" s="193"/>
      <c r="CK1531" s="193"/>
      <c r="CL1531" s="193"/>
      <c r="CM1531" s="193"/>
      <c r="CN1531" s="193"/>
      <c r="CO1531" s="193"/>
      <c r="CP1531" s="193"/>
      <c r="CQ1531" s="193"/>
      <c r="CR1531" s="193"/>
      <c r="CS1531" s="193"/>
      <c r="CT1531" s="193"/>
      <c r="CU1531" s="193"/>
      <c r="CV1531" s="193"/>
      <c r="CW1531" s="193"/>
      <c r="CX1531" s="193"/>
      <c r="CY1531" s="193"/>
      <c r="CZ1531" s="193"/>
      <c r="DA1531" s="193"/>
      <c r="DB1531" s="193"/>
      <c r="DC1531" s="193"/>
      <c r="DD1531" s="193"/>
      <c r="DE1531" s="193"/>
      <c r="DF1531" s="193"/>
      <c r="DG1531" s="193"/>
      <c r="DH1531" s="193"/>
      <c r="DI1531" s="193"/>
      <c r="DJ1531" s="193"/>
      <c r="DK1531" s="193"/>
      <c r="DL1531" s="193"/>
      <c r="DM1531" s="193"/>
      <c r="DN1531" s="193"/>
      <c r="DO1531" s="193"/>
      <c r="DP1531" s="193"/>
      <c r="DQ1531" s="193"/>
      <c r="DR1531" s="193"/>
      <c r="DS1531" s="193"/>
      <c r="DT1531" s="193"/>
      <c r="DU1531" s="193"/>
      <c r="DV1531" s="193"/>
      <c r="DW1531" s="193"/>
      <c r="DX1531" s="193"/>
      <c r="DY1531" s="193"/>
      <c r="DZ1531" s="193"/>
      <c r="EA1531" s="193"/>
      <c r="EB1531" s="193"/>
      <c r="EC1531" s="193"/>
      <c r="ED1531" s="193"/>
      <c r="EE1531" s="193"/>
      <c r="EF1531" s="193"/>
      <c r="EG1531" s="193"/>
      <c r="EH1531" s="193"/>
      <c r="EI1531" s="193"/>
      <c r="EJ1531" s="193"/>
      <c r="EK1531" s="193"/>
      <c r="EL1531" s="193"/>
      <c r="EM1531" s="193"/>
      <c r="EN1531" s="193"/>
      <c r="EO1531" s="193"/>
      <c r="EP1531" s="193"/>
      <c r="EQ1531" s="193"/>
      <c r="ER1531" s="193"/>
      <c r="ES1531" s="193"/>
      <c r="ET1531" s="193"/>
      <c r="EU1531" s="193"/>
      <c r="EV1531" s="193"/>
      <c r="EW1531" s="193"/>
      <c r="EX1531" s="193"/>
      <c r="EY1531" s="193"/>
      <c r="EZ1531" s="193"/>
      <c r="FA1531" s="193"/>
      <c r="FB1531" s="193"/>
      <c r="FC1531" s="193"/>
      <c r="FD1531" s="193"/>
      <c r="FE1531" s="193"/>
      <c r="FF1531" s="193"/>
      <c r="FG1531" s="193"/>
      <c r="FH1531" s="193"/>
      <c r="FI1531" s="193"/>
      <c r="FJ1531" s="193"/>
      <c r="FK1531" s="193"/>
      <c r="FL1531" s="193"/>
      <c r="FM1531" s="193"/>
      <c r="FN1531" s="193"/>
      <c r="FO1531" s="193"/>
      <c r="FP1531" s="193"/>
      <c r="FQ1531" s="193"/>
      <c r="FR1531" s="193"/>
      <c r="FS1531" s="193"/>
      <c r="FT1531" s="193"/>
      <c r="FU1531" s="193"/>
      <c r="FV1531" s="193"/>
      <c r="FW1531" s="193"/>
      <c r="FX1531" s="193"/>
      <c r="FY1531" s="193"/>
      <c r="FZ1531" s="193"/>
      <c r="GA1531" s="193"/>
      <c r="GB1531" s="193"/>
      <c r="GC1531" s="193"/>
      <c r="GD1531" s="193"/>
      <c r="GE1531" s="193"/>
      <c r="GF1531" s="193"/>
      <c r="GG1531" s="193"/>
      <c r="GH1531" s="193"/>
      <c r="GI1531" s="193"/>
      <c r="GJ1531" s="193"/>
      <c r="GK1531" s="193"/>
      <c r="GL1531" s="193"/>
      <c r="GM1531" s="193"/>
      <c r="GN1531" s="193"/>
      <c r="GO1531" s="193"/>
      <c r="GP1531" s="193"/>
      <c r="GQ1531" s="193"/>
    </row>
    <row r="1532" spans="1:229" s="107" customFormat="1" ht="13.5" customHeight="1">
      <c r="A1532" s="96">
        <v>1522</v>
      </c>
      <c r="B1532" s="160"/>
      <c r="C1532" s="98" t="s">
        <v>55</v>
      </c>
      <c r="D1532" s="52" t="s">
        <v>154</v>
      </c>
      <c r="E1532" s="52" t="s">
        <v>1046</v>
      </c>
      <c r="F1532" s="52"/>
      <c r="G1532" s="52"/>
      <c r="H1532" s="52"/>
      <c r="I1532" s="52"/>
      <c r="J1532" s="53"/>
      <c r="K1532" s="53"/>
      <c r="L1532" s="50" t="s">
        <v>40</v>
      </c>
      <c r="M1532" s="53" t="s">
        <v>41</v>
      </c>
      <c r="N1532" s="53">
        <v>8318</v>
      </c>
      <c r="O1532" s="53">
        <v>2415</v>
      </c>
      <c r="P1532" s="99">
        <v>41253</v>
      </c>
      <c r="Q1532" s="53"/>
      <c r="R1532" s="53"/>
      <c r="S1532" s="100">
        <v>45.5625</v>
      </c>
      <c r="T1532" s="100">
        <v>11.08</v>
      </c>
      <c r="U1532" s="153">
        <f>S1532-T1532</f>
        <v>34.482500000000002</v>
      </c>
      <c r="V1532" s="166">
        <v>1503.020301</v>
      </c>
      <c r="W1532" s="98" t="s">
        <v>60</v>
      </c>
      <c r="X1532" s="50" t="s">
        <v>61</v>
      </c>
      <c r="Y1532" s="107" t="s">
        <v>608</v>
      </c>
      <c r="Z1532" s="107" t="s">
        <v>609</v>
      </c>
      <c r="AA1532" s="108">
        <v>23923820</v>
      </c>
      <c r="AB1532" s="253" t="s">
        <v>67</v>
      </c>
      <c r="AC1532" s="269"/>
      <c r="AD1532" s="193"/>
      <c r="AE1532" s="193"/>
      <c r="AF1532" s="193"/>
      <c r="AG1532" s="193"/>
      <c r="AH1532" s="193"/>
      <c r="AI1532" s="193"/>
      <c r="AJ1532" s="193"/>
      <c r="AK1532" s="193"/>
      <c r="AL1532" s="193"/>
      <c r="AM1532" s="193"/>
      <c r="AN1532" s="193"/>
      <c r="AO1532" s="193"/>
      <c r="AP1532" s="193"/>
      <c r="AQ1532" s="193"/>
      <c r="AR1532" s="193"/>
      <c r="AS1532" s="193"/>
      <c r="AT1532" s="193"/>
      <c r="AU1532" s="193"/>
      <c r="AV1532" s="193"/>
      <c r="AW1532" s="193"/>
      <c r="AX1532" s="193"/>
      <c r="AY1532" s="193"/>
      <c r="AZ1532" s="193"/>
      <c r="BA1532" s="193"/>
      <c r="BB1532" s="193"/>
      <c r="BC1532" s="193"/>
      <c r="BD1532" s="193"/>
      <c r="BE1532" s="193"/>
      <c r="BF1532" s="193"/>
      <c r="BG1532" s="193"/>
      <c r="BH1532" s="193"/>
      <c r="BI1532" s="193"/>
      <c r="BJ1532" s="193"/>
      <c r="BK1532" s="193"/>
      <c r="BL1532" s="193"/>
      <c r="BM1532" s="193"/>
      <c r="BN1532" s="193"/>
      <c r="BO1532" s="193"/>
      <c r="BP1532" s="193"/>
      <c r="BQ1532" s="193"/>
      <c r="BR1532" s="193"/>
      <c r="BS1532" s="193"/>
      <c r="BT1532" s="193"/>
      <c r="BU1532" s="193"/>
      <c r="BV1532" s="193"/>
      <c r="BW1532" s="193"/>
      <c r="BX1532" s="193"/>
      <c r="BY1532" s="193"/>
      <c r="BZ1532" s="193"/>
      <c r="CA1532" s="193"/>
      <c r="CB1532" s="193"/>
      <c r="CC1532" s="193"/>
      <c r="CD1532" s="193"/>
      <c r="CE1532" s="193"/>
      <c r="CF1532" s="193"/>
      <c r="CG1532" s="193"/>
      <c r="CH1532" s="193"/>
      <c r="CI1532" s="193"/>
      <c r="CJ1532" s="193"/>
      <c r="CK1532" s="193"/>
      <c r="CL1532" s="193"/>
      <c r="CM1532" s="193"/>
      <c r="CN1532" s="193"/>
      <c r="CO1532" s="193"/>
      <c r="CP1532" s="193"/>
      <c r="CQ1532" s="193"/>
      <c r="CR1532" s="193"/>
      <c r="CS1532" s="193"/>
      <c r="CT1532" s="193"/>
      <c r="CU1532" s="193"/>
      <c r="CV1532" s="193"/>
      <c r="CW1532" s="193"/>
      <c r="CX1532" s="193"/>
      <c r="CY1532" s="193"/>
      <c r="CZ1532" s="193"/>
      <c r="DA1532" s="193"/>
      <c r="DB1532" s="193"/>
      <c r="DC1532" s="193"/>
      <c r="DD1532" s="193"/>
      <c r="DE1532" s="193"/>
      <c r="DF1532" s="193"/>
      <c r="DG1532" s="193"/>
      <c r="DH1532" s="193"/>
      <c r="DI1532" s="193"/>
      <c r="DJ1532" s="193"/>
      <c r="DK1532" s="193"/>
      <c r="DL1532" s="193"/>
      <c r="DM1532" s="193"/>
      <c r="DN1532" s="193"/>
      <c r="DO1532" s="193"/>
      <c r="DP1532" s="193"/>
      <c r="DQ1532" s="193"/>
      <c r="DR1532" s="193"/>
      <c r="DS1532" s="193"/>
      <c r="DT1532" s="193"/>
      <c r="DU1532" s="193"/>
      <c r="DV1532" s="193"/>
      <c r="DW1532" s="193"/>
      <c r="DX1532" s="193"/>
      <c r="DY1532" s="193"/>
      <c r="DZ1532" s="193"/>
      <c r="EA1532" s="193"/>
      <c r="EB1532" s="193"/>
      <c r="EC1532" s="193"/>
      <c r="ED1532" s="193"/>
      <c r="EE1532" s="193"/>
      <c r="EF1532" s="193"/>
      <c r="EG1532" s="193"/>
      <c r="EH1532" s="193"/>
      <c r="EI1532" s="193"/>
      <c r="EJ1532" s="193"/>
      <c r="EK1532" s="193"/>
      <c r="EL1532" s="193"/>
      <c r="EM1532" s="193"/>
      <c r="EN1532" s="193"/>
      <c r="EO1532" s="193"/>
      <c r="EP1532" s="193"/>
      <c r="EQ1532" s="193"/>
      <c r="ER1532" s="193"/>
      <c r="ES1532" s="193"/>
      <c r="ET1532" s="193"/>
      <c r="EU1532" s="193"/>
      <c r="EV1532" s="193"/>
      <c r="EW1532" s="193"/>
      <c r="EX1532" s="193"/>
      <c r="EY1532" s="193"/>
      <c r="EZ1532" s="193"/>
      <c r="FA1532" s="193"/>
      <c r="FB1532" s="193"/>
      <c r="FC1532" s="193"/>
      <c r="FD1532" s="193"/>
      <c r="FE1532" s="193"/>
      <c r="FF1532" s="193"/>
      <c r="FG1532" s="193"/>
      <c r="FH1532" s="193"/>
      <c r="FI1532" s="193"/>
      <c r="FJ1532" s="193"/>
      <c r="FK1532" s="193"/>
      <c r="FL1532" s="193"/>
      <c r="FM1532" s="193"/>
      <c r="FN1532" s="193"/>
      <c r="FO1532" s="193"/>
      <c r="FP1532" s="193"/>
      <c r="FQ1532" s="193"/>
      <c r="FR1532" s="193"/>
      <c r="FS1532" s="193"/>
      <c r="FT1532" s="193"/>
      <c r="FU1532" s="193"/>
      <c r="FV1532" s="193"/>
      <c r="FW1532" s="193"/>
      <c r="FX1532" s="193"/>
      <c r="FY1532" s="193"/>
      <c r="FZ1532" s="193"/>
      <c r="GA1532" s="193"/>
      <c r="GB1532" s="193"/>
      <c r="GC1532" s="193"/>
      <c r="GD1532" s="193"/>
      <c r="GE1532" s="193"/>
      <c r="GF1532" s="193"/>
      <c r="GG1532" s="193"/>
      <c r="GH1532" s="193"/>
      <c r="GI1532" s="193"/>
      <c r="GJ1532" s="193"/>
      <c r="GK1532" s="193"/>
      <c r="GL1532" s="193"/>
      <c r="GM1532" s="193"/>
      <c r="GN1532" s="193"/>
      <c r="GO1532" s="193"/>
      <c r="GP1532" s="193"/>
      <c r="GQ1532" s="193"/>
      <c r="GR1532" s="193"/>
      <c r="GS1532" s="193"/>
      <c r="GT1532" s="193"/>
      <c r="GU1532" s="193"/>
      <c r="GV1532" s="193"/>
      <c r="GW1532" s="193"/>
      <c r="GX1532" s="193"/>
      <c r="GY1532" s="193"/>
      <c r="GZ1532" s="193"/>
      <c r="HA1532" s="193"/>
      <c r="HB1532" s="193"/>
      <c r="HC1532" s="193"/>
      <c r="HD1532" s="193"/>
      <c r="HE1532" s="193"/>
      <c r="HF1532" s="193"/>
      <c r="HG1532" s="193"/>
      <c r="HH1532" s="193"/>
      <c r="HI1532" s="193"/>
      <c r="HJ1532" s="193"/>
      <c r="HK1532" s="193"/>
      <c r="HL1532" s="193"/>
      <c r="HM1532" s="193"/>
      <c r="HN1532" s="193"/>
      <c r="HO1532" s="193"/>
      <c r="HP1532" s="193"/>
      <c r="HQ1532" s="193"/>
      <c r="HR1532" s="193"/>
      <c r="HS1532" s="193"/>
      <c r="HT1532" s="193"/>
      <c r="HU1532" s="189"/>
    </row>
    <row r="1533" spans="1:229" s="107" customFormat="1" ht="13.5" customHeight="1">
      <c r="A1533" s="51">
        <v>1523</v>
      </c>
      <c r="B1533" s="160"/>
      <c r="C1533" s="98" t="s">
        <v>55</v>
      </c>
      <c r="D1533" s="52" t="s">
        <v>154</v>
      </c>
      <c r="E1533" s="52" t="s">
        <v>1046</v>
      </c>
      <c r="F1533" s="52"/>
      <c r="G1533" s="52"/>
      <c r="H1533" s="52"/>
      <c r="I1533" s="52"/>
      <c r="J1533" s="53"/>
      <c r="K1533" s="53"/>
      <c r="L1533" s="50" t="s">
        <v>40</v>
      </c>
      <c r="M1533" s="53" t="s">
        <v>41</v>
      </c>
      <c r="N1533" s="53">
        <v>8318</v>
      </c>
      <c r="O1533" s="53">
        <v>2415</v>
      </c>
      <c r="P1533" s="99">
        <v>41253</v>
      </c>
      <c r="Q1533" s="53"/>
      <c r="R1533" s="53"/>
      <c r="S1533" s="100">
        <v>45.5625</v>
      </c>
      <c r="T1533" s="100">
        <v>11.08</v>
      </c>
      <c r="U1533" s="153">
        <f>S1533-T1533</f>
        <v>34.482500000000002</v>
      </c>
      <c r="V1533" s="166">
        <v>1503.020301</v>
      </c>
      <c r="W1533" s="98" t="s">
        <v>60</v>
      </c>
      <c r="X1533" s="50" t="s">
        <v>61</v>
      </c>
      <c r="Y1533" s="107" t="s">
        <v>608</v>
      </c>
      <c r="Z1533" s="107" t="s">
        <v>609</v>
      </c>
      <c r="AA1533" s="108">
        <v>23923820</v>
      </c>
      <c r="AB1533" s="253" t="s">
        <v>67</v>
      </c>
      <c r="AC1533" s="269"/>
      <c r="AD1533" s="193"/>
      <c r="AE1533" s="193"/>
      <c r="AF1533" s="193"/>
      <c r="AG1533" s="193"/>
      <c r="AH1533" s="193"/>
      <c r="AI1533" s="193"/>
      <c r="AJ1533" s="193"/>
      <c r="AK1533" s="193"/>
      <c r="AL1533" s="193"/>
      <c r="AM1533" s="193"/>
      <c r="AN1533" s="193"/>
      <c r="AO1533" s="189"/>
    </row>
    <row r="1534" spans="1:229" s="107" customFormat="1" ht="13.5" customHeight="1">
      <c r="A1534" s="96">
        <v>1524</v>
      </c>
      <c r="B1534" s="160"/>
      <c r="C1534" s="98" t="s">
        <v>55</v>
      </c>
      <c r="D1534" s="52" t="s">
        <v>154</v>
      </c>
      <c r="E1534" s="52" t="s">
        <v>1046</v>
      </c>
      <c r="F1534" s="52"/>
      <c r="G1534" s="52"/>
      <c r="H1534" s="52"/>
      <c r="I1534" s="52"/>
      <c r="J1534" s="53"/>
      <c r="K1534" s="53"/>
      <c r="L1534" s="50" t="s">
        <v>40</v>
      </c>
      <c r="M1534" s="53" t="s">
        <v>41</v>
      </c>
      <c r="N1534" s="53">
        <v>8318</v>
      </c>
      <c r="O1534" s="53">
        <v>2415</v>
      </c>
      <c r="P1534" s="99">
        <v>41253</v>
      </c>
      <c r="Q1534" s="53"/>
      <c r="R1534" s="53"/>
      <c r="S1534" s="100">
        <v>45.5625</v>
      </c>
      <c r="T1534" s="100">
        <v>11.08</v>
      </c>
      <c r="U1534" s="153">
        <f>S1534-T1534</f>
        <v>34.482500000000002</v>
      </c>
      <c r="V1534" s="166">
        <v>1503.020301</v>
      </c>
      <c r="W1534" s="98" t="s">
        <v>60</v>
      </c>
      <c r="X1534" s="50" t="s">
        <v>61</v>
      </c>
      <c r="Y1534" s="107" t="s">
        <v>608</v>
      </c>
      <c r="Z1534" s="107" t="s">
        <v>609</v>
      </c>
      <c r="AA1534" s="108">
        <v>23923820</v>
      </c>
      <c r="AB1534" s="253" t="s">
        <v>67</v>
      </c>
      <c r="AC1534" s="269"/>
      <c r="AD1534" s="193"/>
      <c r="AE1534" s="193"/>
      <c r="AF1534" s="193"/>
      <c r="AG1534" s="193"/>
      <c r="AH1534" s="193"/>
      <c r="AI1534" s="193"/>
      <c r="AJ1534" s="193"/>
      <c r="AK1534" s="193"/>
      <c r="AL1534" s="193"/>
      <c r="AM1534" s="193"/>
      <c r="AN1534" s="193"/>
      <c r="AO1534" s="193"/>
      <c r="AP1534" s="193"/>
      <c r="AQ1534" s="193"/>
      <c r="AR1534" s="193"/>
      <c r="AS1534" s="193"/>
      <c r="AT1534" s="193"/>
      <c r="AU1534" s="193"/>
      <c r="AV1534" s="193"/>
      <c r="AW1534" s="193"/>
      <c r="AX1534" s="193"/>
      <c r="AY1534" s="193"/>
      <c r="AZ1534" s="193"/>
      <c r="BA1534" s="193"/>
      <c r="BB1534" s="193"/>
      <c r="BC1534" s="193"/>
      <c r="BD1534" s="193"/>
      <c r="BE1534" s="193"/>
      <c r="BF1534" s="193"/>
      <c r="BG1534" s="193"/>
      <c r="BH1534" s="193"/>
      <c r="BI1534" s="193"/>
      <c r="BJ1534" s="193"/>
      <c r="BK1534" s="193"/>
      <c r="BL1534" s="193"/>
      <c r="BM1534" s="193"/>
      <c r="BN1534" s="193"/>
      <c r="BO1534" s="193"/>
      <c r="BP1534" s="193"/>
      <c r="BQ1534" s="193"/>
      <c r="BR1534" s="193"/>
      <c r="BS1534" s="193"/>
      <c r="BT1534" s="193"/>
      <c r="BU1534" s="193"/>
      <c r="BV1534" s="193"/>
      <c r="BW1534" s="193"/>
      <c r="BX1534" s="193"/>
      <c r="BY1534" s="193"/>
      <c r="BZ1534" s="193"/>
      <c r="CA1534" s="193"/>
      <c r="CB1534" s="193"/>
      <c r="CC1534" s="193"/>
      <c r="CD1534" s="193"/>
      <c r="CE1534" s="193"/>
      <c r="CF1534" s="193"/>
      <c r="CG1534" s="193"/>
      <c r="CH1534" s="193"/>
      <c r="CI1534" s="193"/>
      <c r="CJ1534" s="193"/>
      <c r="CK1534" s="193"/>
      <c r="CL1534" s="193"/>
      <c r="CM1534" s="193"/>
      <c r="CN1534" s="193"/>
      <c r="CO1534" s="193"/>
      <c r="CP1534" s="193"/>
      <c r="CQ1534" s="193"/>
      <c r="CR1534" s="193"/>
      <c r="CS1534" s="193"/>
      <c r="CT1534" s="193"/>
      <c r="CU1534" s="193"/>
      <c r="CV1534" s="193"/>
      <c r="CW1534" s="193"/>
      <c r="CX1534" s="193"/>
      <c r="CY1534" s="193"/>
      <c r="CZ1534" s="193"/>
      <c r="DA1534" s="193"/>
      <c r="DB1534" s="193"/>
      <c r="DC1534" s="193"/>
      <c r="DD1534" s="193"/>
      <c r="DE1534" s="193"/>
      <c r="DF1534" s="193"/>
      <c r="DG1534" s="193"/>
      <c r="DH1534" s="193"/>
      <c r="DI1534" s="193"/>
      <c r="DJ1534" s="193"/>
      <c r="DK1534" s="193"/>
      <c r="DL1534" s="193"/>
      <c r="DM1534" s="193"/>
      <c r="DN1534" s="193"/>
      <c r="DO1534" s="193"/>
      <c r="DP1534" s="193"/>
      <c r="DQ1534" s="193"/>
      <c r="DR1534" s="193"/>
      <c r="DS1534" s="193"/>
      <c r="DT1534" s="193"/>
      <c r="DU1534" s="193"/>
      <c r="DV1534" s="193"/>
      <c r="DW1534" s="193"/>
      <c r="DX1534" s="193"/>
      <c r="DY1534" s="193"/>
      <c r="DZ1534" s="193"/>
      <c r="EA1534" s="193"/>
      <c r="EB1534" s="193"/>
      <c r="EC1534" s="193"/>
      <c r="ED1534" s="193"/>
      <c r="EE1534" s="193"/>
      <c r="EF1534" s="193"/>
      <c r="EG1534" s="193"/>
      <c r="EH1534" s="193"/>
      <c r="EI1534" s="193"/>
      <c r="EJ1534" s="193"/>
      <c r="EK1534" s="193"/>
      <c r="EL1534" s="193"/>
      <c r="EM1534" s="193"/>
      <c r="EN1534" s="193"/>
      <c r="EO1534" s="193"/>
      <c r="EP1534" s="193"/>
      <c r="EQ1534" s="193"/>
      <c r="ER1534" s="193"/>
      <c r="ES1534" s="193"/>
      <c r="ET1534" s="193"/>
      <c r="EU1534" s="193"/>
      <c r="EV1534" s="193"/>
      <c r="EW1534" s="193"/>
      <c r="EX1534" s="193"/>
      <c r="EY1534" s="193"/>
      <c r="EZ1534" s="193"/>
      <c r="FA1534" s="193"/>
      <c r="FB1534" s="193"/>
      <c r="FC1534" s="193"/>
      <c r="FD1534" s="193"/>
      <c r="FE1534" s="193"/>
      <c r="FF1534" s="193"/>
      <c r="FG1534" s="193"/>
      <c r="FH1534" s="193"/>
      <c r="FI1534" s="193"/>
      <c r="FJ1534" s="193"/>
      <c r="FK1534" s="193"/>
      <c r="FL1534" s="193"/>
      <c r="FM1534" s="193"/>
      <c r="FN1534" s="193"/>
      <c r="FO1534" s="193"/>
      <c r="FP1534" s="193"/>
      <c r="FQ1534" s="193"/>
      <c r="FR1534" s="193"/>
      <c r="FS1534" s="193"/>
      <c r="FT1534" s="193"/>
      <c r="FU1534" s="193"/>
      <c r="FV1534" s="193"/>
      <c r="FW1534" s="193"/>
      <c r="FX1534" s="193"/>
      <c r="FY1534" s="193"/>
      <c r="FZ1534" s="193"/>
      <c r="GA1534" s="193"/>
      <c r="GB1534" s="193"/>
      <c r="GC1534" s="193"/>
      <c r="GD1534" s="193"/>
      <c r="GE1534" s="193"/>
      <c r="GF1534" s="193"/>
      <c r="GG1534" s="193"/>
      <c r="GH1534" s="193"/>
      <c r="GI1534" s="193"/>
      <c r="GJ1534" s="193"/>
      <c r="GK1534" s="193"/>
      <c r="GL1534" s="193"/>
      <c r="GM1534" s="193"/>
      <c r="GN1534" s="193"/>
      <c r="GO1534" s="193"/>
      <c r="GP1534" s="193"/>
      <c r="GQ1534" s="193"/>
    </row>
    <row r="1535" spans="1:229" s="107" customFormat="1" ht="13.5" customHeight="1">
      <c r="A1535" s="96">
        <v>1525</v>
      </c>
      <c r="B1535" s="160"/>
      <c r="C1535" s="98" t="s">
        <v>55</v>
      </c>
      <c r="D1535" s="52" t="s">
        <v>76</v>
      </c>
      <c r="E1535" s="52"/>
      <c r="F1535" s="52"/>
      <c r="G1535" s="52"/>
      <c r="H1535" s="52"/>
      <c r="I1535" s="52"/>
      <c r="J1535" s="53"/>
      <c r="K1535" s="53"/>
      <c r="L1535" s="52" t="s">
        <v>40</v>
      </c>
      <c r="M1535" s="53"/>
      <c r="N1535" s="53">
        <v>8498</v>
      </c>
      <c r="O1535" s="53">
        <v>2485</v>
      </c>
      <c r="P1535" s="99">
        <v>41260</v>
      </c>
      <c r="Q1535" s="53"/>
      <c r="R1535" s="53"/>
      <c r="S1535" s="100">
        <v>55.625</v>
      </c>
      <c r="T1535" s="100">
        <v>13.26</v>
      </c>
      <c r="U1535" s="153">
        <f>S1535-T1535</f>
        <v>42.365000000000002</v>
      </c>
      <c r="V1535" s="166">
        <v>1503.020301</v>
      </c>
      <c r="W1535" s="98" t="s">
        <v>60</v>
      </c>
      <c r="X1535" s="50" t="s">
        <v>61</v>
      </c>
      <c r="Y1535" s="52" t="s">
        <v>1052</v>
      </c>
      <c r="Z1535" s="50" t="s">
        <v>1053</v>
      </c>
      <c r="AA1535" s="50" t="s">
        <v>1053</v>
      </c>
      <c r="AB1535" s="256" t="s">
        <v>167</v>
      </c>
      <c r="AC1535" s="269"/>
      <c r="AD1535" s="193"/>
      <c r="AE1535" s="193"/>
      <c r="AF1535" s="193"/>
      <c r="AG1535" s="193"/>
      <c r="AH1535" s="193"/>
      <c r="AI1535" s="193"/>
      <c r="AJ1535" s="193"/>
      <c r="AK1535" s="193"/>
      <c r="AL1535" s="193"/>
      <c r="AM1535" s="193"/>
      <c r="AN1535" s="193"/>
      <c r="AO1535" s="193"/>
      <c r="AP1535" s="193"/>
      <c r="AQ1535" s="193"/>
      <c r="AR1535" s="193"/>
      <c r="AS1535" s="193"/>
      <c r="AT1535" s="193"/>
      <c r="AU1535" s="193"/>
      <c r="AV1535" s="193"/>
      <c r="AW1535" s="193"/>
      <c r="AX1535" s="193"/>
      <c r="AY1535" s="193"/>
      <c r="AZ1535" s="193"/>
      <c r="BA1535" s="193"/>
      <c r="BB1535" s="193"/>
      <c r="BC1535" s="193"/>
      <c r="BD1535" s="193"/>
      <c r="BE1535" s="193"/>
      <c r="BF1535" s="193"/>
      <c r="BG1535" s="193"/>
      <c r="BH1535" s="193"/>
      <c r="BI1535" s="193"/>
      <c r="BJ1535" s="193"/>
      <c r="BK1535" s="193"/>
      <c r="BL1535" s="193"/>
      <c r="BM1535" s="193"/>
      <c r="BN1535" s="193"/>
      <c r="BO1535" s="193"/>
      <c r="BP1535" s="193"/>
      <c r="BQ1535" s="193"/>
      <c r="BR1535" s="193"/>
      <c r="BS1535" s="193"/>
      <c r="BT1535" s="193"/>
      <c r="BU1535" s="193"/>
      <c r="BV1535" s="193"/>
      <c r="BW1535" s="193"/>
      <c r="BX1535" s="193"/>
      <c r="BY1535" s="193"/>
      <c r="BZ1535" s="193"/>
      <c r="CA1535" s="193"/>
      <c r="CB1535" s="193"/>
      <c r="CC1535" s="193"/>
      <c r="CD1535" s="193"/>
      <c r="CE1535" s="193"/>
      <c r="CF1535" s="193"/>
      <c r="CG1535" s="193"/>
      <c r="CH1535" s="193"/>
      <c r="CI1535" s="193"/>
      <c r="CJ1535" s="193"/>
      <c r="CK1535" s="193"/>
      <c r="CL1535" s="193"/>
      <c r="CM1535" s="193"/>
      <c r="CN1535" s="193"/>
      <c r="CO1535" s="193"/>
      <c r="CP1535" s="193"/>
      <c r="CQ1535" s="193"/>
      <c r="CR1535" s="193"/>
      <c r="CS1535" s="193"/>
      <c r="CT1535" s="193"/>
      <c r="CU1535" s="193"/>
      <c r="CV1535" s="193"/>
      <c r="CW1535" s="193"/>
      <c r="CX1535" s="193"/>
      <c r="CY1535" s="193"/>
      <c r="CZ1535" s="193"/>
      <c r="DA1535" s="193"/>
      <c r="DB1535" s="193"/>
      <c r="DC1535" s="193"/>
      <c r="DD1535" s="193"/>
      <c r="DE1535" s="193"/>
      <c r="DF1535" s="193"/>
      <c r="DG1535" s="193"/>
      <c r="DH1535" s="193"/>
      <c r="DI1535" s="193"/>
      <c r="DJ1535" s="193"/>
      <c r="DK1535" s="193"/>
      <c r="DL1535" s="193"/>
      <c r="DM1535" s="193"/>
      <c r="DN1535" s="193"/>
      <c r="DO1535" s="193"/>
      <c r="DP1535" s="193"/>
      <c r="DQ1535" s="193"/>
      <c r="DR1535" s="193"/>
      <c r="DS1535" s="193"/>
      <c r="DT1535" s="193"/>
      <c r="DU1535" s="193"/>
      <c r="DV1535" s="193"/>
      <c r="DW1535" s="193"/>
      <c r="DX1535" s="193"/>
      <c r="DY1535" s="193"/>
      <c r="DZ1535" s="193"/>
      <c r="EA1535" s="193"/>
      <c r="EB1535" s="193"/>
      <c r="EC1535" s="193"/>
      <c r="ED1535" s="193"/>
      <c r="EE1535" s="193"/>
      <c r="EF1535" s="193"/>
      <c r="EG1535" s="193"/>
      <c r="EH1535" s="193"/>
      <c r="EI1535" s="193"/>
      <c r="EJ1535" s="193"/>
      <c r="EK1535" s="193"/>
      <c r="EL1535" s="193"/>
      <c r="EM1535" s="193"/>
      <c r="EN1535" s="193"/>
      <c r="EO1535" s="193"/>
      <c r="EP1535" s="193"/>
      <c r="EQ1535" s="193"/>
      <c r="ER1535" s="193"/>
      <c r="ES1535" s="193"/>
      <c r="ET1535" s="193"/>
      <c r="EU1535" s="193"/>
      <c r="EV1535" s="193"/>
      <c r="EW1535" s="193"/>
      <c r="EX1535" s="193"/>
      <c r="EY1535" s="193"/>
      <c r="EZ1535" s="193"/>
      <c r="FA1535" s="193"/>
      <c r="FB1535" s="193"/>
      <c r="FC1535" s="193"/>
      <c r="FD1535" s="193"/>
      <c r="FE1535" s="193"/>
      <c r="FF1535" s="193"/>
      <c r="FG1535" s="193"/>
      <c r="FH1535" s="193"/>
      <c r="FI1535" s="193"/>
      <c r="FJ1535" s="193"/>
      <c r="FK1535" s="193"/>
      <c r="FL1535" s="193"/>
      <c r="FM1535" s="193"/>
      <c r="FN1535" s="193"/>
      <c r="FO1535" s="193"/>
      <c r="FP1535" s="193"/>
      <c r="FQ1535" s="193"/>
      <c r="FR1535" s="193"/>
      <c r="FS1535" s="193"/>
      <c r="FT1535" s="193"/>
      <c r="FU1535" s="193"/>
      <c r="FV1535" s="193"/>
      <c r="FW1535" s="193"/>
      <c r="FX1535" s="193"/>
      <c r="FY1535" s="193"/>
      <c r="FZ1535" s="193"/>
      <c r="GA1535" s="193"/>
      <c r="GB1535" s="193"/>
      <c r="GC1535" s="193"/>
      <c r="GD1535" s="193"/>
      <c r="GE1535" s="193"/>
      <c r="GF1535" s="193"/>
      <c r="GG1535" s="193"/>
      <c r="GH1535" s="193"/>
      <c r="GI1535" s="193"/>
      <c r="GJ1535" s="193"/>
      <c r="GK1535" s="193"/>
      <c r="GL1535" s="193"/>
      <c r="GM1535" s="193"/>
      <c r="GN1535" s="193"/>
      <c r="GO1535" s="193"/>
      <c r="GP1535" s="193"/>
      <c r="GQ1535" s="193"/>
    </row>
    <row r="1536" spans="1:229" s="107" customFormat="1" ht="13.5" customHeight="1">
      <c r="A1536" s="51">
        <v>1526</v>
      </c>
      <c r="B1536" s="160"/>
      <c r="C1536" s="98" t="s">
        <v>55</v>
      </c>
      <c r="D1536" s="50" t="s">
        <v>1201</v>
      </c>
      <c r="E1536" s="51"/>
      <c r="F1536" s="51"/>
      <c r="G1536" s="51"/>
      <c r="H1536" s="51"/>
      <c r="I1536" s="51"/>
      <c r="J1536" s="51"/>
      <c r="K1536" s="51"/>
      <c r="L1536" s="51"/>
      <c r="M1536" s="51" t="s">
        <v>806</v>
      </c>
      <c r="N1536" s="101">
        <v>1020</v>
      </c>
      <c r="O1536" s="53">
        <v>1879</v>
      </c>
      <c r="P1536" s="181">
        <v>40878</v>
      </c>
      <c r="Q1536" s="51"/>
      <c r="R1536" s="101"/>
      <c r="S1536" s="51">
        <v>73.44</v>
      </c>
      <c r="T1536" s="94">
        <v>18.309999999999999</v>
      </c>
      <c r="U1536" s="153">
        <f>S1536-T1536</f>
        <v>55.129999999999995</v>
      </c>
      <c r="V1536" s="104">
        <v>1503.020301</v>
      </c>
      <c r="W1536" s="105" t="s">
        <v>60</v>
      </c>
      <c r="X1536" s="101" t="s">
        <v>253</v>
      </c>
      <c r="Y1536" s="107" t="s">
        <v>675</v>
      </c>
      <c r="Z1536" s="107" t="s">
        <v>674</v>
      </c>
      <c r="AA1536" s="108">
        <v>43779332</v>
      </c>
      <c r="AB1536" s="259" t="s">
        <v>924</v>
      </c>
      <c r="AC1536" s="269"/>
      <c r="AD1536" s="193"/>
      <c r="AE1536" s="193"/>
      <c r="AF1536" s="193"/>
      <c r="AG1536" s="193"/>
      <c r="AH1536" s="193"/>
      <c r="AI1536" s="193"/>
      <c r="AJ1536" s="193"/>
      <c r="AK1536" s="193"/>
      <c r="AL1536" s="193"/>
      <c r="AM1536" s="193"/>
      <c r="AN1536" s="193"/>
      <c r="AO1536" s="193"/>
      <c r="AP1536" s="193"/>
      <c r="AQ1536" s="193"/>
      <c r="AR1536" s="193"/>
      <c r="AS1536" s="193"/>
      <c r="AT1536" s="193"/>
      <c r="AU1536" s="193"/>
      <c r="AV1536" s="193"/>
      <c r="AW1536" s="193"/>
      <c r="AX1536" s="193"/>
      <c r="AY1536" s="193"/>
      <c r="AZ1536" s="193"/>
      <c r="BA1536" s="193"/>
      <c r="BB1536" s="193"/>
      <c r="BC1536" s="193"/>
      <c r="BD1536" s="193"/>
      <c r="BE1536" s="193"/>
      <c r="BF1536" s="193"/>
      <c r="BG1536" s="193"/>
      <c r="BH1536" s="193"/>
      <c r="BI1536" s="193"/>
      <c r="BJ1536" s="193"/>
      <c r="BK1536" s="193"/>
      <c r="BL1536" s="193"/>
      <c r="BM1536" s="193"/>
      <c r="BN1536" s="193"/>
      <c r="BO1536" s="193"/>
      <c r="BP1536" s="193"/>
      <c r="BQ1536" s="193"/>
      <c r="BR1536" s="193"/>
      <c r="BS1536" s="193"/>
      <c r="BT1536" s="193"/>
      <c r="BU1536" s="193"/>
      <c r="BV1536" s="193"/>
      <c r="BW1536" s="193"/>
      <c r="BX1536" s="193"/>
      <c r="BY1536" s="193"/>
      <c r="BZ1536" s="193"/>
      <c r="CA1536" s="193"/>
      <c r="CB1536" s="193"/>
      <c r="CC1536" s="193"/>
      <c r="CD1536" s="193"/>
      <c r="CE1536" s="193"/>
      <c r="CF1536" s="193"/>
      <c r="CG1536" s="193"/>
      <c r="CH1536" s="193"/>
      <c r="CI1536" s="193"/>
      <c r="CJ1536" s="193"/>
      <c r="CK1536" s="193"/>
      <c r="CL1536" s="193"/>
      <c r="CM1536" s="193"/>
      <c r="CN1536" s="193"/>
      <c r="CO1536" s="193"/>
      <c r="CP1536" s="193"/>
      <c r="CQ1536" s="193"/>
      <c r="CR1536" s="193"/>
      <c r="CS1536" s="193"/>
      <c r="CT1536" s="193"/>
      <c r="CU1536" s="193"/>
      <c r="CV1536" s="193"/>
      <c r="CW1536" s="193"/>
      <c r="CX1536" s="193"/>
      <c r="CY1536" s="193"/>
      <c r="CZ1536" s="193"/>
      <c r="DA1536" s="193"/>
      <c r="DB1536" s="193"/>
      <c r="DC1536" s="193"/>
      <c r="DD1536" s="193"/>
      <c r="DE1536" s="193"/>
      <c r="DF1536" s="193"/>
      <c r="DG1536" s="193"/>
      <c r="DH1536" s="193"/>
      <c r="DI1536" s="193"/>
      <c r="DJ1536" s="193"/>
      <c r="DK1536" s="193"/>
      <c r="DL1536" s="193"/>
      <c r="DM1536" s="193"/>
      <c r="DN1536" s="193"/>
      <c r="DO1536" s="193"/>
      <c r="DP1536" s="193"/>
      <c r="DQ1536" s="193"/>
      <c r="DR1536" s="193"/>
      <c r="DS1536" s="193"/>
      <c r="DT1536" s="193"/>
      <c r="DU1536" s="193"/>
      <c r="DV1536" s="193"/>
      <c r="DW1536" s="193"/>
      <c r="DX1536" s="193"/>
      <c r="DY1536" s="193"/>
      <c r="DZ1536" s="193"/>
      <c r="EA1536" s="193"/>
      <c r="EB1536" s="193"/>
      <c r="EC1536" s="193"/>
      <c r="ED1536" s="193"/>
      <c r="EE1536" s="193"/>
      <c r="EF1536" s="193"/>
      <c r="EG1536" s="193"/>
      <c r="EH1536" s="193"/>
      <c r="EI1536" s="193"/>
      <c r="EJ1536" s="193"/>
      <c r="EK1536" s="193"/>
      <c r="EL1536" s="193"/>
      <c r="EM1536" s="193"/>
      <c r="EN1536" s="193"/>
      <c r="EO1536" s="193"/>
      <c r="EP1536" s="193"/>
      <c r="EQ1536" s="193"/>
      <c r="ER1536" s="193"/>
      <c r="ES1536" s="193"/>
      <c r="ET1536" s="193"/>
      <c r="EU1536" s="193"/>
      <c r="EV1536" s="193"/>
      <c r="EW1536" s="193"/>
      <c r="EX1536" s="193"/>
      <c r="EY1536" s="193"/>
      <c r="EZ1536" s="193"/>
      <c r="FA1536" s="193"/>
      <c r="FB1536" s="193"/>
      <c r="FC1536" s="193"/>
      <c r="FD1536" s="193"/>
      <c r="FE1536" s="193"/>
      <c r="FF1536" s="193"/>
      <c r="FG1536" s="193"/>
      <c r="FH1536" s="193"/>
      <c r="FI1536" s="193"/>
      <c r="FJ1536" s="193"/>
      <c r="FK1536" s="193"/>
      <c r="FL1536" s="193"/>
      <c r="FM1536" s="193"/>
      <c r="FN1536" s="193"/>
      <c r="FO1536" s="193"/>
      <c r="FP1536" s="193"/>
      <c r="FQ1536" s="193"/>
      <c r="FR1536" s="193"/>
      <c r="FS1536" s="193"/>
      <c r="FT1536" s="193"/>
      <c r="FU1536" s="193"/>
      <c r="FV1536" s="193"/>
      <c r="FW1536" s="193"/>
      <c r="FX1536" s="193"/>
      <c r="FY1536" s="193"/>
      <c r="FZ1536" s="193"/>
      <c r="GA1536" s="193"/>
      <c r="GB1536" s="193"/>
      <c r="GC1536" s="193"/>
      <c r="GD1536" s="193"/>
      <c r="GE1536" s="193"/>
      <c r="GF1536" s="193"/>
      <c r="GG1536" s="193"/>
      <c r="GH1536" s="193"/>
      <c r="GI1536" s="193"/>
      <c r="GJ1536" s="193"/>
      <c r="GK1536" s="193"/>
      <c r="GL1536" s="193"/>
      <c r="GM1536" s="193"/>
      <c r="GN1536" s="193"/>
      <c r="GO1536" s="193"/>
      <c r="GP1536" s="193"/>
      <c r="GQ1536" s="193"/>
    </row>
    <row r="1537" spans="1:229" s="107" customFormat="1" ht="13.5" customHeight="1">
      <c r="A1537" s="96">
        <v>1527</v>
      </c>
      <c r="B1537" s="160"/>
      <c r="C1537" s="160" t="s">
        <v>55</v>
      </c>
      <c r="D1537" s="168" t="s">
        <v>594</v>
      </c>
      <c r="E1537" s="168" t="s">
        <v>1256</v>
      </c>
      <c r="F1537" s="168" t="s">
        <v>1257</v>
      </c>
      <c r="G1537" s="168"/>
      <c r="H1537" s="168"/>
      <c r="I1537" s="168"/>
      <c r="J1537" s="160"/>
      <c r="K1537" s="160"/>
      <c r="L1537" s="160" t="s">
        <v>40</v>
      </c>
      <c r="M1537" s="161" t="s">
        <v>41</v>
      </c>
      <c r="N1537" s="161">
        <v>2865</v>
      </c>
      <c r="O1537" s="161">
        <v>729</v>
      </c>
      <c r="P1537" s="169">
        <v>40711</v>
      </c>
      <c r="Q1537" s="161">
        <v>2497</v>
      </c>
      <c r="R1537" s="169">
        <v>40739</v>
      </c>
      <c r="S1537" s="152">
        <v>63.12</v>
      </c>
      <c r="T1537" s="152">
        <v>38.72</v>
      </c>
      <c r="U1537" s="151">
        <f>S1537-T1537</f>
        <v>24.4</v>
      </c>
      <c r="V1537" s="166">
        <v>1503.020301</v>
      </c>
      <c r="W1537" s="52" t="s">
        <v>60</v>
      </c>
      <c r="X1537" s="53" t="s">
        <v>61</v>
      </c>
      <c r="Y1537" s="50" t="s">
        <v>621</v>
      </c>
      <c r="Z1537" s="50" t="s">
        <v>202</v>
      </c>
      <c r="AA1537" s="50"/>
      <c r="AB1537" s="260" t="s">
        <v>1118</v>
      </c>
      <c r="AC1537" s="269"/>
      <c r="AD1537" s="193"/>
      <c r="AE1537" s="193"/>
      <c r="AF1537" s="193"/>
      <c r="AG1537" s="193"/>
      <c r="AH1537" s="193"/>
      <c r="AI1537" s="193"/>
      <c r="AJ1537" s="193"/>
      <c r="AK1537" s="193"/>
      <c r="AL1537" s="193"/>
      <c r="AM1537" s="193"/>
      <c r="AN1537" s="193"/>
      <c r="AO1537" s="189"/>
    </row>
    <row r="1538" spans="1:229" s="107" customFormat="1" ht="13.5" customHeight="1">
      <c r="A1538" s="96">
        <v>1528</v>
      </c>
      <c r="B1538" s="160"/>
      <c r="C1538" s="160" t="s">
        <v>55</v>
      </c>
      <c r="D1538" s="168" t="s">
        <v>594</v>
      </c>
      <c r="E1538" s="168"/>
      <c r="F1538" s="168"/>
      <c r="G1538" s="168"/>
      <c r="H1538" s="168"/>
      <c r="I1538" s="168"/>
      <c r="J1538" s="160"/>
      <c r="K1538" s="160"/>
      <c r="L1538" s="160" t="s">
        <v>40</v>
      </c>
      <c r="M1538" s="161" t="s">
        <v>41</v>
      </c>
      <c r="N1538" s="161">
        <v>2865</v>
      </c>
      <c r="O1538" s="161">
        <v>729</v>
      </c>
      <c r="P1538" s="169">
        <v>40711</v>
      </c>
      <c r="Q1538" s="161">
        <v>2497</v>
      </c>
      <c r="R1538" s="169">
        <v>40739</v>
      </c>
      <c r="S1538" s="152">
        <v>63.12</v>
      </c>
      <c r="T1538" s="152">
        <v>38.72</v>
      </c>
      <c r="U1538" s="151">
        <f>S1538-T1538</f>
        <v>24.4</v>
      </c>
      <c r="V1538" s="166">
        <v>1503.020301</v>
      </c>
      <c r="W1538" s="52" t="s">
        <v>60</v>
      </c>
      <c r="X1538" s="53" t="s">
        <v>61</v>
      </c>
      <c r="Y1538" s="50" t="s">
        <v>636</v>
      </c>
      <c r="Z1538" s="50" t="s">
        <v>637</v>
      </c>
      <c r="AA1538" s="52">
        <v>28300418</v>
      </c>
      <c r="AB1538" s="260" t="s">
        <v>1118</v>
      </c>
      <c r="AC1538" s="269"/>
      <c r="AD1538" s="193"/>
      <c r="AE1538" s="193"/>
      <c r="AF1538" s="193"/>
      <c r="AG1538" s="193"/>
      <c r="AH1538" s="193"/>
      <c r="AI1538" s="193"/>
      <c r="AJ1538" s="193"/>
      <c r="AK1538" s="193"/>
      <c r="AL1538" s="193"/>
      <c r="AM1538" s="193"/>
      <c r="AN1538" s="193"/>
      <c r="AO1538" s="193"/>
      <c r="AP1538" s="193"/>
      <c r="AQ1538" s="193"/>
      <c r="AR1538" s="193"/>
      <c r="AS1538" s="193"/>
      <c r="AT1538" s="193"/>
      <c r="AU1538" s="193"/>
      <c r="AV1538" s="193"/>
      <c r="AW1538" s="193"/>
      <c r="AX1538" s="193"/>
      <c r="AY1538" s="193"/>
      <c r="AZ1538" s="193"/>
      <c r="BA1538" s="193"/>
      <c r="BB1538" s="193"/>
      <c r="BC1538" s="193"/>
      <c r="BD1538" s="193"/>
      <c r="BE1538" s="193"/>
      <c r="BF1538" s="193"/>
      <c r="BG1538" s="193"/>
      <c r="BH1538" s="193"/>
      <c r="BI1538" s="193"/>
      <c r="BJ1538" s="193"/>
      <c r="BK1538" s="193"/>
      <c r="BL1538" s="193"/>
      <c r="BM1538" s="193"/>
      <c r="BN1538" s="193"/>
      <c r="BO1538" s="193"/>
      <c r="BP1538" s="193"/>
      <c r="BQ1538" s="193"/>
      <c r="BR1538" s="193"/>
      <c r="BS1538" s="193"/>
      <c r="BT1538" s="193"/>
      <c r="BU1538" s="193"/>
      <c r="BV1538" s="193"/>
      <c r="BW1538" s="193"/>
      <c r="BX1538" s="193"/>
      <c r="BY1538" s="193"/>
      <c r="BZ1538" s="193"/>
      <c r="CA1538" s="193"/>
      <c r="CB1538" s="193"/>
      <c r="CC1538" s="193"/>
      <c r="CD1538" s="193"/>
      <c r="CE1538" s="193"/>
      <c r="CF1538" s="193"/>
      <c r="CG1538" s="193"/>
      <c r="CH1538" s="193"/>
      <c r="CI1538" s="193"/>
      <c r="CJ1538" s="193"/>
      <c r="CK1538" s="193"/>
      <c r="CL1538" s="193"/>
      <c r="CM1538" s="193"/>
      <c r="CN1538" s="193"/>
      <c r="CO1538" s="193"/>
      <c r="CP1538" s="193"/>
      <c r="CQ1538" s="193"/>
      <c r="CR1538" s="193"/>
      <c r="CS1538" s="193"/>
      <c r="CT1538" s="193"/>
      <c r="CU1538" s="193"/>
      <c r="CV1538" s="193"/>
      <c r="CW1538" s="193"/>
      <c r="CX1538" s="193"/>
      <c r="CY1538" s="193"/>
      <c r="CZ1538" s="193"/>
      <c r="DA1538" s="193"/>
      <c r="DB1538" s="193"/>
      <c r="DC1538" s="193"/>
      <c r="DD1538" s="193"/>
      <c r="DE1538" s="193"/>
      <c r="DF1538" s="193"/>
      <c r="DG1538" s="193"/>
      <c r="DH1538" s="193"/>
      <c r="DI1538" s="193"/>
      <c r="DJ1538" s="193"/>
      <c r="DK1538" s="193"/>
      <c r="DL1538" s="193"/>
      <c r="DM1538" s="193"/>
      <c r="DN1538" s="193"/>
      <c r="DO1538" s="193"/>
      <c r="DP1538" s="193"/>
      <c r="DQ1538" s="193"/>
      <c r="DR1538" s="193"/>
      <c r="DS1538" s="193"/>
      <c r="DT1538" s="193"/>
      <c r="DU1538" s="193"/>
      <c r="DV1538" s="193"/>
      <c r="DW1538" s="193"/>
      <c r="DX1538" s="193"/>
      <c r="DY1538" s="193"/>
      <c r="DZ1538" s="193"/>
      <c r="EA1538" s="193"/>
      <c r="EB1538" s="193"/>
      <c r="EC1538" s="193"/>
      <c r="ED1538" s="193"/>
      <c r="EE1538" s="193"/>
      <c r="EF1538" s="193"/>
      <c r="EG1538" s="193"/>
      <c r="EH1538" s="193"/>
      <c r="EI1538" s="193"/>
      <c r="EJ1538" s="193"/>
      <c r="EK1538" s="193"/>
      <c r="EL1538" s="193"/>
      <c r="EM1538" s="193"/>
      <c r="EN1538" s="193"/>
      <c r="EO1538" s="193"/>
      <c r="EP1538" s="193"/>
      <c r="EQ1538" s="193"/>
      <c r="ER1538" s="193"/>
      <c r="ES1538" s="193"/>
      <c r="ET1538" s="193"/>
      <c r="EU1538" s="193"/>
      <c r="EV1538" s="193"/>
      <c r="EW1538" s="193"/>
      <c r="EX1538" s="193"/>
      <c r="EY1538" s="193"/>
      <c r="EZ1538" s="193"/>
      <c r="FA1538" s="193"/>
      <c r="FB1538" s="193"/>
      <c r="FC1538" s="193"/>
      <c r="FD1538" s="193"/>
      <c r="FE1538" s="193"/>
      <c r="FF1538" s="193"/>
      <c r="FG1538" s="193"/>
      <c r="FH1538" s="193"/>
      <c r="FI1538" s="193"/>
      <c r="FJ1538" s="193"/>
      <c r="FK1538" s="193"/>
      <c r="FL1538" s="193"/>
      <c r="FM1538" s="193"/>
      <c r="FN1538" s="193"/>
      <c r="FO1538" s="193"/>
      <c r="FP1538" s="193"/>
      <c r="FQ1538" s="193"/>
      <c r="FR1538" s="193"/>
      <c r="FS1538" s="193"/>
      <c r="FT1538" s="193"/>
      <c r="FU1538" s="193"/>
      <c r="FV1538" s="193"/>
      <c r="FW1538" s="193"/>
      <c r="FX1538" s="193"/>
      <c r="FY1538" s="193"/>
      <c r="FZ1538" s="193"/>
      <c r="GA1538" s="193"/>
      <c r="GB1538" s="193"/>
      <c r="GC1538" s="193"/>
      <c r="GD1538" s="193"/>
      <c r="GE1538" s="193"/>
      <c r="GF1538" s="193"/>
      <c r="GG1538" s="193"/>
      <c r="GH1538" s="193"/>
      <c r="GI1538" s="193"/>
      <c r="GJ1538" s="193"/>
      <c r="GK1538" s="193"/>
      <c r="GL1538" s="193"/>
      <c r="GM1538" s="193"/>
      <c r="GN1538" s="193"/>
      <c r="GO1538" s="193"/>
      <c r="GP1538" s="193"/>
      <c r="GQ1538" s="193"/>
    </row>
    <row r="1539" spans="1:229" s="107" customFormat="1" ht="13.5" customHeight="1">
      <c r="A1539" s="51">
        <v>1529</v>
      </c>
      <c r="B1539" s="160"/>
      <c r="C1539" s="160" t="s">
        <v>55</v>
      </c>
      <c r="D1539" s="168" t="s">
        <v>594</v>
      </c>
      <c r="E1539" s="168"/>
      <c r="F1539" s="168"/>
      <c r="G1539" s="168"/>
      <c r="H1539" s="168"/>
      <c r="I1539" s="168"/>
      <c r="J1539" s="160"/>
      <c r="K1539" s="160"/>
      <c r="L1539" s="160"/>
      <c r="M1539" s="161"/>
      <c r="N1539" s="161">
        <v>2865</v>
      </c>
      <c r="O1539" s="161">
        <v>729</v>
      </c>
      <c r="P1539" s="169">
        <v>40711</v>
      </c>
      <c r="Q1539" s="161">
        <v>2497</v>
      </c>
      <c r="R1539" s="169">
        <v>40739</v>
      </c>
      <c r="S1539" s="152">
        <v>63.12</v>
      </c>
      <c r="T1539" s="152">
        <v>38.72</v>
      </c>
      <c r="U1539" s="151">
        <f>S1539-T1539</f>
        <v>24.4</v>
      </c>
      <c r="V1539" s="166">
        <v>1503.020301</v>
      </c>
      <c r="W1539" s="52" t="s">
        <v>60</v>
      </c>
      <c r="X1539" s="53" t="s">
        <v>61</v>
      </c>
      <c r="Y1539" s="50" t="s">
        <v>101</v>
      </c>
      <c r="Z1539" s="50" t="s">
        <v>653</v>
      </c>
      <c r="AA1539" s="108">
        <v>21073655</v>
      </c>
      <c r="AB1539" s="260" t="s">
        <v>1118</v>
      </c>
      <c r="AC1539" s="269"/>
      <c r="AD1539" s="193"/>
      <c r="AE1539" s="193"/>
      <c r="AF1539" s="193"/>
      <c r="AG1539" s="193"/>
      <c r="AH1539" s="193"/>
      <c r="AI1539" s="193"/>
      <c r="AJ1539" s="193"/>
      <c r="AK1539" s="193"/>
      <c r="AL1539" s="193"/>
      <c r="AM1539" s="193"/>
      <c r="AN1539" s="193"/>
      <c r="AO1539" s="193"/>
      <c r="AP1539" s="193"/>
      <c r="AQ1539" s="193"/>
      <c r="AR1539" s="193"/>
      <c r="AS1539" s="193"/>
      <c r="AT1539" s="193"/>
      <c r="AU1539" s="193"/>
      <c r="AV1539" s="193"/>
      <c r="AW1539" s="193"/>
      <c r="AX1539" s="193"/>
      <c r="AY1539" s="193"/>
      <c r="AZ1539" s="193"/>
      <c r="BA1539" s="193"/>
      <c r="BB1539" s="193"/>
      <c r="BC1539" s="193"/>
      <c r="BD1539" s="193"/>
      <c r="BE1539" s="193"/>
      <c r="BF1539" s="193"/>
      <c r="BG1539" s="193"/>
      <c r="BH1539" s="193"/>
      <c r="BI1539" s="193"/>
      <c r="BJ1539" s="193"/>
      <c r="BK1539" s="193"/>
      <c r="BL1539" s="193"/>
      <c r="BM1539" s="193"/>
      <c r="BN1539" s="193"/>
      <c r="BO1539" s="193"/>
      <c r="BP1539" s="189"/>
    </row>
    <row r="1540" spans="1:229" s="107" customFormat="1" ht="13.5" customHeight="1">
      <c r="A1540" s="96">
        <v>1530</v>
      </c>
      <c r="B1540" s="160"/>
      <c r="C1540" s="160" t="s">
        <v>55</v>
      </c>
      <c r="D1540" s="52" t="s">
        <v>175</v>
      </c>
      <c r="E1540" s="52"/>
      <c r="F1540" s="52">
        <v>1863</v>
      </c>
      <c r="G1540" s="168"/>
      <c r="H1540" s="168"/>
      <c r="I1540" s="168"/>
      <c r="J1540" s="160"/>
      <c r="K1540" s="160"/>
      <c r="L1540" s="160"/>
      <c r="M1540" s="161"/>
      <c r="N1540" s="161">
        <v>2865</v>
      </c>
      <c r="O1540" s="161">
        <v>729</v>
      </c>
      <c r="P1540" s="169">
        <v>40711</v>
      </c>
      <c r="Q1540" s="161">
        <v>2497</v>
      </c>
      <c r="R1540" s="169">
        <v>40739</v>
      </c>
      <c r="S1540" s="152">
        <v>63.12</v>
      </c>
      <c r="T1540" s="152">
        <v>38.72</v>
      </c>
      <c r="U1540" s="151">
        <f>S1540-T1540</f>
        <v>24.4</v>
      </c>
      <c r="V1540" s="166">
        <v>1503.020301</v>
      </c>
      <c r="W1540" s="52" t="s">
        <v>60</v>
      </c>
      <c r="X1540" s="53" t="s">
        <v>61</v>
      </c>
      <c r="Y1540" s="50" t="s">
        <v>51</v>
      </c>
      <c r="Z1540" s="107" t="s">
        <v>1617</v>
      </c>
      <c r="AA1540" s="51">
        <v>42989767</v>
      </c>
      <c r="AB1540" s="260" t="s">
        <v>1118</v>
      </c>
      <c r="AC1540" s="269"/>
      <c r="AD1540" s="193"/>
      <c r="AE1540" s="193"/>
      <c r="AF1540" s="193"/>
      <c r="AG1540" s="193"/>
      <c r="AH1540" s="193"/>
      <c r="AI1540" s="193"/>
      <c r="AJ1540" s="193"/>
      <c r="AK1540" s="193"/>
      <c r="AL1540" s="193"/>
      <c r="AM1540" s="193"/>
      <c r="AN1540" s="193"/>
      <c r="AO1540" s="193"/>
      <c r="AP1540" s="193"/>
      <c r="AQ1540" s="193"/>
      <c r="AR1540" s="193"/>
      <c r="AS1540" s="193"/>
      <c r="AT1540" s="193"/>
      <c r="AU1540" s="193"/>
      <c r="AV1540" s="193"/>
      <c r="AW1540" s="193"/>
      <c r="AX1540" s="193"/>
      <c r="AY1540" s="193"/>
      <c r="AZ1540" s="193"/>
      <c r="BA1540" s="193"/>
      <c r="BB1540" s="193"/>
      <c r="BC1540" s="193"/>
      <c r="BD1540" s="193"/>
      <c r="BE1540" s="193"/>
      <c r="BF1540" s="193"/>
      <c r="BG1540" s="193"/>
      <c r="BH1540" s="193"/>
      <c r="BI1540" s="193"/>
      <c r="BJ1540" s="193"/>
      <c r="BK1540" s="193"/>
      <c r="BL1540" s="193"/>
      <c r="BM1540" s="193"/>
      <c r="BN1540" s="193"/>
      <c r="BO1540" s="193"/>
      <c r="BP1540" s="193"/>
      <c r="BQ1540" s="193"/>
      <c r="BR1540" s="193"/>
      <c r="BS1540" s="193"/>
      <c r="BT1540" s="193"/>
      <c r="BU1540" s="193"/>
      <c r="BV1540" s="193"/>
      <c r="BW1540" s="193"/>
      <c r="BX1540" s="193"/>
      <c r="BY1540" s="193"/>
      <c r="BZ1540" s="193"/>
      <c r="CA1540" s="193"/>
      <c r="CB1540" s="193"/>
      <c r="CC1540" s="193"/>
      <c r="CD1540" s="193"/>
      <c r="CE1540" s="193"/>
      <c r="CF1540" s="193"/>
      <c r="CG1540" s="193"/>
      <c r="CH1540" s="193"/>
      <c r="CI1540" s="193"/>
      <c r="CJ1540" s="193"/>
      <c r="CK1540" s="193"/>
      <c r="CL1540" s="193"/>
      <c r="CM1540" s="193"/>
      <c r="CN1540" s="193"/>
      <c r="CO1540" s="193"/>
      <c r="CP1540" s="193"/>
      <c r="CQ1540" s="193"/>
      <c r="CR1540" s="193"/>
      <c r="CS1540" s="193"/>
      <c r="CT1540" s="193"/>
      <c r="CU1540" s="193"/>
      <c r="CV1540" s="193"/>
      <c r="CW1540" s="193"/>
      <c r="CX1540" s="193"/>
      <c r="CY1540" s="193"/>
      <c r="CZ1540" s="193"/>
      <c r="DA1540" s="193"/>
      <c r="DB1540" s="193"/>
      <c r="DC1540" s="193"/>
      <c r="DD1540" s="193"/>
      <c r="DE1540" s="193"/>
      <c r="DF1540" s="193"/>
      <c r="DG1540" s="193"/>
      <c r="DH1540" s="193"/>
      <c r="DI1540" s="193"/>
      <c r="DJ1540" s="193"/>
      <c r="DK1540" s="193"/>
      <c r="DL1540" s="193"/>
      <c r="DM1540" s="193"/>
      <c r="DN1540" s="193"/>
      <c r="DO1540" s="193"/>
      <c r="DP1540" s="193"/>
      <c r="DQ1540" s="193"/>
      <c r="DR1540" s="193"/>
      <c r="DS1540" s="193"/>
      <c r="DT1540" s="193"/>
      <c r="DU1540" s="193"/>
      <c r="DV1540" s="193"/>
      <c r="DW1540" s="193"/>
      <c r="DX1540" s="193"/>
      <c r="DY1540" s="193"/>
      <c r="DZ1540" s="193"/>
      <c r="EA1540" s="193"/>
      <c r="EB1540" s="193"/>
      <c r="EC1540" s="193"/>
      <c r="ED1540" s="193"/>
      <c r="EE1540" s="193"/>
      <c r="EF1540" s="193"/>
      <c r="EG1540" s="193"/>
      <c r="EH1540" s="193"/>
      <c r="EI1540" s="193"/>
      <c r="EJ1540" s="193"/>
      <c r="EK1540" s="193"/>
      <c r="EL1540" s="193"/>
      <c r="EM1540" s="193"/>
      <c r="EN1540" s="193"/>
      <c r="EO1540" s="193"/>
      <c r="EP1540" s="193"/>
      <c r="EQ1540" s="193"/>
      <c r="ER1540" s="193"/>
      <c r="ES1540" s="193"/>
      <c r="ET1540" s="193"/>
      <c r="EU1540" s="193"/>
      <c r="EV1540" s="193"/>
      <c r="EW1540" s="193"/>
      <c r="EX1540" s="193"/>
      <c r="EY1540" s="193"/>
      <c r="EZ1540" s="193"/>
      <c r="FA1540" s="193"/>
      <c r="FB1540" s="193"/>
      <c r="FC1540" s="193"/>
      <c r="FD1540" s="193"/>
      <c r="FE1540" s="193"/>
      <c r="FF1540" s="193"/>
      <c r="FG1540" s="193"/>
      <c r="FH1540" s="193"/>
      <c r="FI1540" s="193"/>
      <c r="FJ1540" s="193"/>
      <c r="FK1540" s="193"/>
      <c r="FL1540" s="193"/>
      <c r="FM1540" s="193"/>
      <c r="FN1540" s="193"/>
      <c r="FO1540" s="193"/>
      <c r="FP1540" s="193"/>
      <c r="FQ1540" s="193"/>
      <c r="FR1540" s="193"/>
      <c r="FS1540" s="193"/>
      <c r="FT1540" s="193"/>
      <c r="FU1540" s="193"/>
      <c r="FV1540" s="193"/>
      <c r="FW1540" s="193"/>
      <c r="FX1540" s="193"/>
      <c r="FY1540" s="193"/>
      <c r="FZ1540" s="193"/>
      <c r="GA1540" s="193"/>
      <c r="GB1540" s="193"/>
      <c r="GC1540" s="193"/>
      <c r="GD1540" s="193"/>
      <c r="GE1540" s="193"/>
      <c r="GF1540" s="193"/>
      <c r="GG1540" s="193"/>
      <c r="GH1540" s="193"/>
      <c r="GI1540" s="193"/>
      <c r="GJ1540" s="193"/>
      <c r="GK1540" s="193"/>
      <c r="GL1540" s="193"/>
      <c r="GM1540" s="193"/>
      <c r="GN1540" s="193"/>
      <c r="GO1540" s="193"/>
      <c r="GP1540" s="193"/>
      <c r="GQ1540" s="193"/>
      <c r="GR1540" s="193"/>
      <c r="GS1540" s="193"/>
      <c r="GT1540" s="193"/>
      <c r="GU1540" s="193"/>
      <c r="GV1540" s="193"/>
      <c r="GW1540" s="193"/>
      <c r="GX1540" s="193"/>
      <c r="GY1540" s="193"/>
      <c r="GZ1540" s="193"/>
      <c r="HA1540" s="193"/>
      <c r="HB1540" s="193"/>
      <c r="HC1540" s="193"/>
      <c r="HD1540" s="193"/>
      <c r="HE1540" s="193"/>
      <c r="HF1540" s="193"/>
      <c r="HG1540" s="193"/>
      <c r="HH1540" s="193"/>
      <c r="HI1540" s="193"/>
      <c r="HJ1540" s="193"/>
      <c r="HK1540" s="193"/>
      <c r="HL1540" s="193"/>
      <c r="HM1540" s="193"/>
      <c r="HN1540" s="193"/>
      <c r="HO1540" s="193"/>
      <c r="HP1540" s="193"/>
      <c r="HQ1540" s="193"/>
      <c r="HR1540" s="193"/>
      <c r="HS1540" s="193"/>
      <c r="HT1540" s="189"/>
    </row>
    <row r="1541" spans="1:229" s="107" customFormat="1" ht="13.5" customHeight="1">
      <c r="A1541" s="96">
        <v>1531</v>
      </c>
      <c r="B1541" s="160"/>
      <c r="C1541" s="160" t="s">
        <v>55</v>
      </c>
      <c r="D1541" s="168" t="s">
        <v>594</v>
      </c>
      <c r="E1541" s="168"/>
      <c r="F1541" s="52" t="s">
        <v>594</v>
      </c>
      <c r="G1541" s="52" t="s">
        <v>1264</v>
      </c>
      <c r="H1541" s="52" t="s">
        <v>1269</v>
      </c>
      <c r="I1541" s="168"/>
      <c r="J1541" s="160"/>
      <c r="K1541" s="160"/>
      <c r="L1541" s="160"/>
      <c r="M1541" s="161"/>
      <c r="N1541" s="161">
        <v>2865</v>
      </c>
      <c r="O1541" s="161">
        <v>729</v>
      </c>
      <c r="P1541" s="169">
        <v>40711</v>
      </c>
      <c r="Q1541" s="161">
        <v>2497</v>
      </c>
      <c r="R1541" s="169">
        <v>40739</v>
      </c>
      <c r="S1541" s="152">
        <v>63.12</v>
      </c>
      <c r="T1541" s="152">
        <v>38.72</v>
      </c>
      <c r="U1541" s="151">
        <f>S1541-T1541</f>
        <v>24.4</v>
      </c>
      <c r="V1541" s="166">
        <v>1503.020301</v>
      </c>
      <c r="W1541" s="52" t="s">
        <v>60</v>
      </c>
      <c r="X1541" s="53" t="s">
        <v>61</v>
      </c>
      <c r="Y1541" s="50" t="s">
        <v>57</v>
      </c>
      <c r="Z1541" s="50" t="s">
        <v>58</v>
      </c>
      <c r="AA1541" s="51">
        <v>23560445</v>
      </c>
      <c r="AB1541" s="260" t="s">
        <v>1118</v>
      </c>
      <c r="AC1541" s="269"/>
      <c r="AD1541" s="193"/>
      <c r="AE1541" s="193"/>
      <c r="AF1541" s="193"/>
      <c r="AG1541" s="193"/>
      <c r="AH1541" s="193"/>
      <c r="AI1541" s="193"/>
      <c r="AJ1541" s="193"/>
      <c r="AK1541" s="193"/>
      <c r="AL1541" s="193"/>
      <c r="AM1541" s="193"/>
      <c r="AN1541" s="193"/>
      <c r="AO1541" s="193"/>
      <c r="AP1541" s="193"/>
      <c r="AQ1541" s="193"/>
      <c r="AR1541" s="193"/>
      <c r="AS1541" s="193"/>
      <c r="AT1541" s="193"/>
      <c r="AU1541" s="193"/>
      <c r="AV1541" s="193"/>
      <c r="AW1541" s="193"/>
      <c r="AX1541" s="193"/>
      <c r="AY1541" s="193"/>
      <c r="AZ1541" s="193"/>
      <c r="BA1541" s="193"/>
      <c r="BB1541" s="193"/>
      <c r="BC1541" s="193"/>
      <c r="BD1541" s="193"/>
      <c r="BE1541" s="193"/>
      <c r="BF1541" s="193"/>
      <c r="BG1541" s="193"/>
      <c r="BH1541" s="193"/>
      <c r="BI1541" s="193"/>
      <c r="BJ1541" s="193"/>
      <c r="BK1541" s="193"/>
      <c r="BL1541" s="193"/>
      <c r="BM1541" s="193"/>
      <c r="BN1541" s="193"/>
      <c r="BO1541" s="193"/>
      <c r="BP1541" s="193"/>
      <c r="BQ1541" s="193"/>
      <c r="BR1541" s="193"/>
      <c r="BS1541" s="193"/>
      <c r="BT1541" s="193"/>
      <c r="BU1541" s="193"/>
      <c r="BV1541" s="193"/>
      <c r="BW1541" s="193"/>
      <c r="BX1541" s="193"/>
      <c r="BY1541" s="193"/>
      <c r="BZ1541" s="193"/>
      <c r="CA1541" s="193"/>
      <c r="CB1541" s="193"/>
      <c r="CC1541" s="193"/>
      <c r="CD1541" s="193"/>
      <c r="CE1541" s="193"/>
      <c r="CF1541" s="193"/>
      <c r="CG1541" s="193"/>
      <c r="CH1541" s="193"/>
      <c r="CI1541" s="193"/>
      <c r="CJ1541" s="193"/>
      <c r="CK1541" s="193"/>
      <c r="CL1541" s="193"/>
      <c r="CM1541" s="193"/>
      <c r="CN1541" s="193"/>
      <c r="CO1541" s="193"/>
      <c r="CP1541" s="193"/>
      <c r="CQ1541" s="193"/>
      <c r="CR1541" s="193"/>
      <c r="CS1541" s="193"/>
      <c r="CT1541" s="193"/>
      <c r="CU1541" s="193"/>
      <c r="CV1541" s="193"/>
      <c r="CW1541" s="193"/>
      <c r="CX1541" s="193"/>
      <c r="CY1541" s="193"/>
      <c r="CZ1541" s="193"/>
      <c r="DA1541" s="193"/>
      <c r="DB1541" s="193"/>
      <c r="DC1541" s="193"/>
      <c r="DD1541" s="193"/>
      <c r="DE1541" s="193"/>
      <c r="DF1541" s="193"/>
      <c r="DG1541" s="193"/>
      <c r="DH1541" s="193"/>
      <c r="DI1541" s="193"/>
      <c r="DJ1541" s="193"/>
      <c r="DK1541" s="193"/>
      <c r="DL1541" s="193"/>
      <c r="DM1541" s="193"/>
      <c r="DN1541" s="193"/>
      <c r="DO1541" s="193"/>
      <c r="DP1541" s="193"/>
      <c r="DQ1541" s="193"/>
      <c r="DR1541" s="193"/>
      <c r="DS1541" s="193"/>
      <c r="DT1541" s="193"/>
      <c r="DU1541" s="193"/>
      <c r="DV1541" s="193"/>
      <c r="DW1541" s="193"/>
      <c r="DX1541" s="193"/>
      <c r="DY1541" s="193"/>
      <c r="DZ1541" s="193"/>
      <c r="EA1541" s="193"/>
      <c r="EB1541" s="193"/>
      <c r="EC1541" s="193"/>
      <c r="ED1541" s="193"/>
      <c r="EE1541" s="193"/>
      <c r="EF1541" s="193"/>
      <c r="EG1541" s="193"/>
      <c r="EH1541" s="193"/>
      <c r="EI1541" s="193"/>
      <c r="EJ1541" s="193"/>
      <c r="EK1541" s="193"/>
      <c r="EL1541" s="193"/>
      <c r="EM1541" s="193"/>
      <c r="EN1541" s="193"/>
      <c r="EO1541" s="193"/>
      <c r="EP1541" s="193"/>
      <c r="EQ1541" s="193"/>
      <c r="ER1541" s="193"/>
      <c r="ES1541" s="193"/>
      <c r="ET1541" s="193"/>
      <c r="EU1541" s="193"/>
      <c r="EV1541" s="193"/>
      <c r="EW1541" s="193"/>
      <c r="EX1541" s="193"/>
      <c r="EY1541" s="193"/>
      <c r="EZ1541" s="193"/>
      <c r="FA1541" s="193"/>
      <c r="FB1541" s="193"/>
      <c r="FC1541" s="193"/>
      <c r="FD1541" s="193"/>
      <c r="FE1541" s="193"/>
      <c r="FF1541" s="193"/>
      <c r="FG1541" s="193"/>
      <c r="FH1541" s="193"/>
      <c r="FI1541" s="193"/>
      <c r="FJ1541" s="193"/>
      <c r="FK1541" s="193"/>
      <c r="FL1541" s="193"/>
      <c r="FM1541" s="193"/>
      <c r="FN1541" s="193"/>
      <c r="FO1541" s="193"/>
      <c r="FP1541" s="193"/>
      <c r="FQ1541" s="193"/>
      <c r="FR1541" s="193"/>
      <c r="FS1541" s="193"/>
      <c r="FT1541" s="193"/>
      <c r="FU1541" s="193"/>
      <c r="FV1541" s="193"/>
      <c r="FW1541" s="193"/>
      <c r="FX1541" s="193"/>
      <c r="FY1541" s="193"/>
      <c r="FZ1541" s="193"/>
      <c r="GA1541" s="193"/>
      <c r="GB1541" s="193"/>
      <c r="GC1541" s="193"/>
      <c r="GD1541" s="193"/>
      <c r="GE1541" s="193"/>
      <c r="GF1541" s="193"/>
      <c r="GG1541" s="193"/>
      <c r="GH1541" s="193"/>
      <c r="GI1541" s="193"/>
      <c r="GJ1541" s="193"/>
      <c r="GK1541" s="193"/>
      <c r="GL1541" s="193"/>
      <c r="GM1541" s="193"/>
      <c r="GN1541" s="193"/>
      <c r="GO1541" s="193"/>
      <c r="GP1541" s="193"/>
      <c r="GQ1541" s="193"/>
      <c r="GR1541" s="193"/>
      <c r="GS1541" s="193"/>
      <c r="GT1541" s="193"/>
      <c r="GU1541" s="193"/>
      <c r="GV1541" s="193"/>
      <c r="GW1541" s="193"/>
      <c r="GX1541" s="193"/>
      <c r="GY1541" s="193"/>
      <c r="GZ1541" s="193"/>
      <c r="HA1541" s="193"/>
      <c r="HB1541" s="193"/>
      <c r="HC1541" s="193"/>
      <c r="HD1541" s="193"/>
      <c r="HE1541" s="193"/>
      <c r="HF1541" s="193"/>
      <c r="HG1541" s="193"/>
      <c r="HH1541" s="193"/>
      <c r="HI1541" s="193"/>
      <c r="HJ1541" s="193"/>
      <c r="HK1541" s="193"/>
      <c r="HL1541" s="193"/>
      <c r="HM1541" s="193"/>
      <c r="HN1541" s="193"/>
      <c r="HO1541" s="193"/>
      <c r="HP1541" s="193"/>
      <c r="HQ1541" s="193"/>
      <c r="HR1541" s="193"/>
      <c r="HS1541" s="193"/>
      <c r="HT1541" s="189"/>
    </row>
    <row r="1542" spans="1:229" s="188" customFormat="1" ht="13.5" customHeight="1">
      <c r="A1542" s="51">
        <v>1532</v>
      </c>
      <c r="B1542" s="160"/>
      <c r="C1542" s="160" t="s">
        <v>55</v>
      </c>
      <c r="D1542" s="52" t="s">
        <v>594</v>
      </c>
      <c r="E1542" s="52"/>
      <c r="F1542" s="52"/>
      <c r="G1542" s="168"/>
      <c r="H1542" s="168"/>
      <c r="I1542" s="168"/>
      <c r="J1542" s="160"/>
      <c r="K1542" s="160"/>
      <c r="L1542" s="160"/>
      <c r="M1542" s="161"/>
      <c r="N1542" s="161">
        <v>2865</v>
      </c>
      <c r="O1542" s="161">
        <v>729</v>
      </c>
      <c r="P1542" s="169">
        <v>40711</v>
      </c>
      <c r="Q1542" s="161">
        <v>2497</v>
      </c>
      <c r="R1542" s="169">
        <v>40739</v>
      </c>
      <c r="S1542" s="152">
        <v>63.12</v>
      </c>
      <c r="T1542" s="152">
        <v>38.72</v>
      </c>
      <c r="U1542" s="151">
        <f>S1542-T1542</f>
        <v>24.4</v>
      </c>
      <c r="V1542" s="166">
        <v>1503.020301</v>
      </c>
      <c r="W1542" s="52" t="s">
        <v>60</v>
      </c>
      <c r="X1542" s="53" t="s">
        <v>61</v>
      </c>
      <c r="Y1542" s="50" t="s">
        <v>101</v>
      </c>
      <c r="Z1542" s="50" t="s">
        <v>653</v>
      </c>
      <c r="AA1542" s="108">
        <v>21073655</v>
      </c>
      <c r="AB1542" s="260" t="s">
        <v>1118</v>
      </c>
      <c r="AC1542" s="269"/>
      <c r="AD1542" s="193"/>
      <c r="AE1542" s="193"/>
      <c r="AF1542" s="193"/>
      <c r="AG1542" s="193"/>
      <c r="AH1542" s="193"/>
      <c r="AI1542" s="193"/>
      <c r="AJ1542" s="193"/>
      <c r="AK1542" s="193"/>
      <c r="AL1542" s="193"/>
      <c r="AM1542" s="193"/>
      <c r="AN1542" s="193"/>
      <c r="AO1542" s="193"/>
      <c r="AP1542" s="193"/>
      <c r="AQ1542" s="193"/>
      <c r="AR1542" s="193"/>
      <c r="AS1542" s="193"/>
      <c r="AT1542" s="193"/>
      <c r="AU1542" s="193"/>
      <c r="AV1542" s="193"/>
      <c r="AW1542" s="193"/>
      <c r="AX1542" s="193"/>
      <c r="AY1542" s="193"/>
      <c r="AZ1542" s="193"/>
      <c r="BA1542" s="193"/>
      <c r="BB1542" s="193"/>
      <c r="BC1542" s="193"/>
      <c r="BD1542" s="193"/>
      <c r="BE1542" s="193"/>
      <c r="BF1542" s="193"/>
      <c r="BG1542" s="193"/>
      <c r="BH1542" s="193"/>
      <c r="BI1542" s="193"/>
      <c r="BJ1542" s="193"/>
      <c r="BK1542" s="193"/>
      <c r="BL1542" s="193"/>
      <c r="BM1542" s="193"/>
      <c r="BN1542" s="193"/>
      <c r="BO1542" s="193"/>
      <c r="BP1542" s="193"/>
      <c r="BQ1542" s="193"/>
      <c r="BR1542" s="193"/>
      <c r="BS1542" s="193"/>
      <c r="BT1542" s="193"/>
      <c r="BU1542" s="193"/>
      <c r="BV1542" s="193"/>
      <c r="BW1542" s="193"/>
      <c r="BX1542" s="193"/>
      <c r="BY1542" s="193"/>
      <c r="BZ1542" s="193"/>
      <c r="CA1542" s="193"/>
      <c r="CB1542" s="193"/>
      <c r="CC1542" s="193"/>
      <c r="CD1542" s="193"/>
      <c r="CE1542" s="193"/>
      <c r="CF1542" s="193"/>
      <c r="CG1542" s="193"/>
      <c r="CH1542" s="193"/>
      <c r="CI1542" s="193"/>
      <c r="CJ1542" s="193"/>
      <c r="CK1542" s="193"/>
      <c r="CL1542" s="193"/>
      <c r="CM1542" s="193"/>
      <c r="CN1542" s="193"/>
      <c r="CO1542" s="193"/>
      <c r="CP1542" s="193"/>
      <c r="CQ1542" s="193"/>
      <c r="CR1542" s="193"/>
      <c r="CS1542" s="193"/>
      <c r="CT1542" s="193"/>
      <c r="CU1542" s="193"/>
      <c r="CV1542" s="193"/>
      <c r="CW1542" s="193"/>
      <c r="CX1542" s="193"/>
      <c r="CY1542" s="193"/>
      <c r="CZ1542" s="193"/>
      <c r="DA1542" s="193"/>
      <c r="DB1542" s="193"/>
      <c r="DC1542" s="193"/>
      <c r="DD1542" s="193"/>
      <c r="DE1542" s="193"/>
      <c r="DF1542" s="193"/>
      <c r="DG1542" s="193"/>
      <c r="DH1542" s="193"/>
      <c r="DI1542" s="193"/>
      <c r="DJ1542" s="193"/>
      <c r="DK1542" s="193"/>
      <c r="DL1542" s="193"/>
      <c r="DM1542" s="193"/>
      <c r="DN1542" s="193"/>
      <c r="DO1542" s="193"/>
      <c r="DP1542" s="193"/>
      <c r="DQ1542" s="193"/>
      <c r="DR1542" s="193"/>
      <c r="DS1542" s="193"/>
      <c r="DT1542" s="193"/>
      <c r="DU1542" s="193"/>
      <c r="DV1542" s="193"/>
      <c r="DW1542" s="193"/>
      <c r="DX1542" s="193"/>
      <c r="DY1542" s="193"/>
      <c r="DZ1542" s="193"/>
      <c r="EA1542" s="193"/>
      <c r="EB1542" s="193"/>
      <c r="EC1542" s="193"/>
      <c r="ED1542" s="193"/>
      <c r="EE1542" s="193"/>
      <c r="EF1542" s="193"/>
      <c r="EG1542" s="193"/>
      <c r="EH1542" s="193"/>
      <c r="EI1542" s="193"/>
      <c r="EJ1542" s="193"/>
      <c r="EK1542" s="193"/>
      <c r="EL1542" s="193"/>
      <c r="EM1542" s="193"/>
      <c r="EN1542" s="193"/>
      <c r="EO1542" s="193"/>
      <c r="EP1542" s="193"/>
      <c r="EQ1542" s="193"/>
      <c r="ER1542" s="193"/>
      <c r="ES1542" s="193"/>
      <c r="ET1542" s="193"/>
      <c r="EU1542" s="193"/>
      <c r="EV1542" s="193"/>
      <c r="EW1542" s="193"/>
      <c r="EX1542" s="193"/>
      <c r="EY1542" s="193"/>
      <c r="EZ1542" s="193"/>
      <c r="FA1542" s="193"/>
      <c r="FB1542" s="193"/>
      <c r="FC1542" s="193"/>
      <c r="FD1542" s="193"/>
      <c r="FE1542" s="193"/>
      <c r="FF1542" s="193"/>
      <c r="FG1542" s="193"/>
      <c r="FH1542" s="193"/>
      <c r="FI1542" s="193"/>
      <c r="FJ1542" s="193"/>
      <c r="FK1542" s="193"/>
      <c r="FL1542" s="193"/>
      <c r="FM1542" s="193"/>
      <c r="FN1542" s="193"/>
      <c r="FO1542" s="193"/>
      <c r="FP1542" s="193"/>
      <c r="FQ1542" s="193"/>
      <c r="FR1542" s="193"/>
      <c r="FS1542" s="193"/>
      <c r="FT1542" s="193"/>
      <c r="FU1542" s="193"/>
      <c r="FV1542" s="193"/>
      <c r="FW1542" s="193"/>
      <c r="FX1542" s="193"/>
      <c r="FY1542" s="193"/>
      <c r="FZ1542" s="193"/>
      <c r="GA1542" s="193"/>
      <c r="GB1542" s="193"/>
      <c r="GC1542" s="193"/>
      <c r="GD1542" s="193"/>
      <c r="GE1542" s="193"/>
      <c r="GF1542" s="193"/>
      <c r="GG1542" s="193"/>
      <c r="GH1542" s="193"/>
      <c r="GI1542" s="193"/>
      <c r="GJ1542" s="193"/>
      <c r="GK1542" s="193"/>
      <c r="GL1542" s="193"/>
      <c r="GM1542" s="193"/>
      <c r="GN1542" s="193"/>
      <c r="GO1542" s="193"/>
      <c r="GP1542" s="193"/>
      <c r="GQ1542" s="193"/>
      <c r="GR1542" s="193"/>
      <c r="GS1542" s="193"/>
      <c r="GT1542" s="193"/>
      <c r="GU1542" s="193"/>
      <c r="GV1542" s="193"/>
      <c r="GW1542" s="193"/>
      <c r="GX1542" s="193"/>
      <c r="GY1542" s="193"/>
      <c r="GZ1542" s="193"/>
      <c r="HA1542" s="193"/>
      <c r="HB1542" s="193"/>
      <c r="HC1542" s="193"/>
      <c r="HD1542" s="193"/>
      <c r="HE1542" s="193"/>
      <c r="HF1542" s="193"/>
      <c r="HG1542" s="193"/>
      <c r="HH1542" s="193"/>
      <c r="HI1542" s="193"/>
      <c r="HJ1542" s="193"/>
      <c r="HK1542" s="193"/>
      <c r="HL1542" s="193"/>
      <c r="HM1542" s="193"/>
      <c r="HN1542" s="193"/>
      <c r="HO1542" s="193"/>
      <c r="HP1542" s="193"/>
      <c r="HQ1542" s="193"/>
      <c r="HR1542" s="193"/>
      <c r="HS1542" s="193"/>
      <c r="HT1542" s="194"/>
    </row>
    <row r="1543" spans="1:229" s="107" customFormat="1" ht="13.5" customHeight="1">
      <c r="A1543" s="96">
        <v>1533</v>
      </c>
      <c r="B1543" s="160"/>
      <c r="C1543" s="160" t="s">
        <v>55</v>
      </c>
      <c r="D1543" s="52" t="s">
        <v>594</v>
      </c>
      <c r="E1543" s="52"/>
      <c r="F1543" s="52"/>
      <c r="G1543" s="168"/>
      <c r="H1543" s="168"/>
      <c r="I1543" s="168"/>
      <c r="J1543" s="160"/>
      <c r="K1543" s="160"/>
      <c r="L1543" s="160"/>
      <c r="M1543" s="161"/>
      <c r="N1543" s="161">
        <v>2865</v>
      </c>
      <c r="O1543" s="161">
        <v>729</v>
      </c>
      <c r="P1543" s="169">
        <v>40711</v>
      </c>
      <c r="Q1543" s="161">
        <v>2497</v>
      </c>
      <c r="R1543" s="169">
        <v>40739</v>
      </c>
      <c r="S1543" s="152">
        <v>63.12</v>
      </c>
      <c r="T1543" s="152">
        <v>38.72</v>
      </c>
      <c r="U1543" s="151">
        <f>S1543-T1543</f>
        <v>24.4</v>
      </c>
      <c r="V1543" s="166">
        <v>1503.020301</v>
      </c>
      <c r="W1543" s="52" t="s">
        <v>60</v>
      </c>
      <c r="X1543" s="53" t="s">
        <v>61</v>
      </c>
      <c r="Y1543" s="167" t="s">
        <v>654</v>
      </c>
      <c r="Z1543" s="50" t="s">
        <v>655</v>
      </c>
      <c r="AA1543" s="51">
        <v>28713357</v>
      </c>
      <c r="AB1543" s="260" t="s">
        <v>1118</v>
      </c>
      <c r="AC1543" s="269"/>
      <c r="AD1543" s="193"/>
      <c r="AE1543" s="193"/>
      <c r="AF1543" s="193"/>
      <c r="AG1543" s="193"/>
      <c r="AH1543" s="193"/>
      <c r="AI1543" s="193"/>
      <c r="AJ1543" s="193"/>
      <c r="AK1543" s="193"/>
      <c r="AL1543" s="193"/>
      <c r="AM1543" s="193"/>
      <c r="AN1543" s="193"/>
      <c r="AO1543" s="189"/>
    </row>
    <row r="1544" spans="1:229" s="107" customFormat="1" ht="13.5" customHeight="1">
      <c r="A1544" s="96">
        <v>1534</v>
      </c>
      <c r="B1544" s="160"/>
      <c r="C1544" s="160" t="s">
        <v>55</v>
      </c>
      <c r="D1544" s="52" t="s">
        <v>76</v>
      </c>
      <c r="E1544" s="52"/>
      <c r="F1544" s="52" t="s">
        <v>1277</v>
      </c>
      <c r="G1544" s="168"/>
      <c r="H1544" s="168"/>
      <c r="I1544" s="168"/>
      <c r="J1544" s="160"/>
      <c r="K1544" s="160"/>
      <c r="L1544" s="160"/>
      <c r="M1544" s="161"/>
      <c r="N1544" s="161">
        <v>2865</v>
      </c>
      <c r="O1544" s="161">
        <v>729</v>
      </c>
      <c r="P1544" s="169">
        <v>40711</v>
      </c>
      <c r="Q1544" s="161">
        <v>2497</v>
      </c>
      <c r="R1544" s="169">
        <v>40739</v>
      </c>
      <c r="S1544" s="152">
        <v>63.12</v>
      </c>
      <c r="T1544" s="152">
        <v>38.72</v>
      </c>
      <c r="U1544" s="151">
        <f>S1544-T1544</f>
        <v>24.4</v>
      </c>
      <c r="V1544" s="166">
        <v>1503.020301</v>
      </c>
      <c r="W1544" s="52" t="s">
        <v>60</v>
      </c>
      <c r="X1544" s="53" t="s">
        <v>61</v>
      </c>
      <c r="Y1544" s="50" t="s">
        <v>169</v>
      </c>
      <c r="Z1544" s="50" t="s">
        <v>170</v>
      </c>
      <c r="AA1544" s="52">
        <v>28308772</v>
      </c>
      <c r="AB1544" s="260" t="s">
        <v>1118</v>
      </c>
      <c r="AC1544" s="269"/>
      <c r="AD1544" s="193"/>
      <c r="AE1544" s="193"/>
      <c r="AF1544" s="193"/>
      <c r="AG1544" s="193"/>
      <c r="AH1544" s="193"/>
      <c r="AI1544" s="193"/>
      <c r="AJ1544" s="193"/>
      <c r="AK1544" s="193"/>
      <c r="AL1544" s="193"/>
      <c r="AM1544" s="193"/>
      <c r="AN1544" s="193"/>
      <c r="AO1544" s="189"/>
    </row>
    <row r="1545" spans="1:229" s="107" customFormat="1" ht="13.5" customHeight="1">
      <c r="A1545" s="51">
        <v>1535</v>
      </c>
      <c r="B1545" s="160"/>
      <c r="C1545" s="160" t="s">
        <v>55</v>
      </c>
      <c r="D1545" s="168" t="s">
        <v>594</v>
      </c>
      <c r="E1545" s="168"/>
      <c r="F1545" s="168"/>
      <c r="G1545" s="168"/>
      <c r="H1545" s="168"/>
      <c r="I1545" s="168"/>
      <c r="J1545" s="160"/>
      <c r="K1545" s="160"/>
      <c r="L1545" s="160"/>
      <c r="M1545" s="161"/>
      <c r="N1545" s="161">
        <v>2865</v>
      </c>
      <c r="O1545" s="161">
        <v>729</v>
      </c>
      <c r="P1545" s="169">
        <v>40711</v>
      </c>
      <c r="Q1545" s="161">
        <v>2497</v>
      </c>
      <c r="R1545" s="169">
        <v>40739</v>
      </c>
      <c r="S1545" s="152">
        <v>63.12</v>
      </c>
      <c r="T1545" s="152">
        <v>38.72</v>
      </c>
      <c r="U1545" s="151">
        <f>S1545-T1545</f>
        <v>24.4</v>
      </c>
      <c r="V1545" s="166">
        <v>1503.020301</v>
      </c>
      <c r="W1545" s="52" t="s">
        <v>60</v>
      </c>
      <c r="X1545" s="53" t="s">
        <v>61</v>
      </c>
      <c r="Y1545" s="50" t="s">
        <v>191</v>
      </c>
      <c r="Z1545" s="50" t="s">
        <v>659</v>
      </c>
      <c r="AA1545" s="52">
        <v>28295168</v>
      </c>
      <c r="AB1545" s="260" t="s">
        <v>1118</v>
      </c>
      <c r="AC1545" s="269"/>
      <c r="AD1545" s="193"/>
      <c r="AE1545" s="193"/>
      <c r="AF1545" s="193"/>
      <c r="AG1545" s="193"/>
      <c r="AH1545" s="193"/>
      <c r="AI1545" s="193"/>
      <c r="AJ1545" s="193"/>
      <c r="AK1545" s="193"/>
      <c r="AL1545" s="193"/>
      <c r="AM1545" s="193"/>
      <c r="AN1545" s="193"/>
      <c r="AO1545" s="189"/>
    </row>
    <row r="1546" spans="1:229" s="107" customFormat="1" ht="13.5" customHeight="1">
      <c r="A1546" s="96">
        <v>1536</v>
      </c>
      <c r="B1546" s="160"/>
      <c r="C1546" s="160" t="s">
        <v>55</v>
      </c>
      <c r="D1546" s="168" t="s">
        <v>594</v>
      </c>
      <c r="E1546" s="168"/>
      <c r="F1546" s="168"/>
      <c r="G1546" s="168"/>
      <c r="H1546" s="168"/>
      <c r="I1546" s="168"/>
      <c r="J1546" s="160"/>
      <c r="K1546" s="160"/>
      <c r="L1546" s="160"/>
      <c r="M1546" s="161"/>
      <c r="N1546" s="161">
        <v>2865</v>
      </c>
      <c r="O1546" s="161">
        <v>729</v>
      </c>
      <c r="P1546" s="169">
        <v>40711</v>
      </c>
      <c r="Q1546" s="161">
        <v>2497</v>
      </c>
      <c r="R1546" s="169">
        <v>40739</v>
      </c>
      <c r="S1546" s="152">
        <v>63.12</v>
      </c>
      <c r="T1546" s="152">
        <v>38.72</v>
      </c>
      <c r="U1546" s="151">
        <f>S1546-T1546</f>
        <v>24.4</v>
      </c>
      <c r="V1546" s="166">
        <v>1503.020301</v>
      </c>
      <c r="W1546" s="52" t="s">
        <v>60</v>
      </c>
      <c r="X1546" s="53" t="s">
        <v>61</v>
      </c>
      <c r="Y1546" s="50" t="s">
        <v>57</v>
      </c>
      <c r="Z1546" s="50" t="s">
        <v>58</v>
      </c>
      <c r="AA1546" s="51">
        <v>23560445</v>
      </c>
      <c r="AB1546" s="260" t="s">
        <v>1118</v>
      </c>
      <c r="AC1546" s="269"/>
      <c r="AD1546" s="193"/>
      <c r="AE1546" s="193"/>
      <c r="AF1546" s="193"/>
      <c r="AG1546" s="193"/>
      <c r="AH1546" s="193"/>
      <c r="AI1546" s="193"/>
      <c r="AJ1546" s="193"/>
      <c r="AK1546" s="193"/>
      <c r="AL1546" s="193"/>
      <c r="AM1546" s="193"/>
      <c r="AN1546" s="193"/>
      <c r="AO1546" s="189"/>
    </row>
    <row r="1547" spans="1:229" s="107" customFormat="1" ht="13.5" customHeight="1">
      <c r="A1547" s="96">
        <v>1537</v>
      </c>
      <c r="B1547" s="160"/>
      <c r="C1547" s="160" t="s">
        <v>55</v>
      </c>
      <c r="D1547" s="52" t="s">
        <v>594</v>
      </c>
      <c r="E1547" s="52"/>
      <c r="F1547" s="52" t="s">
        <v>1282</v>
      </c>
      <c r="G1547" s="168"/>
      <c r="H1547" s="168"/>
      <c r="I1547" s="168"/>
      <c r="J1547" s="160"/>
      <c r="K1547" s="160"/>
      <c r="L1547" s="160"/>
      <c r="M1547" s="161"/>
      <c r="N1547" s="161">
        <v>2865</v>
      </c>
      <c r="O1547" s="161">
        <v>729</v>
      </c>
      <c r="P1547" s="169">
        <v>40711</v>
      </c>
      <c r="Q1547" s="161">
        <v>2497</v>
      </c>
      <c r="R1547" s="169">
        <v>40739</v>
      </c>
      <c r="S1547" s="152">
        <v>63.12</v>
      </c>
      <c r="T1547" s="152">
        <v>38.72</v>
      </c>
      <c r="U1547" s="151">
        <f>S1547-T1547</f>
        <v>24.4</v>
      </c>
      <c r="V1547" s="166">
        <v>1503.020301</v>
      </c>
      <c r="W1547" s="52" t="s">
        <v>60</v>
      </c>
      <c r="X1547" s="53" t="s">
        <v>61</v>
      </c>
      <c r="Y1547" s="50" t="s">
        <v>624</v>
      </c>
      <c r="Z1547" s="50" t="s">
        <v>48</v>
      </c>
      <c r="AA1547" s="52">
        <v>42826543</v>
      </c>
      <c r="AB1547" s="260" t="s">
        <v>1118</v>
      </c>
      <c r="AC1547" s="269"/>
      <c r="AD1547" s="193"/>
      <c r="AE1547" s="193"/>
      <c r="AF1547" s="193"/>
      <c r="AG1547" s="193"/>
      <c r="AH1547" s="193"/>
      <c r="AI1547" s="193"/>
      <c r="AJ1547" s="193"/>
      <c r="AK1547" s="193"/>
      <c r="AL1547" s="193"/>
      <c r="AM1547" s="193"/>
      <c r="AN1547" s="193"/>
      <c r="AO1547" s="189"/>
    </row>
    <row r="1548" spans="1:229" s="107" customFormat="1" ht="13.5" customHeight="1">
      <c r="A1548" s="51">
        <v>1538</v>
      </c>
      <c r="B1548" s="160"/>
      <c r="C1548" s="160" t="s">
        <v>55</v>
      </c>
      <c r="D1548" s="52" t="s">
        <v>1285</v>
      </c>
      <c r="E1548" s="52" t="s">
        <v>1286</v>
      </c>
      <c r="F1548" s="52" t="s">
        <v>1287</v>
      </c>
      <c r="G1548" s="168"/>
      <c r="H1548" s="168"/>
      <c r="I1548" s="168"/>
      <c r="J1548" s="160"/>
      <c r="K1548" s="160"/>
      <c r="L1548" s="160"/>
      <c r="M1548" s="161"/>
      <c r="N1548" s="161">
        <v>2865</v>
      </c>
      <c r="O1548" s="161">
        <v>729</v>
      </c>
      <c r="P1548" s="169">
        <v>40711</v>
      </c>
      <c r="Q1548" s="161">
        <v>2497</v>
      </c>
      <c r="R1548" s="169">
        <v>40739</v>
      </c>
      <c r="S1548" s="152">
        <v>63.12</v>
      </c>
      <c r="T1548" s="152">
        <v>38.72</v>
      </c>
      <c r="U1548" s="151">
        <f>S1548-T1548</f>
        <v>24.4</v>
      </c>
      <c r="V1548" s="166">
        <v>1503.020301</v>
      </c>
      <c r="W1548" s="52" t="s">
        <v>60</v>
      </c>
      <c r="X1548" s="53" t="s">
        <v>61</v>
      </c>
      <c r="Y1548" s="50" t="s">
        <v>107</v>
      </c>
      <c r="Z1548" s="50" t="s">
        <v>108</v>
      </c>
      <c r="AA1548" s="160" t="s">
        <v>677</v>
      </c>
      <c r="AB1548" s="260" t="s">
        <v>1118</v>
      </c>
      <c r="AC1548" s="269"/>
      <c r="AD1548" s="193"/>
      <c r="AE1548" s="193"/>
      <c r="AF1548" s="193"/>
      <c r="AG1548" s="193"/>
      <c r="AH1548" s="193"/>
      <c r="AI1548" s="193"/>
      <c r="AJ1548" s="193"/>
      <c r="AK1548" s="193"/>
      <c r="AL1548" s="193"/>
      <c r="AM1548" s="193"/>
      <c r="AN1548" s="193"/>
      <c r="AO1548" s="189"/>
    </row>
    <row r="1549" spans="1:229" s="107" customFormat="1" ht="13.5" customHeight="1">
      <c r="A1549" s="96">
        <v>1539</v>
      </c>
      <c r="B1549" s="160"/>
      <c r="C1549" s="160" t="s">
        <v>55</v>
      </c>
      <c r="D1549" s="52" t="s">
        <v>594</v>
      </c>
      <c r="E1549" s="52" t="s">
        <v>1264</v>
      </c>
      <c r="F1549" s="52">
        <v>7001104000216</v>
      </c>
      <c r="G1549" s="168"/>
      <c r="H1549" s="168"/>
      <c r="I1549" s="168"/>
      <c r="J1549" s="160"/>
      <c r="K1549" s="160"/>
      <c r="L1549" s="160"/>
      <c r="M1549" s="161"/>
      <c r="N1549" s="161">
        <v>2865</v>
      </c>
      <c r="O1549" s="161">
        <v>729</v>
      </c>
      <c r="P1549" s="169">
        <v>40711</v>
      </c>
      <c r="Q1549" s="161">
        <v>2497</v>
      </c>
      <c r="R1549" s="169">
        <v>40739</v>
      </c>
      <c r="S1549" s="152">
        <v>79.52</v>
      </c>
      <c r="T1549" s="152">
        <v>48.78</v>
      </c>
      <c r="U1549" s="151">
        <f>S1549-T1549</f>
        <v>30.739999999999995</v>
      </c>
      <c r="V1549" s="166">
        <v>1503.020301</v>
      </c>
      <c r="W1549" s="52" t="s">
        <v>60</v>
      </c>
      <c r="X1549" s="53" t="s">
        <v>61</v>
      </c>
      <c r="Y1549" s="50" t="s">
        <v>596</v>
      </c>
      <c r="Z1549" s="107" t="s">
        <v>597</v>
      </c>
      <c r="AA1549" s="108">
        <v>80060978</v>
      </c>
      <c r="AB1549" s="260" t="s">
        <v>1118</v>
      </c>
      <c r="AC1549" s="269"/>
      <c r="AD1549" s="193"/>
      <c r="AE1549" s="193"/>
      <c r="AF1549" s="193"/>
      <c r="AG1549" s="193"/>
      <c r="AH1549" s="193"/>
      <c r="AI1549" s="193"/>
      <c r="AJ1549" s="193"/>
      <c r="AK1549" s="193"/>
      <c r="AL1549" s="193"/>
      <c r="AM1549" s="193"/>
      <c r="AN1549" s="193"/>
      <c r="AO1549" s="189"/>
    </row>
    <row r="1550" spans="1:229" s="107" customFormat="1" ht="13.5" customHeight="1">
      <c r="A1550" s="96">
        <v>1540</v>
      </c>
      <c r="B1550" s="160"/>
      <c r="C1550" s="160" t="s">
        <v>55</v>
      </c>
      <c r="D1550" s="52" t="s">
        <v>76</v>
      </c>
      <c r="E1550" s="168"/>
      <c r="F1550" s="168"/>
      <c r="G1550" s="168"/>
      <c r="H1550" s="168"/>
      <c r="I1550" s="168"/>
      <c r="J1550" s="160"/>
      <c r="K1550" s="160"/>
      <c r="L1550" s="160"/>
      <c r="M1550" s="161"/>
      <c r="N1550" s="161">
        <v>2865</v>
      </c>
      <c r="O1550" s="161">
        <v>729</v>
      </c>
      <c r="P1550" s="169">
        <v>40711</v>
      </c>
      <c r="Q1550" s="161">
        <v>2497</v>
      </c>
      <c r="R1550" s="169">
        <v>40739</v>
      </c>
      <c r="S1550" s="152">
        <v>79.52</v>
      </c>
      <c r="T1550" s="152">
        <v>48.78</v>
      </c>
      <c r="U1550" s="151">
        <f>S1550-T1550</f>
        <v>30.739999999999995</v>
      </c>
      <c r="V1550" s="166">
        <v>1503.020301</v>
      </c>
      <c r="W1550" s="52" t="s">
        <v>60</v>
      </c>
      <c r="X1550" s="53" t="s">
        <v>61</v>
      </c>
      <c r="Y1550" s="50" t="s">
        <v>642</v>
      </c>
      <c r="Z1550" s="50" t="s">
        <v>762</v>
      </c>
      <c r="AA1550" s="160" t="s">
        <v>677</v>
      </c>
      <c r="AB1550" s="260" t="s">
        <v>1118</v>
      </c>
      <c r="AC1550" s="269"/>
      <c r="AD1550" s="193"/>
      <c r="AE1550" s="193"/>
      <c r="AF1550" s="193"/>
      <c r="AG1550" s="193"/>
      <c r="AH1550" s="193"/>
      <c r="AI1550" s="193"/>
      <c r="AJ1550" s="193"/>
      <c r="AK1550" s="193"/>
      <c r="AL1550" s="193"/>
      <c r="AM1550" s="193"/>
      <c r="AN1550" s="193"/>
      <c r="AO1550" s="193"/>
      <c r="AP1550" s="193"/>
      <c r="AQ1550" s="193"/>
      <c r="AR1550" s="193"/>
      <c r="AS1550" s="193"/>
      <c r="AT1550" s="193"/>
      <c r="AU1550" s="193"/>
      <c r="AV1550" s="193"/>
      <c r="AW1550" s="193"/>
      <c r="AX1550" s="193"/>
      <c r="AY1550" s="193"/>
      <c r="AZ1550" s="193"/>
      <c r="BA1550" s="193"/>
      <c r="BB1550" s="193"/>
      <c r="BC1550" s="193"/>
      <c r="BD1550" s="193"/>
      <c r="BE1550" s="193"/>
      <c r="BF1550" s="193"/>
      <c r="BG1550" s="193"/>
      <c r="BH1550" s="193"/>
      <c r="BI1550" s="193"/>
      <c r="BJ1550" s="193"/>
      <c r="BK1550" s="193"/>
      <c r="BL1550" s="193"/>
      <c r="BM1550" s="193"/>
      <c r="BN1550" s="193"/>
      <c r="BO1550" s="193"/>
      <c r="BP1550" s="193"/>
      <c r="BQ1550" s="193"/>
      <c r="BR1550" s="193"/>
      <c r="BS1550" s="193"/>
      <c r="BT1550" s="193"/>
      <c r="BU1550" s="193"/>
      <c r="BV1550" s="193"/>
      <c r="BW1550" s="193"/>
      <c r="BX1550" s="193"/>
      <c r="BY1550" s="193"/>
      <c r="BZ1550" s="193"/>
      <c r="CA1550" s="193"/>
      <c r="CB1550" s="193"/>
      <c r="CC1550" s="193"/>
      <c r="CD1550" s="193"/>
      <c r="CE1550" s="193"/>
      <c r="CF1550" s="193"/>
      <c r="CG1550" s="193"/>
      <c r="CH1550" s="193"/>
      <c r="CI1550" s="193"/>
      <c r="CJ1550" s="193"/>
      <c r="CK1550" s="193"/>
      <c r="CL1550" s="193"/>
      <c r="CM1550" s="193"/>
      <c r="CN1550" s="193"/>
      <c r="CO1550" s="193"/>
      <c r="CP1550" s="193"/>
      <c r="CQ1550" s="193"/>
      <c r="CR1550" s="193"/>
      <c r="CS1550" s="193"/>
      <c r="CT1550" s="193"/>
      <c r="CU1550" s="193"/>
      <c r="CV1550" s="193"/>
      <c r="CW1550" s="193"/>
      <c r="CX1550" s="193"/>
      <c r="CY1550" s="193"/>
      <c r="CZ1550" s="193"/>
      <c r="DA1550" s="193"/>
      <c r="DB1550" s="193"/>
      <c r="DC1550" s="193"/>
      <c r="DD1550" s="193"/>
      <c r="DE1550" s="193"/>
      <c r="DF1550" s="193"/>
      <c r="DG1550" s="193"/>
      <c r="DH1550" s="193"/>
      <c r="DI1550" s="193"/>
      <c r="DJ1550" s="193"/>
      <c r="DK1550" s="193"/>
      <c r="DL1550" s="193"/>
      <c r="DM1550" s="193"/>
      <c r="DN1550" s="193"/>
      <c r="DO1550" s="193"/>
      <c r="DP1550" s="193"/>
      <c r="DQ1550" s="193"/>
      <c r="DR1550" s="193"/>
      <c r="DS1550" s="193"/>
      <c r="DT1550" s="193"/>
      <c r="DU1550" s="193"/>
      <c r="DV1550" s="193"/>
      <c r="DW1550" s="193"/>
      <c r="DX1550" s="193"/>
      <c r="DY1550" s="193"/>
      <c r="DZ1550" s="193"/>
      <c r="EA1550" s="193"/>
      <c r="EB1550" s="193"/>
      <c r="EC1550" s="193"/>
      <c r="ED1550" s="193"/>
      <c r="EE1550" s="193"/>
      <c r="EF1550" s="193"/>
      <c r="EG1550" s="193"/>
      <c r="EH1550" s="193"/>
      <c r="EI1550" s="193"/>
      <c r="EJ1550" s="193"/>
      <c r="EK1550" s="193"/>
      <c r="EL1550" s="193"/>
      <c r="EM1550" s="193"/>
      <c r="EN1550" s="193"/>
      <c r="EO1550" s="193"/>
      <c r="EP1550" s="193"/>
      <c r="EQ1550" s="193"/>
      <c r="ER1550" s="193"/>
      <c r="ES1550" s="193"/>
      <c r="ET1550" s="193"/>
      <c r="EU1550" s="193"/>
      <c r="EV1550" s="193"/>
      <c r="EW1550" s="193"/>
      <c r="EX1550" s="193"/>
      <c r="EY1550" s="193"/>
      <c r="EZ1550" s="193"/>
      <c r="FA1550" s="193"/>
      <c r="FB1550" s="193"/>
      <c r="FC1550" s="193"/>
      <c r="FD1550" s="193"/>
      <c r="FE1550" s="193"/>
      <c r="FF1550" s="193"/>
      <c r="FG1550" s="193"/>
      <c r="FH1550" s="193"/>
      <c r="FI1550" s="193"/>
      <c r="FJ1550" s="193"/>
      <c r="FK1550" s="193"/>
      <c r="FL1550" s="193"/>
      <c r="FM1550" s="193"/>
      <c r="FN1550" s="193"/>
      <c r="FO1550" s="193"/>
      <c r="FP1550" s="193"/>
      <c r="FQ1550" s="193"/>
      <c r="FR1550" s="193"/>
      <c r="FS1550" s="193"/>
      <c r="FT1550" s="193"/>
      <c r="FU1550" s="193"/>
      <c r="FV1550" s="193"/>
      <c r="FW1550" s="193"/>
      <c r="FX1550" s="193"/>
      <c r="FY1550" s="193"/>
      <c r="FZ1550" s="193"/>
      <c r="GA1550" s="193"/>
      <c r="GB1550" s="193"/>
      <c r="GC1550" s="193"/>
      <c r="GD1550" s="193"/>
      <c r="GE1550" s="193"/>
      <c r="GF1550" s="193"/>
      <c r="GG1550" s="193"/>
      <c r="GH1550" s="193"/>
      <c r="GI1550" s="193"/>
      <c r="GJ1550" s="193"/>
      <c r="GK1550" s="193"/>
      <c r="GL1550" s="193"/>
      <c r="GM1550" s="193"/>
      <c r="GN1550" s="193"/>
      <c r="GO1550" s="193"/>
      <c r="GP1550" s="193"/>
      <c r="GQ1550" s="193"/>
      <c r="GR1550" s="193"/>
      <c r="GS1550" s="193"/>
      <c r="GT1550" s="193"/>
      <c r="GU1550" s="193"/>
      <c r="GV1550" s="193"/>
      <c r="GW1550" s="193"/>
      <c r="GX1550" s="193"/>
      <c r="GY1550" s="193"/>
      <c r="GZ1550" s="193"/>
      <c r="HA1550" s="193"/>
      <c r="HB1550" s="193"/>
      <c r="HC1550" s="193"/>
      <c r="HD1550" s="193"/>
      <c r="HE1550" s="193"/>
      <c r="HF1550" s="193"/>
      <c r="HG1550" s="193"/>
      <c r="HH1550" s="193"/>
      <c r="HI1550" s="193"/>
      <c r="HJ1550" s="193"/>
      <c r="HK1550" s="193"/>
      <c r="HL1550" s="193"/>
      <c r="HM1550" s="193"/>
      <c r="HN1550" s="193"/>
      <c r="HO1550" s="193"/>
      <c r="HP1550" s="193"/>
      <c r="HQ1550" s="193"/>
      <c r="HR1550" s="193"/>
      <c r="HS1550" s="193"/>
      <c r="HT1550" s="193"/>
      <c r="HU1550" s="189"/>
    </row>
    <row r="1551" spans="1:229" s="107" customFormat="1" ht="13.5" customHeight="1">
      <c r="A1551" s="51">
        <v>1541</v>
      </c>
      <c r="B1551" s="160"/>
      <c r="C1551" s="160" t="s">
        <v>55</v>
      </c>
      <c r="D1551" s="52" t="s">
        <v>76</v>
      </c>
      <c r="E1551" s="52" t="s">
        <v>1294</v>
      </c>
      <c r="F1551" s="52" t="s">
        <v>1295</v>
      </c>
      <c r="G1551" s="52"/>
      <c r="H1551" s="168"/>
      <c r="I1551" s="168"/>
      <c r="J1551" s="160"/>
      <c r="K1551" s="160"/>
      <c r="L1551" s="160"/>
      <c r="M1551" s="161"/>
      <c r="N1551" s="161">
        <v>2865</v>
      </c>
      <c r="O1551" s="161">
        <v>729</v>
      </c>
      <c r="P1551" s="169">
        <v>40711</v>
      </c>
      <c r="Q1551" s="161">
        <v>2497</v>
      </c>
      <c r="R1551" s="169">
        <v>40739</v>
      </c>
      <c r="S1551" s="152">
        <v>79.52</v>
      </c>
      <c r="T1551" s="152">
        <v>48.78</v>
      </c>
      <c r="U1551" s="151">
        <f>S1551-T1551</f>
        <v>30.739999999999995</v>
      </c>
      <c r="V1551" s="166">
        <v>1503.020301</v>
      </c>
      <c r="W1551" s="52" t="s">
        <v>60</v>
      </c>
      <c r="X1551" s="53" t="s">
        <v>61</v>
      </c>
      <c r="Y1551" s="107" t="s">
        <v>608</v>
      </c>
      <c r="Z1551" s="107" t="s">
        <v>609</v>
      </c>
      <c r="AA1551" s="108">
        <v>23923820</v>
      </c>
      <c r="AB1551" s="260" t="s">
        <v>1118</v>
      </c>
      <c r="AC1551" s="269"/>
      <c r="AD1551" s="193"/>
      <c r="AE1551" s="193"/>
      <c r="AF1551" s="193"/>
      <c r="AG1551" s="193"/>
      <c r="AH1551" s="193"/>
      <c r="AI1551" s="193"/>
      <c r="AJ1551" s="193"/>
      <c r="AK1551" s="193"/>
      <c r="AL1551" s="193"/>
      <c r="AM1551" s="193"/>
      <c r="AN1551" s="193"/>
      <c r="AO1551" s="193"/>
      <c r="AP1551" s="193"/>
      <c r="AQ1551" s="193"/>
      <c r="AR1551" s="193"/>
      <c r="AS1551" s="193"/>
      <c r="AT1551" s="193"/>
      <c r="AU1551" s="193"/>
      <c r="AV1551" s="193"/>
      <c r="AW1551" s="193"/>
      <c r="AX1551" s="193"/>
      <c r="AY1551" s="193"/>
      <c r="AZ1551" s="193"/>
      <c r="BA1551" s="193"/>
      <c r="BB1551" s="193"/>
      <c r="BC1551" s="193"/>
      <c r="BD1551" s="193"/>
      <c r="BE1551" s="193"/>
      <c r="BF1551" s="193"/>
      <c r="BG1551" s="193"/>
      <c r="BH1551" s="193"/>
      <c r="BI1551" s="193"/>
      <c r="BJ1551" s="193"/>
      <c r="BK1551" s="193"/>
      <c r="BL1551" s="193"/>
      <c r="BM1551" s="193"/>
      <c r="BN1551" s="193"/>
      <c r="BO1551" s="193"/>
      <c r="BP1551" s="193"/>
      <c r="BQ1551" s="193"/>
      <c r="BR1551" s="193"/>
      <c r="BS1551" s="193"/>
      <c r="BT1551" s="193"/>
      <c r="BU1551" s="193"/>
      <c r="BV1551" s="193"/>
      <c r="BW1551" s="193"/>
      <c r="BX1551" s="193"/>
      <c r="BY1551" s="193"/>
      <c r="BZ1551" s="193"/>
      <c r="CA1551" s="193"/>
      <c r="CB1551" s="193"/>
      <c r="CC1551" s="193"/>
      <c r="CD1551" s="193"/>
      <c r="CE1551" s="193"/>
      <c r="CF1551" s="193"/>
      <c r="CG1551" s="193"/>
      <c r="CH1551" s="193"/>
      <c r="CI1551" s="193"/>
      <c r="CJ1551" s="193"/>
      <c r="CK1551" s="193"/>
      <c r="CL1551" s="193"/>
      <c r="CM1551" s="193"/>
      <c r="CN1551" s="193"/>
      <c r="CO1551" s="193"/>
      <c r="CP1551" s="193"/>
      <c r="CQ1551" s="193"/>
      <c r="CR1551" s="193"/>
      <c r="CS1551" s="193"/>
      <c r="CT1551" s="193"/>
      <c r="CU1551" s="193"/>
      <c r="CV1551" s="193"/>
      <c r="CW1551" s="193"/>
      <c r="CX1551" s="193"/>
      <c r="CY1551" s="193"/>
      <c r="CZ1551" s="193"/>
      <c r="DA1551" s="193"/>
      <c r="DB1551" s="193"/>
      <c r="DC1551" s="193"/>
      <c r="DD1551" s="193"/>
      <c r="DE1551" s="193"/>
      <c r="DF1551" s="193"/>
      <c r="DG1551" s="193"/>
      <c r="DH1551" s="193"/>
      <c r="DI1551" s="193"/>
      <c r="DJ1551" s="193"/>
      <c r="DK1551" s="193"/>
      <c r="DL1551" s="193"/>
      <c r="DM1551" s="193"/>
      <c r="DN1551" s="193"/>
      <c r="DO1551" s="193"/>
      <c r="DP1551" s="193"/>
      <c r="DQ1551" s="193"/>
      <c r="DR1551" s="193"/>
      <c r="DS1551" s="193"/>
      <c r="DT1551" s="193"/>
      <c r="DU1551" s="193"/>
      <c r="DV1551" s="193"/>
      <c r="DW1551" s="193"/>
      <c r="DX1551" s="193"/>
      <c r="DY1551" s="193"/>
      <c r="DZ1551" s="193"/>
      <c r="EA1551" s="193"/>
      <c r="EB1551" s="193"/>
      <c r="EC1551" s="193"/>
      <c r="ED1551" s="193"/>
      <c r="EE1551" s="193"/>
      <c r="EF1551" s="193"/>
      <c r="EG1551" s="193"/>
      <c r="EH1551" s="193"/>
      <c r="EI1551" s="193"/>
      <c r="EJ1551" s="193"/>
      <c r="EK1551" s="193"/>
      <c r="EL1551" s="193"/>
      <c r="EM1551" s="193"/>
      <c r="EN1551" s="193"/>
      <c r="EO1551" s="193"/>
      <c r="EP1551" s="193"/>
      <c r="EQ1551" s="193"/>
      <c r="ER1551" s="193"/>
      <c r="ES1551" s="193"/>
      <c r="ET1551" s="193"/>
      <c r="EU1551" s="193"/>
      <c r="EV1551" s="193"/>
      <c r="EW1551" s="193"/>
      <c r="EX1551" s="193"/>
      <c r="EY1551" s="193"/>
      <c r="EZ1551" s="193"/>
      <c r="FA1551" s="193"/>
      <c r="FB1551" s="193"/>
      <c r="FC1551" s="193"/>
      <c r="FD1551" s="193"/>
      <c r="FE1551" s="193"/>
      <c r="FF1551" s="193"/>
      <c r="FG1551" s="193"/>
      <c r="FH1551" s="193"/>
      <c r="FI1551" s="193"/>
      <c r="FJ1551" s="193"/>
      <c r="FK1551" s="193"/>
      <c r="FL1551" s="193"/>
      <c r="FM1551" s="193"/>
      <c r="FN1551" s="193"/>
      <c r="FO1551" s="193"/>
      <c r="FP1551" s="193"/>
      <c r="FQ1551" s="193"/>
      <c r="FR1551" s="193"/>
      <c r="FS1551" s="193"/>
      <c r="FT1551" s="193"/>
      <c r="FU1551" s="193"/>
      <c r="FV1551" s="193"/>
      <c r="FW1551" s="193"/>
      <c r="FX1551" s="193"/>
      <c r="FY1551" s="193"/>
      <c r="FZ1551" s="193"/>
      <c r="GA1551" s="193"/>
      <c r="GB1551" s="193"/>
      <c r="GC1551" s="193"/>
      <c r="GD1551" s="193"/>
      <c r="GE1551" s="193"/>
      <c r="GF1551" s="193"/>
      <c r="GG1551" s="193"/>
      <c r="GH1551" s="193"/>
      <c r="GI1551" s="193"/>
      <c r="GJ1551" s="193"/>
      <c r="GK1551" s="193"/>
      <c r="GL1551" s="193"/>
      <c r="GM1551" s="193"/>
      <c r="GN1551" s="193"/>
      <c r="GO1551" s="193"/>
      <c r="GP1551" s="193"/>
      <c r="GQ1551" s="193"/>
      <c r="GR1551" s="193"/>
      <c r="GS1551" s="193"/>
      <c r="GT1551" s="193"/>
      <c r="GU1551" s="193"/>
      <c r="GV1551" s="193"/>
      <c r="GW1551" s="193"/>
      <c r="GX1551" s="193"/>
      <c r="GY1551" s="193"/>
      <c r="GZ1551" s="193"/>
      <c r="HA1551" s="193"/>
      <c r="HB1551" s="193"/>
      <c r="HC1551" s="193"/>
      <c r="HD1551" s="193"/>
      <c r="HE1551" s="193"/>
      <c r="HF1551" s="193"/>
      <c r="HG1551" s="193"/>
      <c r="HH1551" s="193"/>
      <c r="HI1551" s="193"/>
      <c r="HJ1551" s="193"/>
      <c r="HK1551" s="193"/>
      <c r="HL1551" s="193"/>
      <c r="HM1551" s="193"/>
      <c r="HN1551" s="193"/>
      <c r="HO1551" s="193"/>
      <c r="HP1551" s="193"/>
      <c r="HQ1551" s="193"/>
      <c r="HR1551" s="193"/>
      <c r="HS1551" s="193"/>
      <c r="HT1551" s="193"/>
      <c r="HU1551" s="189"/>
    </row>
    <row r="1552" spans="1:229" s="107" customFormat="1" ht="13.5" customHeight="1">
      <c r="A1552" s="96">
        <v>1542</v>
      </c>
      <c r="B1552" s="160"/>
      <c r="C1552" s="160" t="s">
        <v>55</v>
      </c>
      <c r="D1552" s="168" t="s">
        <v>594</v>
      </c>
      <c r="E1552" s="168"/>
      <c r="F1552" s="168"/>
      <c r="G1552" s="168"/>
      <c r="H1552" s="168"/>
      <c r="I1552" s="168"/>
      <c r="J1552" s="160"/>
      <c r="K1552" s="160"/>
      <c r="L1552" s="160"/>
      <c r="M1552" s="161"/>
      <c r="N1552" s="161">
        <v>2865</v>
      </c>
      <c r="O1552" s="161">
        <v>729</v>
      </c>
      <c r="P1552" s="169">
        <v>40711</v>
      </c>
      <c r="Q1552" s="161">
        <v>2497</v>
      </c>
      <c r="R1552" s="169">
        <v>40739</v>
      </c>
      <c r="S1552" s="152">
        <v>79.52</v>
      </c>
      <c r="T1552" s="152">
        <v>48.78</v>
      </c>
      <c r="U1552" s="151">
        <f>S1552-T1552</f>
        <v>30.739999999999995</v>
      </c>
      <c r="V1552" s="166">
        <v>1503.020301</v>
      </c>
      <c r="W1552" s="52" t="s">
        <v>60</v>
      </c>
      <c r="X1552" s="53" t="s">
        <v>61</v>
      </c>
      <c r="Y1552" s="107" t="s">
        <v>608</v>
      </c>
      <c r="Z1552" s="107" t="s">
        <v>609</v>
      </c>
      <c r="AA1552" s="108">
        <v>23923820</v>
      </c>
      <c r="AB1552" s="260" t="s">
        <v>1118</v>
      </c>
      <c r="AC1552" s="269"/>
      <c r="AD1552" s="193"/>
      <c r="AE1552" s="193"/>
      <c r="AF1552" s="193"/>
      <c r="AG1552" s="193"/>
      <c r="AH1552" s="193"/>
      <c r="AI1552" s="193"/>
      <c r="AJ1552" s="193"/>
      <c r="AK1552" s="193"/>
      <c r="AL1552" s="193"/>
      <c r="AM1552" s="193"/>
      <c r="AN1552" s="193"/>
      <c r="AO1552" s="189"/>
    </row>
    <row r="1553" spans="1:229" s="107" customFormat="1" ht="13.5" customHeight="1">
      <c r="A1553" s="96">
        <v>1543</v>
      </c>
      <c r="B1553" s="160"/>
      <c r="C1553" s="160" t="s">
        <v>55</v>
      </c>
      <c r="D1553" s="168" t="s">
        <v>594</v>
      </c>
      <c r="E1553" s="168"/>
      <c r="F1553" s="168"/>
      <c r="G1553" s="168"/>
      <c r="H1553" s="168"/>
      <c r="I1553" s="168"/>
      <c r="J1553" s="160"/>
      <c r="K1553" s="160"/>
      <c r="L1553" s="160"/>
      <c r="M1553" s="161"/>
      <c r="N1553" s="161">
        <v>2865</v>
      </c>
      <c r="O1553" s="161">
        <v>729</v>
      </c>
      <c r="P1553" s="169">
        <v>40711</v>
      </c>
      <c r="Q1553" s="161">
        <v>2497</v>
      </c>
      <c r="R1553" s="169">
        <v>40739</v>
      </c>
      <c r="S1553" s="152">
        <v>79.52</v>
      </c>
      <c r="T1553" s="152">
        <v>48.78</v>
      </c>
      <c r="U1553" s="151">
        <f>S1553-T1553</f>
        <v>30.739999999999995</v>
      </c>
      <c r="V1553" s="166">
        <v>1503.020301</v>
      </c>
      <c r="W1553" s="52" t="s">
        <v>60</v>
      </c>
      <c r="X1553" s="53" t="s">
        <v>61</v>
      </c>
      <c r="Y1553" s="107" t="s">
        <v>608</v>
      </c>
      <c r="Z1553" s="107" t="s">
        <v>609</v>
      </c>
      <c r="AA1553" s="108">
        <v>23923820</v>
      </c>
      <c r="AB1553" s="260" t="s">
        <v>1118</v>
      </c>
      <c r="AC1553" s="269"/>
      <c r="AD1553" s="193"/>
      <c r="AE1553" s="193"/>
      <c r="AF1553" s="193"/>
      <c r="AG1553" s="193"/>
      <c r="AH1553" s="193"/>
      <c r="AI1553" s="193"/>
      <c r="AJ1553" s="193"/>
      <c r="AK1553" s="193"/>
      <c r="AL1553" s="193"/>
      <c r="AM1553" s="193"/>
      <c r="AN1553" s="193"/>
      <c r="AO1553" s="189"/>
    </row>
    <row r="1554" spans="1:229" s="107" customFormat="1" ht="13.5" customHeight="1">
      <c r="A1554" s="51">
        <v>1544</v>
      </c>
      <c r="B1554" s="160"/>
      <c r="C1554" s="160" t="s">
        <v>55</v>
      </c>
      <c r="D1554" s="168" t="s">
        <v>594</v>
      </c>
      <c r="E1554" s="168"/>
      <c r="F1554" s="168"/>
      <c r="G1554" s="168"/>
      <c r="H1554" s="168"/>
      <c r="I1554" s="168"/>
      <c r="J1554" s="160"/>
      <c r="K1554" s="160"/>
      <c r="L1554" s="160"/>
      <c r="M1554" s="161"/>
      <c r="N1554" s="161">
        <v>2865</v>
      </c>
      <c r="O1554" s="161">
        <v>729</v>
      </c>
      <c r="P1554" s="169">
        <v>40711</v>
      </c>
      <c r="Q1554" s="161">
        <v>2497</v>
      </c>
      <c r="R1554" s="169">
        <v>40739</v>
      </c>
      <c r="S1554" s="152">
        <v>79.52</v>
      </c>
      <c r="T1554" s="152">
        <v>48.78</v>
      </c>
      <c r="U1554" s="151">
        <f>S1554-T1554</f>
        <v>30.739999999999995</v>
      </c>
      <c r="V1554" s="166">
        <v>1503.020301</v>
      </c>
      <c r="W1554" s="52" t="s">
        <v>60</v>
      </c>
      <c r="X1554" s="53" t="s">
        <v>61</v>
      </c>
      <c r="Y1554" s="50" t="s">
        <v>1139</v>
      </c>
      <c r="Z1554" s="50" t="s">
        <v>1300</v>
      </c>
      <c r="AA1554" s="52">
        <v>23720136</v>
      </c>
      <c r="AB1554" s="260" t="s">
        <v>1118</v>
      </c>
      <c r="AC1554" s="269"/>
      <c r="AD1554" s="193"/>
      <c r="AE1554" s="193"/>
      <c r="AF1554" s="193"/>
      <c r="AG1554" s="193"/>
      <c r="AH1554" s="193"/>
      <c r="AI1554" s="193"/>
      <c r="AJ1554" s="193"/>
      <c r="AK1554" s="193"/>
      <c r="AL1554" s="193"/>
      <c r="AM1554" s="193"/>
      <c r="AN1554" s="193"/>
      <c r="AO1554" s="189"/>
    </row>
    <row r="1555" spans="1:229" s="107" customFormat="1" ht="13.5" customHeight="1">
      <c r="A1555" s="96">
        <v>1545</v>
      </c>
      <c r="B1555" s="160"/>
      <c r="C1555" s="160" t="s">
        <v>55</v>
      </c>
      <c r="D1555" s="168" t="s">
        <v>594</v>
      </c>
      <c r="E1555" s="168"/>
      <c r="F1555" s="168"/>
      <c r="G1555" s="168"/>
      <c r="H1555" s="168"/>
      <c r="I1555" s="168"/>
      <c r="J1555" s="160"/>
      <c r="K1555" s="160"/>
      <c r="L1555" s="160"/>
      <c r="M1555" s="161"/>
      <c r="N1555" s="161">
        <v>2865</v>
      </c>
      <c r="O1555" s="161">
        <v>729</v>
      </c>
      <c r="P1555" s="169">
        <v>40711</v>
      </c>
      <c r="Q1555" s="161">
        <v>2497</v>
      </c>
      <c r="R1555" s="169">
        <v>40739</v>
      </c>
      <c r="S1555" s="152">
        <v>79.52</v>
      </c>
      <c r="T1555" s="152">
        <v>48.78</v>
      </c>
      <c r="U1555" s="151">
        <f>S1555-T1555</f>
        <v>30.739999999999995</v>
      </c>
      <c r="V1555" s="166">
        <v>1503.020301</v>
      </c>
      <c r="W1555" s="52" t="s">
        <v>60</v>
      </c>
      <c r="X1555" s="53" t="s">
        <v>61</v>
      </c>
      <c r="Y1555" s="50" t="s">
        <v>673</v>
      </c>
      <c r="Z1555" s="50" t="s">
        <v>674</v>
      </c>
      <c r="AA1555" s="52">
        <v>43779332</v>
      </c>
      <c r="AB1555" s="260" t="s">
        <v>1118</v>
      </c>
      <c r="AC1555" s="269"/>
      <c r="AD1555" s="193"/>
      <c r="AE1555" s="193"/>
      <c r="AF1555" s="193"/>
      <c r="AG1555" s="193"/>
      <c r="AH1555" s="193"/>
      <c r="AI1555" s="193"/>
      <c r="AJ1555" s="193"/>
      <c r="AK1555" s="193"/>
      <c r="AL1555" s="193"/>
      <c r="AM1555" s="193"/>
      <c r="AN1555" s="193"/>
      <c r="AO1555" s="189"/>
    </row>
    <row r="1556" spans="1:229" s="107" customFormat="1" ht="13.5" customHeight="1">
      <c r="A1556" s="96">
        <v>1546</v>
      </c>
      <c r="B1556" s="160"/>
      <c r="C1556" s="160" t="s">
        <v>55</v>
      </c>
      <c r="D1556" s="168" t="s">
        <v>594</v>
      </c>
      <c r="E1556" s="168"/>
      <c r="F1556" s="168"/>
      <c r="G1556" s="168"/>
      <c r="H1556" s="168"/>
      <c r="I1556" s="168"/>
      <c r="J1556" s="160"/>
      <c r="K1556" s="160"/>
      <c r="L1556" s="160"/>
      <c r="M1556" s="161"/>
      <c r="N1556" s="161">
        <v>2865</v>
      </c>
      <c r="O1556" s="161">
        <v>729</v>
      </c>
      <c r="P1556" s="169">
        <v>40711</v>
      </c>
      <c r="Q1556" s="161">
        <v>2497</v>
      </c>
      <c r="R1556" s="169">
        <v>40739</v>
      </c>
      <c r="S1556" s="152">
        <v>79.52</v>
      </c>
      <c r="T1556" s="152">
        <v>48.78</v>
      </c>
      <c r="U1556" s="151">
        <f>S1556-T1556</f>
        <v>30.739999999999995</v>
      </c>
      <c r="V1556" s="166">
        <v>1503.020301</v>
      </c>
      <c r="W1556" s="52" t="s">
        <v>60</v>
      </c>
      <c r="X1556" s="53" t="s">
        <v>61</v>
      </c>
      <c r="Y1556" s="50" t="s">
        <v>673</v>
      </c>
      <c r="Z1556" s="50" t="s">
        <v>674</v>
      </c>
      <c r="AA1556" s="52">
        <v>43779332</v>
      </c>
      <c r="AB1556" s="260" t="s">
        <v>1118</v>
      </c>
      <c r="AC1556" s="269"/>
      <c r="AD1556" s="193"/>
      <c r="AE1556" s="193"/>
      <c r="AF1556" s="193"/>
      <c r="AG1556" s="193"/>
      <c r="AH1556" s="193"/>
      <c r="AI1556" s="193"/>
      <c r="AJ1556" s="193"/>
      <c r="AK1556" s="193"/>
      <c r="AL1556" s="193"/>
      <c r="AM1556" s="193"/>
      <c r="AN1556" s="193"/>
      <c r="AO1556" s="189"/>
    </row>
    <row r="1557" spans="1:229" s="107" customFormat="1" ht="13.5" customHeight="1">
      <c r="A1557" s="51">
        <v>1547</v>
      </c>
      <c r="B1557" s="160"/>
      <c r="C1557" s="160" t="s">
        <v>55</v>
      </c>
      <c r="D1557" s="168" t="s">
        <v>594</v>
      </c>
      <c r="E1557" s="168"/>
      <c r="F1557" s="168"/>
      <c r="G1557" s="168"/>
      <c r="H1557" s="168"/>
      <c r="I1557" s="168"/>
      <c r="J1557" s="160"/>
      <c r="K1557" s="160"/>
      <c r="L1557" s="160"/>
      <c r="M1557" s="161"/>
      <c r="N1557" s="161">
        <v>2865</v>
      </c>
      <c r="O1557" s="161">
        <v>729</v>
      </c>
      <c r="P1557" s="169">
        <v>40711</v>
      </c>
      <c r="Q1557" s="161">
        <v>2497</v>
      </c>
      <c r="R1557" s="169">
        <v>40739</v>
      </c>
      <c r="S1557" s="152">
        <v>79.52</v>
      </c>
      <c r="T1557" s="152">
        <v>48.78</v>
      </c>
      <c r="U1557" s="151">
        <f>S1557-T1557</f>
        <v>30.739999999999995</v>
      </c>
      <c r="V1557" s="166">
        <v>1503.020301</v>
      </c>
      <c r="W1557" s="52" t="s">
        <v>60</v>
      </c>
      <c r="X1557" s="53" t="s">
        <v>61</v>
      </c>
      <c r="Y1557" s="107" t="s">
        <v>608</v>
      </c>
      <c r="Z1557" s="107" t="s">
        <v>609</v>
      </c>
      <c r="AA1557" s="108">
        <v>23923820</v>
      </c>
      <c r="AB1557" s="260" t="s">
        <v>1118</v>
      </c>
      <c r="AC1557" s="269"/>
      <c r="AD1557" s="193"/>
      <c r="AE1557" s="193"/>
      <c r="AF1557" s="193"/>
      <c r="AG1557" s="193"/>
      <c r="AH1557" s="193"/>
      <c r="AI1557" s="193"/>
      <c r="AJ1557" s="193"/>
      <c r="AK1557" s="193"/>
      <c r="AL1557" s="193"/>
      <c r="AM1557" s="193"/>
      <c r="AN1557" s="193"/>
      <c r="AO1557" s="189"/>
    </row>
    <row r="1558" spans="1:229" s="107" customFormat="1" ht="13.5" customHeight="1">
      <c r="A1558" s="96">
        <v>1548</v>
      </c>
      <c r="B1558" s="160"/>
      <c r="C1558" s="160" t="s">
        <v>55</v>
      </c>
      <c r="D1558" s="168" t="s">
        <v>594</v>
      </c>
      <c r="E1558" s="168"/>
      <c r="F1558" s="168"/>
      <c r="G1558" s="168"/>
      <c r="H1558" s="168"/>
      <c r="I1558" s="168"/>
      <c r="J1558" s="160"/>
      <c r="K1558" s="160"/>
      <c r="L1558" s="160"/>
      <c r="M1558" s="161"/>
      <c r="N1558" s="161">
        <v>2865</v>
      </c>
      <c r="O1558" s="161">
        <v>729</v>
      </c>
      <c r="P1558" s="169">
        <v>40711</v>
      </c>
      <c r="Q1558" s="161">
        <v>2497</v>
      </c>
      <c r="R1558" s="169">
        <v>40739</v>
      </c>
      <c r="S1558" s="152">
        <v>79.52</v>
      </c>
      <c r="T1558" s="152">
        <v>48.78</v>
      </c>
      <c r="U1558" s="151">
        <f>S1558-T1558</f>
        <v>30.739999999999995</v>
      </c>
      <c r="V1558" s="166">
        <v>1503.020301</v>
      </c>
      <c r="W1558" s="52" t="s">
        <v>60</v>
      </c>
      <c r="X1558" s="53" t="s">
        <v>61</v>
      </c>
      <c r="Y1558" s="107" t="s">
        <v>608</v>
      </c>
      <c r="Z1558" s="107" t="s">
        <v>609</v>
      </c>
      <c r="AA1558" s="108">
        <v>23923820</v>
      </c>
      <c r="AB1558" s="260" t="s">
        <v>1118</v>
      </c>
      <c r="AC1558" s="269"/>
      <c r="AD1558" s="193"/>
      <c r="AE1558" s="193"/>
      <c r="AF1558" s="193"/>
      <c r="AG1558" s="193"/>
      <c r="AH1558" s="193"/>
      <c r="AI1558" s="193"/>
      <c r="AJ1558" s="193"/>
      <c r="AK1558" s="193"/>
      <c r="AL1558" s="193"/>
      <c r="AM1558" s="193"/>
      <c r="AN1558" s="193"/>
      <c r="AO1558" s="189"/>
    </row>
    <row r="1559" spans="1:229" s="107" customFormat="1" ht="13.5" customHeight="1">
      <c r="A1559" s="96">
        <v>1549</v>
      </c>
      <c r="B1559" s="160"/>
      <c r="C1559" s="160" t="s">
        <v>55</v>
      </c>
      <c r="D1559" s="168" t="s">
        <v>594</v>
      </c>
      <c r="E1559" s="168"/>
      <c r="F1559" s="168"/>
      <c r="G1559" s="168"/>
      <c r="H1559" s="168"/>
      <c r="I1559" s="168"/>
      <c r="J1559" s="160"/>
      <c r="K1559" s="160"/>
      <c r="L1559" s="160"/>
      <c r="M1559" s="161"/>
      <c r="N1559" s="161">
        <v>2865</v>
      </c>
      <c r="O1559" s="161">
        <v>729</v>
      </c>
      <c r="P1559" s="169">
        <v>40711</v>
      </c>
      <c r="Q1559" s="161">
        <v>2497</v>
      </c>
      <c r="R1559" s="169">
        <v>40739</v>
      </c>
      <c r="S1559" s="152">
        <v>79.52</v>
      </c>
      <c r="T1559" s="152">
        <v>48.78</v>
      </c>
      <c r="U1559" s="151">
        <f>S1559-T1559</f>
        <v>30.739999999999995</v>
      </c>
      <c r="V1559" s="166">
        <v>1503.020301</v>
      </c>
      <c r="W1559" s="52" t="s">
        <v>60</v>
      </c>
      <c r="X1559" s="53" t="s">
        <v>61</v>
      </c>
      <c r="Y1559" s="107" t="s">
        <v>608</v>
      </c>
      <c r="Z1559" s="107" t="s">
        <v>609</v>
      </c>
      <c r="AA1559" s="108">
        <v>23923820</v>
      </c>
      <c r="AB1559" s="260" t="s">
        <v>1118</v>
      </c>
      <c r="AC1559" s="269"/>
      <c r="AD1559" s="193"/>
      <c r="AE1559" s="193"/>
      <c r="AF1559" s="193"/>
      <c r="AG1559" s="193"/>
      <c r="AH1559" s="193"/>
      <c r="AI1559" s="193"/>
      <c r="AJ1559" s="193"/>
      <c r="AK1559" s="193"/>
      <c r="AL1559" s="193"/>
      <c r="AM1559" s="193"/>
      <c r="AN1559" s="193"/>
      <c r="AO1559" s="193"/>
      <c r="AP1559" s="193"/>
      <c r="AQ1559" s="193"/>
      <c r="AR1559" s="193"/>
      <c r="AS1559" s="193"/>
      <c r="AT1559" s="193"/>
      <c r="AU1559" s="193"/>
      <c r="AV1559" s="193"/>
      <c r="AW1559" s="193"/>
      <c r="AX1559" s="193"/>
      <c r="AY1559" s="193"/>
      <c r="AZ1559" s="193"/>
      <c r="BA1559" s="193"/>
      <c r="BB1559" s="193"/>
      <c r="BC1559" s="193"/>
      <c r="BD1559" s="193"/>
      <c r="BE1559" s="193"/>
      <c r="BF1559" s="193"/>
      <c r="BG1559" s="193"/>
      <c r="BH1559" s="193"/>
      <c r="BI1559" s="193"/>
      <c r="BJ1559" s="193"/>
      <c r="BK1559" s="193"/>
      <c r="BL1559" s="193"/>
      <c r="BM1559" s="193"/>
      <c r="BN1559" s="193"/>
      <c r="BO1559" s="193"/>
      <c r="BP1559" s="193"/>
      <c r="BQ1559" s="193"/>
      <c r="BR1559" s="193"/>
      <c r="BS1559" s="193"/>
      <c r="BT1559" s="193"/>
      <c r="BU1559" s="193"/>
      <c r="BV1559" s="193"/>
      <c r="BW1559" s="193"/>
      <c r="BX1559" s="193"/>
      <c r="BY1559" s="193"/>
      <c r="BZ1559" s="193"/>
      <c r="CA1559" s="193"/>
      <c r="CB1559" s="193"/>
      <c r="CC1559" s="193"/>
      <c r="CD1559" s="193"/>
      <c r="CE1559" s="193"/>
      <c r="CF1559" s="193"/>
      <c r="CG1559" s="193"/>
      <c r="CH1559" s="193"/>
      <c r="CI1559" s="193"/>
      <c r="CJ1559" s="193"/>
      <c r="CK1559" s="193"/>
      <c r="CL1559" s="193"/>
      <c r="CM1559" s="193"/>
      <c r="CN1559" s="193"/>
      <c r="CO1559" s="193"/>
      <c r="CP1559" s="193"/>
      <c r="CQ1559" s="193"/>
      <c r="CR1559" s="193"/>
      <c r="CS1559" s="193"/>
      <c r="CT1559" s="193"/>
      <c r="CU1559" s="193"/>
      <c r="CV1559" s="193"/>
      <c r="CW1559" s="193"/>
      <c r="CX1559" s="193"/>
      <c r="CY1559" s="193"/>
      <c r="CZ1559" s="193"/>
      <c r="DA1559" s="193"/>
      <c r="DB1559" s="193"/>
      <c r="DC1559" s="193"/>
      <c r="DD1559" s="193"/>
      <c r="DE1559" s="193"/>
      <c r="DF1559" s="193"/>
      <c r="DG1559" s="193"/>
      <c r="DH1559" s="193"/>
      <c r="DI1559" s="193"/>
      <c r="DJ1559" s="193"/>
      <c r="DK1559" s="193"/>
      <c r="DL1559" s="193"/>
      <c r="DM1559" s="193"/>
      <c r="DN1559" s="193"/>
      <c r="DO1559" s="193"/>
      <c r="DP1559" s="193"/>
      <c r="DQ1559" s="193"/>
      <c r="DR1559" s="193"/>
      <c r="DS1559" s="193"/>
      <c r="DT1559" s="193"/>
      <c r="DU1559" s="193"/>
      <c r="DV1559" s="193"/>
      <c r="DW1559" s="193"/>
      <c r="DX1559" s="193"/>
      <c r="DY1559" s="193"/>
      <c r="DZ1559" s="193"/>
      <c r="EA1559" s="193"/>
      <c r="EB1559" s="193"/>
      <c r="EC1559" s="193"/>
      <c r="ED1559" s="193"/>
      <c r="EE1559" s="193"/>
      <c r="EF1559" s="193"/>
      <c r="EG1559" s="193"/>
      <c r="EH1559" s="193"/>
      <c r="EI1559" s="193"/>
      <c r="EJ1559" s="193"/>
      <c r="EK1559" s="193"/>
      <c r="EL1559" s="193"/>
      <c r="EM1559" s="193"/>
      <c r="EN1559" s="193"/>
      <c r="EO1559" s="193"/>
      <c r="EP1559" s="193"/>
      <c r="EQ1559" s="193"/>
      <c r="ER1559" s="193"/>
      <c r="ES1559" s="193"/>
      <c r="ET1559" s="193"/>
      <c r="EU1559" s="193"/>
      <c r="EV1559" s="193"/>
      <c r="EW1559" s="193"/>
      <c r="EX1559" s="193"/>
      <c r="EY1559" s="193"/>
      <c r="EZ1559" s="193"/>
      <c r="FA1559" s="193"/>
      <c r="FB1559" s="193"/>
      <c r="FC1559" s="193"/>
      <c r="FD1559" s="193"/>
      <c r="FE1559" s="193"/>
      <c r="FF1559" s="193"/>
      <c r="FG1559" s="193"/>
      <c r="FH1559" s="193"/>
      <c r="FI1559" s="193"/>
      <c r="FJ1559" s="193"/>
      <c r="FK1559" s="193"/>
      <c r="FL1559" s="193"/>
      <c r="FM1559" s="193"/>
      <c r="FN1559" s="193"/>
      <c r="FO1559" s="193"/>
      <c r="FP1559" s="193"/>
      <c r="FQ1559" s="193"/>
      <c r="FR1559" s="193"/>
      <c r="FS1559" s="193"/>
      <c r="FT1559" s="193"/>
      <c r="FU1559" s="193"/>
      <c r="FV1559" s="193"/>
      <c r="FW1559" s="193"/>
      <c r="FX1559" s="193"/>
      <c r="FY1559" s="193"/>
      <c r="FZ1559" s="193"/>
      <c r="GA1559" s="193"/>
      <c r="GB1559" s="193"/>
      <c r="GC1559" s="193"/>
      <c r="GD1559" s="193"/>
      <c r="GE1559" s="193"/>
      <c r="GF1559" s="193"/>
      <c r="GG1559" s="193"/>
      <c r="GH1559" s="193"/>
      <c r="GI1559" s="193"/>
      <c r="GJ1559" s="193"/>
      <c r="GK1559" s="193"/>
      <c r="GL1559" s="193"/>
      <c r="GM1559" s="193"/>
      <c r="GN1559" s="193"/>
      <c r="GO1559" s="193"/>
      <c r="GP1559" s="193"/>
      <c r="GQ1559" s="193"/>
      <c r="GR1559" s="193"/>
      <c r="GS1559" s="193"/>
      <c r="GT1559" s="193"/>
      <c r="GU1559" s="193"/>
      <c r="GV1559" s="193"/>
      <c r="GW1559" s="193"/>
      <c r="GX1559" s="193"/>
      <c r="GY1559" s="193"/>
      <c r="GZ1559" s="193"/>
      <c r="HA1559" s="193"/>
      <c r="HB1559" s="193"/>
      <c r="HC1559" s="193"/>
      <c r="HD1559" s="193"/>
      <c r="HE1559" s="193"/>
      <c r="HF1559" s="193"/>
      <c r="HG1559" s="193"/>
      <c r="HH1559" s="193"/>
      <c r="HI1559" s="193"/>
      <c r="HJ1559" s="193"/>
      <c r="HK1559" s="193"/>
      <c r="HL1559" s="193"/>
      <c r="HM1559" s="193"/>
      <c r="HN1559" s="193"/>
      <c r="HO1559" s="193"/>
      <c r="HP1559" s="193"/>
      <c r="HQ1559" s="193"/>
      <c r="HR1559" s="193"/>
      <c r="HS1559" s="193"/>
      <c r="HT1559" s="193"/>
      <c r="HU1559" s="189"/>
    </row>
    <row r="1560" spans="1:229" s="107" customFormat="1" ht="13.5" customHeight="1">
      <c r="A1560" s="51">
        <v>1550</v>
      </c>
      <c r="B1560" s="160"/>
      <c r="C1560" s="160" t="s">
        <v>55</v>
      </c>
      <c r="D1560" s="168" t="s">
        <v>594</v>
      </c>
      <c r="E1560" s="168"/>
      <c r="F1560" s="168"/>
      <c r="G1560" s="168"/>
      <c r="H1560" s="168"/>
      <c r="I1560" s="168"/>
      <c r="J1560" s="160"/>
      <c r="K1560" s="160"/>
      <c r="L1560" s="160"/>
      <c r="M1560" s="161"/>
      <c r="N1560" s="161">
        <v>2865</v>
      </c>
      <c r="O1560" s="161">
        <v>729</v>
      </c>
      <c r="P1560" s="169">
        <v>40711</v>
      </c>
      <c r="Q1560" s="161">
        <v>2497</v>
      </c>
      <c r="R1560" s="169">
        <v>40739</v>
      </c>
      <c r="S1560" s="152">
        <v>79.52</v>
      </c>
      <c r="T1560" s="152">
        <v>48.78</v>
      </c>
      <c r="U1560" s="151">
        <f>S1560-T1560</f>
        <v>30.739999999999995</v>
      </c>
      <c r="V1560" s="166">
        <v>1503.020301</v>
      </c>
      <c r="W1560" s="52" t="s">
        <v>60</v>
      </c>
      <c r="X1560" s="53" t="s">
        <v>61</v>
      </c>
      <c r="Y1560" s="50" t="s">
        <v>1193</v>
      </c>
      <c r="Z1560" s="50" t="s">
        <v>1194</v>
      </c>
      <c r="AA1560" s="52">
        <v>40384373</v>
      </c>
      <c r="AB1560" s="260" t="s">
        <v>1118</v>
      </c>
      <c r="AC1560" s="269"/>
      <c r="AD1560" s="193"/>
      <c r="AE1560" s="193"/>
      <c r="AF1560" s="193"/>
      <c r="AG1560" s="193"/>
      <c r="AH1560" s="193"/>
      <c r="AI1560" s="193"/>
      <c r="AJ1560" s="193"/>
      <c r="AK1560" s="193"/>
      <c r="AL1560" s="193"/>
      <c r="AM1560" s="193"/>
      <c r="AN1560" s="193"/>
      <c r="AO1560" s="193"/>
      <c r="AP1560" s="193"/>
      <c r="AQ1560" s="193"/>
      <c r="AR1560" s="193"/>
      <c r="AS1560" s="193"/>
      <c r="AT1560" s="193"/>
      <c r="AU1560" s="193"/>
      <c r="AV1560" s="193"/>
      <c r="AW1560" s="193"/>
      <c r="AX1560" s="193"/>
      <c r="AY1560" s="193"/>
      <c r="AZ1560" s="193"/>
      <c r="BA1560" s="193"/>
      <c r="BB1560" s="193"/>
      <c r="BC1560" s="193"/>
      <c r="BD1560" s="193"/>
      <c r="BE1560" s="193"/>
      <c r="BF1560" s="193"/>
      <c r="BG1560" s="193"/>
      <c r="BH1560" s="193"/>
      <c r="BI1560" s="193"/>
      <c r="BJ1560" s="193"/>
      <c r="BK1560" s="193"/>
      <c r="BL1560" s="193"/>
      <c r="BM1560" s="193"/>
      <c r="BN1560" s="193"/>
      <c r="BO1560" s="193"/>
      <c r="BP1560" s="193"/>
      <c r="BQ1560" s="193"/>
      <c r="BR1560" s="193"/>
      <c r="BS1560" s="193"/>
      <c r="BT1560" s="193"/>
      <c r="BU1560" s="193"/>
      <c r="BV1560" s="193"/>
      <c r="BW1560" s="193"/>
      <c r="BX1560" s="193"/>
      <c r="BY1560" s="193"/>
      <c r="BZ1560" s="193"/>
      <c r="CA1560" s="193"/>
      <c r="CB1560" s="193"/>
      <c r="CC1560" s="193"/>
      <c r="CD1560" s="193"/>
      <c r="CE1560" s="193"/>
      <c r="CF1560" s="193"/>
      <c r="CG1560" s="193"/>
      <c r="CH1560" s="193"/>
      <c r="CI1560" s="193"/>
      <c r="CJ1560" s="193"/>
      <c r="CK1560" s="193"/>
      <c r="CL1560" s="193"/>
      <c r="CM1560" s="193"/>
      <c r="CN1560" s="193"/>
      <c r="CO1560" s="193"/>
      <c r="CP1560" s="193"/>
      <c r="CQ1560" s="193"/>
      <c r="CR1560" s="193"/>
      <c r="CS1560" s="193"/>
      <c r="CT1560" s="193"/>
      <c r="CU1560" s="193"/>
      <c r="CV1560" s="193"/>
      <c r="CW1560" s="193"/>
      <c r="CX1560" s="193"/>
      <c r="CY1560" s="193"/>
      <c r="CZ1560" s="193"/>
      <c r="DA1560" s="193"/>
      <c r="DB1560" s="193"/>
      <c r="DC1560" s="193"/>
      <c r="DD1560" s="193"/>
      <c r="DE1560" s="193"/>
      <c r="DF1560" s="193"/>
      <c r="DG1560" s="193"/>
      <c r="DH1560" s="193"/>
      <c r="DI1560" s="193"/>
      <c r="DJ1560" s="193"/>
      <c r="DK1560" s="193"/>
      <c r="DL1560" s="193"/>
      <c r="DM1560" s="193"/>
      <c r="DN1560" s="193"/>
      <c r="DO1560" s="193"/>
      <c r="DP1560" s="193"/>
      <c r="DQ1560" s="193"/>
      <c r="DR1560" s="193"/>
      <c r="DS1560" s="193"/>
      <c r="DT1560" s="193"/>
      <c r="DU1560" s="193"/>
      <c r="DV1560" s="193"/>
      <c r="DW1560" s="193"/>
      <c r="DX1560" s="193"/>
      <c r="DY1560" s="193"/>
      <c r="DZ1560" s="193"/>
      <c r="EA1560" s="193"/>
      <c r="EB1560" s="193"/>
      <c r="EC1560" s="193"/>
      <c r="ED1560" s="193"/>
      <c r="EE1560" s="193"/>
      <c r="EF1560" s="193"/>
      <c r="EG1560" s="193"/>
      <c r="EH1560" s="193"/>
      <c r="EI1560" s="193"/>
      <c r="EJ1560" s="193"/>
      <c r="EK1560" s="193"/>
      <c r="EL1560" s="193"/>
      <c r="EM1560" s="193"/>
      <c r="EN1560" s="193"/>
      <c r="EO1560" s="193"/>
      <c r="EP1560" s="193"/>
      <c r="EQ1560" s="193"/>
      <c r="ER1560" s="193"/>
      <c r="ES1560" s="193"/>
      <c r="ET1560" s="193"/>
      <c r="EU1560" s="193"/>
      <c r="EV1560" s="193"/>
      <c r="EW1560" s="193"/>
      <c r="EX1560" s="193"/>
      <c r="EY1560" s="193"/>
      <c r="EZ1560" s="193"/>
      <c r="FA1560" s="193"/>
      <c r="FB1560" s="193"/>
      <c r="FC1560" s="193"/>
      <c r="FD1560" s="193"/>
      <c r="FE1560" s="193"/>
      <c r="FF1560" s="193"/>
      <c r="FG1560" s="193"/>
      <c r="FH1560" s="193"/>
      <c r="FI1560" s="193"/>
      <c r="FJ1560" s="193"/>
      <c r="FK1560" s="193"/>
      <c r="FL1560" s="193"/>
      <c r="FM1560" s="193"/>
      <c r="FN1560" s="193"/>
      <c r="FO1560" s="193"/>
      <c r="FP1560" s="193"/>
      <c r="FQ1560" s="193"/>
      <c r="FR1560" s="193"/>
      <c r="FS1560" s="193"/>
      <c r="FT1560" s="193"/>
      <c r="FU1560" s="193"/>
      <c r="FV1560" s="193"/>
      <c r="FW1560" s="193"/>
      <c r="FX1560" s="193"/>
      <c r="FY1560" s="193"/>
      <c r="FZ1560" s="193"/>
      <c r="GA1560" s="193"/>
      <c r="GB1560" s="193"/>
      <c r="GC1560" s="193"/>
      <c r="GD1560" s="193"/>
      <c r="GE1560" s="193"/>
      <c r="GF1560" s="193"/>
      <c r="GG1560" s="193"/>
      <c r="GH1560" s="193"/>
      <c r="GI1560" s="193"/>
      <c r="GJ1560" s="193"/>
      <c r="GK1560" s="193"/>
      <c r="GL1560" s="193"/>
      <c r="GM1560" s="193"/>
      <c r="GN1560" s="193"/>
      <c r="GO1560" s="193"/>
      <c r="GP1560" s="193"/>
      <c r="GQ1560" s="193"/>
      <c r="GR1560" s="193"/>
      <c r="GS1560" s="193"/>
      <c r="GT1560" s="193"/>
      <c r="GU1560" s="193"/>
      <c r="GV1560" s="193"/>
      <c r="GW1560" s="193"/>
      <c r="GX1560" s="193"/>
      <c r="GY1560" s="193"/>
      <c r="GZ1560" s="193"/>
      <c r="HA1560" s="193"/>
      <c r="HB1560" s="193"/>
      <c r="HC1560" s="193"/>
      <c r="HD1560" s="193"/>
      <c r="HE1560" s="193"/>
      <c r="HF1560" s="193"/>
      <c r="HG1560" s="193"/>
      <c r="HH1560" s="193"/>
      <c r="HI1560" s="193"/>
      <c r="HJ1560" s="193"/>
      <c r="HK1560" s="193"/>
      <c r="HL1560" s="193"/>
      <c r="HM1560" s="193"/>
      <c r="HN1560" s="193"/>
      <c r="HO1560" s="193"/>
      <c r="HP1560" s="193"/>
      <c r="HQ1560" s="193"/>
      <c r="HR1560" s="193"/>
      <c r="HS1560" s="193"/>
      <c r="HT1560" s="193"/>
      <c r="HU1560" s="189"/>
    </row>
    <row r="1561" spans="1:229" s="107" customFormat="1" ht="13.5" customHeight="1">
      <c r="A1561" s="96">
        <v>1551</v>
      </c>
      <c r="B1561" s="160"/>
      <c r="C1561" s="160" t="s">
        <v>55</v>
      </c>
      <c r="D1561" s="168" t="s">
        <v>594</v>
      </c>
      <c r="E1561" s="168"/>
      <c r="F1561" s="168"/>
      <c r="G1561" s="168"/>
      <c r="H1561" s="168"/>
      <c r="I1561" s="168"/>
      <c r="J1561" s="160"/>
      <c r="K1561" s="160"/>
      <c r="L1561" s="160"/>
      <c r="M1561" s="161" t="s">
        <v>806</v>
      </c>
      <c r="N1561" s="161">
        <v>2865</v>
      </c>
      <c r="O1561" s="161">
        <v>729</v>
      </c>
      <c r="P1561" s="169">
        <v>40711</v>
      </c>
      <c r="Q1561" s="161">
        <v>2497</v>
      </c>
      <c r="R1561" s="169">
        <v>40739</v>
      </c>
      <c r="S1561" s="152">
        <v>79.52</v>
      </c>
      <c r="T1561" s="152">
        <v>48.78</v>
      </c>
      <c r="U1561" s="151">
        <f>S1561-T1561</f>
        <v>30.739999999999995</v>
      </c>
      <c r="V1561" s="166">
        <v>1503.020301</v>
      </c>
      <c r="W1561" s="52" t="s">
        <v>60</v>
      </c>
      <c r="X1561" s="53" t="s">
        <v>61</v>
      </c>
      <c r="Y1561" s="50" t="s">
        <v>83</v>
      </c>
      <c r="Z1561" s="50" t="s">
        <v>614</v>
      </c>
      <c r="AA1561" s="96">
        <v>44954256</v>
      </c>
      <c r="AB1561" s="260" t="s">
        <v>1118</v>
      </c>
      <c r="AC1561" s="269"/>
      <c r="AD1561" s="193"/>
      <c r="AE1561" s="193"/>
      <c r="AF1561" s="193"/>
      <c r="AG1561" s="193"/>
      <c r="AH1561" s="193"/>
      <c r="AI1561" s="193"/>
      <c r="AJ1561" s="193"/>
      <c r="AK1561" s="193"/>
      <c r="AL1561" s="193"/>
      <c r="AM1561" s="193"/>
      <c r="AN1561" s="193"/>
      <c r="AO1561" s="193"/>
      <c r="AP1561" s="193"/>
      <c r="AQ1561" s="193"/>
      <c r="AR1561" s="193"/>
      <c r="AS1561" s="193"/>
      <c r="AT1561" s="193"/>
      <c r="AU1561" s="193"/>
      <c r="AV1561" s="193"/>
      <c r="AW1561" s="193"/>
      <c r="AX1561" s="193"/>
      <c r="AY1561" s="193"/>
      <c r="AZ1561" s="193"/>
      <c r="BA1561" s="193"/>
      <c r="BB1561" s="193"/>
      <c r="BC1561" s="193"/>
      <c r="BD1561" s="193"/>
      <c r="BE1561" s="193"/>
      <c r="BF1561" s="193"/>
      <c r="BG1561" s="193"/>
      <c r="BH1561" s="193"/>
      <c r="BI1561" s="193"/>
      <c r="BJ1561" s="193"/>
      <c r="BK1561" s="193"/>
      <c r="BL1561" s="193"/>
      <c r="BM1561" s="193"/>
      <c r="BN1561" s="193"/>
      <c r="BO1561" s="193"/>
      <c r="BP1561" s="193"/>
      <c r="BQ1561" s="193"/>
      <c r="BR1561" s="193"/>
      <c r="BS1561" s="193"/>
      <c r="BT1561" s="193"/>
      <c r="BU1561" s="193"/>
      <c r="BV1561" s="193"/>
      <c r="BW1561" s="193"/>
      <c r="BX1561" s="193"/>
      <c r="BY1561" s="193"/>
      <c r="BZ1561" s="193"/>
      <c r="CA1561" s="193"/>
      <c r="CB1561" s="193"/>
      <c r="CC1561" s="193"/>
      <c r="CD1561" s="193"/>
      <c r="CE1561" s="193"/>
      <c r="CF1561" s="193"/>
      <c r="CG1561" s="193"/>
      <c r="CH1561" s="193"/>
      <c r="CI1561" s="193"/>
      <c r="CJ1561" s="193"/>
      <c r="CK1561" s="193"/>
      <c r="CL1561" s="193"/>
      <c r="CM1561" s="193"/>
      <c r="CN1561" s="193"/>
      <c r="CO1561" s="193"/>
      <c r="CP1561" s="193"/>
      <c r="CQ1561" s="193"/>
      <c r="CR1561" s="193"/>
      <c r="CS1561" s="193"/>
      <c r="CT1561" s="193"/>
      <c r="CU1561" s="193"/>
      <c r="CV1561" s="193"/>
      <c r="CW1561" s="193"/>
      <c r="CX1561" s="193"/>
      <c r="CY1561" s="193"/>
      <c r="CZ1561" s="193"/>
      <c r="DA1561" s="193"/>
      <c r="DB1561" s="193"/>
      <c r="DC1561" s="193"/>
      <c r="DD1561" s="193"/>
      <c r="DE1561" s="193"/>
      <c r="DF1561" s="193"/>
      <c r="DG1561" s="193"/>
      <c r="DH1561" s="193"/>
      <c r="DI1561" s="193"/>
      <c r="DJ1561" s="193"/>
      <c r="DK1561" s="193"/>
      <c r="DL1561" s="193"/>
      <c r="DM1561" s="193"/>
      <c r="DN1561" s="193"/>
      <c r="DO1561" s="193"/>
      <c r="DP1561" s="193"/>
      <c r="DQ1561" s="193"/>
      <c r="DR1561" s="193"/>
      <c r="DS1561" s="193"/>
      <c r="DT1561" s="193"/>
      <c r="DU1561" s="193"/>
      <c r="DV1561" s="193"/>
      <c r="DW1561" s="193"/>
      <c r="DX1561" s="193"/>
      <c r="DY1561" s="193"/>
      <c r="DZ1561" s="193"/>
      <c r="EA1561" s="193"/>
      <c r="EB1561" s="193"/>
      <c r="EC1561" s="193"/>
      <c r="ED1561" s="193"/>
      <c r="EE1561" s="193"/>
      <c r="EF1561" s="193"/>
      <c r="EG1561" s="193"/>
      <c r="EH1561" s="193"/>
      <c r="EI1561" s="193"/>
      <c r="EJ1561" s="193"/>
      <c r="EK1561" s="193"/>
      <c r="EL1561" s="193"/>
      <c r="EM1561" s="193"/>
      <c r="EN1561" s="193"/>
      <c r="EO1561" s="193"/>
      <c r="EP1561" s="193"/>
      <c r="EQ1561" s="193"/>
      <c r="ER1561" s="193"/>
      <c r="ES1561" s="193"/>
      <c r="ET1561" s="193"/>
      <c r="EU1561" s="193"/>
      <c r="EV1561" s="193"/>
      <c r="EW1561" s="193"/>
      <c r="EX1561" s="193"/>
      <c r="EY1561" s="193"/>
      <c r="EZ1561" s="193"/>
      <c r="FA1561" s="193"/>
      <c r="FB1561" s="193"/>
      <c r="FC1561" s="193"/>
      <c r="FD1561" s="193"/>
      <c r="FE1561" s="193"/>
      <c r="FF1561" s="193"/>
      <c r="FG1561" s="193"/>
      <c r="FH1561" s="193"/>
      <c r="FI1561" s="193"/>
      <c r="FJ1561" s="193"/>
      <c r="FK1561" s="193"/>
      <c r="FL1561" s="193"/>
      <c r="FM1561" s="193"/>
      <c r="FN1561" s="193"/>
      <c r="FO1561" s="193"/>
      <c r="FP1561" s="193"/>
      <c r="FQ1561" s="193"/>
      <c r="FR1561" s="193"/>
      <c r="FS1561" s="193"/>
      <c r="FT1561" s="193"/>
      <c r="FU1561" s="193"/>
      <c r="FV1561" s="193"/>
      <c r="FW1561" s="193"/>
      <c r="FX1561" s="193"/>
      <c r="FY1561" s="193"/>
      <c r="FZ1561" s="193"/>
      <c r="GA1561" s="193"/>
      <c r="GB1561" s="193"/>
      <c r="GC1561" s="193"/>
      <c r="GD1561" s="193"/>
      <c r="GE1561" s="193"/>
      <c r="GF1561" s="193"/>
      <c r="GG1561" s="193"/>
      <c r="GH1561" s="193"/>
      <c r="GI1561" s="193"/>
      <c r="GJ1561" s="193"/>
      <c r="GK1561" s="193"/>
      <c r="GL1561" s="193"/>
      <c r="GM1561" s="193"/>
      <c r="GN1561" s="193"/>
      <c r="GO1561" s="193"/>
      <c r="GP1561" s="193"/>
      <c r="GQ1561" s="193"/>
      <c r="GR1561" s="193"/>
      <c r="GS1561" s="193"/>
      <c r="GT1561" s="193"/>
      <c r="GU1561" s="193"/>
      <c r="GV1561" s="193"/>
      <c r="GW1561" s="193"/>
      <c r="GX1561" s="193"/>
      <c r="GY1561" s="193"/>
      <c r="GZ1561" s="193"/>
      <c r="HA1561" s="193"/>
      <c r="HB1561" s="193"/>
      <c r="HC1561" s="193"/>
      <c r="HD1561" s="193"/>
      <c r="HE1561" s="193"/>
      <c r="HF1561" s="193"/>
      <c r="HG1561" s="193"/>
      <c r="HH1561" s="193"/>
      <c r="HI1561" s="193"/>
      <c r="HJ1561" s="193"/>
      <c r="HK1561" s="193"/>
      <c r="HL1561" s="193"/>
      <c r="HM1561" s="193"/>
      <c r="HN1561" s="193"/>
      <c r="HO1561" s="193"/>
      <c r="HP1561" s="193"/>
      <c r="HQ1561" s="193"/>
      <c r="HR1561" s="193"/>
      <c r="HS1561" s="193"/>
      <c r="HT1561" s="193"/>
      <c r="HU1561" s="189"/>
    </row>
    <row r="1562" spans="1:229" s="107" customFormat="1" ht="13.5" customHeight="1">
      <c r="A1562" s="96">
        <v>1552</v>
      </c>
      <c r="B1562" s="160"/>
      <c r="C1562" s="160" t="s">
        <v>55</v>
      </c>
      <c r="D1562" s="168" t="s">
        <v>594</v>
      </c>
      <c r="E1562" s="168"/>
      <c r="F1562" s="168"/>
      <c r="G1562" s="168"/>
      <c r="H1562" s="168"/>
      <c r="I1562" s="168"/>
      <c r="J1562" s="160"/>
      <c r="K1562" s="160"/>
      <c r="L1562" s="160"/>
      <c r="M1562" s="161"/>
      <c r="N1562" s="161">
        <v>2865</v>
      </c>
      <c r="O1562" s="161">
        <v>729</v>
      </c>
      <c r="P1562" s="169">
        <v>40711</v>
      </c>
      <c r="Q1562" s="161">
        <v>2497</v>
      </c>
      <c r="R1562" s="169">
        <v>40739</v>
      </c>
      <c r="S1562" s="152">
        <v>79.52</v>
      </c>
      <c r="T1562" s="152">
        <v>48.78</v>
      </c>
      <c r="U1562" s="151">
        <f>S1562-T1562</f>
        <v>30.739999999999995</v>
      </c>
      <c r="V1562" s="166">
        <v>1503.020301</v>
      </c>
      <c r="W1562" s="52" t="s">
        <v>60</v>
      </c>
      <c r="X1562" s="53" t="s">
        <v>61</v>
      </c>
      <c r="Y1562" s="107" t="s">
        <v>608</v>
      </c>
      <c r="Z1562" s="107" t="s">
        <v>609</v>
      </c>
      <c r="AA1562" s="108">
        <v>23923820</v>
      </c>
      <c r="AB1562" s="260" t="s">
        <v>1118</v>
      </c>
      <c r="AC1562" s="269"/>
      <c r="AD1562" s="193"/>
      <c r="AE1562" s="193"/>
      <c r="AF1562" s="193"/>
      <c r="AG1562" s="193"/>
      <c r="AH1562" s="193"/>
      <c r="AI1562" s="193"/>
      <c r="AJ1562" s="193"/>
      <c r="AK1562" s="193"/>
      <c r="AL1562" s="193"/>
      <c r="AM1562" s="193"/>
      <c r="AN1562" s="193"/>
      <c r="AO1562" s="193"/>
      <c r="AP1562" s="193"/>
      <c r="AQ1562" s="193"/>
      <c r="AR1562" s="193"/>
      <c r="AS1562" s="193"/>
      <c r="AT1562" s="193"/>
      <c r="AU1562" s="193"/>
      <c r="AV1562" s="193"/>
      <c r="AW1562" s="193"/>
      <c r="AX1562" s="193"/>
      <c r="AY1562" s="193"/>
      <c r="AZ1562" s="193"/>
      <c r="BA1562" s="193"/>
      <c r="BB1562" s="193"/>
      <c r="BC1562" s="193"/>
      <c r="BD1562" s="193"/>
      <c r="BE1562" s="193"/>
      <c r="BF1562" s="193"/>
      <c r="BG1562" s="193"/>
      <c r="BH1562" s="193"/>
      <c r="BI1562" s="193"/>
      <c r="BJ1562" s="193"/>
      <c r="BK1562" s="193"/>
      <c r="BL1562" s="193"/>
      <c r="BM1562" s="193"/>
      <c r="BN1562" s="193"/>
      <c r="BO1562" s="193"/>
      <c r="BP1562" s="193"/>
      <c r="BQ1562" s="193"/>
      <c r="BR1562" s="193"/>
      <c r="BS1562" s="193"/>
      <c r="BT1562" s="193"/>
      <c r="BU1562" s="193"/>
      <c r="BV1562" s="193"/>
      <c r="BW1562" s="193"/>
      <c r="BX1562" s="193"/>
      <c r="BY1562" s="193"/>
      <c r="BZ1562" s="193"/>
      <c r="CA1562" s="193"/>
      <c r="CB1562" s="193"/>
      <c r="CC1562" s="193"/>
      <c r="CD1562" s="193"/>
      <c r="CE1562" s="193"/>
      <c r="CF1562" s="193"/>
      <c r="CG1562" s="193"/>
      <c r="CH1562" s="193"/>
      <c r="CI1562" s="193"/>
      <c r="CJ1562" s="193"/>
      <c r="CK1562" s="193"/>
      <c r="CL1562" s="193"/>
      <c r="CM1562" s="193"/>
      <c r="CN1562" s="193"/>
      <c r="CO1562" s="193"/>
      <c r="CP1562" s="193"/>
      <c r="CQ1562" s="193"/>
      <c r="CR1562" s="193"/>
      <c r="CS1562" s="193"/>
      <c r="CT1562" s="193"/>
      <c r="CU1562" s="193"/>
      <c r="CV1562" s="193"/>
      <c r="CW1562" s="193"/>
      <c r="CX1562" s="193"/>
      <c r="CY1562" s="193"/>
      <c r="CZ1562" s="193"/>
      <c r="DA1562" s="193"/>
      <c r="DB1562" s="193"/>
      <c r="DC1562" s="193"/>
      <c r="DD1562" s="193"/>
      <c r="DE1562" s="193"/>
      <c r="DF1562" s="193"/>
      <c r="DG1562" s="193"/>
      <c r="DH1562" s="193"/>
      <c r="DI1562" s="193"/>
      <c r="DJ1562" s="193"/>
      <c r="DK1562" s="193"/>
      <c r="DL1562" s="193"/>
      <c r="DM1562" s="193"/>
      <c r="DN1562" s="193"/>
      <c r="DO1562" s="193"/>
      <c r="DP1562" s="193"/>
      <c r="DQ1562" s="193"/>
      <c r="DR1562" s="193"/>
      <c r="DS1562" s="193"/>
      <c r="DT1562" s="193"/>
      <c r="DU1562" s="193"/>
      <c r="DV1562" s="193"/>
      <c r="DW1562" s="193"/>
      <c r="DX1562" s="193"/>
      <c r="DY1562" s="193"/>
      <c r="DZ1562" s="193"/>
      <c r="EA1562" s="193"/>
      <c r="EB1562" s="193"/>
      <c r="EC1562" s="193"/>
      <c r="ED1562" s="193"/>
      <c r="EE1562" s="193"/>
      <c r="EF1562" s="193"/>
      <c r="EG1562" s="193"/>
      <c r="EH1562" s="193"/>
      <c r="EI1562" s="193"/>
      <c r="EJ1562" s="193"/>
      <c r="EK1562" s="193"/>
      <c r="EL1562" s="193"/>
      <c r="EM1562" s="193"/>
      <c r="EN1562" s="193"/>
      <c r="EO1562" s="193"/>
      <c r="EP1562" s="193"/>
      <c r="EQ1562" s="193"/>
      <c r="ER1562" s="193"/>
      <c r="ES1562" s="193"/>
      <c r="ET1562" s="193"/>
      <c r="EU1562" s="193"/>
      <c r="EV1562" s="193"/>
      <c r="EW1562" s="193"/>
      <c r="EX1562" s="193"/>
      <c r="EY1562" s="193"/>
      <c r="EZ1562" s="193"/>
      <c r="FA1562" s="193"/>
      <c r="FB1562" s="193"/>
      <c r="FC1562" s="193"/>
      <c r="FD1562" s="193"/>
      <c r="FE1562" s="193"/>
      <c r="FF1562" s="193"/>
      <c r="FG1562" s="193"/>
      <c r="FH1562" s="193"/>
      <c r="FI1562" s="193"/>
      <c r="FJ1562" s="193"/>
      <c r="FK1562" s="193"/>
      <c r="FL1562" s="193"/>
      <c r="FM1562" s="193"/>
      <c r="FN1562" s="193"/>
      <c r="FO1562" s="193"/>
      <c r="FP1562" s="193"/>
      <c r="FQ1562" s="193"/>
      <c r="FR1562" s="193"/>
      <c r="FS1562" s="193"/>
      <c r="FT1562" s="193"/>
      <c r="FU1562" s="193"/>
      <c r="FV1562" s="193"/>
      <c r="FW1562" s="193"/>
      <c r="FX1562" s="193"/>
      <c r="FY1562" s="193"/>
      <c r="FZ1562" s="193"/>
      <c r="GA1562" s="193"/>
      <c r="GB1562" s="193"/>
      <c r="GC1562" s="193"/>
      <c r="GD1562" s="193"/>
      <c r="GE1562" s="193"/>
      <c r="GF1562" s="193"/>
      <c r="GG1562" s="193"/>
      <c r="GH1562" s="193"/>
      <c r="GI1562" s="193"/>
      <c r="GJ1562" s="193"/>
      <c r="GK1562" s="193"/>
      <c r="GL1562" s="193"/>
      <c r="GM1562" s="193"/>
      <c r="GN1562" s="193"/>
      <c r="GO1562" s="193"/>
      <c r="GP1562" s="193"/>
      <c r="GQ1562" s="193"/>
      <c r="GR1562" s="193"/>
      <c r="GS1562" s="193"/>
      <c r="GT1562" s="193"/>
      <c r="GU1562" s="193"/>
      <c r="GV1562" s="193"/>
      <c r="GW1562" s="193"/>
      <c r="GX1562" s="193"/>
      <c r="GY1562" s="193"/>
      <c r="GZ1562" s="193"/>
      <c r="HA1562" s="193"/>
      <c r="HB1562" s="193"/>
      <c r="HC1562" s="193"/>
      <c r="HD1562" s="193"/>
      <c r="HE1562" s="193"/>
      <c r="HF1562" s="193"/>
      <c r="HG1562" s="193"/>
      <c r="HH1562" s="193"/>
      <c r="HI1562" s="193"/>
      <c r="HJ1562" s="193"/>
      <c r="HK1562" s="193"/>
      <c r="HL1562" s="193"/>
      <c r="HM1562" s="193"/>
      <c r="HN1562" s="193"/>
      <c r="HO1562" s="193"/>
      <c r="HP1562" s="193"/>
      <c r="HQ1562" s="193"/>
      <c r="HR1562" s="193"/>
      <c r="HS1562" s="193"/>
      <c r="HT1562" s="193"/>
      <c r="HU1562" s="189"/>
    </row>
    <row r="1563" spans="1:229" s="107" customFormat="1" ht="13.5" customHeight="1">
      <c r="A1563" s="51">
        <v>1553</v>
      </c>
      <c r="B1563" s="160"/>
      <c r="C1563" s="160" t="s">
        <v>55</v>
      </c>
      <c r="D1563" s="168" t="s">
        <v>594</v>
      </c>
      <c r="E1563" s="168"/>
      <c r="F1563" s="168"/>
      <c r="G1563" s="168"/>
      <c r="H1563" s="168"/>
      <c r="I1563" s="168"/>
      <c r="J1563" s="160"/>
      <c r="K1563" s="160"/>
      <c r="L1563" s="160"/>
      <c r="M1563" s="161" t="s">
        <v>806</v>
      </c>
      <c r="N1563" s="161">
        <v>2865</v>
      </c>
      <c r="O1563" s="161">
        <v>729</v>
      </c>
      <c r="P1563" s="169">
        <v>40711</v>
      </c>
      <c r="Q1563" s="161">
        <v>2497</v>
      </c>
      <c r="R1563" s="169">
        <v>40739</v>
      </c>
      <c r="S1563" s="152">
        <v>79.52</v>
      </c>
      <c r="T1563" s="152">
        <v>48.78</v>
      </c>
      <c r="U1563" s="151">
        <f>S1563-T1563</f>
        <v>30.739999999999995</v>
      </c>
      <c r="V1563" s="166">
        <v>1503.020301</v>
      </c>
      <c r="W1563" s="52" t="s">
        <v>60</v>
      </c>
      <c r="X1563" s="53" t="s">
        <v>61</v>
      </c>
      <c r="Y1563" s="50" t="s">
        <v>675</v>
      </c>
      <c r="Z1563" s="50" t="s">
        <v>674</v>
      </c>
      <c r="AA1563" s="52">
        <v>43779332</v>
      </c>
      <c r="AB1563" s="260" t="s">
        <v>1118</v>
      </c>
      <c r="AC1563" s="269"/>
      <c r="AD1563" s="193"/>
      <c r="AE1563" s="193"/>
      <c r="AF1563" s="193"/>
      <c r="AG1563" s="193"/>
      <c r="AH1563" s="193"/>
      <c r="AI1563" s="193"/>
      <c r="AJ1563" s="193"/>
      <c r="AK1563" s="193"/>
      <c r="AL1563" s="193"/>
      <c r="AM1563" s="193"/>
      <c r="AN1563" s="193"/>
      <c r="AO1563" s="193"/>
      <c r="AP1563" s="193"/>
      <c r="AQ1563" s="193"/>
      <c r="AR1563" s="193"/>
      <c r="AS1563" s="193"/>
      <c r="AT1563" s="193"/>
      <c r="AU1563" s="193"/>
      <c r="AV1563" s="193"/>
      <c r="AW1563" s="193"/>
      <c r="AX1563" s="193"/>
      <c r="AY1563" s="193"/>
      <c r="AZ1563" s="193"/>
      <c r="BA1563" s="193"/>
      <c r="BB1563" s="193"/>
      <c r="BC1563" s="193"/>
      <c r="BD1563" s="193"/>
      <c r="BE1563" s="193"/>
      <c r="BF1563" s="193"/>
      <c r="BG1563" s="193"/>
      <c r="BH1563" s="193"/>
      <c r="BI1563" s="193"/>
      <c r="BJ1563" s="193"/>
      <c r="BK1563" s="193"/>
      <c r="BL1563" s="193"/>
      <c r="BM1563" s="193"/>
      <c r="BN1563" s="193"/>
      <c r="BO1563" s="193"/>
      <c r="BP1563" s="193"/>
      <c r="BQ1563" s="193"/>
      <c r="BR1563" s="193"/>
      <c r="BS1563" s="193"/>
      <c r="BT1563" s="193"/>
      <c r="BU1563" s="193"/>
      <c r="BV1563" s="193"/>
      <c r="BW1563" s="193"/>
      <c r="BX1563" s="193"/>
      <c r="BY1563" s="193"/>
      <c r="BZ1563" s="193"/>
      <c r="CA1563" s="193"/>
      <c r="CB1563" s="193"/>
      <c r="CC1563" s="193"/>
      <c r="CD1563" s="193"/>
      <c r="CE1563" s="193"/>
      <c r="CF1563" s="193"/>
      <c r="CG1563" s="193"/>
      <c r="CH1563" s="193"/>
      <c r="CI1563" s="193"/>
      <c r="CJ1563" s="193"/>
      <c r="CK1563" s="193"/>
      <c r="CL1563" s="193"/>
      <c r="CM1563" s="193"/>
      <c r="CN1563" s="193"/>
      <c r="CO1563" s="193"/>
      <c r="CP1563" s="193"/>
      <c r="CQ1563" s="193"/>
      <c r="CR1563" s="193"/>
      <c r="CS1563" s="193"/>
      <c r="CT1563" s="193"/>
      <c r="CU1563" s="193"/>
      <c r="CV1563" s="193"/>
      <c r="CW1563" s="193"/>
      <c r="CX1563" s="193"/>
      <c r="CY1563" s="193"/>
      <c r="CZ1563" s="193"/>
      <c r="DA1563" s="193"/>
      <c r="DB1563" s="193"/>
      <c r="DC1563" s="193"/>
      <c r="DD1563" s="193"/>
      <c r="DE1563" s="193"/>
      <c r="DF1563" s="193"/>
      <c r="DG1563" s="193"/>
      <c r="DH1563" s="193"/>
      <c r="DI1563" s="193"/>
      <c r="DJ1563" s="193"/>
      <c r="DK1563" s="193"/>
      <c r="DL1563" s="193"/>
      <c r="DM1563" s="193"/>
      <c r="DN1563" s="193"/>
      <c r="DO1563" s="193"/>
      <c r="DP1563" s="193"/>
      <c r="DQ1563" s="193"/>
      <c r="DR1563" s="193"/>
      <c r="DS1563" s="193"/>
      <c r="DT1563" s="193"/>
      <c r="DU1563" s="193"/>
      <c r="DV1563" s="193"/>
      <c r="DW1563" s="193"/>
      <c r="DX1563" s="193"/>
      <c r="DY1563" s="193"/>
      <c r="DZ1563" s="193"/>
      <c r="EA1563" s="193"/>
      <c r="EB1563" s="193"/>
      <c r="EC1563" s="193"/>
      <c r="ED1563" s="193"/>
      <c r="EE1563" s="193"/>
      <c r="EF1563" s="193"/>
      <c r="EG1563" s="193"/>
      <c r="EH1563" s="193"/>
      <c r="EI1563" s="193"/>
      <c r="EJ1563" s="193"/>
      <c r="EK1563" s="193"/>
      <c r="EL1563" s="193"/>
      <c r="EM1563" s="193"/>
      <c r="EN1563" s="193"/>
      <c r="EO1563" s="193"/>
      <c r="EP1563" s="193"/>
      <c r="EQ1563" s="193"/>
      <c r="ER1563" s="193"/>
      <c r="ES1563" s="193"/>
      <c r="ET1563" s="193"/>
      <c r="EU1563" s="193"/>
      <c r="EV1563" s="193"/>
      <c r="EW1563" s="193"/>
      <c r="EX1563" s="193"/>
      <c r="EY1563" s="193"/>
      <c r="EZ1563" s="193"/>
      <c r="FA1563" s="193"/>
      <c r="FB1563" s="193"/>
      <c r="FC1563" s="193"/>
      <c r="FD1563" s="193"/>
      <c r="FE1563" s="193"/>
      <c r="FF1563" s="193"/>
      <c r="FG1563" s="193"/>
      <c r="FH1563" s="193"/>
      <c r="FI1563" s="193"/>
      <c r="FJ1563" s="193"/>
      <c r="FK1563" s="193"/>
      <c r="FL1563" s="193"/>
      <c r="FM1563" s="193"/>
      <c r="FN1563" s="193"/>
      <c r="FO1563" s="193"/>
      <c r="FP1563" s="193"/>
      <c r="FQ1563" s="193"/>
      <c r="FR1563" s="193"/>
      <c r="FS1563" s="193"/>
      <c r="FT1563" s="193"/>
      <c r="FU1563" s="193"/>
      <c r="FV1563" s="193"/>
      <c r="FW1563" s="193"/>
      <c r="FX1563" s="193"/>
      <c r="FY1563" s="193"/>
      <c r="FZ1563" s="193"/>
      <c r="GA1563" s="193"/>
      <c r="GB1563" s="193"/>
      <c r="GC1563" s="193"/>
      <c r="GD1563" s="193"/>
      <c r="GE1563" s="193"/>
      <c r="GF1563" s="193"/>
      <c r="GG1563" s="193"/>
      <c r="GH1563" s="193"/>
      <c r="GI1563" s="193"/>
      <c r="GJ1563" s="193"/>
      <c r="GK1563" s="193"/>
      <c r="GL1563" s="193"/>
      <c r="GM1563" s="193"/>
      <c r="GN1563" s="193"/>
      <c r="GO1563" s="193"/>
      <c r="GP1563" s="193"/>
      <c r="GQ1563" s="193"/>
      <c r="GR1563" s="193"/>
      <c r="GS1563" s="193"/>
      <c r="GT1563" s="193"/>
      <c r="GU1563" s="193"/>
      <c r="GV1563" s="193"/>
      <c r="GW1563" s="193"/>
      <c r="GX1563" s="193"/>
      <c r="GY1563" s="193"/>
      <c r="GZ1563" s="193"/>
      <c r="HA1563" s="193"/>
      <c r="HB1563" s="193"/>
      <c r="HC1563" s="193"/>
      <c r="HD1563" s="193"/>
      <c r="HE1563" s="193"/>
      <c r="HF1563" s="193"/>
      <c r="HG1563" s="193"/>
      <c r="HH1563" s="193"/>
      <c r="HI1563" s="193"/>
      <c r="HJ1563" s="193"/>
      <c r="HK1563" s="193"/>
      <c r="HL1563" s="193"/>
      <c r="HM1563" s="193"/>
      <c r="HN1563" s="193"/>
      <c r="HO1563" s="193"/>
      <c r="HP1563" s="193"/>
      <c r="HQ1563" s="193"/>
      <c r="HR1563" s="193"/>
      <c r="HS1563" s="193"/>
      <c r="HT1563" s="193"/>
      <c r="HU1563" s="189"/>
    </row>
    <row r="1564" spans="1:229" s="107" customFormat="1" ht="13.5" customHeight="1">
      <c r="A1564" s="96">
        <v>1554</v>
      </c>
      <c r="B1564" s="160"/>
      <c r="C1564" s="160" t="s">
        <v>55</v>
      </c>
      <c r="D1564" s="168" t="s">
        <v>594</v>
      </c>
      <c r="E1564" s="168"/>
      <c r="F1564" s="168"/>
      <c r="G1564" s="168"/>
      <c r="H1564" s="168"/>
      <c r="I1564" s="168"/>
      <c r="J1564" s="160"/>
      <c r="K1564" s="160"/>
      <c r="L1564" s="160"/>
      <c r="M1564" s="161" t="s">
        <v>806</v>
      </c>
      <c r="N1564" s="161">
        <v>2865</v>
      </c>
      <c r="O1564" s="161">
        <v>729</v>
      </c>
      <c r="P1564" s="169">
        <v>40711</v>
      </c>
      <c r="Q1564" s="161">
        <v>2497</v>
      </c>
      <c r="R1564" s="169">
        <v>40739</v>
      </c>
      <c r="S1564" s="152">
        <v>79.52</v>
      </c>
      <c r="T1564" s="152">
        <v>48.78</v>
      </c>
      <c r="U1564" s="151">
        <f>S1564-T1564</f>
        <v>30.739999999999995</v>
      </c>
      <c r="V1564" s="166">
        <v>1503.020301</v>
      </c>
      <c r="W1564" s="52" t="s">
        <v>60</v>
      </c>
      <c r="X1564" s="53" t="s">
        <v>61</v>
      </c>
      <c r="Y1564" s="50" t="s">
        <v>675</v>
      </c>
      <c r="Z1564" s="50" t="s">
        <v>674</v>
      </c>
      <c r="AA1564" s="52">
        <v>43779332</v>
      </c>
      <c r="AB1564" s="260" t="s">
        <v>1118</v>
      </c>
      <c r="AC1564" s="269"/>
      <c r="AD1564" s="193"/>
      <c r="AE1564" s="193"/>
      <c r="AF1564" s="193"/>
      <c r="AG1564" s="193"/>
      <c r="AH1564" s="193"/>
      <c r="AI1564" s="193"/>
      <c r="AJ1564" s="193"/>
      <c r="AK1564" s="193"/>
      <c r="AL1564" s="193"/>
      <c r="AM1564" s="193"/>
      <c r="AN1564" s="193"/>
      <c r="AO1564" s="193"/>
      <c r="AP1564" s="193"/>
      <c r="AQ1564" s="193"/>
      <c r="AR1564" s="193"/>
      <c r="AS1564" s="193"/>
      <c r="AT1564" s="193"/>
      <c r="AU1564" s="193"/>
      <c r="AV1564" s="193"/>
      <c r="AW1564" s="193"/>
      <c r="AX1564" s="193"/>
      <c r="AY1564" s="193"/>
      <c r="AZ1564" s="193"/>
      <c r="BA1564" s="193"/>
      <c r="BB1564" s="193"/>
      <c r="BC1564" s="193"/>
      <c r="BD1564" s="193"/>
      <c r="BE1564" s="193"/>
      <c r="BF1564" s="193"/>
      <c r="BG1564" s="193"/>
      <c r="BH1564" s="193"/>
      <c r="BI1564" s="193"/>
      <c r="BJ1564" s="193"/>
      <c r="BK1564" s="193"/>
      <c r="BL1564" s="193"/>
      <c r="BM1564" s="193"/>
      <c r="BN1564" s="193"/>
      <c r="BO1564" s="193"/>
      <c r="BP1564" s="193"/>
      <c r="BQ1564" s="193"/>
      <c r="BR1564" s="193"/>
      <c r="BS1564" s="193"/>
      <c r="BT1564" s="193"/>
      <c r="BU1564" s="193"/>
      <c r="BV1564" s="193"/>
      <c r="BW1564" s="193"/>
      <c r="BX1564" s="193"/>
      <c r="BY1564" s="193"/>
      <c r="BZ1564" s="193"/>
      <c r="CA1564" s="193"/>
      <c r="CB1564" s="193"/>
      <c r="CC1564" s="193"/>
      <c r="CD1564" s="193"/>
      <c r="CE1564" s="193"/>
      <c r="CF1564" s="193"/>
      <c r="CG1564" s="193"/>
      <c r="CH1564" s="193"/>
      <c r="CI1564" s="193"/>
      <c r="CJ1564" s="193"/>
      <c r="CK1564" s="193"/>
      <c r="CL1564" s="193"/>
      <c r="CM1564" s="193"/>
      <c r="CN1564" s="193"/>
      <c r="CO1564" s="193"/>
      <c r="CP1564" s="193"/>
      <c r="CQ1564" s="193"/>
      <c r="CR1564" s="193"/>
      <c r="CS1564" s="193"/>
      <c r="CT1564" s="193"/>
      <c r="CU1564" s="193"/>
      <c r="CV1564" s="193"/>
      <c r="CW1564" s="193"/>
      <c r="CX1564" s="193"/>
      <c r="CY1564" s="193"/>
      <c r="CZ1564" s="193"/>
      <c r="DA1564" s="193"/>
      <c r="DB1564" s="193"/>
      <c r="DC1564" s="193"/>
      <c r="DD1564" s="193"/>
      <c r="DE1564" s="193"/>
      <c r="DF1564" s="193"/>
      <c r="DG1564" s="193"/>
      <c r="DH1564" s="193"/>
      <c r="DI1564" s="193"/>
      <c r="DJ1564" s="193"/>
      <c r="DK1564" s="193"/>
      <c r="DL1564" s="193"/>
      <c r="DM1564" s="193"/>
      <c r="DN1564" s="193"/>
      <c r="DO1564" s="193"/>
      <c r="DP1564" s="193"/>
      <c r="DQ1564" s="193"/>
      <c r="DR1564" s="193"/>
      <c r="DS1564" s="193"/>
      <c r="DT1564" s="193"/>
      <c r="DU1564" s="193"/>
      <c r="DV1564" s="193"/>
      <c r="DW1564" s="193"/>
      <c r="DX1564" s="193"/>
      <c r="DY1564" s="193"/>
      <c r="DZ1564" s="193"/>
      <c r="EA1564" s="193"/>
      <c r="EB1564" s="193"/>
      <c r="EC1564" s="193"/>
      <c r="ED1564" s="193"/>
      <c r="EE1564" s="193"/>
      <c r="EF1564" s="193"/>
      <c r="EG1564" s="193"/>
      <c r="EH1564" s="193"/>
      <c r="EI1564" s="193"/>
      <c r="EJ1564" s="193"/>
      <c r="EK1564" s="193"/>
      <c r="EL1564" s="193"/>
      <c r="EM1564" s="193"/>
      <c r="EN1564" s="193"/>
      <c r="EO1564" s="193"/>
      <c r="EP1564" s="193"/>
      <c r="EQ1564" s="193"/>
      <c r="ER1564" s="193"/>
      <c r="ES1564" s="193"/>
      <c r="ET1564" s="193"/>
      <c r="EU1564" s="193"/>
      <c r="EV1564" s="193"/>
      <c r="EW1564" s="193"/>
      <c r="EX1564" s="193"/>
      <c r="EY1564" s="193"/>
      <c r="EZ1564" s="193"/>
      <c r="FA1564" s="193"/>
      <c r="FB1564" s="193"/>
      <c r="FC1564" s="193"/>
      <c r="FD1564" s="193"/>
      <c r="FE1564" s="193"/>
      <c r="FF1564" s="193"/>
      <c r="FG1564" s="193"/>
      <c r="FH1564" s="193"/>
      <c r="FI1564" s="193"/>
      <c r="FJ1564" s="193"/>
      <c r="FK1564" s="193"/>
      <c r="FL1564" s="193"/>
      <c r="FM1564" s="193"/>
      <c r="FN1564" s="193"/>
      <c r="FO1564" s="193"/>
      <c r="FP1564" s="193"/>
      <c r="FQ1564" s="193"/>
      <c r="FR1564" s="193"/>
      <c r="FS1564" s="193"/>
      <c r="FT1564" s="193"/>
      <c r="FU1564" s="193"/>
      <c r="FV1564" s="193"/>
      <c r="FW1564" s="193"/>
      <c r="FX1564" s="193"/>
      <c r="FY1564" s="193"/>
      <c r="FZ1564" s="193"/>
      <c r="GA1564" s="193"/>
      <c r="GB1564" s="193"/>
      <c r="GC1564" s="193"/>
      <c r="GD1564" s="193"/>
      <c r="GE1564" s="193"/>
      <c r="GF1564" s="193"/>
      <c r="GG1564" s="193"/>
      <c r="GH1564" s="193"/>
      <c r="GI1564" s="193"/>
      <c r="GJ1564" s="193"/>
      <c r="GK1564" s="193"/>
      <c r="GL1564" s="193"/>
      <c r="GM1564" s="193"/>
      <c r="GN1564" s="193"/>
      <c r="GO1564" s="193"/>
      <c r="GP1564" s="193"/>
      <c r="GQ1564" s="193"/>
      <c r="GR1564" s="193"/>
      <c r="GS1564" s="193"/>
      <c r="GT1564" s="193"/>
      <c r="GU1564" s="193"/>
      <c r="GV1564" s="193"/>
      <c r="GW1564" s="193"/>
      <c r="GX1564" s="193"/>
      <c r="GY1564" s="193"/>
      <c r="GZ1564" s="193"/>
      <c r="HA1564" s="193"/>
      <c r="HB1564" s="193"/>
      <c r="HC1564" s="193"/>
      <c r="HD1564" s="193"/>
      <c r="HE1564" s="193"/>
      <c r="HF1564" s="193"/>
      <c r="HG1564" s="193"/>
      <c r="HH1564" s="193"/>
      <c r="HI1564" s="193"/>
      <c r="HJ1564" s="193"/>
      <c r="HK1564" s="193"/>
      <c r="HL1564" s="193"/>
      <c r="HM1564" s="193"/>
      <c r="HN1564" s="193"/>
      <c r="HO1564" s="193"/>
      <c r="HP1564" s="193"/>
      <c r="HQ1564" s="193"/>
      <c r="HR1564" s="193"/>
      <c r="HS1564" s="193"/>
      <c r="HT1564" s="193"/>
      <c r="HU1564" s="189"/>
    </row>
    <row r="1565" spans="1:229" s="107" customFormat="1" ht="13.5" customHeight="1">
      <c r="A1565" s="96">
        <v>1555</v>
      </c>
      <c r="B1565" s="160"/>
      <c r="C1565" s="160" t="s">
        <v>55</v>
      </c>
      <c r="D1565" s="50" t="s">
        <v>154</v>
      </c>
      <c r="E1565" s="50" t="s">
        <v>197</v>
      </c>
      <c r="F1565" s="50" t="s">
        <v>1497</v>
      </c>
      <c r="G1565" s="50"/>
      <c r="H1565" s="50"/>
      <c r="I1565" s="168"/>
      <c r="J1565" s="160"/>
      <c r="K1565" s="160"/>
      <c r="L1565" s="168"/>
      <c r="M1565" s="161"/>
      <c r="N1565" s="161">
        <v>4431</v>
      </c>
      <c r="O1565" s="161" t="s">
        <v>1496</v>
      </c>
      <c r="P1565" s="169">
        <v>40773</v>
      </c>
      <c r="Q1565" s="161">
        <v>4998</v>
      </c>
      <c r="R1565" s="169">
        <v>40850</v>
      </c>
      <c r="S1565" s="152">
        <v>79.311999999999998</v>
      </c>
      <c r="T1565" s="152">
        <v>45.26</v>
      </c>
      <c r="U1565" s="151">
        <f>S1565-T1565</f>
        <v>34.052</v>
      </c>
      <c r="V1565" s="166">
        <v>1503.020301</v>
      </c>
      <c r="W1565" s="52" t="s">
        <v>60</v>
      </c>
      <c r="X1565" s="53" t="s">
        <v>61</v>
      </c>
      <c r="Y1565" s="50" t="s">
        <v>972</v>
      </c>
      <c r="Z1565" s="50" t="s">
        <v>973</v>
      </c>
      <c r="AA1565" s="52">
        <v>40233715</v>
      </c>
      <c r="AB1565" s="260" t="s">
        <v>1226</v>
      </c>
      <c r="AC1565" s="269"/>
      <c r="AD1565" s="193"/>
      <c r="AE1565" s="193"/>
      <c r="AF1565" s="193"/>
      <c r="AG1565" s="193"/>
      <c r="AH1565" s="193"/>
      <c r="AI1565" s="193"/>
      <c r="AJ1565" s="193"/>
      <c r="AK1565" s="193"/>
      <c r="AL1565" s="193"/>
      <c r="AM1565" s="193"/>
      <c r="AN1565" s="193"/>
      <c r="AO1565" s="193"/>
      <c r="AP1565" s="193"/>
      <c r="AQ1565" s="193"/>
      <c r="AR1565" s="193"/>
      <c r="AS1565" s="193"/>
      <c r="AT1565" s="193"/>
      <c r="AU1565" s="193"/>
      <c r="AV1565" s="193"/>
      <c r="AW1565" s="193"/>
      <c r="AX1565" s="193"/>
      <c r="AY1565" s="193"/>
      <c r="AZ1565" s="193"/>
      <c r="BA1565" s="193"/>
      <c r="BB1565" s="193"/>
      <c r="BC1565" s="193"/>
      <c r="BD1565" s="193"/>
      <c r="BE1565" s="193"/>
      <c r="BF1565" s="193"/>
      <c r="BG1565" s="193"/>
      <c r="BH1565" s="193"/>
      <c r="BI1565" s="193"/>
      <c r="BJ1565" s="193"/>
      <c r="BK1565" s="193"/>
      <c r="BL1565" s="193"/>
      <c r="BM1565" s="193"/>
      <c r="BN1565" s="193"/>
      <c r="BO1565" s="193"/>
      <c r="BP1565" s="193"/>
      <c r="BQ1565" s="193"/>
      <c r="BR1565" s="193"/>
      <c r="BS1565" s="193"/>
      <c r="BT1565" s="193"/>
      <c r="BU1565" s="193"/>
      <c r="BV1565" s="193"/>
      <c r="BW1565" s="193"/>
      <c r="BX1565" s="193"/>
      <c r="BY1565" s="193"/>
      <c r="BZ1565" s="193"/>
      <c r="CA1565" s="193"/>
      <c r="CB1565" s="193"/>
      <c r="CC1565" s="193"/>
      <c r="CD1565" s="193"/>
      <c r="CE1565" s="193"/>
      <c r="CF1565" s="193"/>
      <c r="CG1565" s="193"/>
      <c r="CH1565" s="193"/>
      <c r="CI1565" s="193"/>
      <c r="CJ1565" s="193"/>
      <c r="CK1565" s="193"/>
      <c r="CL1565" s="193"/>
      <c r="CM1565" s="193"/>
      <c r="CN1565" s="193"/>
      <c r="CO1565" s="193"/>
      <c r="CP1565" s="193"/>
      <c r="CQ1565" s="193"/>
      <c r="CR1565" s="193"/>
      <c r="CS1565" s="193"/>
      <c r="CT1565" s="193"/>
      <c r="CU1565" s="193"/>
      <c r="CV1565" s="193"/>
      <c r="CW1565" s="193"/>
      <c r="CX1565" s="193"/>
      <c r="CY1565" s="193"/>
      <c r="CZ1565" s="193"/>
      <c r="DA1565" s="193"/>
      <c r="DB1565" s="193"/>
      <c r="DC1565" s="193"/>
      <c r="DD1565" s="193"/>
      <c r="DE1565" s="193"/>
      <c r="DF1565" s="193"/>
      <c r="DG1565" s="193"/>
      <c r="DH1565" s="193"/>
      <c r="DI1565" s="193"/>
      <c r="DJ1565" s="193"/>
      <c r="DK1565" s="193"/>
      <c r="DL1565" s="193"/>
      <c r="DM1565" s="193"/>
      <c r="DN1565" s="193"/>
      <c r="DO1565" s="193"/>
      <c r="DP1565" s="193"/>
      <c r="DQ1565" s="193"/>
      <c r="DR1565" s="193"/>
      <c r="DS1565" s="193"/>
      <c r="DT1565" s="193"/>
      <c r="DU1565" s="193"/>
      <c r="DV1565" s="193"/>
      <c r="DW1565" s="193"/>
      <c r="DX1565" s="193"/>
      <c r="DY1565" s="193"/>
      <c r="DZ1565" s="193"/>
      <c r="EA1565" s="193"/>
      <c r="EB1565" s="193"/>
      <c r="EC1565" s="193"/>
      <c r="ED1565" s="193"/>
      <c r="EE1565" s="193"/>
      <c r="EF1565" s="193"/>
      <c r="EG1565" s="193"/>
      <c r="EH1565" s="193"/>
      <c r="EI1565" s="193"/>
      <c r="EJ1565" s="193"/>
      <c r="EK1565" s="193"/>
      <c r="EL1565" s="193"/>
      <c r="EM1565" s="193"/>
      <c r="EN1565" s="193"/>
      <c r="EO1565" s="193"/>
      <c r="EP1565" s="193"/>
      <c r="EQ1565" s="193"/>
      <c r="ER1565" s="193"/>
      <c r="ES1565" s="193"/>
      <c r="ET1565" s="193"/>
      <c r="EU1565" s="193"/>
      <c r="EV1565" s="193"/>
      <c r="EW1565" s="193"/>
      <c r="EX1565" s="193"/>
      <c r="EY1565" s="193"/>
      <c r="EZ1565" s="193"/>
      <c r="FA1565" s="193"/>
      <c r="FB1565" s="193"/>
      <c r="FC1565" s="193"/>
      <c r="FD1565" s="193"/>
      <c r="FE1565" s="193"/>
      <c r="FF1565" s="193"/>
      <c r="FG1565" s="193"/>
      <c r="FH1565" s="193"/>
      <c r="FI1565" s="193"/>
      <c r="FJ1565" s="193"/>
      <c r="FK1565" s="193"/>
      <c r="FL1565" s="193"/>
      <c r="FM1565" s="193"/>
      <c r="FN1565" s="193"/>
      <c r="FO1565" s="193"/>
      <c r="FP1565" s="193"/>
      <c r="FQ1565" s="193"/>
      <c r="FR1565" s="193"/>
      <c r="FS1565" s="193"/>
      <c r="FT1565" s="193"/>
      <c r="FU1565" s="193"/>
      <c r="FV1565" s="193"/>
      <c r="FW1565" s="193"/>
      <c r="FX1565" s="193"/>
      <c r="FY1565" s="193"/>
      <c r="FZ1565" s="193"/>
      <c r="GA1565" s="193"/>
      <c r="GB1565" s="193"/>
      <c r="GC1565" s="193"/>
      <c r="GD1565" s="193"/>
      <c r="GE1565" s="193"/>
      <c r="GF1565" s="193"/>
      <c r="GG1565" s="193"/>
      <c r="GH1565" s="193"/>
      <c r="GI1565" s="193"/>
      <c r="GJ1565" s="193"/>
      <c r="GK1565" s="193"/>
      <c r="GL1565" s="193"/>
      <c r="GM1565" s="193"/>
      <c r="GN1565" s="193"/>
      <c r="GO1565" s="193"/>
      <c r="GP1565" s="193"/>
      <c r="GQ1565" s="193"/>
      <c r="GR1565" s="193"/>
      <c r="GS1565" s="193"/>
      <c r="GT1565" s="193"/>
      <c r="GU1565" s="193"/>
      <c r="GV1565" s="193"/>
      <c r="GW1565" s="193"/>
      <c r="GX1565" s="193"/>
      <c r="GY1565" s="193"/>
      <c r="GZ1565" s="193"/>
      <c r="HA1565" s="193"/>
      <c r="HB1565" s="193"/>
      <c r="HC1565" s="193"/>
      <c r="HD1565" s="193"/>
      <c r="HE1565" s="193"/>
      <c r="HF1565" s="193"/>
      <c r="HG1565" s="193"/>
      <c r="HH1565" s="193"/>
      <c r="HI1565" s="193"/>
      <c r="HJ1565" s="193"/>
      <c r="HK1565" s="193"/>
      <c r="HL1565" s="193"/>
      <c r="HM1565" s="193"/>
      <c r="HN1565" s="193"/>
      <c r="HO1565" s="193"/>
      <c r="HP1565" s="193"/>
      <c r="HQ1565" s="193"/>
      <c r="HR1565" s="193"/>
      <c r="HS1565" s="193"/>
      <c r="HT1565" s="193"/>
      <c r="HU1565" s="189"/>
    </row>
    <row r="1566" spans="1:229" s="107" customFormat="1" ht="13.5" customHeight="1">
      <c r="A1566" s="51">
        <v>1556</v>
      </c>
      <c r="B1566" s="160"/>
      <c r="C1566" s="160" t="s">
        <v>55</v>
      </c>
      <c r="D1566" s="52" t="s">
        <v>594</v>
      </c>
      <c r="E1566" s="52" t="s">
        <v>1501</v>
      </c>
      <c r="F1566" s="52" t="s">
        <v>1502</v>
      </c>
      <c r="G1566" s="52"/>
      <c r="H1566" s="168"/>
      <c r="I1566" s="168"/>
      <c r="J1566" s="160"/>
      <c r="K1566" s="160"/>
      <c r="L1566" s="168"/>
      <c r="M1566" s="161"/>
      <c r="N1566" s="161">
        <v>4431</v>
      </c>
      <c r="O1566" s="161" t="s">
        <v>1496</v>
      </c>
      <c r="P1566" s="169">
        <v>40773</v>
      </c>
      <c r="Q1566" s="161">
        <v>4998</v>
      </c>
      <c r="R1566" s="169">
        <v>40850</v>
      </c>
      <c r="S1566" s="152">
        <v>79.311999999999998</v>
      </c>
      <c r="T1566" s="152">
        <v>45.26</v>
      </c>
      <c r="U1566" s="151">
        <f>S1566-T1566</f>
        <v>34.052</v>
      </c>
      <c r="V1566" s="166">
        <v>1503.020301</v>
      </c>
      <c r="W1566" s="52" t="s">
        <v>60</v>
      </c>
      <c r="X1566" s="53" t="s">
        <v>61</v>
      </c>
      <c r="Y1566" s="50" t="s">
        <v>622</v>
      </c>
      <c r="Z1566" s="50" t="s">
        <v>623</v>
      </c>
      <c r="AA1566" s="52">
        <v>16415792</v>
      </c>
      <c r="AB1566" s="260" t="s">
        <v>1226</v>
      </c>
      <c r="AC1566" s="269"/>
      <c r="AD1566" s="193"/>
      <c r="AE1566" s="193"/>
      <c r="AF1566" s="193"/>
      <c r="AG1566" s="193"/>
      <c r="AH1566" s="193"/>
      <c r="AI1566" s="193"/>
      <c r="AJ1566" s="193"/>
      <c r="AK1566" s="193"/>
      <c r="AL1566" s="193"/>
      <c r="AM1566" s="193"/>
      <c r="AN1566" s="193"/>
      <c r="AO1566" s="193"/>
      <c r="AP1566" s="193"/>
      <c r="AQ1566" s="193"/>
      <c r="AR1566" s="193"/>
      <c r="AS1566" s="193"/>
      <c r="AT1566" s="193"/>
      <c r="AU1566" s="193"/>
      <c r="AV1566" s="193"/>
      <c r="AW1566" s="193"/>
      <c r="AX1566" s="193"/>
      <c r="AY1566" s="193"/>
      <c r="AZ1566" s="193"/>
      <c r="BA1566" s="193"/>
      <c r="BB1566" s="193"/>
      <c r="BC1566" s="193"/>
      <c r="BD1566" s="193"/>
      <c r="BE1566" s="193"/>
      <c r="BF1566" s="193"/>
      <c r="BG1566" s="193"/>
      <c r="BH1566" s="193"/>
      <c r="BI1566" s="193"/>
      <c r="BJ1566" s="193"/>
      <c r="BK1566" s="193"/>
      <c r="BL1566" s="193"/>
      <c r="BM1566" s="193"/>
      <c r="BN1566" s="193"/>
      <c r="BO1566" s="193"/>
      <c r="BP1566" s="193"/>
      <c r="BQ1566" s="193"/>
      <c r="BR1566" s="193"/>
      <c r="BS1566" s="193"/>
      <c r="BT1566" s="193"/>
      <c r="BU1566" s="193"/>
      <c r="BV1566" s="193"/>
      <c r="BW1566" s="193"/>
      <c r="BX1566" s="193"/>
      <c r="BY1566" s="193"/>
      <c r="BZ1566" s="193"/>
      <c r="CA1566" s="193"/>
      <c r="CB1566" s="193"/>
      <c r="CC1566" s="193"/>
      <c r="CD1566" s="193"/>
      <c r="CE1566" s="193"/>
      <c r="CF1566" s="193"/>
      <c r="CG1566" s="193"/>
      <c r="CH1566" s="193"/>
      <c r="CI1566" s="193"/>
      <c r="CJ1566" s="193"/>
      <c r="CK1566" s="193"/>
      <c r="CL1566" s="193"/>
      <c r="CM1566" s="193"/>
      <c r="CN1566" s="193"/>
      <c r="CO1566" s="193"/>
      <c r="CP1566" s="193"/>
      <c r="CQ1566" s="193"/>
      <c r="CR1566" s="193"/>
      <c r="CS1566" s="193"/>
      <c r="CT1566" s="193"/>
      <c r="CU1566" s="193"/>
      <c r="CV1566" s="193"/>
      <c r="CW1566" s="193"/>
      <c r="CX1566" s="193"/>
      <c r="CY1566" s="193"/>
      <c r="CZ1566" s="193"/>
      <c r="DA1566" s="193"/>
      <c r="DB1566" s="193"/>
      <c r="DC1566" s="193"/>
      <c r="DD1566" s="193"/>
      <c r="DE1566" s="193"/>
      <c r="DF1566" s="193"/>
      <c r="DG1566" s="193"/>
      <c r="DH1566" s="193"/>
      <c r="DI1566" s="193"/>
      <c r="DJ1566" s="193"/>
      <c r="DK1566" s="193"/>
      <c r="DL1566" s="193"/>
      <c r="DM1566" s="193"/>
      <c r="DN1566" s="193"/>
      <c r="DO1566" s="193"/>
      <c r="DP1566" s="193"/>
      <c r="DQ1566" s="193"/>
      <c r="DR1566" s="193"/>
      <c r="DS1566" s="193"/>
      <c r="DT1566" s="193"/>
      <c r="DU1566" s="193"/>
      <c r="DV1566" s="193"/>
      <c r="DW1566" s="193"/>
      <c r="DX1566" s="193"/>
      <c r="DY1566" s="193"/>
      <c r="DZ1566" s="193"/>
      <c r="EA1566" s="193"/>
      <c r="EB1566" s="193"/>
      <c r="EC1566" s="193"/>
      <c r="ED1566" s="193"/>
      <c r="EE1566" s="193"/>
      <c r="EF1566" s="193"/>
      <c r="EG1566" s="193"/>
      <c r="EH1566" s="193"/>
      <c r="EI1566" s="193"/>
      <c r="EJ1566" s="193"/>
      <c r="EK1566" s="193"/>
      <c r="EL1566" s="193"/>
      <c r="EM1566" s="193"/>
      <c r="EN1566" s="193"/>
      <c r="EO1566" s="193"/>
      <c r="EP1566" s="193"/>
      <c r="EQ1566" s="193"/>
      <c r="ER1566" s="193"/>
      <c r="ES1566" s="193"/>
      <c r="ET1566" s="193"/>
      <c r="EU1566" s="193"/>
      <c r="EV1566" s="193"/>
      <c r="EW1566" s="193"/>
      <c r="EX1566" s="193"/>
      <c r="EY1566" s="193"/>
      <c r="EZ1566" s="193"/>
      <c r="FA1566" s="193"/>
      <c r="FB1566" s="193"/>
      <c r="FC1566" s="193"/>
      <c r="FD1566" s="193"/>
      <c r="FE1566" s="193"/>
      <c r="FF1566" s="193"/>
      <c r="FG1566" s="193"/>
      <c r="FH1566" s="193"/>
      <c r="FI1566" s="193"/>
      <c r="FJ1566" s="193"/>
      <c r="FK1566" s="193"/>
      <c r="FL1566" s="193"/>
      <c r="FM1566" s="193"/>
      <c r="FN1566" s="193"/>
      <c r="FO1566" s="193"/>
      <c r="FP1566" s="193"/>
      <c r="FQ1566" s="193"/>
      <c r="FR1566" s="193"/>
      <c r="FS1566" s="193"/>
      <c r="FT1566" s="193"/>
      <c r="FU1566" s="193"/>
      <c r="FV1566" s="193"/>
      <c r="FW1566" s="193"/>
      <c r="FX1566" s="193"/>
      <c r="FY1566" s="193"/>
      <c r="FZ1566" s="193"/>
      <c r="GA1566" s="193"/>
      <c r="GB1566" s="193"/>
      <c r="GC1566" s="193"/>
      <c r="GD1566" s="193"/>
      <c r="GE1566" s="193"/>
      <c r="GF1566" s="193"/>
      <c r="GG1566" s="193"/>
      <c r="GH1566" s="193"/>
      <c r="GI1566" s="193"/>
      <c r="GJ1566" s="193"/>
      <c r="GK1566" s="193"/>
      <c r="GL1566" s="193"/>
      <c r="GM1566" s="193"/>
      <c r="GN1566" s="193"/>
      <c r="GO1566" s="193"/>
      <c r="GP1566" s="193"/>
      <c r="GQ1566" s="193"/>
      <c r="GR1566" s="193"/>
      <c r="GS1566" s="193"/>
      <c r="GT1566" s="193"/>
      <c r="GU1566" s="193"/>
      <c r="GV1566" s="193"/>
      <c r="GW1566" s="193"/>
      <c r="GX1566" s="193"/>
      <c r="GY1566" s="193"/>
      <c r="GZ1566" s="193"/>
      <c r="HA1566" s="193"/>
      <c r="HB1566" s="193"/>
      <c r="HC1566" s="193"/>
      <c r="HD1566" s="193"/>
      <c r="HE1566" s="193"/>
      <c r="HF1566" s="193"/>
      <c r="HG1566" s="193"/>
      <c r="HH1566" s="193"/>
      <c r="HI1566" s="193"/>
      <c r="HJ1566" s="193"/>
      <c r="HK1566" s="193"/>
      <c r="HL1566" s="193"/>
      <c r="HM1566" s="193"/>
      <c r="HN1566" s="193"/>
      <c r="HO1566" s="193"/>
      <c r="HP1566" s="193"/>
      <c r="HQ1566" s="193"/>
      <c r="HR1566" s="193"/>
      <c r="HS1566" s="193"/>
      <c r="HT1566" s="193"/>
      <c r="HU1566" s="189"/>
    </row>
    <row r="1567" spans="1:229" s="107" customFormat="1" ht="13.5" customHeight="1">
      <c r="A1567" s="96">
        <v>1557</v>
      </c>
      <c r="B1567" s="160"/>
      <c r="C1567" s="160" t="s">
        <v>55</v>
      </c>
      <c r="D1567" s="52" t="s">
        <v>594</v>
      </c>
      <c r="E1567" s="52"/>
      <c r="F1567" s="52"/>
      <c r="G1567" s="52"/>
      <c r="H1567" s="52"/>
      <c r="I1567" s="168"/>
      <c r="J1567" s="160"/>
      <c r="K1567" s="160"/>
      <c r="L1567" s="168"/>
      <c r="M1567" s="161"/>
      <c r="N1567" s="161">
        <v>4431</v>
      </c>
      <c r="O1567" s="161" t="s">
        <v>1496</v>
      </c>
      <c r="P1567" s="169">
        <v>40773</v>
      </c>
      <c r="Q1567" s="161">
        <v>4998</v>
      </c>
      <c r="R1567" s="169">
        <v>40850</v>
      </c>
      <c r="S1567" s="152">
        <v>79.311999999999998</v>
      </c>
      <c r="T1567" s="152">
        <v>45.26</v>
      </c>
      <c r="U1567" s="151">
        <f>S1567-T1567</f>
        <v>34.052</v>
      </c>
      <c r="V1567" s="166">
        <v>1503.020301</v>
      </c>
      <c r="W1567" s="52" t="s">
        <v>60</v>
      </c>
      <c r="X1567" s="53" t="s">
        <v>61</v>
      </c>
      <c r="Y1567" s="50" t="s">
        <v>624</v>
      </c>
      <c r="Z1567" s="50" t="s">
        <v>48</v>
      </c>
      <c r="AA1567" s="52">
        <v>42826543</v>
      </c>
      <c r="AB1567" s="260" t="s">
        <v>1226</v>
      </c>
      <c r="AC1567" s="269"/>
      <c r="AD1567" s="193"/>
      <c r="AE1567" s="193"/>
      <c r="AF1567" s="193"/>
      <c r="AG1567" s="193"/>
      <c r="AH1567" s="193"/>
      <c r="AI1567" s="193"/>
      <c r="AJ1567" s="193"/>
      <c r="AK1567" s="193"/>
      <c r="AL1567" s="193"/>
      <c r="AM1567" s="193"/>
      <c r="AN1567" s="193"/>
      <c r="AO1567" s="189"/>
    </row>
    <row r="1568" spans="1:229" s="107" customFormat="1" ht="13.5" customHeight="1">
      <c r="A1568" s="96">
        <v>1558</v>
      </c>
      <c r="B1568" s="160"/>
      <c r="C1568" s="160" t="s">
        <v>55</v>
      </c>
      <c r="D1568" s="168" t="s">
        <v>594</v>
      </c>
      <c r="E1568" s="168"/>
      <c r="F1568" s="168"/>
      <c r="G1568" s="168"/>
      <c r="H1568" s="168"/>
      <c r="I1568" s="168"/>
      <c r="J1568" s="160"/>
      <c r="K1568" s="160"/>
      <c r="L1568" s="168"/>
      <c r="M1568" s="161"/>
      <c r="N1568" s="161">
        <v>4431</v>
      </c>
      <c r="O1568" s="161" t="s">
        <v>1496</v>
      </c>
      <c r="P1568" s="169">
        <v>40773</v>
      </c>
      <c r="Q1568" s="161">
        <v>4998</v>
      </c>
      <c r="R1568" s="169">
        <v>40850</v>
      </c>
      <c r="S1568" s="152">
        <v>79.311999999999998</v>
      </c>
      <c r="T1568" s="152">
        <v>45.26</v>
      </c>
      <c r="U1568" s="151">
        <f>S1568-T1568</f>
        <v>34.052</v>
      </c>
      <c r="V1568" s="166">
        <v>1503.020301</v>
      </c>
      <c r="W1568" s="52" t="s">
        <v>60</v>
      </c>
      <c r="X1568" s="53" t="s">
        <v>61</v>
      </c>
      <c r="Y1568" s="50" t="s">
        <v>624</v>
      </c>
      <c r="Z1568" s="50" t="s">
        <v>48</v>
      </c>
      <c r="AA1568" s="52">
        <v>42826543</v>
      </c>
      <c r="AB1568" s="260" t="s">
        <v>1226</v>
      </c>
      <c r="AC1568" s="269"/>
      <c r="AD1568" s="193"/>
      <c r="AE1568" s="193"/>
      <c r="AF1568" s="193"/>
      <c r="AG1568" s="193"/>
      <c r="AH1568" s="193"/>
      <c r="AI1568" s="193"/>
      <c r="AJ1568" s="193"/>
      <c r="AK1568" s="193"/>
      <c r="AL1568" s="193"/>
      <c r="AM1568" s="193"/>
      <c r="AN1568" s="193"/>
      <c r="AO1568" s="189"/>
    </row>
    <row r="1569" spans="1:199" s="107" customFormat="1" ht="12">
      <c r="A1569" s="51">
        <v>1559</v>
      </c>
      <c r="B1569" s="160"/>
      <c r="C1569" s="160" t="s">
        <v>55</v>
      </c>
      <c r="D1569" s="168" t="s">
        <v>594</v>
      </c>
      <c r="E1569" s="168"/>
      <c r="F1569" s="168"/>
      <c r="G1569" s="168"/>
      <c r="H1569" s="168"/>
      <c r="I1569" s="168"/>
      <c r="J1569" s="160"/>
      <c r="K1569" s="160"/>
      <c r="L1569" s="168"/>
      <c r="M1569" s="161"/>
      <c r="N1569" s="161">
        <v>4431</v>
      </c>
      <c r="O1569" s="161" t="s">
        <v>1496</v>
      </c>
      <c r="P1569" s="169">
        <v>40773</v>
      </c>
      <c r="Q1569" s="161">
        <v>4998</v>
      </c>
      <c r="R1569" s="169">
        <v>40850</v>
      </c>
      <c r="S1569" s="152">
        <v>79.311999999999998</v>
      </c>
      <c r="T1569" s="152">
        <v>45.26</v>
      </c>
      <c r="U1569" s="151">
        <f>S1569-T1569</f>
        <v>34.052</v>
      </c>
      <c r="V1569" s="166">
        <v>1503.020301</v>
      </c>
      <c r="W1569" s="52" t="s">
        <v>60</v>
      </c>
      <c r="X1569" s="53" t="s">
        <v>61</v>
      </c>
      <c r="Y1569" s="107" t="s">
        <v>608</v>
      </c>
      <c r="Z1569" s="107" t="s">
        <v>609</v>
      </c>
      <c r="AA1569" s="108">
        <v>23923820</v>
      </c>
      <c r="AB1569" s="260" t="s">
        <v>1226</v>
      </c>
      <c r="AC1569" s="269"/>
      <c r="AD1569" s="193"/>
      <c r="AE1569" s="193"/>
      <c r="AF1569" s="193"/>
      <c r="AG1569" s="193"/>
      <c r="AH1569" s="193"/>
      <c r="AI1569" s="193"/>
      <c r="AJ1569" s="193"/>
      <c r="AK1569" s="193"/>
      <c r="AL1569" s="193"/>
      <c r="AM1569" s="193"/>
      <c r="AN1569" s="193"/>
      <c r="AO1569" s="193"/>
      <c r="AP1569" s="193"/>
      <c r="AQ1569" s="193"/>
      <c r="AR1569" s="193"/>
      <c r="AS1569" s="193"/>
      <c r="AT1569" s="193"/>
      <c r="AU1569" s="193"/>
      <c r="AV1569" s="193"/>
      <c r="AW1569" s="193"/>
      <c r="AX1569" s="193"/>
      <c r="AY1569" s="193"/>
      <c r="AZ1569" s="193"/>
      <c r="BA1569" s="193"/>
      <c r="BB1569" s="193"/>
      <c r="BC1569" s="193"/>
      <c r="BD1569" s="193"/>
      <c r="BE1569" s="193"/>
      <c r="BF1569" s="193"/>
      <c r="BG1569" s="193"/>
      <c r="BH1569" s="193"/>
      <c r="BI1569" s="193"/>
      <c r="BJ1569" s="193"/>
      <c r="BK1569" s="193"/>
      <c r="BL1569" s="193"/>
      <c r="BM1569" s="193"/>
      <c r="BN1569" s="193"/>
      <c r="BO1569" s="193"/>
      <c r="BP1569" s="193"/>
      <c r="BQ1569" s="193"/>
      <c r="BR1569" s="193"/>
      <c r="BS1569" s="193"/>
      <c r="BT1569" s="193"/>
      <c r="BU1569" s="193"/>
      <c r="BV1569" s="193"/>
      <c r="BW1569" s="193"/>
      <c r="BX1569" s="193"/>
      <c r="BY1569" s="193"/>
      <c r="BZ1569" s="193"/>
      <c r="CA1569" s="193"/>
      <c r="CB1569" s="193"/>
      <c r="CC1569" s="193"/>
      <c r="CD1569" s="193"/>
      <c r="CE1569" s="193"/>
      <c r="CF1569" s="193"/>
      <c r="CG1569" s="193"/>
      <c r="CH1569" s="193"/>
      <c r="CI1569" s="193"/>
      <c r="CJ1569" s="193"/>
      <c r="CK1569" s="193"/>
      <c r="CL1569" s="193"/>
      <c r="CM1569" s="193"/>
      <c r="CN1569" s="193"/>
      <c r="CO1569" s="193"/>
      <c r="CP1569" s="193"/>
      <c r="CQ1569" s="193"/>
      <c r="CR1569" s="193"/>
      <c r="CS1569" s="193"/>
      <c r="CT1569" s="193"/>
      <c r="CU1569" s="193"/>
      <c r="CV1569" s="193"/>
      <c r="CW1569" s="193"/>
      <c r="CX1569" s="193"/>
      <c r="CY1569" s="193"/>
      <c r="CZ1569" s="193"/>
      <c r="DA1569" s="193"/>
      <c r="DB1569" s="193"/>
      <c r="DC1569" s="193"/>
      <c r="DD1569" s="193"/>
      <c r="DE1569" s="193"/>
      <c r="DF1569" s="193"/>
      <c r="DG1569" s="193"/>
      <c r="DH1569" s="193"/>
      <c r="DI1569" s="193"/>
      <c r="DJ1569" s="193"/>
      <c r="DK1569" s="193"/>
      <c r="DL1569" s="193"/>
      <c r="DM1569" s="193"/>
      <c r="DN1569" s="193"/>
      <c r="DO1569" s="193"/>
      <c r="DP1569" s="193"/>
      <c r="DQ1569" s="193"/>
      <c r="DR1569" s="193"/>
      <c r="DS1569" s="193"/>
      <c r="DT1569" s="193"/>
      <c r="DU1569" s="193"/>
      <c r="DV1569" s="193"/>
      <c r="DW1569" s="193"/>
      <c r="DX1569" s="193"/>
      <c r="DY1569" s="193"/>
      <c r="DZ1569" s="193"/>
      <c r="EA1569" s="193"/>
      <c r="EB1569" s="193"/>
      <c r="EC1569" s="193"/>
      <c r="ED1569" s="193"/>
      <c r="EE1569" s="193"/>
      <c r="EF1569" s="193"/>
      <c r="EG1569" s="193"/>
      <c r="EH1569" s="193"/>
      <c r="EI1569" s="193"/>
      <c r="EJ1569" s="193"/>
      <c r="EK1569" s="193"/>
      <c r="EL1569" s="193"/>
      <c r="EM1569" s="193"/>
      <c r="EN1569" s="193"/>
      <c r="EO1569" s="193"/>
      <c r="EP1569" s="193"/>
      <c r="EQ1569" s="193"/>
      <c r="ER1569" s="193"/>
      <c r="ES1569" s="193"/>
      <c r="ET1569" s="193"/>
      <c r="EU1569" s="193"/>
      <c r="EV1569" s="193"/>
      <c r="EW1569" s="193"/>
      <c r="EX1569" s="193"/>
      <c r="EY1569" s="193"/>
      <c r="EZ1569" s="193"/>
      <c r="FA1569" s="193"/>
      <c r="FB1569" s="193"/>
      <c r="FC1569" s="193"/>
      <c r="FD1569" s="193"/>
      <c r="FE1569" s="193"/>
      <c r="FF1569" s="193"/>
      <c r="FG1569" s="193"/>
      <c r="FH1569" s="193"/>
      <c r="FI1569" s="193"/>
      <c r="FJ1569" s="193"/>
      <c r="FK1569" s="193"/>
      <c r="FL1569" s="193"/>
      <c r="FM1569" s="193"/>
      <c r="FN1569" s="193"/>
      <c r="FO1569" s="193"/>
      <c r="FP1569" s="193"/>
      <c r="FQ1569" s="193"/>
      <c r="FR1569" s="193"/>
      <c r="FS1569" s="193"/>
      <c r="FT1569" s="193"/>
      <c r="FU1569" s="193"/>
      <c r="FV1569" s="193"/>
      <c r="FW1569" s="193"/>
      <c r="FX1569" s="193"/>
      <c r="FY1569" s="193"/>
      <c r="FZ1569" s="193"/>
      <c r="GA1569" s="193"/>
      <c r="GB1569" s="193"/>
      <c r="GC1569" s="193"/>
      <c r="GD1569" s="193"/>
      <c r="GE1569" s="193"/>
      <c r="GF1569" s="193"/>
      <c r="GG1569" s="193"/>
      <c r="GH1569" s="193"/>
      <c r="GI1569" s="193"/>
      <c r="GJ1569" s="193"/>
      <c r="GK1569" s="193"/>
      <c r="GL1569" s="193"/>
      <c r="GM1569" s="193"/>
      <c r="GN1569" s="193"/>
      <c r="GO1569" s="193"/>
      <c r="GP1569" s="193"/>
      <c r="GQ1569" s="193"/>
    </row>
    <row r="1570" spans="1:199" s="107" customFormat="1" ht="12">
      <c r="A1570" s="96">
        <v>1560</v>
      </c>
      <c r="B1570" s="160"/>
      <c r="C1570" s="160" t="s">
        <v>55</v>
      </c>
      <c r="D1570" s="168" t="s">
        <v>594</v>
      </c>
      <c r="E1570" s="52"/>
      <c r="F1570" s="52"/>
      <c r="G1570" s="52"/>
      <c r="H1570" s="52"/>
      <c r="I1570" s="168"/>
      <c r="J1570" s="160"/>
      <c r="K1570" s="160"/>
      <c r="L1570" s="168"/>
      <c r="M1570" s="161"/>
      <c r="N1570" s="161">
        <v>4431</v>
      </c>
      <c r="O1570" s="161" t="s">
        <v>1496</v>
      </c>
      <c r="P1570" s="169">
        <v>40773</v>
      </c>
      <c r="Q1570" s="161">
        <v>4998</v>
      </c>
      <c r="R1570" s="169">
        <v>40850</v>
      </c>
      <c r="S1570" s="152">
        <v>79.311999999999998</v>
      </c>
      <c r="T1570" s="152">
        <v>45.26</v>
      </c>
      <c r="U1570" s="151">
        <f>S1570-T1570</f>
        <v>34.052</v>
      </c>
      <c r="V1570" s="166">
        <v>1503.020301</v>
      </c>
      <c r="W1570" s="52" t="s">
        <v>60</v>
      </c>
      <c r="X1570" s="53" t="s">
        <v>61</v>
      </c>
      <c r="Y1570" s="107" t="s">
        <v>608</v>
      </c>
      <c r="Z1570" s="107" t="s">
        <v>609</v>
      </c>
      <c r="AA1570" s="108">
        <v>23923820</v>
      </c>
      <c r="AB1570" s="260" t="s">
        <v>1226</v>
      </c>
      <c r="AC1570" s="269"/>
      <c r="AD1570" s="193"/>
      <c r="AE1570" s="193"/>
      <c r="AF1570" s="193"/>
      <c r="AG1570" s="193"/>
      <c r="AH1570" s="193"/>
      <c r="AI1570" s="193"/>
      <c r="AJ1570" s="193"/>
      <c r="AK1570" s="193"/>
      <c r="AL1570" s="193"/>
      <c r="AM1570" s="193"/>
      <c r="AN1570" s="193"/>
      <c r="AO1570" s="193"/>
      <c r="AP1570" s="193"/>
      <c r="AQ1570" s="193"/>
      <c r="AR1570" s="193"/>
      <c r="AS1570" s="193"/>
      <c r="AT1570" s="193"/>
      <c r="AU1570" s="193"/>
      <c r="AV1570" s="193"/>
      <c r="AW1570" s="193"/>
      <c r="AX1570" s="193"/>
      <c r="AY1570" s="193"/>
      <c r="AZ1570" s="193"/>
      <c r="BA1570" s="193"/>
      <c r="BB1570" s="193"/>
      <c r="BC1570" s="193"/>
      <c r="BD1570" s="193"/>
      <c r="BE1570" s="193"/>
      <c r="BF1570" s="193"/>
      <c r="BG1570" s="193"/>
      <c r="BH1570" s="193"/>
      <c r="BI1570" s="193"/>
      <c r="BJ1570" s="193"/>
      <c r="BK1570" s="193"/>
      <c r="BL1570" s="193"/>
      <c r="BM1570" s="193"/>
      <c r="BN1570" s="193"/>
      <c r="BO1570" s="193"/>
      <c r="BP1570" s="193"/>
      <c r="BQ1570" s="193"/>
      <c r="BR1570" s="193"/>
      <c r="BS1570" s="193"/>
      <c r="BT1570" s="193"/>
      <c r="BU1570" s="193"/>
      <c r="BV1570" s="193"/>
      <c r="BW1570" s="193"/>
      <c r="BX1570" s="193"/>
      <c r="BY1570" s="193"/>
      <c r="BZ1570" s="193"/>
      <c r="CA1570" s="193"/>
      <c r="CB1570" s="193"/>
      <c r="CC1570" s="193"/>
      <c r="CD1570" s="193"/>
      <c r="CE1570" s="193"/>
      <c r="CF1570" s="193"/>
      <c r="CG1570" s="193"/>
      <c r="CH1570" s="193"/>
      <c r="CI1570" s="193"/>
      <c r="CJ1570" s="193"/>
      <c r="CK1570" s="193"/>
      <c r="CL1570" s="193"/>
      <c r="CM1570" s="193"/>
      <c r="CN1570" s="193"/>
      <c r="CO1570" s="193"/>
      <c r="CP1570" s="193"/>
      <c r="CQ1570" s="193"/>
      <c r="CR1570" s="193"/>
      <c r="CS1570" s="193"/>
      <c r="CT1570" s="193"/>
      <c r="CU1570" s="193"/>
      <c r="CV1570" s="193"/>
      <c r="CW1570" s="193"/>
      <c r="CX1570" s="193"/>
      <c r="CY1570" s="193"/>
      <c r="CZ1570" s="193"/>
      <c r="DA1570" s="193"/>
      <c r="DB1570" s="193"/>
      <c r="DC1570" s="193"/>
      <c r="DD1570" s="193"/>
      <c r="DE1570" s="193"/>
      <c r="DF1570" s="193"/>
      <c r="DG1570" s="193"/>
      <c r="DH1570" s="193"/>
      <c r="DI1570" s="193"/>
      <c r="DJ1570" s="193"/>
      <c r="DK1570" s="193"/>
      <c r="DL1570" s="193"/>
      <c r="DM1570" s="193"/>
      <c r="DN1570" s="193"/>
      <c r="DO1570" s="193"/>
      <c r="DP1570" s="193"/>
      <c r="DQ1570" s="193"/>
      <c r="DR1570" s="193"/>
      <c r="DS1570" s="193"/>
      <c r="DT1570" s="193"/>
      <c r="DU1570" s="193"/>
      <c r="DV1570" s="193"/>
      <c r="DW1570" s="193"/>
      <c r="DX1570" s="193"/>
      <c r="DY1570" s="193"/>
      <c r="DZ1570" s="193"/>
      <c r="EA1570" s="193"/>
      <c r="EB1570" s="193"/>
      <c r="EC1570" s="193"/>
      <c r="ED1570" s="193"/>
      <c r="EE1570" s="193"/>
      <c r="EF1570" s="193"/>
      <c r="EG1570" s="193"/>
      <c r="EH1570" s="193"/>
      <c r="EI1570" s="193"/>
      <c r="EJ1570" s="193"/>
      <c r="EK1570" s="193"/>
      <c r="EL1570" s="193"/>
      <c r="EM1570" s="193"/>
      <c r="EN1570" s="193"/>
      <c r="EO1570" s="193"/>
      <c r="EP1570" s="193"/>
      <c r="EQ1570" s="193"/>
      <c r="ER1570" s="193"/>
      <c r="ES1570" s="193"/>
      <c r="ET1570" s="193"/>
      <c r="EU1570" s="193"/>
      <c r="EV1570" s="193"/>
      <c r="EW1570" s="193"/>
      <c r="EX1570" s="193"/>
      <c r="EY1570" s="193"/>
      <c r="EZ1570" s="193"/>
      <c r="FA1570" s="193"/>
      <c r="FB1570" s="193"/>
      <c r="FC1570" s="193"/>
      <c r="FD1570" s="193"/>
      <c r="FE1570" s="193"/>
      <c r="FF1570" s="193"/>
      <c r="FG1570" s="193"/>
      <c r="FH1570" s="193"/>
      <c r="FI1570" s="193"/>
      <c r="FJ1570" s="193"/>
      <c r="FK1570" s="193"/>
      <c r="FL1570" s="193"/>
      <c r="FM1570" s="193"/>
      <c r="FN1570" s="193"/>
      <c r="FO1570" s="193"/>
      <c r="FP1570" s="193"/>
      <c r="FQ1570" s="193"/>
      <c r="FR1570" s="193"/>
      <c r="FS1570" s="193"/>
      <c r="FT1570" s="193"/>
      <c r="FU1570" s="193"/>
      <c r="FV1570" s="193"/>
      <c r="FW1570" s="193"/>
      <c r="FX1570" s="193"/>
      <c r="FY1570" s="193"/>
      <c r="FZ1570" s="193"/>
      <c r="GA1570" s="193"/>
      <c r="GB1570" s="193"/>
      <c r="GC1570" s="193"/>
      <c r="GD1570" s="193"/>
      <c r="GE1570" s="193"/>
      <c r="GF1570" s="193"/>
      <c r="GG1570" s="193"/>
      <c r="GH1570" s="193"/>
      <c r="GI1570" s="193"/>
      <c r="GJ1570" s="193"/>
      <c r="GK1570" s="193"/>
      <c r="GL1570" s="193"/>
      <c r="GM1570" s="193"/>
      <c r="GN1570" s="193"/>
      <c r="GO1570" s="193"/>
      <c r="GP1570" s="193"/>
      <c r="GQ1570" s="193"/>
    </row>
    <row r="1571" spans="1:199" s="107" customFormat="1" ht="12">
      <c r="A1571" s="96">
        <v>1561</v>
      </c>
      <c r="B1571" s="160"/>
      <c r="C1571" s="160" t="s">
        <v>55</v>
      </c>
      <c r="D1571" s="52" t="s">
        <v>76</v>
      </c>
      <c r="E1571" s="52" t="s">
        <v>1294</v>
      </c>
      <c r="F1571" s="52" t="s">
        <v>1508</v>
      </c>
      <c r="G1571" s="52"/>
      <c r="H1571" s="52"/>
      <c r="I1571" s="168"/>
      <c r="J1571" s="160"/>
      <c r="K1571" s="160"/>
      <c r="L1571" s="168"/>
      <c r="M1571" s="161"/>
      <c r="N1571" s="161">
        <v>4431</v>
      </c>
      <c r="O1571" s="161" t="s">
        <v>1496</v>
      </c>
      <c r="P1571" s="169">
        <v>40773</v>
      </c>
      <c r="Q1571" s="161">
        <v>4998</v>
      </c>
      <c r="R1571" s="169">
        <v>40850</v>
      </c>
      <c r="S1571" s="152">
        <v>79.311999999999998</v>
      </c>
      <c r="T1571" s="152">
        <v>45.26</v>
      </c>
      <c r="U1571" s="151">
        <f>S1571-T1571</f>
        <v>34.052</v>
      </c>
      <c r="V1571" s="166">
        <v>1503.020301</v>
      </c>
      <c r="W1571" s="52" t="s">
        <v>60</v>
      </c>
      <c r="X1571" s="53" t="s">
        <v>61</v>
      </c>
      <c r="Y1571" s="107" t="s">
        <v>608</v>
      </c>
      <c r="Z1571" s="107" t="s">
        <v>609</v>
      </c>
      <c r="AA1571" s="108">
        <v>23923820</v>
      </c>
      <c r="AB1571" s="260" t="s">
        <v>1226</v>
      </c>
      <c r="AC1571" s="269"/>
      <c r="AD1571" s="193"/>
      <c r="AE1571" s="193"/>
      <c r="AF1571" s="193"/>
      <c r="AG1571" s="193"/>
      <c r="AH1571" s="193"/>
      <c r="AI1571" s="193"/>
      <c r="AJ1571" s="193"/>
      <c r="AK1571" s="193"/>
      <c r="AL1571" s="193"/>
      <c r="AM1571" s="193"/>
      <c r="AN1571" s="193"/>
      <c r="AO1571" s="193"/>
      <c r="AP1571" s="193"/>
      <c r="AQ1571" s="193"/>
      <c r="AR1571" s="193"/>
      <c r="AS1571" s="193"/>
      <c r="AT1571" s="193"/>
      <c r="AU1571" s="193"/>
      <c r="AV1571" s="193"/>
      <c r="AW1571" s="193"/>
      <c r="AX1571" s="193"/>
      <c r="AY1571" s="193"/>
      <c r="AZ1571" s="193"/>
      <c r="BA1571" s="193"/>
      <c r="BB1571" s="193"/>
      <c r="BC1571" s="193"/>
      <c r="BD1571" s="193"/>
      <c r="BE1571" s="193"/>
      <c r="BF1571" s="193"/>
      <c r="BG1571" s="193"/>
      <c r="BH1571" s="193"/>
      <c r="BI1571" s="193"/>
      <c r="BJ1571" s="193"/>
      <c r="BK1571" s="193"/>
      <c r="BL1571" s="193"/>
      <c r="BM1571" s="193"/>
      <c r="BN1571" s="193"/>
      <c r="BO1571" s="193"/>
      <c r="BP1571" s="193"/>
      <c r="BQ1571" s="193"/>
      <c r="BR1571" s="193"/>
      <c r="BS1571" s="193"/>
      <c r="BT1571" s="193"/>
      <c r="BU1571" s="193"/>
      <c r="BV1571" s="193"/>
      <c r="BW1571" s="193"/>
      <c r="BX1571" s="193"/>
      <c r="BY1571" s="193"/>
      <c r="BZ1571" s="193"/>
      <c r="CA1571" s="193"/>
      <c r="CB1571" s="193"/>
      <c r="CC1571" s="193"/>
      <c r="CD1571" s="193"/>
      <c r="CE1571" s="193"/>
      <c r="CF1571" s="193"/>
      <c r="CG1571" s="193"/>
      <c r="CH1571" s="193"/>
      <c r="CI1571" s="193"/>
      <c r="CJ1571" s="193"/>
      <c r="CK1571" s="193"/>
      <c r="CL1571" s="193"/>
      <c r="CM1571" s="193"/>
      <c r="CN1571" s="193"/>
      <c r="CO1571" s="193"/>
      <c r="CP1571" s="193"/>
      <c r="CQ1571" s="193"/>
      <c r="CR1571" s="193"/>
      <c r="CS1571" s="193"/>
      <c r="CT1571" s="193"/>
      <c r="CU1571" s="193"/>
      <c r="CV1571" s="193"/>
      <c r="CW1571" s="193"/>
      <c r="CX1571" s="193"/>
      <c r="CY1571" s="193"/>
      <c r="CZ1571" s="193"/>
      <c r="DA1571" s="193"/>
      <c r="DB1571" s="193"/>
      <c r="DC1571" s="193"/>
      <c r="DD1571" s="193"/>
      <c r="DE1571" s="193"/>
      <c r="DF1571" s="193"/>
      <c r="DG1571" s="193"/>
      <c r="DH1571" s="193"/>
      <c r="DI1571" s="193"/>
      <c r="DJ1571" s="193"/>
      <c r="DK1571" s="193"/>
      <c r="DL1571" s="193"/>
      <c r="DM1571" s="193"/>
      <c r="DN1571" s="193"/>
      <c r="DO1571" s="193"/>
      <c r="DP1571" s="193"/>
      <c r="DQ1571" s="193"/>
      <c r="DR1571" s="193"/>
      <c r="DS1571" s="193"/>
      <c r="DT1571" s="193"/>
      <c r="DU1571" s="193"/>
      <c r="DV1571" s="193"/>
      <c r="DW1571" s="193"/>
      <c r="DX1571" s="193"/>
      <c r="DY1571" s="193"/>
      <c r="DZ1571" s="193"/>
      <c r="EA1571" s="193"/>
      <c r="EB1571" s="193"/>
      <c r="EC1571" s="193"/>
      <c r="ED1571" s="193"/>
      <c r="EE1571" s="193"/>
      <c r="EF1571" s="193"/>
      <c r="EG1571" s="193"/>
      <c r="EH1571" s="193"/>
      <c r="EI1571" s="193"/>
      <c r="EJ1571" s="193"/>
      <c r="EK1571" s="193"/>
      <c r="EL1571" s="193"/>
      <c r="EM1571" s="193"/>
      <c r="EN1571" s="193"/>
      <c r="EO1571" s="193"/>
      <c r="EP1571" s="193"/>
      <c r="EQ1571" s="193"/>
      <c r="ER1571" s="193"/>
      <c r="ES1571" s="193"/>
      <c r="ET1571" s="193"/>
      <c r="EU1571" s="193"/>
      <c r="EV1571" s="193"/>
      <c r="EW1571" s="193"/>
      <c r="EX1571" s="193"/>
      <c r="EY1571" s="193"/>
      <c r="EZ1571" s="193"/>
      <c r="FA1571" s="193"/>
      <c r="FB1571" s="193"/>
      <c r="FC1571" s="193"/>
      <c r="FD1571" s="193"/>
      <c r="FE1571" s="193"/>
      <c r="FF1571" s="193"/>
      <c r="FG1571" s="193"/>
      <c r="FH1571" s="193"/>
      <c r="FI1571" s="193"/>
      <c r="FJ1571" s="193"/>
      <c r="FK1571" s="193"/>
      <c r="FL1571" s="193"/>
      <c r="FM1571" s="193"/>
      <c r="FN1571" s="193"/>
      <c r="FO1571" s="193"/>
      <c r="FP1571" s="193"/>
      <c r="FQ1571" s="193"/>
      <c r="FR1571" s="193"/>
      <c r="FS1571" s="193"/>
      <c r="FT1571" s="193"/>
      <c r="FU1571" s="193"/>
      <c r="FV1571" s="193"/>
      <c r="FW1571" s="193"/>
      <c r="FX1571" s="193"/>
      <c r="FY1571" s="193"/>
      <c r="FZ1571" s="193"/>
      <c r="GA1571" s="193"/>
      <c r="GB1571" s="193"/>
      <c r="GC1571" s="193"/>
      <c r="GD1571" s="193"/>
      <c r="GE1571" s="193"/>
      <c r="GF1571" s="193"/>
      <c r="GG1571" s="193"/>
      <c r="GH1571" s="193"/>
      <c r="GI1571" s="193"/>
      <c r="GJ1571" s="193"/>
      <c r="GK1571" s="193"/>
      <c r="GL1571" s="193"/>
      <c r="GM1571" s="193"/>
      <c r="GN1571" s="193"/>
      <c r="GO1571" s="193"/>
      <c r="GP1571" s="193"/>
      <c r="GQ1571" s="193"/>
    </row>
    <row r="1572" spans="1:199" s="107" customFormat="1" ht="12">
      <c r="A1572" s="51">
        <v>1562</v>
      </c>
      <c r="B1572" s="160"/>
      <c r="C1572" s="98" t="s">
        <v>55</v>
      </c>
      <c r="D1572" s="50" t="s">
        <v>160</v>
      </c>
      <c r="E1572" s="52"/>
      <c r="F1572" s="52"/>
      <c r="G1572" s="52"/>
      <c r="H1572" s="52"/>
      <c r="I1572" s="52"/>
      <c r="J1572" s="50"/>
      <c r="K1572" s="50"/>
      <c r="L1572" s="52"/>
      <c r="M1572" s="53" t="s">
        <v>806</v>
      </c>
      <c r="N1572" s="53">
        <v>1339</v>
      </c>
      <c r="O1572" s="53">
        <v>210</v>
      </c>
      <c r="P1572" s="99">
        <v>40238</v>
      </c>
      <c r="Q1572" s="53">
        <v>1042</v>
      </c>
      <c r="R1572" s="99">
        <v>40247</v>
      </c>
      <c r="S1572" s="100">
        <v>115</v>
      </c>
      <c r="T1572" s="176">
        <v>107.72</v>
      </c>
      <c r="U1572" s="165">
        <f>S1572-T1572</f>
        <v>7.2800000000000011</v>
      </c>
      <c r="V1572" s="217">
        <v>1503020301</v>
      </c>
      <c r="W1572" s="218" t="s">
        <v>60</v>
      </c>
      <c r="X1572" s="117" t="s">
        <v>61</v>
      </c>
      <c r="Y1572" s="50" t="s">
        <v>675</v>
      </c>
      <c r="Z1572" s="50" t="s">
        <v>674</v>
      </c>
      <c r="AA1572" s="52">
        <v>43779332</v>
      </c>
      <c r="AB1572" s="256" t="s">
        <v>1226</v>
      </c>
      <c r="AC1572" s="269"/>
      <c r="AD1572" s="193"/>
      <c r="AE1572" s="193"/>
      <c r="AF1572" s="193"/>
      <c r="AG1572" s="193"/>
      <c r="AH1572" s="193"/>
      <c r="AI1572" s="193"/>
      <c r="AJ1572" s="193"/>
      <c r="AK1572" s="193"/>
      <c r="AL1572" s="193"/>
      <c r="AM1572" s="193"/>
      <c r="AN1572" s="193"/>
      <c r="AO1572" s="193"/>
      <c r="AP1572" s="193"/>
      <c r="AQ1572" s="193"/>
      <c r="AR1572" s="193"/>
      <c r="AS1572" s="193"/>
      <c r="AT1572" s="193"/>
      <c r="AU1572" s="193"/>
      <c r="AV1572" s="193"/>
      <c r="AW1572" s="193"/>
      <c r="AX1572" s="193"/>
      <c r="AY1572" s="193"/>
      <c r="AZ1572" s="193"/>
      <c r="BA1572" s="193"/>
      <c r="BB1572" s="193"/>
      <c r="BC1572" s="193"/>
      <c r="BD1572" s="193"/>
      <c r="BE1572" s="193"/>
      <c r="BF1572" s="193"/>
      <c r="BG1572" s="193"/>
      <c r="BH1572" s="193"/>
      <c r="BI1572" s="193"/>
      <c r="BJ1572" s="193"/>
      <c r="BK1572" s="193"/>
      <c r="BL1572" s="193"/>
      <c r="BM1572" s="193"/>
      <c r="BN1572" s="193"/>
      <c r="BO1572" s="193"/>
      <c r="BP1572" s="193"/>
      <c r="BQ1572" s="193"/>
      <c r="BR1572" s="193"/>
      <c r="BS1572" s="193"/>
      <c r="BT1572" s="193"/>
      <c r="BU1572" s="193"/>
      <c r="BV1572" s="193"/>
      <c r="BW1572" s="193"/>
      <c r="BX1572" s="193"/>
      <c r="BY1572" s="193"/>
      <c r="BZ1572" s="193"/>
      <c r="CA1572" s="193"/>
      <c r="CB1572" s="193"/>
      <c r="CC1572" s="193"/>
      <c r="CD1572" s="193"/>
      <c r="CE1572" s="193"/>
      <c r="CF1572" s="193"/>
      <c r="CG1572" s="193"/>
      <c r="CH1572" s="193"/>
      <c r="CI1572" s="193"/>
      <c r="CJ1572" s="193"/>
      <c r="CK1572" s="193"/>
      <c r="CL1572" s="193"/>
      <c r="CM1572" s="193"/>
      <c r="CN1572" s="193"/>
      <c r="CO1572" s="193"/>
      <c r="CP1572" s="193"/>
      <c r="CQ1572" s="193"/>
      <c r="CR1572" s="193"/>
      <c r="CS1572" s="193"/>
      <c r="CT1572" s="193"/>
      <c r="CU1572" s="193"/>
      <c r="CV1572" s="193"/>
      <c r="CW1572" s="193"/>
      <c r="CX1572" s="193"/>
      <c r="CY1572" s="193"/>
      <c r="CZ1572" s="193"/>
      <c r="DA1572" s="193"/>
      <c r="DB1572" s="193"/>
      <c r="DC1572" s="193"/>
      <c r="DD1572" s="193"/>
      <c r="DE1572" s="193"/>
      <c r="DF1572" s="193"/>
      <c r="DG1572" s="193"/>
      <c r="DH1572" s="193"/>
      <c r="DI1572" s="193"/>
      <c r="DJ1572" s="193"/>
      <c r="DK1572" s="193"/>
      <c r="DL1572" s="193"/>
      <c r="DM1572" s="193"/>
      <c r="DN1572" s="193"/>
      <c r="DO1572" s="193"/>
      <c r="DP1572" s="193"/>
      <c r="DQ1572" s="193"/>
      <c r="DR1572" s="193"/>
      <c r="DS1572" s="193"/>
      <c r="DT1572" s="193"/>
      <c r="DU1572" s="193"/>
      <c r="DV1572" s="193"/>
      <c r="DW1572" s="193"/>
      <c r="DX1572" s="193"/>
      <c r="DY1572" s="193"/>
      <c r="DZ1572" s="193"/>
      <c r="EA1572" s="193"/>
      <c r="EB1572" s="193"/>
      <c r="EC1572" s="193"/>
      <c r="ED1572" s="193"/>
      <c r="EE1572" s="193"/>
      <c r="EF1572" s="193"/>
      <c r="EG1572" s="193"/>
      <c r="EH1572" s="193"/>
      <c r="EI1572" s="193"/>
      <c r="EJ1572" s="193"/>
      <c r="EK1572" s="193"/>
      <c r="EL1572" s="193"/>
      <c r="EM1572" s="193"/>
      <c r="EN1572" s="193"/>
      <c r="EO1572" s="193"/>
      <c r="EP1572" s="193"/>
      <c r="EQ1572" s="193"/>
      <c r="ER1572" s="193"/>
      <c r="ES1572" s="193"/>
      <c r="ET1572" s="193"/>
      <c r="EU1572" s="193"/>
      <c r="EV1572" s="193"/>
      <c r="EW1572" s="193"/>
      <c r="EX1572" s="193"/>
      <c r="EY1572" s="193"/>
      <c r="EZ1572" s="193"/>
      <c r="FA1572" s="193"/>
      <c r="FB1572" s="193"/>
      <c r="FC1572" s="193"/>
      <c r="FD1572" s="193"/>
      <c r="FE1572" s="193"/>
      <c r="FF1572" s="193"/>
      <c r="FG1572" s="193"/>
      <c r="FH1572" s="193"/>
      <c r="FI1572" s="193"/>
      <c r="FJ1572" s="193"/>
      <c r="FK1572" s="193"/>
      <c r="FL1572" s="193"/>
      <c r="FM1572" s="193"/>
      <c r="FN1572" s="193"/>
      <c r="FO1572" s="193"/>
      <c r="FP1572" s="193"/>
      <c r="FQ1572" s="193"/>
      <c r="FR1572" s="193"/>
      <c r="FS1572" s="193"/>
      <c r="FT1572" s="193"/>
      <c r="FU1572" s="193"/>
      <c r="FV1572" s="193"/>
      <c r="FW1572" s="193"/>
      <c r="FX1572" s="193"/>
      <c r="FY1572" s="193"/>
      <c r="FZ1572" s="193"/>
      <c r="GA1572" s="193"/>
      <c r="GB1572" s="193"/>
      <c r="GC1572" s="193"/>
      <c r="GD1572" s="193"/>
      <c r="GE1572" s="193"/>
      <c r="GF1572" s="193"/>
      <c r="GG1572" s="193"/>
      <c r="GH1572" s="193"/>
      <c r="GI1572" s="193"/>
      <c r="GJ1572" s="193"/>
      <c r="GK1572" s="193"/>
      <c r="GL1572" s="193"/>
      <c r="GM1572" s="193"/>
      <c r="GN1572" s="193"/>
      <c r="GO1572" s="193"/>
      <c r="GP1572" s="193"/>
      <c r="GQ1572" s="193"/>
    </row>
    <row r="1573" spans="1:199" s="107" customFormat="1" ht="12">
      <c r="A1573" s="96">
        <v>1563</v>
      </c>
      <c r="B1573" s="160"/>
      <c r="C1573" s="98" t="s">
        <v>55</v>
      </c>
      <c r="D1573" s="50" t="s">
        <v>154</v>
      </c>
      <c r="E1573" s="52"/>
      <c r="F1573" s="52"/>
      <c r="G1573" s="52"/>
      <c r="H1573" s="52"/>
      <c r="I1573" s="52"/>
      <c r="J1573" s="50"/>
      <c r="K1573" s="50"/>
      <c r="L1573" s="52"/>
      <c r="M1573" s="53"/>
      <c r="N1573" s="53">
        <v>1339</v>
      </c>
      <c r="O1573" s="53">
        <v>210</v>
      </c>
      <c r="P1573" s="99">
        <v>40238</v>
      </c>
      <c r="Q1573" s="53">
        <v>1042</v>
      </c>
      <c r="R1573" s="99">
        <v>40247</v>
      </c>
      <c r="S1573" s="100">
        <v>115</v>
      </c>
      <c r="T1573" s="176">
        <v>107.72</v>
      </c>
      <c r="U1573" s="165">
        <f>S1573-T1573</f>
        <v>7.2800000000000011</v>
      </c>
      <c r="V1573" s="217">
        <v>1503020301</v>
      </c>
      <c r="W1573" s="218" t="s">
        <v>60</v>
      </c>
      <c r="X1573" s="117" t="s">
        <v>61</v>
      </c>
      <c r="Y1573" s="107" t="s">
        <v>673</v>
      </c>
      <c r="Z1573" s="107" t="s">
        <v>674</v>
      </c>
      <c r="AA1573" s="108">
        <v>43779332</v>
      </c>
      <c r="AB1573" s="256" t="s">
        <v>1226</v>
      </c>
      <c r="AC1573" s="269"/>
      <c r="AD1573" s="193"/>
      <c r="AE1573" s="193"/>
      <c r="AF1573" s="193"/>
      <c r="AG1573" s="193"/>
      <c r="AH1573" s="193"/>
      <c r="AI1573" s="193"/>
      <c r="AJ1573" s="193"/>
      <c r="AK1573" s="193"/>
      <c r="AL1573" s="193"/>
      <c r="AM1573" s="193"/>
      <c r="AN1573" s="193"/>
      <c r="AO1573" s="193"/>
      <c r="AP1573" s="193"/>
      <c r="AQ1573" s="193"/>
      <c r="AR1573" s="193"/>
      <c r="AS1573" s="193"/>
      <c r="AT1573" s="193"/>
      <c r="AU1573" s="193"/>
      <c r="AV1573" s="193"/>
      <c r="AW1573" s="193"/>
      <c r="AX1573" s="193"/>
      <c r="AY1573" s="193"/>
      <c r="AZ1573" s="193"/>
      <c r="BA1573" s="193"/>
      <c r="BB1573" s="193"/>
      <c r="BC1573" s="193"/>
      <c r="BD1573" s="193"/>
      <c r="BE1573" s="193"/>
      <c r="BF1573" s="193"/>
      <c r="BG1573" s="193"/>
      <c r="BH1573" s="193"/>
      <c r="BI1573" s="193"/>
      <c r="BJ1573" s="193"/>
      <c r="BK1573" s="193"/>
      <c r="BL1573" s="193"/>
      <c r="BM1573" s="193"/>
      <c r="BN1573" s="193"/>
      <c r="BO1573" s="193"/>
      <c r="BP1573" s="193"/>
      <c r="BQ1573" s="193"/>
      <c r="BR1573" s="193"/>
      <c r="BS1573" s="193"/>
      <c r="BT1573" s="193"/>
      <c r="BU1573" s="193"/>
      <c r="BV1573" s="193"/>
      <c r="BW1573" s="193"/>
      <c r="BX1573" s="193"/>
      <c r="BY1573" s="193"/>
      <c r="BZ1573" s="193"/>
      <c r="CA1573" s="193"/>
      <c r="CB1573" s="193"/>
      <c r="CC1573" s="193"/>
      <c r="CD1573" s="193"/>
      <c r="CE1573" s="193"/>
      <c r="CF1573" s="193"/>
      <c r="CG1573" s="193"/>
      <c r="CH1573" s="193"/>
      <c r="CI1573" s="193"/>
      <c r="CJ1573" s="193"/>
      <c r="CK1573" s="193"/>
      <c r="CL1573" s="193"/>
      <c r="CM1573" s="193"/>
      <c r="CN1573" s="193"/>
      <c r="CO1573" s="193"/>
      <c r="CP1573" s="193"/>
      <c r="CQ1573" s="193"/>
      <c r="CR1573" s="193"/>
      <c r="CS1573" s="193"/>
      <c r="CT1573" s="193"/>
      <c r="CU1573" s="193"/>
      <c r="CV1573" s="193"/>
      <c r="CW1573" s="193"/>
      <c r="CX1573" s="193"/>
      <c r="CY1573" s="193"/>
      <c r="CZ1573" s="193"/>
      <c r="DA1573" s="193"/>
      <c r="DB1573" s="193"/>
      <c r="DC1573" s="193"/>
      <c r="DD1573" s="193"/>
      <c r="DE1573" s="193"/>
      <c r="DF1573" s="193"/>
      <c r="DG1573" s="193"/>
      <c r="DH1573" s="193"/>
      <c r="DI1573" s="193"/>
      <c r="DJ1573" s="193"/>
      <c r="DK1573" s="193"/>
      <c r="DL1573" s="193"/>
      <c r="DM1573" s="193"/>
      <c r="DN1573" s="193"/>
      <c r="DO1573" s="193"/>
      <c r="DP1573" s="193"/>
      <c r="DQ1573" s="193"/>
      <c r="DR1573" s="193"/>
      <c r="DS1573" s="193"/>
      <c r="DT1573" s="193"/>
      <c r="DU1573" s="193"/>
      <c r="DV1573" s="193"/>
      <c r="DW1573" s="193"/>
      <c r="DX1573" s="193"/>
      <c r="DY1573" s="193"/>
      <c r="DZ1573" s="193"/>
      <c r="EA1573" s="193"/>
      <c r="EB1573" s="193"/>
      <c r="EC1573" s="193"/>
      <c r="ED1573" s="193"/>
      <c r="EE1573" s="193"/>
      <c r="EF1573" s="193"/>
      <c r="EG1573" s="193"/>
      <c r="EH1573" s="193"/>
      <c r="EI1573" s="193"/>
      <c r="EJ1573" s="193"/>
      <c r="EK1573" s="193"/>
      <c r="EL1573" s="193"/>
      <c r="EM1573" s="193"/>
      <c r="EN1573" s="193"/>
      <c r="EO1573" s="193"/>
      <c r="EP1573" s="193"/>
      <c r="EQ1573" s="193"/>
      <c r="ER1573" s="193"/>
      <c r="ES1573" s="193"/>
      <c r="ET1573" s="193"/>
      <c r="EU1573" s="193"/>
      <c r="EV1573" s="193"/>
      <c r="EW1573" s="193"/>
      <c r="EX1573" s="193"/>
      <c r="EY1573" s="193"/>
      <c r="EZ1573" s="193"/>
      <c r="FA1573" s="193"/>
      <c r="FB1573" s="193"/>
      <c r="FC1573" s="193"/>
      <c r="FD1573" s="193"/>
      <c r="FE1573" s="193"/>
      <c r="FF1573" s="193"/>
      <c r="FG1573" s="193"/>
      <c r="FH1573" s="193"/>
      <c r="FI1573" s="193"/>
      <c r="FJ1573" s="193"/>
      <c r="FK1573" s="193"/>
      <c r="FL1573" s="193"/>
      <c r="FM1573" s="193"/>
      <c r="FN1573" s="193"/>
      <c r="FO1573" s="193"/>
      <c r="FP1573" s="193"/>
      <c r="FQ1573" s="193"/>
      <c r="FR1573" s="193"/>
      <c r="FS1573" s="193"/>
      <c r="FT1573" s="193"/>
      <c r="FU1573" s="193"/>
      <c r="FV1573" s="193"/>
      <c r="FW1573" s="193"/>
      <c r="FX1573" s="193"/>
      <c r="FY1573" s="193"/>
      <c r="FZ1573" s="193"/>
      <c r="GA1573" s="193"/>
      <c r="GB1573" s="193"/>
      <c r="GC1573" s="193"/>
      <c r="GD1573" s="193"/>
      <c r="GE1573" s="193"/>
      <c r="GF1573" s="193"/>
      <c r="GG1573" s="193"/>
      <c r="GH1573" s="193"/>
      <c r="GI1573" s="193"/>
      <c r="GJ1573" s="193"/>
      <c r="GK1573" s="193"/>
      <c r="GL1573" s="193"/>
      <c r="GM1573" s="193"/>
      <c r="GN1573" s="193"/>
      <c r="GO1573" s="193"/>
      <c r="GP1573" s="193"/>
      <c r="GQ1573" s="193"/>
    </row>
    <row r="1574" spans="1:199" s="107" customFormat="1" ht="12">
      <c r="A1574" s="96">
        <v>1564</v>
      </c>
      <c r="B1574" s="160"/>
      <c r="C1574" s="98" t="s">
        <v>55</v>
      </c>
      <c r="D1574" s="50" t="s">
        <v>154</v>
      </c>
      <c r="E1574" s="52"/>
      <c r="F1574" s="52"/>
      <c r="G1574" s="52"/>
      <c r="H1574" s="52"/>
      <c r="I1574" s="52"/>
      <c r="J1574" s="50"/>
      <c r="K1574" s="50"/>
      <c r="L1574" s="98"/>
      <c r="M1574" s="53" t="s">
        <v>41</v>
      </c>
      <c r="N1574" s="53">
        <v>6026</v>
      </c>
      <c r="O1574" s="53">
        <v>991</v>
      </c>
      <c r="P1574" s="99">
        <v>40376</v>
      </c>
      <c r="Q1574" s="53">
        <v>4439</v>
      </c>
      <c r="R1574" s="99">
        <v>40414</v>
      </c>
      <c r="S1574" s="100">
        <v>60</v>
      </c>
      <c r="T1574" s="176">
        <v>50.56</v>
      </c>
      <c r="U1574" s="165">
        <f>S1574-T1574</f>
        <v>9.4399999999999977</v>
      </c>
      <c r="V1574" s="217">
        <v>1503020301</v>
      </c>
      <c r="W1574" s="218" t="s">
        <v>60</v>
      </c>
      <c r="X1574" s="117" t="s">
        <v>61</v>
      </c>
      <c r="Y1574" s="107" t="s">
        <v>657</v>
      </c>
      <c r="Z1574" s="107" t="s">
        <v>658</v>
      </c>
      <c r="AA1574" s="50" t="s">
        <v>1554</v>
      </c>
      <c r="AB1574" s="253" t="s">
        <v>1555</v>
      </c>
      <c r="AC1574" s="269"/>
      <c r="AD1574" s="193"/>
      <c r="AE1574" s="193"/>
      <c r="AF1574" s="193"/>
      <c r="AG1574" s="193"/>
      <c r="AH1574" s="193"/>
      <c r="AI1574" s="193"/>
      <c r="AJ1574" s="193"/>
      <c r="AK1574" s="193"/>
      <c r="AL1574" s="193"/>
      <c r="AM1574" s="193"/>
      <c r="AN1574" s="193"/>
      <c r="AO1574" s="193"/>
      <c r="AP1574" s="193"/>
      <c r="AQ1574" s="193"/>
      <c r="AR1574" s="193"/>
      <c r="AS1574" s="193"/>
      <c r="AT1574" s="193"/>
      <c r="AU1574" s="193"/>
      <c r="AV1574" s="193"/>
      <c r="AW1574" s="193"/>
      <c r="AX1574" s="193"/>
      <c r="AY1574" s="193"/>
      <c r="AZ1574" s="193"/>
      <c r="BA1574" s="193"/>
      <c r="BB1574" s="193"/>
      <c r="BC1574" s="193"/>
      <c r="BD1574" s="193"/>
      <c r="BE1574" s="193"/>
      <c r="BF1574" s="193"/>
      <c r="BG1574" s="193"/>
      <c r="BH1574" s="193"/>
      <c r="BI1574" s="193"/>
      <c r="BJ1574" s="193"/>
      <c r="BK1574" s="193"/>
      <c r="BL1574" s="193"/>
      <c r="BM1574" s="193"/>
      <c r="BN1574" s="193"/>
      <c r="BO1574" s="193"/>
      <c r="BP1574" s="193"/>
      <c r="BQ1574" s="193"/>
      <c r="BR1574" s="193"/>
      <c r="BS1574" s="193"/>
      <c r="BT1574" s="193"/>
      <c r="BU1574" s="193"/>
      <c r="BV1574" s="193"/>
      <c r="BW1574" s="193"/>
      <c r="BX1574" s="193"/>
      <c r="BY1574" s="193"/>
      <c r="BZ1574" s="193"/>
      <c r="CA1574" s="193"/>
      <c r="CB1574" s="193"/>
      <c r="CC1574" s="193"/>
      <c r="CD1574" s="193"/>
      <c r="CE1574" s="193"/>
      <c r="CF1574" s="193"/>
      <c r="CG1574" s="193"/>
      <c r="CH1574" s="193"/>
      <c r="CI1574" s="193"/>
      <c r="CJ1574" s="193"/>
      <c r="CK1574" s="193"/>
      <c r="CL1574" s="193"/>
      <c r="CM1574" s="193"/>
      <c r="CN1574" s="193"/>
      <c r="CO1574" s="193"/>
      <c r="CP1574" s="193"/>
      <c r="CQ1574" s="193"/>
      <c r="CR1574" s="193"/>
      <c r="CS1574" s="193"/>
      <c r="CT1574" s="193"/>
      <c r="CU1574" s="193"/>
      <c r="CV1574" s="193"/>
      <c r="CW1574" s="193"/>
      <c r="CX1574" s="193"/>
      <c r="CY1574" s="193"/>
      <c r="CZ1574" s="193"/>
      <c r="DA1574" s="193"/>
      <c r="DB1574" s="193"/>
      <c r="DC1574" s="193"/>
      <c r="DD1574" s="193"/>
      <c r="DE1574" s="193"/>
      <c r="DF1574" s="193"/>
      <c r="DG1574" s="193"/>
      <c r="DH1574" s="193"/>
      <c r="DI1574" s="193"/>
      <c r="DJ1574" s="193"/>
      <c r="DK1574" s="193"/>
      <c r="DL1574" s="193"/>
      <c r="DM1574" s="193"/>
      <c r="DN1574" s="193"/>
      <c r="DO1574" s="193"/>
      <c r="DP1574" s="193"/>
      <c r="DQ1574" s="193"/>
      <c r="DR1574" s="193"/>
      <c r="DS1574" s="193"/>
      <c r="DT1574" s="193"/>
      <c r="DU1574" s="193"/>
      <c r="DV1574" s="193"/>
      <c r="DW1574" s="193"/>
      <c r="DX1574" s="193"/>
      <c r="DY1574" s="193"/>
      <c r="DZ1574" s="193"/>
      <c r="EA1574" s="193"/>
      <c r="EB1574" s="193"/>
      <c r="EC1574" s="193"/>
      <c r="ED1574" s="193"/>
      <c r="EE1574" s="193"/>
      <c r="EF1574" s="193"/>
      <c r="EG1574" s="193"/>
      <c r="EH1574" s="193"/>
      <c r="EI1574" s="193"/>
      <c r="EJ1574" s="193"/>
      <c r="EK1574" s="193"/>
      <c r="EL1574" s="193"/>
      <c r="EM1574" s="193"/>
      <c r="EN1574" s="193"/>
      <c r="EO1574" s="193"/>
      <c r="EP1574" s="193"/>
      <c r="EQ1574" s="193"/>
      <c r="ER1574" s="193"/>
      <c r="ES1574" s="193"/>
      <c r="ET1574" s="193"/>
      <c r="EU1574" s="193"/>
      <c r="EV1574" s="193"/>
      <c r="EW1574" s="193"/>
      <c r="EX1574" s="193"/>
      <c r="EY1574" s="193"/>
      <c r="EZ1574" s="193"/>
      <c r="FA1574" s="193"/>
      <c r="FB1574" s="193"/>
      <c r="FC1574" s="193"/>
      <c r="FD1574" s="193"/>
      <c r="FE1574" s="193"/>
      <c r="FF1574" s="193"/>
      <c r="FG1574" s="193"/>
      <c r="FH1574" s="193"/>
      <c r="FI1574" s="193"/>
      <c r="FJ1574" s="193"/>
      <c r="FK1574" s="193"/>
      <c r="FL1574" s="193"/>
      <c r="FM1574" s="193"/>
      <c r="FN1574" s="193"/>
      <c r="FO1574" s="193"/>
      <c r="FP1574" s="193"/>
      <c r="FQ1574" s="193"/>
      <c r="FR1574" s="193"/>
      <c r="FS1574" s="193"/>
      <c r="FT1574" s="193"/>
      <c r="FU1574" s="193"/>
      <c r="FV1574" s="193"/>
      <c r="FW1574" s="193"/>
      <c r="FX1574" s="193"/>
      <c r="FY1574" s="193"/>
      <c r="FZ1574" s="193"/>
      <c r="GA1574" s="193"/>
      <c r="GB1574" s="193"/>
      <c r="GC1574" s="193"/>
      <c r="GD1574" s="193"/>
      <c r="GE1574" s="193"/>
      <c r="GF1574" s="193"/>
      <c r="GG1574" s="193"/>
      <c r="GH1574" s="193"/>
      <c r="GI1574" s="193"/>
      <c r="GJ1574" s="193"/>
      <c r="GK1574" s="193"/>
      <c r="GL1574" s="193"/>
      <c r="GM1574" s="193"/>
      <c r="GN1574" s="193"/>
      <c r="GO1574" s="193"/>
      <c r="GP1574" s="193"/>
      <c r="GQ1574" s="193"/>
    </row>
    <row r="1575" spans="1:199" s="107" customFormat="1" ht="12">
      <c r="A1575" s="51">
        <v>1565</v>
      </c>
      <c r="B1575" s="160"/>
      <c r="C1575" s="98" t="s">
        <v>55</v>
      </c>
      <c r="D1575" s="50" t="s">
        <v>154</v>
      </c>
      <c r="E1575" s="52"/>
      <c r="F1575" s="52"/>
      <c r="G1575" s="52"/>
      <c r="H1575" s="52"/>
      <c r="I1575" s="52"/>
      <c r="J1575" s="50"/>
      <c r="K1575" s="50"/>
      <c r="L1575" s="50"/>
      <c r="M1575" s="53"/>
      <c r="N1575" s="53">
        <v>7508</v>
      </c>
      <c r="O1575" s="53">
        <v>225</v>
      </c>
      <c r="P1575" s="99">
        <v>40400</v>
      </c>
      <c r="Q1575" s="53">
        <v>1069</v>
      </c>
      <c r="R1575" s="99">
        <v>40471</v>
      </c>
      <c r="S1575" s="100">
        <v>82.65</v>
      </c>
      <c r="T1575" s="176">
        <v>68.3</v>
      </c>
      <c r="U1575" s="165">
        <f>S1575-T1575</f>
        <v>14.350000000000009</v>
      </c>
      <c r="V1575" s="217">
        <v>1503020301</v>
      </c>
      <c r="W1575" s="218" t="s">
        <v>60</v>
      </c>
      <c r="X1575" s="117" t="s">
        <v>61</v>
      </c>
      <c r="Y1575" s="107" t="s">
        <v>57</v>
      </c>
      <c r="Z1575" s="107" t="s">
        <v>58</v>
      </c>
      <c r="AA1575" s="51">
        <v>23560445</v>
      </c>
      <c r="AB1575" s="256" t="s">
        <v>1408</v>
      </c>
      <c r="AC1575" s="269"/>
      <c r="AD1575" s="193"/>
      <c r="AE1575" s="193"/>
      <c r="AF1575" s="193"/>
      <c r="AG1575" s="193"/>
      <c r="AH1575" s="193"/>
      <c r="AI1575" s="193"/>
      <c r="AJ1575" s="193"/>
      <c r="AK1575" s="193"/>
      <c r="AL1575" s="193"/>
      <c r="AM1575" s="193"/>
      <c r="AN1575" s="193"/>
      <c r="AO1575" s="193"/>
      <c r="AP1575" s="193"/>
      <c r="AQ1575" s="193"/>
      <c r="AR1575" s="193"/>
      <c r="AS1575" s="193"/>
      <c r="AT1575" s="193"/>
      <c r="AU1575" s="193"/>
      <c r="AV1575" s="193"/>
      <c r="AW1575" s="193"/>
      <c r="AX1575" s="193"/>
      <c r="AY1575" s="193"/>
      <c r="AZ1575" s="193"/>
      <c r="BA1575" s="193"/>
      <c r="BB1575" s="193"/>
      <c r="BC1575" s="193"/>
      <c r="BD1575" s="193"/>
      <c r="BE1575" s="193"/>
      <c r="BF1575" s="193"/>
      <c r="BG1575" s="193"/>
      <c r="BH1575" s="193"/>
      <c r="BI1575" s="193"/>
      <c r="BJ1575" s="193"/>
      <c r="BK1575" s="193"/>
      <c r="BL1575" s="193"/>
      <c r="BM1575" s="193"/>
      <c r="BN1575" s="193"/>
      <c r="BO1575" s="193"/>
      <c r="BP1575" s="193"/>
      <c r="BQ1575" s="193"/>
      <c r="BR1575" s="193"/>
      <c r="BS1575" s="193"/>
      <c r="BT1575" s="193"/>
      <c r="BU1575" s="193"/>
      <c r="BV1575" s="193"/>
      <c r="BW1575" s="193"/>
      <c r="BX1575" s="193"/>
      <c r="BY1575" s="193"/>
      <c r="BZ1575" s="193"/>
      <c r="CA1575" s="193"/>
      <c r="CB1575" s="193"/>
      <c r="CC1575" s="193"/>
      <c r="CD1575" s="193"/>
      <c r="CE1575" s="193"/>
      <c r="CF1575" s="193"/>
      <c r="CG1575" s="193"/>
      <c r="CH1575" s="193"/>
      <c r="CI1575" s="193"/>
      <c r="CJ1575" s="193"/>
      <c r="CK1575" s="193"/>
      <c r="CL1575" s="193"/>
      <c r="CM1575" s="193"/>
      <c r="CN1575" s="193"/>
      <c r="CO1575" s="193"/>
      <c r="CP1575" s="193"/>
      <c r="CQ1575" s="193"/>
      <c r="CR1575" s="193"/>
      <c r="CS1575" s="193"/>
      <c r="CT1575" s="193"/>
      <c r="CU1575" s="193"/>
      <c r="CV1575" s="193"/>
      <c r="CW1575" s="193"/>
      <c r="CX1575" s="193"/>
      <c r="CY1575" s="193"/>
      <c r="CZ1575" s="193"/>
      <c r="DA1575" s="193"/>
      <c r="DB1575" s="193"/>
      <c r="DC1575" s="193"/>
      <c r="DD1575" s="193"/>
      <c r="DE1575" s="193"/>
      <c r="DF1575" s="193"/>
      <c r="DG1575" s="193"/>
      <c r="DH1575" s="193"/>
      <c r="DI1575" s="193"/>
      <c r="DJ1575" s="193"/>
      <c r="DK1575" s="193"/>
      <c r="DL1575" s="193"/>
      <c r="DM1575" s="193"/>
      <c r="DN1575" s="193"/>
      <c r="DO1575" s="193"/>
      <c r="DP1575" s="193"/>
      <c r="DQ1575" s="193"/>
      <c r="DR1575" s="193"/>
      <c r="DS1575" s="193"/>
      <c r="DT1575" s="193"/>
      <c r="DU1575" s="193"/>
      <c r="DV1575" s="193"/>
      <c r="DW1575" s="193"/>
      <c r="DX1575" s="193"/>
      <c r="DY1575" s="193"/>
      <c r="DZ1575" s="193"/>
      <c r="EA1575" s="193"/>
      <c r="EB1575" s="193"/>
      <c r="EC1575" s="193"/>
      <c r="ED1575" s="193"/>
      <c r="EE1575" s="193"/>
      <c r="EF1575" s="193"/>
      <c r="EG1575" s="193"/>
      <c r="EH1575" s="193"/>
      <c r="EI1575" s="193"/>
      <c r="EJ1575" s="193"/>
      <c r="EK1575" s="193"/>
      <c r="EL1575" s="193"/>
      <c r="EM1575" s="193"/>
      <c r="EN1575" s="193"/>
      <c r="EO1575" s="193"/>
      <c r="EP1575" s="193"/>
      <c r="EQ1575" s="193"/>
      <c r="ER1575" s="193"/>
      <c r="ES1575" s="193"/>
      <c r="ET1575" s="193"/>
      <c r="EU1575" s="193"/>
      <c r="EV1575" s="193"/>
      <c r="EW1575" s="193"/>
      <c r="EX1575" s="193"/>
      <c r="EY1575" s="193"/>
      <c r="EZ1575" s="193"/>
      <c r="FA1575" s="193"/>
      <c r="FB1575" s="193"/>
      <c r="FC1575" s="193"/>
      <c r="FD1575" s="193"/>
      <c r="FE1575" s="193"/>
      <c r="FF1575" s="193"/>
      <c r="FG1575" s="193"/>
      <c r="FH1575" s="193"/>
      <c r="FI1575" s="193"/>
      <c r="FJ1575" s="193"/>
      <c r="FK1575" s="193"/>
      <c r="FL1575" s="193"/>
      <c r="FM1575" s="193"/>
      <c r="FN1575" s="193"/>
      <c r="FO1575" s="193"/>
      <c r="FP1575" s="193"/>
      <c r="FQ1575" s="193"/>
      <c r="FR1575" s="193"/>
      <c r="FS1575" s="193"/>
      <c r="FT1575" s="193"/>
      <c r="FU1575" s="193"/>
      <c r="FV1575" s="193"/>
      <c r="FW1575" s="193"/>
      <c r="FX1575" s="193"/>
      <c r="FY1575" s="193"/>
      <c r="FZ1575" s="193"/>
      <c r="GA1575" s="193"/>
      <c r="GB1575" s="193"/>
      <c r="GC1575" s="193"/>
      <c r="GD1575" s="193"/>
      <c r="GE1575" s="193"/>
      <c r="GF1575" s="193"/>
      <c r="GG1575" s="193"/>
      <c r="GH1575" s="193"/>
      <c r="GI1575" s="193"/>
      <c r="GJ1575" s="193"/>
      <c r="GK1575" s="193"/>
      <c r="GL1575" s="193"/>
      <c r="GM1575" s="193"/>
      <c r="GN1575" s="193"/>
      <c r="GO1575" s="193"/>
      <c r="GP1575" s="193"/>
      <c r="GQ1575" s="193"/>
    </row>
    <row r="1576" spans="1:199" s="107" customFormat="1" ht="12">
      <c r="A1576" s="96">
        <v>1566</v>
      </c>
      <c r="B1576" s="160"/>
      <c r="C1576" s="98" t="s">
        <v>55</v>
      </c>
      <c r="D1576" s="50" t="s">
        <v>154</v>
      </c>
      <c r="E1576" s="52"/>
      <c r="F1576" s="52"/>
      <c r="G1576" s="52"/>
      <c r="H1576" s="52"/>
      <c r="I1576" s="52"/>
      <c r="J1576" s="50"/>
      <c r="K1576" s="50"/>
      <c r="L1576" s="50"/>
      <c r="M1576" s="53" t="s">
        <v>806</v>
      </c>
      <c r="N1576" s="53">
        <v>7508</v>
      </c>
      <c r="O1576" s="53">
        <v>225</v>
      </c>
      <c r="P1576" s="99">
        <v>40400</v>
      </c>
      <c r="Q1576" s="53">
        <v>1069</v>
      </c>
      <c r="R1576" s="99">
        <v>40471</v>
      </c>
      <c r="S1576" s="100">
        <v>82.65</v>
      </c>
      <c r="T1576" s="176">
        <v>68.3</v>
      </c>
      <c r="U1576" s="165">
        <f>S1576-T1576</f>
        <v>14.350000000000009</v>
      </c>
      <c r="V1576" s="217">
        <v>1503020301</v>
      </c>
      <c r="W1576" s="218" t="s">
        <v>60</v>
      </c>
      <c r="X1576" s="117" t="s">
        <v>61</v>
      </c>
      <c r="Y1576" s="107" t="s">
        <v>972</v>
      </c>
      <c r="Z1576" s="107" t="s">
        <v>973</v>
      </c>
      <c r="AA1576" s="108">
        <v>40233715</v>
      </c>
      <c r="AB1576" s="256" t="s">
        <v>1408</v>
      </c>
      <c r="AC1576" s="269"/>
      <c r="AD1576" s="193"/>
      <c r="AE1576" s="193"/>
      <c r="AF1576" s="193"/>
      <c r="AG1576" s="193"/>
      <c r="AH1576" s="193"/>
      <c r="AI1576" s="193"/>
      <c r="AJ1576" s="193"/>
      <c r="AK1576" s="193"/>
      <c r="AL1576" s="193"/>
      <c r="AM1576" s="193"/>
      <c r="AN1576" s="193"/>
      <c r="AO1576" s="193"/>
      <c r="AP1576" s="193"/>
      <c r="AQ1576" s="193"/>
      <c r="AR1576" s="193"/>
      <c r="AS1576" s="193"/>
      <c r="AT1576" s="193"/>
      <c r="AU1576" s="193"/>
      <c r="AV1576" s="193"/>
      <c r="AW1576" s="193"/>
      <c r="AX1576" s="193"/>
      <c r="AY1576" s="193"/>
      <c r="AZ1576" s="193"/>
      <c r="BA1576" s="193"/>
      <c r="BB1576" s="193"/>
      <c r="BC1576" s="193"/>
      <c r="BD1576" s="193"/>
      <c r="BE1576" s="193"/>
      <c r="BF1576" s="193"/>
      <c r="BG1576" s="193"/>
      <c r="BH1576" s="193"/>
      <c r="BI1576" s="193"/>
      <c r="BJ1576" s="193"/>
      <c r="BK1576" s="193"/>
      <c r="BL1576" s="193"/>
      <c r="BM1576" s="193"/>
      <c r="BN1576" s="193"/>
      <c r="BO1576" s="193"/>
      <c r="BP1576" s="193"/>
      <c r="BQ1576" s="193"/>
      <c r="BR1576" s="193"/>
      <c r="BS1576" s="193"/>
      <c r="BT1576" s="193"/>
      <c r="BU1576" s="193"/>
      <c r="BV1576" s="193"/>
      <c r="BW1576" s="193"/>
      <c r="BX1576" s="193"/>
      <c r="BY1576" s="193"/>
      <c r="BZ1576" s="193"/>
      <c r="CA1576" s="193"/>
      <c r="CB1576" s="193"/>
      <c r="CC1576" s="193"/>
      <c r="CD1576" s="193"/>
      <c r="CE1576" s="193"/>
      <c r="CF1576" s="193"/>
      <c r="CG1576" s="193"/>
      <c r="CH1576" s="193"/>
      <c r="CI1576" s="193"/>
      <c r="CJ1576" s="193"/>
      <c r="CK1576" s="193"/>
      <c r="CL1576" s="193"/>
      <c r="CM1576" s="193"/>
      <c r="CN1576" s="193"/>
      <c r="CO1576" s="193"/>
      <c r="CP1576" s="193"/>
      <c r="CQ1576" s="193"/>
      <c r="CR1576" s="193"/>
      <c r="CS1576" s="193"/>
      <c r="CT1576" s="193"/>
      <c r="CU1576" s="193"/>
      <c r="CV1576" s="193"/>
      <c r="CW1576" s="193"/>
      <c r="CX1576" s="193"/>
      <c r="CY1576" s="193"/>
      <c r="CZ1576" s="193"/>
      <c r="DA1576" s="193"/>
      <c r="DB1576" s="193"/>
      <c r="DC1576" s="193"/>
      <c r="DD1576" s="193"/>
      <c r="DE1576" s="193"/>
      <c r="DF1576" s="193"/>
      <c r="DG1576" s="193"/>
      <c r="DH1576" s="193"/>
      <c r="DI1576" s="193"/>
      <c r="DJ1576" s="193"/>
      <c r="DK1576" s="193"/>
      <c r="DL1576" s="193"/>
      <c r="DM1576" s="193"/>
      <c r="DN1576" s="193"/>
      <c r="DO1576" s="193"/>
      <c r="DP1576" s="193"/>
      <c r="DQ1576" s="193"/>
      <c r="DR1576" s="193"/>
      <c r="DS1576" s="193"/>
      <c r="DT1576" s="193"/>
      <c r="DU1576" s="193"/>
      <c r="DV1576" s="193"/>
      <c r="DW1576" s="193"/>
      <c r="DX1576" s="193"/>
      <c r="DY1576" s="193"/>
      <c r="DZ1576" s="193"/>
      <c r="EA1576" s="193"/>
      <c r="EB1576" s="193"/>
      <c r="EC1576" s="193"/>
      <c r="ED1576" s="193"/>
      <c r="EE1576" s="193"/>
      <c r="EF1576" s="193"/>
      <c r="EG1576" s="193"/>
      <c r="EH1576" s="193"/>
      <c r="EI1576" s="193"/>
      <c r="EJ1576" s="193"/>
      <c r="EK1576" s="193"/>
      <c r="EL1576" s="193"/>
      <c r="EM1576" s="193"/>
      <c r="EN1576" s="193"/>
      <c r="EO1576" s="193"/>
      <c r="EP1576" s="193"/>
      <c r="EQ1576" s="193"/>
      <c r="ER1576" s="193"/>
      <c r="ES1576" s="193"/>
      <c r="ET1576" s="193"/>
      <c r="EU1576" s="193"/>
      <c r="EV1576" s="193"/>
      <c r="EW1576" s="193"/>
      <c r="EX1576" s="193"/>
      <c r="EY1576" s="193"/>
      <c r="EZ1576" s="193"/>
      <c r="FA1576" s="193"/>
      <c r="FB1576" s="193"/>
      <c r="FC1576" s="193"/>
      <c r="FD1576" s="193"/>
      <c r="FE1576" s="193"/>
      <c r="FF1576" s="193"/>
      <c r="FG1576" s="193"/>
      <c r="FH1576" s="193"/>
      <c r="FI1576" s="193"/>
      <c r="FJ1576" s="193"/>
      <c r="FK1576" s="193"/>
      <c r="FL1576" s="193"/>
      <c r="FM1576" s="193"/>
      <c r="FN1576" s="193"/>
      <c r="FO1576" s="193"/>
      <c r="FP1576" s="193"/>
      <c r="FQ1576" s="193"/>
      <c r="FR1576" s="193"/>
      <c r="FS1576" s="193"/>
      <c r="FT1576" s="193"/>
      <c r="FU1576" s="193"/>
      <c r="FV1576" s="193"/>
      <c r="FW1576" s="193"/>
      <c r="FX1576" s="193"/>
      <c r="FY1576" s="193"/>
      <c r="FZ1576" s="193"/>
      <c r="GA1576" s="193"/>
      <c r="GB1576" s="193"/>
      <c r="GC1576" s="193"/>
      <c r="GD1576" s="193"/>
      <c r="GE1576" s="193"/>
      <c r="GF1576" s="193"/>
      <c r="GG1576" s="193"/>
      <c r="GH1576" s="193"/>
      <c r="GI1576" s="193"/>
      <c r="GJ1576" s="193"/>
      <c r="GK1576" s="193"/>
      <c r="GL1576" s="193"/>
      <c r="GM1576" s="193"/>
      <c r="GN1576" s="193"/>
      <c r="GO1576" s="193"/>
      <c r="GP1576" s="193"/>
      <c r="GQ1576" s="193"/>
    </row>
    <row r="1577" spans="1:199" s="107" customFormat="1" ht="12">
      <c r="A1577" s="96">
        <v>1567</v>
      </c>
      <c r="B1577" s="160"/>
      <c r="C1577" s="98" t="s">
        <v>55</v>
      </c>
      <c r="D1577" s="50" t="s">
        <v>154</v>
      </c>
      <c r="E1577" s="52"/>
      <c r="F1577" s="52"/>
      <c r="G1577" s="52"/>
      <c r="H1577" s="52"/>
      <c r="I1577" s="52"/>
      <c r="J1577" s="50"/>
      <c r="K1577" s="50"/>
      <c r="L1577" s="50"/>
      <c r="M1577" s="53"/>
      <c r="N1577" s="53">
        <v>9568</v>
      </c>
      <c r="O1577" s="53">
        <v>1766</v>
      </c>
      <c r="P1577" s="220">
        <v>40512</v>
      </c>
      <c r="Q1577" s="53">
        <v>7441</v>
      </c>
      <c r="R1577" s="99">
        <v>40527</v>
      </c>
      <c r="S1577" s="100">
        <v>113.715</v>
      </c>
      <c r="T1577" s="176">
        <v>85.36</v>
      </c>
      <c r="U1577" s="165">
        <f>S1577-T1577</f>
        <v>28.355000000000004</v>
      </c>
      <c r="V1577" s="217">
        <v>1503020301</v>
      </c>
      <c r="W1577" s="218" t="s">
        <v>60</v>
      </c>
      <c r="X1577" s="117" t="s">
        <v>61</v>
      </c>
      <c r="Y1577" s="107" t="s">
        <v>635</v>
      </c>
      <c r="Z1577" s="107" t="s">
        <v>42</v>
      </c>
      <c r="AA1577" s="51">
        <v>28305528</v>
      </c>
      <c r="AB1577" s="256" t="s">
        <v>1565</v>
      </c>
      <c r="AC1577" s="269"/>
      <c r="AD1577" s="193"/>
      <c r="AE1577" s="193"/>
      <c r="AF1577" s="193"/>
      <c r="AG1577" s="193"/>
      <c r="AH1577" s="193"/>
      <c r="AI1577" s="193"/>
      <c r="AJ1577" s="193"/>
      <c r="AK1577" s="193"/>
      <c r="AL1577" s="193"/>
      <c r="AM1577" s="193"/>
      <c r="AN1577" s="193"/>
      <c r="AO1577" s="193"/>
      <c r="AP1577" s="193"/>
      <c r="AQ1577" s="193"/>
      <c r="AR1577" s="193"/>
      <c r="AS1577" s="193"/>
      <c r="AT1577" s="193"/>
      <c r="AU1577" s="193"/>
      <c r="AV1577" s="193"/>
      <c r="AW1577" s="193"/>
      <c r="AX1577" s="193"/>
      <c r="AY1577" s="193"/>
      <c r="AZ1577" s="193"/>
      <c r="BA1577" s="193"/>
      <c r="BB1577" s="193"/>
      <c r="BC1577" s="193"/>
      <c r="BD1577" s="193"/>
      <c r="BE1577" s="193"/>
      <c r="BF1577" s="193"/>
      <c r="BG1577" s="193"/>
      <c r="BH1577" s="193"/>
      <c r="BI1577" s="193"/>
      <c r="BJ1577" s="193"/>
      <c r="BK1577" s="193"/>
      <c r="BL1577" s="193"/>
      <c r="BM1577" s="193"/>
      <c r="BN1577" s="193"/>
      <c r="BO1577" s="193"/>
      <c r="BP1577" s="193"/>
      <c r="BQ1577" s="193"/>
      <c r="BR1577" s="193"/>
      <c r="BS1577" s="193"/>
      <c r="BT1577" s="193"/>
      <c r="BU1577" s="193"/>
      <c r="BV1577" s="193"/>
      <c r="BW1577" s="193"/>
      <c r="BX1577" s="193"/>
      <c r="BY1577" s="193"/>
      <c r="BZ1577" s="193"/>
      <c r="CA1577" s="193"/>
      <c r="CB1577" s="193"/>
      <c r="CC1577" s="193"/>
      <c r="CD1577" s="193"/>
      <c r="CE1577" s="193"/>
      <c r="CF1577" s="193"/>
      <c r="CG1577" s="193"/>
      <c r="CH1577" s="193"/>
      <c r="CI1577" s="193"/>
      <c r="CJ1577" s="193"/>
      <c r="CK1577" s="193"/>
      <c r="CL1577" s="193"/>
      <c r="CM1577" s="193"/>
      <c r="CN1577" s="193"/>
      <c r="CO1577" s="193"/>
      <c r="CP1577" s="193"/>
      <c r="CQ1577" s="193"/>
      <c r="CR1577" s="193"/>
      <c r="CS1577" s="193"/>
      <c r="CT1577" s="193"/>
      <c r="CU1577" s="193"/>
      <c r="CV1577" s="193"/>
      <c r="CW1577" s="193"/>
      <c r="CX1577" s="193"/>
      <c r="CY1577" s="193"/>
      <c r="CZ1577" s="193"/>
      <c r="DA1577" s="193"/>
      <c r="DB1577" s="193"/>
      <c r="DC1577" s="193"/>
      <c r="DD1577" s="193"/>
      <c r="DE1577" s="193"/>
      <c r="DF1577" s="193"/>
      <c r="DG1577" s="193"/>
      <c r="DH1577" s="193"/>
      <c r="DI1577" s="193"/>
      <c r="DJ1577" s="193"/>
      <c r="DK1577" s="193"/>
      <c r="DL1577" s="193"/>
      <c r="DM1577" s="193"/>
      <c r="DN1577" s="193"/>
      <c r="DO1577" s="193"/>
      <c r="DP1577" s="193"/>
      <c r="DQ1577" s="193"/>
      <c r="DR1577" s="193"/>
      <c r="DS1577" s="193"/>
      <c r="DT1577" s="193"/>
      <c r="DU1577" s="193"/>
      <c r="DV1577" s="193"/>
      <c r="DW1577" s="193"/>
      <c r="DX1577" s="193"/>
      <c r="DY1577" s="193"/>
      <c r="DZ1577" s="193"/>
      <c r="EA1577" s="193"/>
      <c r="EB1577" s="193"/>
      <c r="EC1577" s="193"/>
      <c r="ED1577" s="193"/>
      <c r="EE1577" s="193"/>
      <c r="EF1577" s="193"/>
      <c r="EG1577" s="193"/>
      <c r="EH1577" s="193"/>
      <c r="EI1577" s="193"/>
      <c r="EJ1577" s="193"/>
      <c r="EK1577" s="193"/>
      <c r="EL1577" s="193"/>
      <c r="EM1577" s="193"/>
      <c r="EN1577" s="193"/>
      <c r="EO1577" s="193"/>
      <c r="EP1577" s="193"/>
      <c r="EQ1577" s="193"/>
      <c r="ER1577" s="193"/>
      <c r="ES1577" s="193"/>
      <c r="ET1577" s="193"/>
      <c r="EU1577" s="193"/>
      <c r="EV1577" s="193"/>
      <c r="EW1577" s="193"/>
      <c r="EX1577" s="193"/>
      <c r="EY1577" s="193"/>
      <c r="EZ1577" s="193"/>
      <c r="FA1577" s="193"/>
      <c r="FB1577" s="193"/>
      <c r="FC1577" s="193"/>
      <c r="FD1577" s="193"/>
      <c r="FE1577" s="193"/>
      <c r="FF1577" s="193"/>
      <c r="FG1577" s="193"/>
      <c r="FH1577" s="193"/>
      <c r="FI1577" s="193"/>
      <c r="FJ1577" s="193"/>
      <c r="FK1577" s="193"/>
      <c r="FL1577" s="193"/>
      <c r="FM1577" s="193"/>
      <c r="FN1577" s="193"/>
      <c r="FO1577" s="193"/>
      <c r="FP1577" s="193"/>
      <c r="FQ1577" s="193"/>
      <c r="FR1577" s="193"/>
      <c r="FS1577" s="193"/>
      <c r="FT1577" s="193"/>
      <c r="FU1577" s="193"/>
      <c r="FV1577" s="193"/>
      <c r="FW1577" s="193"/>
      <c r="FX1577" s="193"/>
      <c r="FY1577" s="193"/>
      <c r="FZ1577" s="193"/>
      <c r="GA1577" s="193"/>
      <c r="GB1577" s="193"/>
      <c r="GC1577" s="193"/>
      <c r="GD1577" s="193"/>
      <c r="GE1577" s="193"/>
      <c r="GF1577" s="193"/>
      <c r="GG1577" s="193"/>
      <c r="GH1577" s="193"/>
      <c r="GI1577" s="193"/>
      <c r="GJ1577" s="193"/>
      <c r="GK1577" s="193"/>
      <c r="GL1577" s="193"/>
      <c r="GM1577" s="193"/>
      <c r="GN1577" s="193"/>
      <c r="GO1577" s="193"/>
      <c r="GP1577" s="193"/>
      <c r="GQ1577" s="193"/>
    </row>
    <row r="1578" spans="1:199" s="107" customFormat="1" ht="12">
      <c r="A1578" s="51">
        <v>1568</v>
      </c>
      <c r="B1578" s="160"/>
      <c r="C1578" s="98" t="s">
        <v>55</v>
      </c>
      <c r="D1578" s="50" t="s">
        <v>76</v>
      </c>
      <c r="E1578" s="52"/>
      <c r="F1578" s="52"/>
      <c r="G1578" s="52"/>
      <c r="H1578" s="52"/>
      <c r="I1578" s="52"/>
      <c r="J1578" s="50"/>
      <c r="K1578" s="50"/>
      <c r="L1578" s="50"/>
      <c r="M1578" s="53"/>
      <c r="N1578" s="53">
        <v>4296</v>
      </c>
      <c r="O1578" s="157">
        <v>109</v>
      </c>
      <c r="P1578" s="99">
        <v>40322</v>
      </c>
      <c r="Q1578" s="53">
        <v>3431</v>
      </c>
      <c r="R1578" s="99">
        <v>40368</v>
      </c>
      <c r="S1578" s="100">
        <v>115</v>
      </c>
      <c r="T1578" s="176">
        <v>101.09</v>
      </c>
      <c r="U1578" s="165">
        <f>S1578-T1578</f>
        <v>13.909999999999997</v>
      </c>
      <c r="V1578" s="217">
        <v>1503020301</v>
      </c>
      <c r="W1578" s="218" t="s">
        <v>60</v>
      </c>
      <c r="X1578" s="117" t="s">
        <v>61</v>
      </c>
      <c r="Y1578" s="50"/>
      <c r="Z1578" s="107" t="s">
        <v>95</v>
      </c>
      <c r="AA1578" s="107" t="s">
        <v>600</v>
      </c>
      <c r="AB1578" s="256" t="s">
        <v>1408</v>
      </c>
      <c r="AC1578" s="269"/>
      <c r="AD1578" s="193"/>
      <c r="AE1578" s="193"/>
      <c r="AF1578" s="193"/>
      <c r="AG1578" s="193"/>
      <c r="AH1578" s="193"/>
      <c r="AI1578" s="193"/>
      <c r="AJ1578" s="193"/>
      <c r="AK1578" s="193"/>
      <c r="AL1578" s="193"/>
      <c r="AM1578" s="193"/>
      <c r="AN1578" s="193"/>
      <c r="AO1578" s="193"/>
      <c r="AP1578" s="193"/>
      <c r="AQ1578" s="193"/>
      <c r="AR1578" s="193"/>
      <c r="AS1578" s="193"/>
      <c r="AT1578" s="193"/>
      <c r="AU1578" s="193"/>
      <c r="AV1578" s="193"/>
      <c r="AW1578" s="193"/>
      <c r="AX1578" s="193"/>
      <c r="AY1578" s="193"/>
      <c r="AZ1578" s="193"/>
      <c r="BA1578" s="193"/>
      <c r="BB1578" s="193"/>
      <c r="BC1578" s="193"/>
      <c r="BD1578" s="193"/>
      <c r="BE1578" s="193"/>
      <c r="BF1578" s="193"/>
      <c r="BG1578" s="193"/>
      <c r="BH1578" s="193"/>
      <c r="BI1578" s="193"/>
      <c r="BJ1578" s="193"/>
      <c r="BK1578" s="193"/>
      <c r="BL1578" s="193"/>
      <c r="BM1578" s="193"/>
      <c r="BN1578" s="193"/>
      <c r="BO1578" s="193"/>
      <c r="BP1578" s="193"/>
      <c r="BQ1578" s="193"/>
      <c r="BR1578" s="193"/>
      <c r="BS1578" s="193"/>
      <c r="BT1578" s="193"/>
      <c r="BU1578" s="193"/>
      <c r="BV1578" s="193"/>
      <c r="BW1578" s="193"/>
      <c r="BX1578" s="193"/>
      <c r="BY1578" s="193"/>
      <c r="BZ1578" s="193"/>
      <c r="CA1578" s="193"/>
      <c r="CB1578" s="193"/>
      <c r="CC1578" s="193"/>
      <c r="CD1578" s="193"/>
      <c r="CE1578" s="193"/>
      <c r="CF1578" s="193"/>
      <c r="CG1578" s="193"/>
      <c r="CH1578" s="193"/>
      <c r="CI1578" s="193"/>
      <c r="CJ1578" s="193"/>
      <c r="CK1578" s="193"/>
      <c r="CL1578" s="193"/>
      <c r="CM1578" s="193"/>
      <c r="CN1578" s="193"/>
      <c r="CO1578" s="193"/>
      <c r="CP1578" s="193"/>
      <c r="CQ1578" s="193"/>
      <c r="CR1578" s="193"/>
      <c r="CS1578" s="193"/>
      <c r="CT1578" s="193"/>
      <c r="CU1578" s="193"/>
      <c r="CV1578" s="193"/>
      <c r="CW1578" s="193"/>
      <c r="CX1578" s="193"/>
      <c r="CY1578" s="193"/>
      <c r="CZ1578" s="193"/>
      <c r="DA1578" s="193"/>
      <c r="DB1578" s="193"/>
      <c r="DC1578" s="193"/>
      <c r="DD1578" s="193"/>
      <c r="DE1578" s="193"/>
      <c r="DF1578" s="193"/>
      <c r="DG1578" s="193"/>
      <c r="DH1578" s="193"/>
      <c r="DI1578" s="193"/>
      <c r="DJ1578" s="193"/>
      <c r="DK1578" s="193"/>
      <c r="DL1578" s="193"/>
      <c r="DM1578" s="193"/>
      <c r="DN1578" s="193"/>
      <c r="DO1578" s="193"/>
      <c r="DP1578" s="193"/>
      <c r="DQ1578" s="193"/>
      <c r="DR1578" s="193"/>
      <c r="DS1578" s="193"/>
      <c r="DT1578" s="193"/>
      <c r="DU1578" s="193"/>
      <c r="DV1578" s="193"/>
      <c r="DW1578" s="193"/>
      <c r="DX1578" s="193"/>
      <c r="DY1578" s="193"/>
      <c r="DZ1578" s="193"/>
      <c r="EA1578" s="193"/>
      <c r="EB1578" s="193"/>
      <c r="EC1578" s="193"/>
      <c r="ED1578" s="193"/>
      <c r="EE1578" s="193"/>
      <c r="EF1578" s="193"/>
      <c r="EG1578" s="193"/>
      <c r="EH1578" s="193"/>
      <c r="EI1578" s="193"/>
      <c r="EJ1578" s="193"/>
      <c r="EK1578" s="193"/>
      <c r="EL1578" s="193"/>
      <c r="EM1578" s="193"/>
      <c r="EN1578" s="193"/>
      <c r="EO1578" s="193"/>
      <c r="EP1578" s="193"/>
      <c r="EQ1578" s="193"/>
      <c r="ER1578" s="193"/>
      <c r="ES1578" s="193"/>
      <c r="ET1578" s="193"/>
      <c r="EU1578" s="193"/>
      <c r="EV1578" s="193"/>
      <c r="EW1578" s="193"/>
      <c r="EX1578" s="193"/>
      <c r="EY1578" s="193"/>
      <c r="EZ1578" s="193"/>
      <c r="FA1578" s="193"/>
      <c r="FB1578" s="193"/>
      <c r="FC1578" s="193"/>
      <c r="FD1578" s="193"/>
      <c r="FE1578" s="193"/>
      <c r="FF1578" s="193"/>
      <c r="FG1578" s="193"/>
      <c r="FH1578" s="193"/>
      <c r="FI1578" s="193"/>
      <c r="FJ1578" s="193"/>
      <c r="FK1578" s="193"/>
      <c r="FL1578" s="193"/>
      <c r="FM1578" s="193"/>
      <c r="FN1578" s="193"/>
      <c r="FO1578" s="193"/>
      <c r="FP1578" s="193"/>
      <c r="FQ1578" s="193"/>
      <c r="FR1578" s="193"/>
      <c r="FS1578" s="193"/>
      <c r="FT1578" s="193"/>
      <c r="FU1578" s="193"/>
      <c r="FV1578" s="193"/>
      <c r="FW1578" s="193"/>
      <c r="FX1578" s="193"/>
      <c r="FY1578" s="193"/>
      <c r="FZ1578" s="193"/>
      <c r="GA1578" s="193"/>
      <c r="GB1578" s="193"/>
      <c r="GC1578" s="193"/>
      <c r="GD1578" s="193"/>
      <c r="GE1578" s="193"/>
      <c r="GF1578" s="193"/>
      <c r="GG1578" s="193"/>
      <c r="GH1578" s="193"/>
      <c r="GI1578" s="193"/>
      <c r="GJ1578" s="193"/>
      <c r="GK1578" s="193"/>
      <c r="GL1578" s="193"/>
      <c r="GM1578" s="193"/>
      <c r="GN1578" s="193"/>
      <c r="GO1578" s="193"/>
      <c r="GP1578" s="193"/>
      <c r="GQ1578" s="193"/>
    </row>
    <row r="1579" spans="1:199" s="107" customFormat="1" ht="12">
      <c r="A1579" s="96">
        <v>1569</v>
      </c>
      <c r="B1579" s="160"/>
      <c r="C1579" s="98" t="s">
        <v>55</v>
      </c>
      <c r="D1579" s="50" t="s">
        <v>76</v>
      </c>
      <c r="E1579" s="52"/>
      <c r="F1579" s="52"/>
      <c r="G1579" s="52"/>
      <c r="H1579" s="52"/>
      <c r="I1579" s="52"/>
      <c r="J1579" s="52"/>
      <c r="K1579" s="50"/>
      <c r="L1579" s="50"/>
      <c r="M1579" s="53"/>
      <c r="N1579" s="53">
        <v>4296</v>
      </c>
      <c r="O1579" s="157">
        <v>109</v>
      </c>
      <c r="P1579" s="99">
        <v>40322</v>
      </c>
      <c r="Q1579" s="53">
        <v>3431</v>
      </c>
      <c r="R1579" s="99">
        <v>40368</v>
      </c>
      <c r="S1579" s="100">
        <v>115</v>
      </c>
      <c r="T1579" s="176">
        <v>101.09</v>
      </c>
      <c r="U1579" s="165">
        <f>S1579-T1579</f>
        <v>13.909999999999997</v>
      </c>
      <c r="V1579" s="217">
        <v>1503020301</v>
      </c>
      <c r="W1579" s="218" t="s">
        <v>60</v>
      </c>
      <c r="X1579" s="117" t="s">
        <v>61</v>
      </c>
      <c r="Y1579" s="50"/>
      <c r="Z1579" s="107" t="s">
        <v>211</v>
      </c>
      <c r="AA1579" s="107" t="s">
        <v>639</v>
      </c>
      <c r="AB1579" s="264">
        <v>80144831</v>
      </c>
      <c r="AC1579" s="269"/>
      <c r="AD1579" s="193"/>
      <c r="AE1579" s="193"/>
      <c r="AF1579" s="193"/>
      <c r="AG1579" s="193"/>
      <c r="AH1579" s="193"/>
      <c r="AI1579" s="193"/>
      <c r="AJ1579" s="193"/>
      <c r="AK1579" s="193"/>
      <c r="AL1579" s="193"/>
      <c r="AM1579" s="193"/>
      <c r="AN1579" s="193"/>
      <c r="AO1579" s="193"/>
      <c r="AP1579" s="193"/>
      <c r="AQ1579" s="193"/>
      <c r="AR1579" s="193"/>
      <c r="AS1579" s="193"/>
      <c r="AT1579" s="193"/>
      <c r="AU1579" s="193"/>
      <c r="AV1579" s="193"/>
      <c r="AW1579" s="193"/>
      <c r="AX1579" s="193"/>
      <c r="AY1579" s="193"/>
      <c r="AZ1579" s="193"/>
      <c r="BA1579" s="193"/>
      <c r="BB1579" s="193"/>
      <c r="BC1579" s="193"/>
      <c r="BD1579" s="193"/>
      <c r="BE1579" s="193"/>
      <c r="BF1579" s="193"/>
      <c r="BG1579" s="193"/>
      <c r="BH1579" s="193"/>
      <c r="BI1579" s="193"/>
      <c r="BJ1579" s="193"/>
      <c r="BK1579" s="193"/>
      <c r="BL1579" s="193"/>
      <c r="BM1579" s="193"/>
      <c r="BN1579" s="193"/>
      <c r="BO1579" s="193"/>
      <c r="BP1579" s="193"/>
      <c r="BQ1579" s="193"/>
      <c r="BR1579" s="193"/>
      <c r="BS1579" s="193"/>
      <c r="BT1579" s="193"/>
      <c r="BU1579" s="193"/>
      <c r="BV1579" s="193"/>
      <c r="BW1579" s="193"/>
      <c r="BX1579" s="193"/>
      <c r="BY1579" s="193"/>
      <c r="BZ1579" s="193"/>
      <c r="CA1579" s="193"/>
      <c r="CB1579" s="193"/>
      <c r="CC1579" s="193"/>
      <c r="CD1579" s="193"/>
      <c r="CE1579" s="193"/>
      <c r="CF1579" s="193"/>
      <c r="CG1579" s="193"/>
      <c r="CH1579" s="193"/>
      <c r="CI1579" s="193"/>
      <c r="CJ1579" s="193"/>
      <c r="CK1579" s="193"/>
      <c r="CL1579" s="193"/>
      <c r="CM1579" s="193"/>
      <c r="CN1579" s="193"/>
      <c r="CO1579" s="193"/>
      <c r="CP1579" s="193"/>
      <c r="CQ1579" s="193"/>
      <c r="CR1579" s="193"/>
      <c r="CS1579" s="193"/>
      <c r="CT1579" s="193"/>
      <c r="CU1579" s="193"/>
      <c r="CV1579" s="193"/>
      <c r="CW1579" s="193"/>
      <c r="CX1579" s="193"/>
      <c r="CY1579" s="193"/>
      <c r="CZ1579" s="193"/>
      <c r="DA1579" s="193"/>
      <c r="DB1579" s="193"/>
      <c r="DC1579" s="193"/>
      <c r="DD1579" s="193"/>
      <c r="DE1579" s="193"/>
      <c r="DF1579" s="193"/>
      <c r="DG1579" s="193"/>
      <c r="DH1579" s="193"/>
      <c r="DI1579" s="193"/>
      <c r="DJ1579" s="193"/>
      <c r="DK1579" s="193"/>
      <c r="DL1579" s="193"/>
      <c r="DM1579" s="193"/>
      <c r="DN1579" s="193"/>
      <c r="DO1579" s="193"/>
      <c r="DP1579" s="193"/>
      <c r="DQ1579" s="193"/>
      <c r="DR1579" s="193"/>
      <c r="DS1579" s="193"/>
      <c r="DT1579" s="193"/>
      <c r="DU1579" s="193"/>
      <c r="DV1579" s="193"/>
      <c r="DW1579" s="193"/>
      <c r="DX1579" s="193"/>
      <c r="DY1579" s="193"/>
      <c r="DZ1579" s="193"/>
      <c r="EA1579" s="193"/>
      <c r="EB1579" s="193"/>
      <c r="EC1579" s="193"/>
      <c r="ED1579" s="193"/>
      <c r="EE1579" s="193"/>
      <c r="EF1579" s="193"/>
      <c r="EG1579" s="193"/>
      <c r="EH1579" s="193"/>
      <c r="EI1579" s="193"/>
      <c r="EJ1579" s="193"/>
      <c r="EK1579" s="193"/>
      <c r="EL1579" s="193"/>
      <c r="EM1579" s="193"/>
      <c r="EN1579" s="193"/>
      <c r="EO1579" s="193"/>
      <c r="EP1579" s="193"/>
      <c r="EQ1579" s="193"/>
      <c r="ER1579" s="193"/>
      <c r="ES1579" s="193"/>
      <c r="ET1579" s="193"/>
      <c r="EU1579" s="193"/>
      <c r="EV1579" s="193"/>
      <c r="EW1579" s="193"/>
      <c r="EX1579" s="193"/>
      <c r="EY1579" s="193"/>
      <c r="EZ1579" s="193"/>
      <c r="FA1579" s="193"/>
      <c r="FB1579" s="193"/>
      <c r="FC1579" s="193"/>
      <c r="FD1579" s="193"/>
      <c r="FE1579" s="193"/>
      <c r="FF1579" s="193"/>
      <c r="FG1579" s="193"/>
      <c r="FH1579" s="193"/>
      <c r="FI1579" s="193"/>
      <c r="FJ1579" s="193"/>
      <c r="FK1579" s="193"/>
      <c r="FL1579" s="193"/>
      <c r="FM1579" s="193"/>
      <c r="FN1579" s="193"/>
      <c r="FO1579" s="193"/>
      <c r="FP1579" s="193"/>
      <c r="FQ1579" s="193"/>
      <c r="FR1579" s="193"/>
      <c r="FS1579" s="193"/>
      <c r="FT1579" s="193"/>
      <c r="FU1579" s="193"/>
      <c r="FV1579" s="193"/>
      <c r="FW1579" s="193"/>
      <c r="FX1579" s="193"/>
      <c r="FY1579" s="193"/>
      <c r="FZ1579" s="193"/>
      <c r="GA1579" s="193"/>
      <c r="GB1579" s="193"/>
      <c r="GC1579" s="193"/>
      <c r="GD1579" s="193"/>
      <c r="GE1579" s="193"/>
      <c r="GF1579" s="193"/>
      <c r="GG1579" s="193"/>
      <c r="GH1579" s="193"/>
      <c r="GI1579" s="193"/>
      <c r="GJ1579" s="193"/>
      <c r="GK1579" s="193"/>
      <c r="GL1579" s="193"/>
      <c r="GM1579" s="193"/>
      <c r="GN1579" s="193"/>
      <c r="GO1579" s="193"/>
      <c r="GP1579" s="193"/>
      <c r="GQ1579" s="193"/>
    </row>
    <row r="1580" spans="1:199" s="107" customFormat="1" ht="12">
      <c r="A1580" s="96">
        <v>1570</v>
      </c>
      <c r="B1580" s="160"/>
      <c r="C1580" s="98" t="s">
        <v>55</v>
      </c>
      <c r="D1580" s="107" t="s">
        <v>154</v>
      </c>
      <c r="E1580" s="107" t="s">
        <v>197</v>
      </c>
      <c r="F1580" s="108" t="s">
        <v>1603</v>
      </c>
      <c r="G1580" s="52"/>
      <c r="H1580" s="52"/>
      <c r="I1580" s="52"/>
      <c r="J1580" s="50"/>
      <c r="K1580" s="50"/>
      <c r="L1580" s="52"/>
      <c r="M1580" s="53"/>
      <c r="N1580" s="53">
        <v>3724</v>
      </c>
      <c r="O1580" s="53">
        <v>411</v>
      </c>
      <c r="P1580" s="99">
        <v>40260</v>
      </c>
      <c r="Q1580" s="53">
        <v>4205</v>
      </c>
      <c r="R1580" s="99">
        <v>40400</v>
      </c>
      <c r="S1580" s="100">
        <v>45</v>
      </c>
      <c r="T1580" s="176">
        <v>41.46</v>
      </c>
      <c r="U1580" s="165">
        <f>S1580-T1580</f>
        <v>3.5399999999999991</v>
      </c>
      <c r="V1580" s="217">
        <v>1503020301</v>
      </c>
      <c r="W1580" s="218" t="s">
        <v>60</v>
      </c>
      <c r="X1580" s="117" t="s">
        <v>61</v>
      </c>
      <c r="Y1580" s="107" t="s">
        <v>95</v>
      </c>
      <c r="Z1580" s="107" t="s">
        <v>1615</v>
      </c>
      <c r="AA1580" s="108">
        <v>28310802</v>
      </c>
      <c r="AB1580" s="256" t="s">
        <v>1226</v>
      </c>
      <c r="AC1580" s="269"/>
      <c r="AD1580" s="193"/>
      <c r="AE1580" s="193"/>
      <c r="AF1580" s="193"/>
      <c r="AG1580" s="193"/>
      <c r="AH1580" s="193"/>
      <c r="AI1580" s="193"/>
      <c r="AJ1580" s="193"/>
      <c r="AK1580" s="193"/>
      <c r="AL1580" s="193"/>
      <c r="AM1580" s="193"/>
      <c r="AN1580" s="193"/>
      <c r="AO1580" s="193"/>
      <c r="AP1580" s="193"/>
      <c r="AQ1580" s="193"/>
      <c r="AR1580" s="193"/>
      <c r="AS1580" s="193"/>
      <c r="AT1580" s="193"/>
      <c r="AU1580" s="193"/>
      <c r="AV1580" s="193"/>
      <c r="AW1580" s="193"/>
      <c r="AX1580" s="193"/>
      <c r="AY1580" s="193"/>
      <c r="AZ1580" s="193"/>
      <c r="BA1580" s="193"/>
      <c r="BB1580" s="193"/>
      <c r="BC1580" s="193"/>
      <c r="BD1580" s="193"/>
      <c r="BE1580" s="193"/>
      <c r="BF1580" s="193"/>
      <c r="BG1580" s="193"/>
      <c r="BH1580" s="193"/>
      <c r="BI1580" s="193"/>
      <c r="BJ1580" s="193"/>
      <c r="BK1580" s="193"/>
      <c r="BL1580" s="193"/>
      <c r="BM1580" s="193"/>
      <c r="BN1580" s="193"/>
      <c r="BO1580" s="193"/>
      <c r="BP1580" s="193"/>
      <c r="BQ1580" s="193"/>
      <c r="BR1580" s="193"/>
      <c r="BS1580" s="193"/>
      <c r="BT1580" s="193"/>
      <c r="BU1580" s="193"/>
      <c r="BV1580" s="193"/>
      <c r="BW1580" s="193"/>
      <c r="BX1580" s="193"/>
      <c r="BY1580" s="193"/>
      <c r="BZ1580" s="193"/>
      <c r="CA1580" s="193"/>
      <c r="CB1580" s="193"/>
      <c r="CC1580" s="193"/>
      <c r="CD1580" s="193"/>
      <c r="CE1580" s="193"/>
      <c r="CF1580" s="193"/>
      <c r="CG1580" s="193"/>
      <c r="CH1580" s="193"/>
      <c r="CI1580" s="193"/>
      <c r="CJ1580" s="193"/>
      <c r="CK1580" s="193"/>
      <c r="CL1580" s="193"/>
      <c r="CM1580" s="193"/>
      <c r="CN1580" s="193"/>
      <c r="CO1580" s="193"/>
      <c r="CP1580" s="193"/>
      <c r="CQ1580" s="193"/>
      <c r="CR1580" s="193"/>
      <c r="CS1580" s="193"/>
      <c r="CT1580" s="193"/>
      <c r="CU1580" s="193"/>
      <c r="CV1580" s="193"/>
      <c r="CW1580" s="193"/>
      <c r="CX1580" s="193"/>
      <c r="CY1580" s="193"/>
      <c r="CZ1580" s="193"/>
      <c r="DA1580" s="193"/>
      <c r="DB1580" s="193"/>
      <c r="DC1580" s="193"/>
      <c r="DD1580" s="193"/>
      <c r="DE1580" s="193"/>
      <c r="DF1580" s="193"/>
      <c r="DG1580" s="193"/>
      <c r="DH1580" s="193"/>
      <c r="DI1580" s="193"/>
      <c r="DJ1580" s="193"/>
      <c r="DK1580" s="193"/>
      <c r="DL1580" s="193"/>
      <c r="DM1580" s="193"/>
      <c r="DN1580" s="193"/>
      <c r="DO1580" s="193"/>
      <c r="DP1580" s="193"/>
      <c r="DQ1580" s="193"/>
      <c r="DR1580" s="193"/>
      <c r="DS1580" s="193"/>
      <c r="DT1580" s="193"/>
      <c r="DU1580" s="193"/>
      <c r="DV1580" s="193"/>
      <c r="DW1580" s="193"/>
      <c r="DX1580" s="193"/>
      <c r="DY1580" s="193"/>
      <c r="DZ1580" s="193"/>
      <c r="EA1580" s="193"/>
      <c r="EB1580" s="193"/>
      <c r="EC1580" s="193"/>
      <c r="ED1580" s="193"/>
      <c r="EE1580" s="193"/>
      <c r="EF1580" s="193"/>
      <c r="EG1580" s="193"/>
      <c r="EH1580" s="193"/>
      <c r="EI1580" s="193"/>
      <c r="EJ1580" s="193"/>
      <c r="EK1580" s="193"/>
      <c r="EL1580" s="193"/>
      <c r="EM1580" s="193"/>
      <c r="EN1580" s="193"/>
      <c r="EO1580" s="193"/>
      <c r="EP1580" s="193"/>
      <c r="EQ1580" s="193"/>
      <c r="ER1580" s="193"/>
      <c r="ES1580" s="193"/>
      <c r="ET1580" s="193"/>
      <c r="EU1580" s="193"/>
      <c r="EV1580" s="193"/>
      <c r="EW1580" s="193"/>
      <c r="EX1580" s="193"/>
      <c r="EY1580" s="193"/>
      <c r="EZ1580" s="193"/>
      <c r="FA1580" s="193"/>
      <c r="FB1580" s="193"/>
      <c r="FC1580" s="193"/>
      <c r="FD1580" s="193"/>
      <c r="FE1580" s="193"/>
      <c r="FF1580" s="193"/>
      <c r="FG1580" s="193"/>
      <c r="FH1580" s="193"/>
      <c r="FI1580" s="193"/>
      <c r="FJ1580" s="193"/>
      <c r="FK1580" s="193"/>
      <c r="FL1580" s="193"/>
      <c r="FM1580" s="193"/>
      <c r="FN1580" s="193"/>
      <c r="FO1580" s="193"/>
      <c r="FP1580" s="193"/>
      <c r="FQ1580" s="193"/>
      <c r="FR1580" s="193"/>
      <c r="FS1580" s="193"/>
      <c r="FT1580" s="193"/>
      <c r="FU1580" s="193"/>
      <c r="FV1580" s="193"/>
      <c r="FW1580" s="193"/>
      <c r="FX1580" s="193"/>
      <c r="FY1580" s="193"/>
      <c r="FZ1580" s="193"/>
      <c r="GA1580" s="193"/>
      <c r="GB1580" s="193"/>
      <c r="GC1580" s="193"/>
      <c r="GD1580" s="193"/>
      <c r="GE1580" s="193"/>
      <c r="GF1580" s="193"/>
      <c r="GG1580" s="193"/>
      <c r="GH1580" s="193"/>
      <c r="GI1580" s="193"/>
      <c r="GJ1580" s="193"/>
      <c r="GK1580" s="193"/>
      <c r="GL1580" s="193"/>
      <c r="GM1580" s="193"/>
      <c r="GN1580" s="193"/>
      <c r="GO1580" s="193"/>
      <c r="GP1580" s="193"/>
      <c r="GQ1580" s="193"/>
    </row>
    <row r="1581" spans="1:199" s="193" customFormat="1" ht="12">
      <c r="A1581" s="51">
        <v>1571</v>
      </c>
      <c r="B1581" s="160"/>
      <c r="C1581" s="98" t="s">
        <v>55</v>
      </c>
      <c r="D1581" s="50" t="s">
        <v>154</v>
      </c>
      <c r="E1581" s="52"/>
      <c r="F1581" s="52"/>
      <c r="G1581" s="52"/>
      <c r="H1581" s="52"/>
      <c r="I1581" s="52"/>
      <c r="J1581" s="50"/>
      <c r="K1581" s="50"/>
      <c r="L1581" s="52"/>
      <c r="M1581" s="53" t="s">
        <v>806</v>
      </c>
      <c r="N1581" s="53">
        <v>3724</v>
      </c>
      <c r="O1581" s="53">
        <v>411</v>
      </c>
      <c r="P1581" s="99">
        <v>40260</v>
      </c>
      <c r="Q1581" s="53">
        <v>4205</v>
      </c>
      <c r="R1581" s="99">
        <v>40400</v>
      </c>
      <c r="S1581" s="100">
        <v>45</v>
      </c>
      <c r="T1581" s="176">
        <v>41.46</v>
      </c>
      <c r="U1581" s="165">
        <f>S1581-T1581</f>
        <v>3.5399999999999991</v>
      </c>
      <c r="V1581" s="217">
        <v>1503020301</v>
      </c>
      <c r="W1581" s="218" t="s">
        <v>60</v>
      </c>
      <c r="X1581" s="117" t="s">
        <v>61</v>
      </c>
      <c r="Y1581" s="107" t="s">
        <v>601</v>
      </c>
      <c r="Z1581" s="107" t="s">
        <v>602</v>
      </c>
      <c r="AA1581" s="108">
        <v>28289545</v>
      </c>
      <c r="AB1581" s="256" t="s">
        <v>1226</v>
      </c>
      <c r="AC1581" s="269"/>
    </row>
    <row r="1582" spans="1:199" s="107" customFormat="1" ht="12">
      <c r="A1582" s="96">
        <v>1572</v>
      </c>
      <c r="B1582" s="160"/>
      <c r="C1582" s="94" t="s">
        <v>599</v>
      </c>
      <c r="D1582" s="105" t="s">
        <v>39</v>
      </c>
      <c r="E1582" s="105" t="s">
        <v>322</v>
      </c>
      <c r="F1582" s="105" t="s">
        <v>323</v>
      </c>
      <c r="G1582" s="105"/>
      <c r="H1582" s="106"/>
      <c r="I1582" s="101"/>
      <c r="J1582" s="105"/>
      <c r="K1582" s="105"/>
      <c r="L1582" s="105" t="s">
        <v>40</v>
      </c>
      <c r="M1582" s="101" t="s">
        <v>41</v>
      </c>
      <c r="N1582" s="101">
        <v>1360</v>
      </c>
      <c r="O1582" s="101">
        <v>2352</v>
      </c>
      <c r="P1582" s="91">
        <v>41303</v>
      </c>
      <c r="Q1582" s="101"/>
      <c r="R1582" s="101"/>
      <c r="S1582" s="102">
        <v>4800</v>
      </c>
      <c r="T1582" s="92">
        <v>400</v>
      </c>
      <c r="U1582" s="103">
        <f>S1582-T1582</f>
        <v>4400</v>
      </c>
      <c r="V1582" s="101">
        <v>1503.020303</v>
      </c>
      <c r="W1582" s="129" t="s">
        <v>64</v>
      </c>
      <c r="X1582" s="101" t="s">
        <v>679</v>
      </c>
      <c r="Y1582" s="107" t="s">
        <v>629</v>
      </c>
      <c r="Z1582" s="107" t="s">
        <v>630</v>
      </c>
      <c r="AA1582" s="108">
        <v>43262324</v>
      </c>
      <c r="AB1582" s="250" t="s">
        <v>324</v>
      </c>
      <c r="AC1582" s="269"/>
      <c r="AD1582" s="193"/>
      <c r="AE1582" s="193"/>
      <c r="AF1582" s="193"/>
      <c r="AG1582" s="193"/>
      <c r="AH1582" s="193"/>
      <c r="AI1582" s="193"/>
      <c r="AJ1582" s="193"/>
      <c r="AK1582" s="193"/>
      <c r="AL1582" s="193"/>
      <c r="AM1582" s="193"/>
      <c r="AN1582" s="193"/>
      <c r="AO1582" s="193"/>
      <c r="AP1582" s="193"/>
      <c r="AQ1582" s="193"/>
      <c r="AR1582" s="193"/>
      <c r="AS1582" s="193"/>
      <c r="AT1582" s="193"/>
      <c r="AU1582" s="193"/>
      <c r="AV1582" s="193"/>
      <c r="AW1582" s="193"/>
      <c r="AX1582" s="193"/>
      <c r="AY1582" s="193"/>
      <c r="AZ1582" s="193"/>
      <c r="BA1582" s="193"/>
      <c r="BB1582" s="193"/>
      <c r="BC1582" s="193"/>
      <c r="BD1582" s="193"/>
      <c r="BE1582" s="193"/>
      <c r="BF1582" s="193"/>
      <c r="BG1582" s="193"/>
      <c r="BH1582" s="193"/>
      <c r="BI1582" s="193"/>
      <c r="BJ1582" s="193"/>
      <c r="BK1582" s="193"/>
      <c r="BL1582" s="193"/>
      <c r="BM1582" s="193"/>
      <c r="BN1582" s="193"/>
      <c r="BO1582" s="193"/>
      <c r="BP1582" s="193"/>
      <c r="BQ1582" s="193"/>
      <c r="BR1582" s="193"/>
      <c r="BS1582" s="193"/>
      <c r="BT1582" s="193"/>
      <c r="BU1582" s="193"/>
      <c r="BV1582" s="193"/>
      <c r="BW1582" s="193"/>
      <c r="BX1582" s="193"/>
      <c r="BY1582" s="193"/>
      <c r="BZ1582" s="193"/>
      <c r="CA1582" s="193"/>
      <c r="CB1582" s="193"/>
      <c r="CC1582" s="193"/>
      <c r="CD1582" s="193"/>
      <c r="CE1582" s="193"/>
      <c r="CF1582" s="193"/>
      <c r="CG1582" s="193"/>
      <c r="CH1582" s="193"/>
      <c r="CI1582" s="193"/>
      <c r="CJ1582" s="193"/>
      <c r="CK1582" s="193"/>
      <c r="CL1582" s="193"/>
      <c r="CM1582" s="193"/>
      <c r="CN1582" s="193"/>
      <c r="CO1582" s="193"/>
      <c r="CP1582" s="193"/>
      <c r="CQ1582" s="193"/>
      <c r="CR1582" s="193"/>
      <c r="CS1582" s="193"/>
      <c r="CT1582" s="193"/>
      <c r="CU1582" s="193"/>
      <c r="CV1582" s="193"/>
      <c r="CW1582" s="193"/>
      <c r="CX1582" s="193"/>
      <c r="CY1582" s="193"/>
      <c r="CZ1582" s="193"/>
      <c r="DA1582" s="193"/>
      <c r="DB1582" s="193"/>
      <c r="DC1582" s="193"/>
      <c r="DD1582" s="193"/>
      <c r="DE1582" s="193"/>
      <c r="DF1582" s="193"/>
      <c r="DG1582" s="193"/>
      <c r="DH1582" s="193"/>
      <c r="DI1582" s="193"/>
      <c r="DJ1582" s="193"/>
      <c r="DK1582" s="193"/>
      <c r="DL1582" s="193"/>
      <c r="DM1582" s="193"/>
      <c r="DN1582" s="193"/>
      <c r="DO1582" s="193"/>
      <c r="DP1582" s="193"/>
      <c r="DQ1582" s="193"/>
      <c r="DR1582" s="193"/>
      <c r="DS1582" s="193"/>
      <c r="DT1582" s="193"/>
      <c r="DU1582" s="193"/>
      <c r="DV1582" s="193"/>
      <c r="DW1582" s="193"/>
      <c r="DX1582" s="193"/>
      <c r="DY1582" s="193"/>
      <c r="DZ1582" s="193"/>
      <c r="EA1582" s="193"/>
      <c r="EB1582" s="193"/>
      <c r="EC1582" s="193"/>
      <c r="ED1582" s="193"/>
      <c r="EE1582" s="193"/>
      <c r="EF1582" s="193"/>
      <c r="EG1582" s="193"/>
      <c r="EH1582" s="193"/>
      <c r="EI1582" s="193"/>
      <c r="EJ1582" s="193"/>
      <c r="EK1582" s="193"/>
      <c r="EL1582" s="193"/>
      <c r="EM1582" s="193"/>
      <c r="EN1582" s="193"/>
      <c r="EO1582" s="193"/>
      <c r="EP1582" s="193"/>
      <c r="EQ1582" s="193"/>
      <c r="ER1582" s="193"/>
      <c r="ES1582" s="193"/>
      <c r="ET1582" s="193"/>
      <c r="EU1582" s="193"/>
      <c r="EV1582" s="193"/>
      <c r="EW1582" s="193"/>
      <c r="EX1582" s="193"/>
      <c r="EY1582" s="193"/>
      <c r="EZ1582" s="193"/>
      <c r="FA1582" s="193"/>
      <c r="FB1582" s="193"/>
      <c r="FC1582" s="193"/>
      <c r="FD1582" s="193"/>
      <c r="FE1582" s="193"/>
      <c r="FF1582" s="193"/>
      <c r="FG1582" s="193"/>
      <c r="FH1582" s="193"/>
      <c r="FI1582" s="193"/>
      <c r="FJ1582" s="193"/>
      <c r="FK1582" s="193"/>
      <c r="FL1582" s="193"/>
      <c r="FM1582" s="193"/>
      <c r="FN1582" s="193"/>
      <c r="FO1582" s="193"/>
      <c r="FP1582" s="193"/>
      <c r="FQ1582" s="193"/>
      <c r="FR1582" s="193"/>
      <c r="FS1582" s="193"/>
      <c r="FT1582" s="193"/>
      <c r="FU1582" s="193"/>
      <c r="FV1582" s="193"/>
      <c r="FW1582" s="193"/>
      <c r="FX1582" s="193"/>
      <c r="FY1582" s="193"/>
      <c r="FZ1582" s="193"/>
      <c r="GA1582" s="193"/>
      <c r="GB1582" s="193"/>
      <c r="GC1582" s="193"/>
      <c r="GD1582" s="193"/>
      <c r="GE1582" s="193"/>
      <c r="GF1582" s="193"/>
      <c r="GG1582" s="193"/>
      <c r="GH1582" s="193"/>
      <c r="GI1582" s="193"/>
      <c r="GJ1582" s="193"/>
      <c r="GK1582" s="193"/>
      <c r="GL1582" s="193"/>
      <c r="GM1582" s="193"/>
      <c r="GN1582" s="193"/>
      <c r="GO1582" s="193"/>
      <c r="GP1582" s="193"/>
      <c r="GQ1582" s="193"/>
    </row>
    <row r="1583" spans="1:199" s="107" customFormat="1" ht="12">
      <c r="A1583" s="96">
        <v>1573</v>
      </c>
      <c r="B1583" s="160"/>
      <c r="C1583" s="94" t="s">
        <v>599</v>
      </c>
      <c r="D1583" s="105" t="s">
        <v>39</v>
      </c>
      <c r="E1583" s="105"/>
      <c r="F1583" s="105" t="s">
        <v>265</v>
      </c>
      <c r="G1583" s="105"/>
      <c r="H1583" s="106"/>
      <c r="I1583" s="101"/>
      <c r="J1583" s="105"/>
      <c r="K1583" s="105"/>
      <c r="L1583" s="108" t="s">
        <v>40</v>
      </c>
      <c r="M1583" s="101" t="s">
        <v>41</v>
      </c>
      <c r="N1583" s="101">
        <v>3516</v>
      </c>
      <c r="O1583" s="101">
        <v>25</v>
      </c>
      <c r="P1583" s="91">
        <v>41411</v>
      </c>
      <c r="Q1583" s="101">
        <v>5003</v>
      </c>
      <c r="R1583" s="91">
        <v>41431</v>
      </c>
      <c r="S1583" s="92">
        <v>2400</v>
      </c>
      <c r="T1583" s="92">
        <v>128.66</v>
      </c>
      <c r="U1583" s="103">
        <f>S1583-T1583</f>
        <v>2271.34</v>
      </c>
      <c r="V1583" s="114">
        <v>1503.020303</v>
      </c>
      <c r="W1583" s="129" t="s">
        <v>64</v>
      </c>
      <c r="X1583" s="115" t="s">
        <v>65</v>
      </c>
      <c r="Y1583" s="51" t="s">
        <v>596</v>
      </c>
      <c r="Z1583" s="107" t="s">
        <v>597</v>
      </c>
      <c r="AA1583" s="108">
        <v>80060978</v>
      </c>
      <c r="AB1583" s="250" t="s">
        <v>167</v>
      </c>
      <c r="AC1583" s="269"/>
      <c r="AD1583" s="193"/>
      <c r="AE1583" s="193"/>
      <c r="AF1583" s="193"/>
      <c r="AG1583" s="193"/>
      <c r="AH1583" s="193"/>
      <c r="AI1583" s="193"/>
      <c r="AJ1583" s="193"/>
      <c r="AK1583" s="193"/>
      <c r="AL1583" s="193"/>
      <c r="AM1583" s="193"/>
      <c r="AN1583" s="193"/>
      <c r="AO1583" s="193"/>
      <c r="AP1583" s="193"/>
      <c r="AQ1583" s="193"/>
      <c r="AR1583" s="193"/>
      <c r="AS1583" s="193"/>
      <c r="AT1583" s="193"/>
      <c r="AU1583" s="193"/>
      <c r="AV1583" s="193"/>
      <c r="AW1583" s="193"/>
      <c r="AX1583" s="193"/>
      <c r="AY1583" s="193"/>
      <c r="AZ1583" s="193"/>
      <c r="BA1583" s="193"/>
      <c r="BB1583" s="193"/>
      <c r="BC1583" s="193"/>
      <c r="BD1583" s="193"/>
      <c r="BE1583" s="193"/>
      <c r="BF1583" s="193"/>
      <c r="BG1583" s="193"/>
      <c r="BH1583" s="193"/>
      <c r="BI1583" s="193"/>
      <c r="BJ1583" s="193"/>
      <c r="BK1583" s="193"/>
      <c r="BL1583" s="193"/>
      <c r="BM1583" s="193"/>
      <c r="BN1583" s="193"/>
      <c r="BO1583" s="193"/>
      <c r="BP1583" s="193"/>
      <c r="BQ1583" s="193"/>
      <c r="BR1583" s="193"/>
      <c r="BS1583" s="193"/>
      <c r="BT1583" s="193"/>
      <c r="BU1583" s="193"/>
      <c r="BV1583" s="193"/>
      <c r="BW1583" s="193"/>
      <c r="BX1583" s="193"/>
      <c r="BY1583" s="193"/>
      <c r="BZ1583" s="193"/>
      <c r="CA1583" s="193"/>
      <c r="CB1583" s="193"/>
      <c r="CC1583" s="193"/>
      <c r="CD1583" s="193"/>
      <c r="CE1583" s="193"/>
      <c r="CF1583" s="193"/>
      <c r="CG1583" s="193"/>
      <c r="CH1583" s="193"/>
      <c r="CI1583" s="193"/>
      <c r="CJ1583" s="193"/>
      <c r="CK1583" s="193"/>
      <c r="CL1583" s="193"/>
      <c r="CM1583" s="193"/>
      <c r="CN1583" s="193"/>
      <c r="CO1583" s="193"/>
      <c r="CP1583" s="193"/>
      <c r="CQ1583" s="193"/>
      <c r="CR1583" s="193"/>
      <c r="CS1583" s="193"/>
      <c r="CT1583" s="193"/>
      <c r="CU1583" s="193"/>
      <c r="CV1583" s="193"/>
      <c r="CW1583" s="193"/>
      <c r="CX1583" s="193"/>
      <c r="CY1583" s="193"/>
      <c r="CZ1583" s="193"/>
      <c r="DA1583" s="193"/>
      <c r="DB1583" s="193"/>
      <c r="DC1583" s="193"/>
      <c r="DD1583" s="193"/>
      <c r="DE1583" s="193"/>
      <c r="DF1583" s="193"/>
      <c r="DG1583" s="193"/>
      <c r="DH1583" s="193"/>
      <c r="DI1583" s="193"/>
      <c r="DJ1583" s="193"/>
      <c r="DK1583" s="193"/>
      <c r="DL1583" s="193"/>
      <c r="DM1583" s="193"/>
      <c r="DN1583" s="193"/>
      <c r="DO1583" s="193"/>
      <c r="DP1583" s="193"/>
      <c r="DQ1583" s="193"/>
      <c r="DR1583" s="193"/>
      <c r="DS1583" s="193"/>
      <c r="DT1583" s="193"/>
      <c r="DU1583" s="193"/>
      <c r="DV1583" s="193"/>
      <c r="DW1583" s="193"/>
      <c r="DX1583" s="193"/>
      <c r="DY1583" s="193"/>
      <c r="DZ1583" s="193"/>
      <c r="EA1583" s="193"/>
      <c r="EB1583" s="193"/>
      <c r="EC1583" s="193"/>
      <c r="ED1583" s="193"/>
      <c r="EE1583" s="193"/>
      <c r="EF1583" s="193"/>
      <c r="EG1583" s="193"/>
      <c r="EH1583" s="193"/>
      <c r="EI1583" s="193"/>
      <c r="EJ1583" s="193"/>
      <c r="EK1583" s="193"/>
      <c r="EL1583" s="193"/>
      <c r="EM1583" s="193"/>
      <c r="EN1583" s="193"/>
      <c r="EO1583" s="193"/>
      <c r="EP1583" s="193"/>
      <c r="EQ1583" s="193"/>
      <c r="ER1583" s="193"/>
      <c r="ES1583" s="193"/>
      <c r="ET1583" s="193"/>
      <c r="EU1583" s="193"/>
      <c r="EV1583" s="193"/>
      <c r="EW1583" s="193"/>
      <c r="EX1583" s="193"/>
      <c r="EY1583" s="193"/>
      <c r="EZ1583" s="193"/>
      <c r="FA1583" s="193"/>
      <c r="FB1583" s="193"/>
      <c r="FC1583" s="193"/>
      <c r="FD1583" s="193"/>
      <c r="FE1583" s="193"/>
      <c r="FF1583" s="193"/>
      <c r="FG1583" s="193"/>
      <c r="FH1583" s="193"/>
      <c r="FI1583" s="193"/>
      <c r="FJ1583" s="193"/>
      <c r="FK1583" s="193"/>
      <c r="FL1583" s="193"/>
      <c r="FM1583" s="193"/>
      <c r="FN1583" s="193"/>
      <c r="FO1583" s="193"/>
      <c r="FP1583" s="193"/>
      <c r="FQ1583" s="193"/>
      <c r="FR1583" s="193"/>
      <c r="FS1583" s="193"/>
      <c r="FT1583" s="193"/>
      <c r="FU1583" s="193"/>
      <c r="FV1583" s="193"/>
      <c r="FW1583" s="193"/>
      <c r="FX1583" s="193"/>
      <c r="FY1583" s="193"/>
      <c r="FZ1583" s="193"/>
      <c r="GA1583" s="193"/>
      <c r="GB1583" s="193"/>
      <c r="GC1583" s="193"/>
      <c r="GD1583" s="193"/>
      <c r="GE1583" s="193"/>
      <c r="GF1583" s="193"/>
      <c r="GG1583" s="193"/>
      <c r="GH1583" s="193"/>
      <c r="GI1583" s="193"/>
      <c r="GJ1583" s="193"/>
      <c r="GK1583" s="193"/>
      <c r="GL1583" s="193"/>
      <c r="GM1583" s="193"/>
      <c r="GN1583" s="193"/>
      <c r="GO1583" s="193"/>
      <c r="GP1583" s="193"/>
      <c r="GQ1583" s="193"/>
    </row>
    <row r="1584" spans="1:199" s="107" customFormat="1" ht="12">
      <c r="A1584" s="51">
        <v>1574</v>
      </c>
      <c r="B1584" s="160"/>
      <c r="C1584" s="160" t="s">
        <v>1371</v>
      </c>
      <c r="D1584" s="168" t="s">
        <v>1372</v>
      </c>
      <c r="E1584" s="52" t="s">
        <v>1373</v>
      </c>
      <c r="F1584" s="52">
        <v>370</v>
      </c>
      <c r="G1584" s="160"/>
      <c r="H1584" s="160"/>
      <c r="I1584" s="160"/>
      <c r="J1584" s="160"/>
      <c r="K1584" s="160"/>
      <c r="L1584" s="52" t="s">
        <v>40</v>
      </c>
      <c r="M1584" s="53" t="s">
        <v>41</v>
      </c>
      <c r="N1584" s="161">
        <v>3842</v>
      </c>
      <c r="O1584" s="161" t="s">
        <v>1370</v>
      </c>
      <c r="P1584" s="190">
        <v>40764</v>
      </c>
      <c r="Q1584" s="161">
        <v>3394</v>
      </c>
      <c r="R1584" s="190">
        <v>40786</v>
      </c>
      <c r="S1584" s="151">
        <v>1100</v>
      </c>
      <c r="T1584" s="152">
        <v>254.22</v>
      </c>
      <c r="U1584" s="151">
        <f>S1584-T1584</f>
        <v>845.78</v>
      </c>
      <c r="V1584" s="159">
        <v>1503.020303</v>
      </c>
      <c r="W1584" s="98" t="s">
        <v>64</v>
      </c>
      <c r="X1584" s="161" t="s">
        <v>65</v>
      </c>
      <c r="Y1584" s="50" t="s">
        <v>635</v>
      </c>
      <c r="Z1584" s="50" t="s">
        <v>42</v>
      </c>
      <c r="AA1584" s="51">
        <v>28305528</v>
      </c>
      <c r="AB1584" s="260" t="s">
        <v>1118</v>
      </c>
      <c r="AC1584" s="269"/>
      <c r="AD1584" s="193"/>
      <c r="AE1584" s="193"/>
      <c r="AF1584" s="193"/>
      <c r="AG1584" s="193"/>
      <c r="AH1584" s="193"/>
      <c r="AI1584" s="193"/>
      <c r="AJ1584" s="193"/>
      <c r="AK1584" s="193"/>
      <c r="AL1584" s="193"/>
      <c r="AM1584" s="193"/>
      <c r="AN1584" s="193"/>
      <c r="AO1584" s="193"/>
      <c r="AP1584" s="193"/>
      <c r="AQ1584" s="193"/>
      <c r="AR1584" s="193"/>
      <c r="AS1584" s="193"/>
      <c r="AT1584" s="193"/>
      <c r="AU1584" s="193"/>
      <c r="AV1584" s="193"/>
      <c r="AW1584" s="193"/>
      <c r="AX1584" s="193"/>
      <c r="AY1584" s="193"/>
      <c r="AZ1584" s="193"/>
      <c r="BA1584" s="193"/>
      <c r="BB1584" s="193"/>
      <c r="BC1584" s="193"/>
      <c r="BD1584" s="193"/>
      <c r="BE1584" s="193"/>
      <c r="BF1584" s="193"/>
      <c r="BG1584" s="193"/>
      <c r="BH1584" s="193"/>
      <c r="BI1584" s="193"/>
      <c r="BJ1584" s="193"/>
      <c r="BK1584" s="193"/>
      <c r="BL1584" s="193"/>
      <c r="BM1584" s="193"/>
      <c r="BN1584" s="193"/>
      <c r="BO1584" s="193"/>
      <c r="BP1584" s="193"/>
      <c r="BQ1584" s="193"/>
      <c r="BR1584" s="193"/>
      <c r="BS1584" s="193"/>
      <c r="BT1584" s="193"/>
      <c r="BU1584" s="193"/>
      <c r="BV1584" s="193"/>
      <c r="BW1584" s="193"/>
      <c r="BX1584" s="193"/>
      <c r="BY1584" s="193"/>
      <c r="BZ1584" s="193"/>
      <c r="CA1584" s="193"/>
      <c r="CB1584" s="193"/>
      <c r="CC1584" s="193"/>
      <c r="CD1584" s="193"/>
      <c r="CE1584" s="193"/>
      <c r="CF1584" s="193"/>
      <c r="CG1584" s="193"/>
      <c r="CH1584" s="193"/>
      <c r="CI1584" s="193"/>
      <c r="CJ1584" s="193"/>
      <c r="CK1584" s="193"/>
      <c r="CL1584" s="193"/>
      <c r="CM1584" s="193"/>
      <c r="CN1584" s="193"/>
      <c r="CO1584" s="193"/>
      <c r="CP1584" s="193"/>
      <c r="CQ1584" s="193"/>
      <c r="CR1584" s="193"/>
      <c r="CS1584" s="193"/>
      <c r="CT1584" s="193"/>
      <c r="CU1584" s="193"/>
      <c r="CV1584" s="193"/>
      <c r="CW1584" s="193"/>
      <c r="CX1584" s="193"/>
      <c r="CY1584" s="193"/>
      <c r="CZ1584" s="193"/>
      <c r="DA1584" s="193"/>
      <c r="DB1584" s="193"/>
      <c r="DC1584" s="193"/>
      <c r="DD1584" s="193"/>
      <c r="DE1584" s="193"/>
      <c r="DF1584" s="193"/>
      <c r="DG1584" s="193"/>
      <c r="DH1584" s="193"/>
      <c r="DI1584" s="193"/>
      <c r="DJ1584" s="193"/>
      <c r="DK1584" s="193"/>
      <c r="DL1584" s="193"/>
      <c r="DM1584" s="193"/>
      <c r="DN1584" s="193"/>
      <c r="DO1584" s="193"/>
      <c r="DP1584" s="193"/>
      <c r="DQ1584" s="193"/>
      <c r="DR1584" s="193"/>
      <c r="DS1584" s="193"/>
      <c r="DT1584" s="193"/>
      <c r="DU1584" s="193"/>
      <c r="DV1584" s="193"/>
      <c r="DW1584" s="193"/>
      <c r="DX1584" s="193"/>
      <c r="DY1584" s="193"/>
      <c r="DZ1584" s="193"/>
      <c r="EA1584" s="193"/>
      <c r="EB1584" s="193"/>
      <c r="EC1584" s="193"/>
      <c r="ED1584" s="193"/>
      <c r="EE1584" s="193"/>
      <c r="EF1584" s="193"/>
      <c r="EG1584" s="193"/>
      <c r="EH1584" s="193"/>
      <c r="EI1584" s="193"/>
      <c r="EJ1584" s="193"/>
      <c r="EK1584" s="193"/>
      <c r="EL1584" s="193"/>
      <c r="EM1584" s="193"/>
      <c r="EN1584" s="193"/>
      <c r="EO1584" s="193"/>
      <c r="EP1584" s="193"/>
      <c r="EQ1584" s="193"/>
      <c r="ER1584" s="193"/>
      <c r="ES1584" s="193"/>
      <c r="ET1584" s="193"/>
      <c r="EU1584" s="193"/>
      <c r="EV1584" s="193"/>
      <c r="EW1584" s="193"/>
      <c r="EX1584" s="193"/>
      <c r="EY1584" s="193"/>
      <c r="EZ1584" s="193"/>
      <c r="FA1584" s="193"/>
      <c r="FB1584" s="193"/>
      <c r="FC1584" s="193"/>
      <c r="FD1584" s="193"/>
      <c r="FE1584" s="193"/>
      <c r="FF1584" s="193"/>
      <c r="FG1584" s="193"/>
      <c r="FH1584" s="193"/>
      <c r="FI1584" s="193"/>
      <c r="FJ1584" s="193"/>
      <c r="FK1584" s="193"/>
      <c r="FL1584" s="193"/>
      <c r="FM1584" s="193"/>
      <c r="FN1584" s="193"/>
      <c r="FO1584" s="193"/>
      <c r="FP1584" s="193"/>
      <c r="FQ1584" s="193"/>
      <c r="FR1584" s="193"/>
      <c r="FS1584" s="193"/>
      <c r="FT1584" s="193"/>
      <c r="FU1584" s="193"/>
      <c r="FV1584" s="193"/>
      <c r="FW1584" s="193"/>
      <c r="FX1584" s="193"/>
      <c r="FY1584" s="193"/>
      <c r="FZ1584" s="193"/>
      <c r="GA1584" s="193"/>
      <c r="GB1584" s="193"/>
      <c r="GC1584" s="193"/>
      <c r="GD1584" s="193"/>
      <c r="GE1584" s="193"/>
      <c r="GF1584" s="193"/>
      <c r="GG1584" s="193"/>
      <c r="GH1584" s="193"/>
      <c r="GI1584" s="193"/>
      <c r="GJ1584" s="193"/>
      <c r="GK1584" s="193"/>
      <c r="GL1584" s="193"/>
      <c r="GM1584" s="193"/>
      <c r="GN1584" s="193"/>
      <c r="GO1584" s="193"/>
      <c r="GP1584" s="193"/>
      <c r="GQ1584" s="193"/>
    </row>
    <row r="1585" spans="1:229" s="107" customFormat="1" ht="13.5" customHeight="1">
      <c r="A1585" s="96">
        <v>1575</v>
      </c>
      <c r="B1585" s="160"/>
      <c r="C1585" s="160" t="s">
        <v>1371</v>
      </c>
      <c r="D1585" s="168" t="s">
        <v>94</v>
      </c>
      <c r="E1585" s="50" t="s">
        <v>1466</v>
      </c>
      <c r="F1585" s="50" t="s">
        <v>1467</v>
      </c>
      <c r="G1585" s="168"/>
      <c r="H1585" s="168"/>
      <c r="I1585" s="168"/>
      <c r="J1585" s="160" t="s">
        <v>1468</v>
      </c>
      <c r="K1585" s="160"/>
      <c r="L1585" s="50" t="s">
        <v>40</v>
      </c>
      <c r="M1585" s="53" t="s">
        <v>41</v>
      </c>
      <c r="N1585" s="161">
        <v>4015</v>
      </c>
      <c r="O1585" s="161">
        <v>949</v>
      </c>
      <c r="P1585" s="169">
        <v>40773</v>
      </c>
      <c r="Q1585" s="161">
        <v>3773</v>
      </c>
      <c r="R1585" s="169">
        <v>40799</v>
      </c>
      <c r="S1585" s="152">
        <v>1850</v>
      </c>
      <c r="T1585" s="152">
        <v>422.41</v>
      </c>
      <c r="U1585" s="151">
        <f>S1585-T1585</f>
        <v>1427.59</v>
      </c>
      <c r="V1585" s="159">
        <v>1503.020303</v>
      </c>
      <c r="W1585" s="98" t="s">
        <v>64</v>
      </c>
      <c r="X1585" s="161" t="s">
        <v>65</v>
      </c>
      <c r="Y1585" s="50" t="s">
        <v>191</v>
      </c>
      <c r="Z1585" s="50" t="s">
        <v>659</v>
      </c>
      <c r="AA1585" s="52">
        <v>28295168</v>
      </c>
      <c r="AB1585" s="260" t="s">
        <v>1118</v>
      </c>
      <c r="AC1585" s="269"/>
      <c r="AD1585" s="193"/>
      <c r="AE1585" s="193"/>
      <c r="AF1585" s="193"/>
      <c r="AG1585" s="193"/>
      <c r="AH1585" s="193"/>
      <c r="AI1585" s="193"/>
      <c r="AJ1585" s="193"/>
      <c r="AK1585" s="193"/>
      <c r="AL1585" s="193"/>
      <c r="AM1585" s="193"/>
      <c r="AN1585" s="193"/>
      <c r="AO1585" s="193"/>
      <c r="AP1585" s="193"/>
      <c r="AQ1585" s="193"/>
      <c r="AR1585" s="193"/>
      <c r="AS1585" s="193"/>
      <c r="AT1585" s="193"/>
      <c r="AU1585" s="193"/>
      <c r="AV1585" s="193"/>
      <c r="AW1585" s="193"/>
      <c r="AX1585" s="193"/>
      <c r="AY1585" s="193"/>
      <c r="AZ1585" s="193"/>
      <c r="BA1585" s="193"/>
      <c r="BB1585" s="193"/>
      <c r="BC1585" s="193"/>
      <c r="BD1585" s="193"/>
      <c r="BE1585" s="193"/>
      <c r="BF1585" s="193"/>
      <c r="BG1585" s="193"/>
      <c r="BH1585" s="193"/>
      <c r="BI1585" s="193"/>
      <c r="BJ1585" s="193"/>
      <c r="BK1585" s="193"/>
      <c r="BL1585" s="193"/>
      <c r="BM1585" s="193"/>
      <c r="BN1585" s="193"/>
      <c r="BO1585" s="193"/>
      <c r="BP1585" s="193"/>
      <c r="BQ1585" s="193"/>
      <c r="BR1585" s="193"/>
      <c r="BS1585" s="193"/>
      <c r="BT1585" s="193"/>
      <c r="BU1585" s="193"/>
      <c r="BV1585" s="193"/>
      <c r="BW1585" s="193"/>
      <c r="BX1585" s="193"/>
      <c r="BY1585" s="193"/>
      <c r="BZ1585" s="193"/>
      <c r="CA1585" s="193"/>
      <c r="CB1585" s="193"/>
      <c r="CC1585" s="193"/>
      <c r="CD1585" s="193"/>
      <c r="CE1585" s="193"/>
      <c r="CF1585" s="193"/>
      <c r="CG1585" s="193"/>
      <c r="CH1585" s="193"/>
      <c r="CI1585" s="193"/>
      <c r="CJ1585" s="193"/>
      <c r="CK1585" s="193"/>
      <c r="CL1585" s="193"/>
      <c r="CM1585" s="193"/>
      <c r="CN1585" s="193"/>
      <c r="CO1585" s="193"/>
      <c r="CP1585" s="193"/>
      <c r="CQ1585" s="193"/>
      <c r="CR1585" s="193"/>
      <c r="CS1585" s="193"/>
      <c r="CT1585" s="193"/>
      <c r="CU1585" s="193"/>
      <c r="CV1585" s="193"/>
      <c r="CW1585" s="193"/>
      <c r="CX1585" s="193"/>
      <c r="CY1585" s="193"/>
      <c r="CZ1585" s="193"/>
      <c r="DA1585" s="193"/>
      <c r="DB1585" s="193"/>
      <c r="DC1585" s="193"/>
      <c r="DD1585" s="193"/>
      <c r="DE1585" s="193"/>
      <c r="DF1585" s="193"/>
      <c r="DG1585" s="193"/>
      <c r="DH1585" s="193"/>
      <c r="DI1585" s="193"/>
      <c r="DJ1585" s="193"/>
      <c r="DK1585" s="193"/>
      <c r="DL1585" s="193"/>
      <c r="DM1585" s="193"/>
      <c r="DN1585" s="193"/>
      <c r="DO1585" s="193"/>
      <c r="DP1585" s="193"/>
      <c r="DQ1585" s="193"/>
      <c r="DR1585" s="193"/>
      <c r="DS1585" s="193"/>
      <c r="DT1585" s="193"/>
      <c r="DU1585" s="193"/>
      <c r="DV1585" s="193"/>
      <c r="DW1585" s="193"/>
      <c r="DX1585" s="193"/>
      <c r="DY1585" s="193"/>
      <c r="DZ1585" s="193"/>
      <c r="EA1585" s="193"/>
      <c r="EB1585" s="193"/>
      <c r="EC1585" s="193"/>
      <c r="ED1585" s="193"/>
      <c r="EE1585" s="193"/>
      <c r="EF1585" s="193"/>
      <c r="EG1585" s="193"/>
      <c r="EH1585" s="193"/>
      <c r="EI1585" s="193"/>
      <c r="EJ1585" s="193"/>
      <c r="EK1585" s="193"/>
      <c r="EL1585" s="193"/>
      <c r="EM1585" s="193"/>
      <c r="EN1585" s="193"/>
      <c r="EO1585" s="193"/>
      <c r="EP1585" s="193"/>
      <c r="EQ1585" s="193"/>
      <c r="ER1585" s="193"/>
      <c r="ES1585" s="193"/>
      <c r="ET1585" s="193"/>
      <c r="EU1585" s="193"/>
      <c r="EV1585" s="193"/>
      <c r="EW1585" s="193"/>
      <c r="EX1585" s="193"/>
      <c r="EY1585" s="193"/>
      <c r="EZ1585" s="193"/>
      <c r="FA1585" s="193"/>
      <c r="FB1585" s="193"/>
      <c r="FC1585" s="193"/>
      <c r="FD1585" s="193"/>
      <c r="FE1585" s="193"/>
      <c r="FF1585" s="193"/>
      <c r="FG1585" s="193"/>
      <c r="FH1585" s="193"/>
      <c r="FI1585" s="193"/>
      <c r="FJ1585" s="193"/>
      <c r="FK1585" s="193"/>
      <c r="FL1585" s="193"/>
      <c r="FM1585" s="193"/>
      <c r="FN1585" s="193"/>
      <c r="FO1585" s="193"/>
      <c r="FP1585" s="193"/>
      <c r="FQ1585" s="193"/>
      <c r="FR1585" s="193"/>
      <c r="FS1585" s="193"/>
      <c r="FT1585" s="193"/>
      <c r="FU1585" s="193"/>
      <c r="FV1585" s="193"/>
      <c r="FW1585" s="193"/>
      <c r="FX1585" s="193"/>
      <c r="FY1585" s="193"/>
      <c r="FZ1585" s="193"/>
      <c r="GA1585" s="193"/>
      <c r="GB1585" s="193"/>
      <c r="GC1585" s="193"/>
      <c r="GD1585" s="193"/>
      <c r="GE1585" s="193"/>
      <c r="GF1585" s="193"/>
      <c r="GG1585" s="193"/>
      <c r="GH1585" s="193"/>
      <c r="GI1585" s="193"/>
      <c r="GJ1585" s="193"/>
      <c r="GK1585" s="193"/>
      <c r="GL1585" s="193"/>
      <c r="GM1585" s="193"/>
      <c r="GN1585" s="193"/>
      <c r="GO1585" s="193"/>
      <c r="GP1585" s="193"/>
      <c r="GQ1585" s="193"/>
    </row>
    <row r="1586" spans="1:229" s="107" customFormat="1" ht="13.5" customHeight="1">
      <c r="A1586" s="96">
        <v>1576</v>
      </c>
      <c r="B1586" s="160"/>
      <c r="C1586" s="160" t="s">
        <v>1234</v>
      </c>
      <c r="D1586" s="52" t="s">
        <v>1235</v>
      </c>
      <c r="E1586" s="52" t="s">
        <v>1236</v>
      </c>
      <c r="F1586" s="52" t="s">
        <v>1237</v>
      </c>
      <c r="G1586" s="160"/>
      <c r="H1586" s="160"/>
      <c r="I1586" s="160"/>
      <c r="J1586" s="160"/>
      <c r="K1586" s="160"/>
      <c r="L1586" s="160" t="s">
        <v>40</v>
      </c>
      <c r="M1586" s="161" t="s">
        <v>41</v>
      </c>
      <c r="N1586" s="161">
        <v>1528</v>
      </c>
      <c r="O1586" s="161">
        <v>249</v>
      </c>
      <c r="P1586" s="190">
        <v>40633</v>
      </c>
      <c r="Q1586" s="161">
        <v>1161</v>
      </c>
      <c r="R1586" s="190">
        <v>40660</v>
      </c>
      <c r="S1586" s="151">
        <v>1080</v>
      </c>
      <c r="T1586" s="152">
        <v>288</v>
      </c>
      <c r="U1586" s="151">
        <f>S1586-T1586</f>
        <v>792</v>
      </c>
      <c r="V1586" s="159">
        <v>1503.020303</v>
      </c>
      <c r="W1586" s="98" t="s">
        <v>64</v>
      </c>
      <c r="X1586" s="161" t="s">
        <v>65</v>
      </c>
      <c r="Y1586" s="50" t="s">
        <v>640</v>
      </c>
      <c r="Z1586" s="50" t="s">
        <v>641</v>
      </c>
      <c r="AA1586" s="52">
        <v>80526752</v>
      </c>
      <c r="AB1586" s="260" t="s">
        <v>1206</v>
      </c>
      <c r="AC1586" s="269"/>
      <c r="AD1586" s="193"/>
      <c r="AE1586" s="193"/>
      <c r="AF1586" s="193"/>
      <c r="AG1586" s="193"/>
      <c r="AH1586" s="193"/>
      <c r="AI1586" s="193"/>
      <c r="AJ1586" s="193"/>
      <c r="AK1586" s="193"/>
      <c r="AL1586" s="193"/>
      <c r="AM1586" s="193"/>
      <c r="AN1586" s="193"/>
      <c r="AO1586" s="193"/>
      <c r="AP1586" s="193"/>
      <c r="AQ1586" s="193"/>
      <c r="AR1586" s="193"/>
      <c r="AS1586" s="193"/>
      <c r="AT1586" s="193"/>
      <c r="AU1586" s="193"/>
      <c r="AV1586" s="193"/>
      <c r="AW1586" s="193"/>
      <c r="AX1586" s="193"/>
      <c r="AY1586" s="193"/>
      <c r="AZ1586" s="193"/>
      <c r="BA1586" s="193"/>
      <c r="BB1586" s="193"/>
      <c r="BC1586" s="193"/>
      <c r="BD1586" s="193"/>
      <c r="BE1586" s="193"/>
      <c r="BF1586" s="193"/>
      <c r="BG1586" s="193"/>
      <c r="BH1586" s="193"/>
      <c r="BI1586" s="193"/>
      <c r="BJ1586" s="193"/>
      <c r="BK1586" s="193"/>
      <c r="BL1586" s="193"/>
      <c r="BM1586" s="193"/>
      <c r="BN1586" s="193"/>
      <c r="BO1586" s="193"/>
      <c r="BP1586" s="193"/>
      <c r="BQ1586" s="193"/>
      <c r="BR1586" s="193"/>
      <c r="BS1586" s="193"/>
      <c r="BT1586" s="193"/>
      <c r="BU1586" s="193"/>
      <c r="BV1586" s="193"/>
      <c r="BW1586" s="193"/>
      <c r="BX1586" s="193"/>
      <c r="BY1586" s="193"/>
      <c r="BZ1586" s="193"/>
      <c r="CA1586" s="193"/>
      <c r="CB1586" s="193"/>
      <c r="CC1586" s="193"/>
      <c r="CD1586" s="193"/>
      <c r="CE1586" s="193"/>
      <c r="CF1586" s="193"/>
      <c r="CG1586" s="193"/>
      <c r="CH1586" s="193"/>
      <c r="CI1586" s="193"/>
      <c r="CJ1586" s="193"/>
      <c r="CK1586" s="193"/>
      <c r="CL1586" s="193"/>
      <c r="CM1586" s="193"/>
      <c r="CN1586" s="193"/>
      <c r="CO1586" s="193"/>
      <c r="CP1586" s="193"/>
      <c r="CQ1586" s="193"/>
      <c r="CR1586" s="193"/>
      <c r="CS1586" s="193"/>
      <c r="CT1586" s="193"/>
      <c r="CU1586" s="193"/>
      <c r="CV1586" s="193"/>
      <c r="CW1586" s="193"/>
      <c r="CX1586" s="193"/>
      <c r="CY1586" s="193"/>
      <c r="CZ1586" s="193"/>
      <c r="DA1586" s="193"/>
      <c r="DB1586" s="193"/>
      <c r="DC1586" s="193"/>
      <c r="DD1586" s="193"/>
      <c r="DE1586" s="193"/>
      <c r="DF1586" s="193"/>
      <c r="DG1586" s="193"/>
      <c r="DH1586" s="193"/>
      <c r="DI1586" s="193"/>
      <c r="DJ1586" s="193"/>
      <c r="DK1586" s="193"/>
      <c r="DL1586" s="193"/>
      <c r="DM1586" s="193"/>
      <c r="DN1586" s="193"/>
      <c r="DO1586" s="193"/>
      <c r="DP1586" s="193"/>
      <c r="DQ1586" s="193"/>
      <c r="DR1586" s="193"/>
      <c r="DS1586" s="193"/>
      <c r="DT1586" s="193"/>
      <c r="DU1586" s="193"/>
      <c r="DV1586" s="193"/>
      <c r="DW1586" s="193"/>
      <c r="DX1586" s="193"/>
      <c r="DY1586" s="193"/>
      <c r="DZ1586" s="193"/>
      <c r="EA1586" s="193"/>
      <c r="EB1586" s="193"/>
      <c r="EC1586" s="193"/>
      <c r="ED1586" s="193"/>
      <c r="EE1586" s="193"/>
      <c r="EF1586" s="193"/>
      <c r="EG1586" s="193"/>
      <c r="EH1586" s="193"/>
      <c r="EI1586" s="193"/>
      <c r="EJ1586" s="193"/>
      <c r="EK1586" s="193"/>
      <c r="EL1586" s="193"/>
      <c r="EM1586" s="193"/>
      <c r="EN1586" s="193"/>
      <c r="EO1586" s="193"/>
      <c r="EP1586" s="193"/>
      <c r="EQ1586" s="193"/>
      <c r="ER1586" s="193"/>
      <c r="ES1586" s="193"/>
      <c r="ET1586" s="193"/>
      <c r="EU1586" s="193"/>
      <c r="EV1586" s="193"/>
      <c r="EW1586" s="193"/>
      <c r="EX1586" s="193"/>
      <c r="EY1586" s="193"/>
      <c r="EZ1586" s="193"/>
      <c r="FA1586" s="193"/>
      <c r="FB1586" s="193"/>
      <c r="FC1586" s="193"/>
      <c r="FD1586" s="193"/>
      <c r="FE1586" s="193"/>
      <c r="FF1586" s="193"/>
      <c r="FG1586" s="193"/>
      <c r="FH1586" s="193"/>
      <c r="FI1586" s="193"/>
      <c r="FJ1586" s="193"/>
      <c r="FK1586" s="193"/>
      <c r="FL1586" s="193"/>
      <c r="FM1586" s="193"/>
      <c r="FN1586" s="193"/>
      <c r="FO1586" s="193"/>
      <c r="FP1586" s="193"/>
      <c r="FQ1586" s="193"/>
      <c r="FR1586" s="193"/>
      <c r="FS1586" s="193"/>
      <c r="FT1586" s="193"/>
      <c r="FU1586" s="193"/>
      <c r="FV1586" s="193"/>
      <c r="FW1586" s="193"/>
      <c r="FX1586" s="193"/>
      <c r="FY1586" s="193"/>
      <c r="FZ1586" s="193"/>
      <c r="GA1586" s="193"/>
      <c r="GB1586" s="193"/>
      <c r="GC1586" s="193"/>
      <c r="GD1586" s="193"/>
      <c r="GE1586" s="193"/>
      <c r="GF1586" s="193"/>
      <c r="GG1586" s="193"/>
      <c r="GH1586" s="193"/>
      <c r="GI1586" s="193"/>
      <c r="GJ1586" s="193"/>
      <c r="GK1586" s="193"/>
      <c r="GL1586" s="193"/>
      <c r="GM1586" s="193"/>
      <c r="GN1586" s="193"/>
      <c r="GO1586" s="193"/>
      <c r="GP1586" s="193"/>
      <c r="GQ1586" s="193"/>
      <c r="GR1586" s="193"/>
      <c r="GS1586" s="193"/>
      <c r="GT1586" s="193"/>
      <c r="GU1586" s="193"/>
      <c r="GV1586" s="193"/>
      <c r="GW1586" s="193"/>
      <c r="GX1586" s="193"/>
      <c r="GY1586" s="193"/>
      <c r="GZ1586" s="193"/>
      <c r="HA1586" s="193"/>
      <c r="HB1586" s="193"/>
      <c r="HC1586" s="193"/>
      <c r="HD1586" s="193"/>
      <c r="HE1586" s="193"/>
      <c r="HF1586" s="193"/>
      <c r="HG1586" s="193"/>
      <c r="HH1586" s="193"/>
      <c r="HI1586" s="193"/>
      <c r="HJ1586" s="193"/>
      <c r="HK1586" s="193"/>
      <c r="HL1586" s="193"/>
      <c r="HM1586" s="193"/>
      <c r="HN1586" s="193"/>
      <c r="HO1586" s="193"/>
      <c r="HP1586" s="193"/>
      <c r="HQ1586" s="193"/>
      <c r="HR1586" s="193"/>
      <c r="HS1586" s="193"/>
      <c r="HT1586" s="193"/>
      <c r="HU1586" s="189"/>
    </row>
    <row r="1587" spans="1:229" s="107" customFormat="1" ht="13.5" customHeight="1">
      <c r="A1587" s="51">
        <v>1577</v>
      </c>
      <c r="B1587" s="160"/>
      <c r="C1587" s="160" t="s">
        <v>1234</v>
      </c>
      <c r="D1587" s="168" t="s">
        <v>39</v>
      </c>
      <c r="E1587" s="168" t="s">
        <v>1347</v>
      </c>
      <c r="F1587" s="168" t="s">
        <v>1348</v>
      </c>
      <c r="G1587" s="160"/>
      <c r="H1587" s="160"/>
      <c r="I1587" s="160"/>
      <c r="J1587" s="160"/>
      <c r="K1587" s="160"/>
      <c r="L1587" s="52" t="s">
        <v>40</v>
      </c>
      <c r="M1587" s="53" t="s">
        <v>41</v>
      </c>
      <c r="N1587" s="161">
        <v>3370</v>
      </c>
      <c r="O1587" s="161" t="s">
        <v>1346</v>
      </c>
      <c r="P1587" s="190">
        <v>40693</v>
      </c>
      <c r="Q1587" s="161">
        <v>2975</v>
      </c>
      <c r="R1587" s="190">
        <v>40766</v>
      </c>
      <c r="S1587" s="152">
        <v>1080</v>
      </c>
      <c r="T1587" s="152">
        <v>270</v>
      </c>
      <c r="U1587" s="151">
        <f>S1587-T1587</f>
        <v>810</v>
      </c>
      <c r="V1587" s="159">
        <v>1503.020303</v>
      </c>
      <c r="W1587" s="98" t="s">
        <v>64</v>
      </c>
      <c r="X1587" s="161" t="s">
        <v>65</v>
      </c>
      <c r="Y1587" s="50" t="s">
        <v>107</v>
      </c>
      <c r="Z1587" s="50" t="s">
        <v>108</v>
      </c>
      <c r="AA1587" s="160"/>
      <c r="AB1587" s="260" t="s">
        <v>1118</v>
      </c>
      <c r="AC1587" s="269"/>
      <c r="AD1587" s="193"/>
      <c r="AE1587" s="193"/>
      <c r="AF1587" s="193"/>
      <c r="AG1587" s="193"/>
      <c r="AH1587" s="193"/>
      <c r="AI1587" s="193"/>
      <c r="AJ1587" s="193"/>
      <c r="AK1587" s="193"/>
      <c r="AL1587" s="193"/>
      <c r="AM1587" s="193"/>
      <c r="AN1587" s="193"/>
      <c r="AO1587" s="193"/>
      <c r="AP1587" s="193"/>
      <c r="AQ1587" s="193"/>
      <c r="AR1587" s="193"/>
      <c r="AS1587" s="193"/>
      <c r="AT1587" s="193"/>
      <c r="AU1587" s="193"/>
      <c r="AV1587" s="193"/>
      <c r="AW1587" s="193"/>
      <c r="AX1587" s="193"/>
      <c r="AY1587" s="193"/>
      <c r="AZ1587" s="193"/>
      <c r="BA1587" s="193"/>
      <c r="BB1587" s="193"/>
      <c r="BC1587" s="193"/>
      <c r="BD1587" s="193"/>
      <c r="BE1587" s="193"/>
      <c r="BF1587" s="193"/>
      <c r="BG1587" s="193"/>
      <c r="BH1587" s="193"/>
      <c r="BI1587" s="193"/>
      <c r="BJ1587" s="193"/>
      <c r="BK1587" s="193"/>
      <c r="BL1587" s="193"/>
      <c r="BM1587" s="193"/>
      <c r="BN1587" s="193"/>
      <c r="BO1587" s="193"/>
      <c r="BP1587" s="193"/>
      <c r="BQ1587" s="193"/>
      <c r="BR1587" s="193"/>
      <c r="BS1587" s="193"/>
      <c r="BT1587" s="193"/>
      <c r="BU1587" s="193"/>
      <c r="BV1587" s="193"/>
      <c r="BW1587" s="193"/>
      <c r="BX1587" s="193"/>
      <c r="BY1587" s="193"/>
      <c r="BZ1587" s="193"/>
      <c r="CA1587" s="193"/>
      <c r="CB1587" s="193"/>
      <c r="CC1587" s="193"/>
      <c r="CD1587" s="193"/>
      <c r="CE1587" s="193"/>
      <c r="CF1587" s="193"/>
      <c r="CG1587" s="193"/>
      <c r="CH1587" s="193"/>
      <c r="CI1587" s="193"/>
      <c r="CJ1587" s="193"/>
      <c r="CK1587" s="193"/>
      <c r="CL1587" s="193"/>
      <c r="CM1587" s="193"/>
      <c r="CN1587" s="193"/>
      <c r="CO1587" s="193"/>
      <c r="CP1587" s="193"/>
      <c r="CQ1587" s="193"/>
      <c r="CR1587" s="193"/>
      <c r="CS1587" s="193"/>
      <c r="CT1587" s="193"/>
      <c r="CU1587" s="193"/>
      <c r="CV1587" s="193"/>
      <c r="CW1587" s="193"/>
      <c r="CX1587" s="193"/>
      <c r="CY1587" s="193"/>
      <c r="CZ1587" s="193"/>
      <c r="DA1587" s="193"/>
      <c r="DB1587" s="193"/>
      <c r="DC1587" s="193"/>
      <c r="DD1587" s="193"/>
      <c r="DE1587" s="193"/>
      <c r="DF1587" s="193"/>
      <c r="DG1587" s="193"/>
      <c r="DH1587" s="193"/>
      <c r="DI1587" s="193"/>
      <c r="DJ1587" s="193"/>
      <c r="DK1587" s="193"/>
      <c r="DL1587" s="193"/>
      <c r="DM1587" s="193"/>
      <c r="DN1587" s="193"/>
      <c r="DO1587" s="193"/>
      <c r="DP1587" s="193"/>
      <c r="DQ1587" s="193"/>
      <c r="DR1587" s="193"/>
      <c r="DS1587" s="193"/>
      <c r="DT1587" s="193"/>
      <c r="DU1587" s="193"/>
      <c r="DV1587" s="193"/>
      <c r="DW1587" s="193"/>
      <c r="DX1587" s="193"/>
      <c r="DY1587" s="193"/>
      <c r="DZ1587" s="193"/>
      <c r="EA1587" s="193"/>
      <c r="EB1587" s="193"/>
      <c r="EC1587" s="193"/>
      <c r="ED1587" s="193"/>
      <c r="EE1587" s="193"/>
      <c r="EF1587" s="193"/>
      <c r="EG1587" s="193"/>
      <c r="EH1587" s="193"/>
      <c r="EI1587" s="193"/>
      <c r="EJ1587" s="193"/>
      <c r="EK1587" s="193"/>
      <c r="EL1587" s="193"/>
      <c r="EM1587" s="193"/>
      <c r="EN1587" s="193"/>
      <c r="EO1587" s="193"/>
      <c r="EP1587" s="193"/>
      <c r="EQ1587" s="193"/>
      <c r="ER1587" s="193"/>
      <c r="ES1587" s="193"/>
      <c r="ET1587" s="193"/>
      <c r="EU1587" s="193"/>
      <c r="EV1587" s="193"/>
      <c r="EW1587" s="193"/>
      <c r="EX1587" s="193"/>
      <c r="EY1587" s="193"/>
      <c r="EZ1587" s="193"/>
      <c r="FA1587" s="193"/>
      <c r="FB1587" s="193"/>
      <c r="FC1587" s="193"/>
      <c r="FD1587" s="193"/>
      <c r="FE1587" s="193"/>
      <c r="FF1587" s="193"/>
      <c r="FG1587" s="193"/>
      <c r="FH1587" s="193"/>
      <c r="FI1587" s="193"/>
      <c r="FJ1587" s="193"/>
      <c r="FK1587" s="193"/>
      <c r="FL1587" s="193"/>
      <c r="FM1587" s="193"/>
      <c r="FN1587" s="193"/>
      <c r="FO1587" s="193"/>
      <c r="FP1587" s="193"/>
      <c r="FQ1587" s="193"/>
      <c r="FR1587" s="193"/>
      <c r="FS1587" s="193"/>
      <c r="FT1587" s="193"/>
      <c r="FU1587" s="193"/>
      <c r="FV1587" s="193"/>
      <c r="FW1587" s="193"/>
      <c r="FX1587" s="193"/>
      <c r="FY1587" s="193"/>
      <c r="FZ1587" s="193"/>
      <c r="GA1587" s="193"/>
      <c r="GB1587" s="193"/>
      <c r="GC1587" s="193"/>
      <c r="GD1587" s="193"/>
      <c r="GE1587" s="193"/>
      <c r="GF1587" s="193"/>
      <c r="GG1587" s="193"/>
      <c r="GH1587" s="193"/>
      <c r="GI1587" s="193"/>
      <c r="GJ1587" s="193"/>
      <c r="GK1587" s="193"/>
      <c r="GL1587" s="193"/>
      <c r="GM1587" s="193"/>
      <c r="GN1587" s="193"/>
      <c r="GO1587" s="193"/>
      <c r="GP1587" s="193"/>
      <c r="GQ1587" s="193"/>
      <c r="GR1587" s="193"/>
      <c r="GS1587" s="193"/>
      <c r="GT1587" s="193"/>
      <c r="GU1587" s="193"/>
      <c r="GV1587" s="193"/>
      <c r="GW1587" s="193"/>
      <c r="GX1587" s="193"/>
      <c r="GY1587" s="193"/>
      <c r="GZ1587" s="193"/>
      <c r="HA1587" s="193"/>
      <c r="HB1587" s="193"/>
      <c r="HC1587" s="193"/>
      <c r="HD1587" s="193"/>
      <c r="HE1587" s="193"/>
      <c r="HF1587" s="193"/>
      <c r="HG1587" s="193"/>
      <c r="HH1587" s="193"/>
      <c r="HI1587" s="193"/>
      <c r="HJ1587" s="193"/>
      <c r="HK1587" s="193"/>
      <c r="HL1587" s="193"/>
      <c r="HM1587" s="193"/>
      <c r="HN1587" s="193"/>
      <c r="HO1587" s="193"/>
      <c r="HP1587" s="193"/>
      <c r="HQ1587" s="193"/>
      <c r="HR1587" s="193"/>
      <c r="HS1587" s="193"/>
      <c r="HT1587" s="193"/>
      <c r="HU1587" s="189"/>
    </row>
    <row r="1588" spans="1:229" s="107" customFormat="1" ht="13.5" customHeight="1">
      <c r="A1588" s="96">
        <v>1578</v>
      </c>
      <c r="B1588" s="160"/>
      <c r="C1588" s="51" t="s">
        <v>458</v>
      </c>
      <c r="D1588" s="105" t="s">
        <v>459</v>
      </c>
      <c r="E1588" s="105" t="s">
        <v>460</v>
      </c>
      <c r="F1588" s="105" t="s">
        <v>461</v>
      </c>
      <c r="G1588" s="105"/>
      <c r="H1588" s="106" t="s">
        <v>462</v>
      </c>
      <c r="I1588" s="101"/>
      <c r="J1588" s="105"/>
      <c r="K1588" s="105"/>
      <c r="L1588" s="105" t="s">
        <v>40</v>
      </c>
      <c r="M1588" s="101" t="s">
        <v>41</v>
      </c>
      <c r="N1588" s="101">
        <v>1770</v>
      </c>
      <c r="O1588" s="101">
        <v>1</v>
      </c>
      <c r="P1588" s="91">
        <v>41293</v>
      </c>
      <c r="Q1588" s="101">
        <v>4546</v>
      </c>
      <c r="R1588" s="91">
        <v>41424</v>
      </c>
      <c r="S1588" s="102">
        <v>30066</v>
      </c>
      <c r="T1588" s="92">
        <v>2586.0300000000002</v>
      </c>
      <c r="U1588" s="103">
        <f>S1588-T1588</f>
        <v>27479.97</v>
      </c>
      <c r="V1588" s="104">
        <v>1503.020904</v>
      </c>
      <c r="W1588" s="136" t="s">
        <v>177</v>
      </c>
      <c r="X1588" s="101" t="s">
        <v>768</v>
      </c>
      <c r="Y1588" s="107" t="s">
        <v>617</v>
      </c>
      <c r="Z1588" s="51" t="s">
        <v>100</v>
      </c>
      <c r="AA1588" s="108">
        <v>28294190</v>
      </c>
      <c r="AB1588" s="250" t="s">
        <v>413</v>
      </c>
      <c r="AC1588" s="269"/>
      <c r="AD1588" s="193"/>
      <c r="AE1588" s="193"/>
      <c r="AF1588" s="193"/>
      <c r="AG1588" s="193"/>
      <c r="AH1588" s="193"/>
      <c r="AI1588" s="193"/>
      <c r="AJ1588" s="193"/>
      <c r="AK1588" s="193"/>
      <c r="AL1588" s="193"/>
      <c r="AM1588" s="193"/>
      <c r="AN1588" s="193"/>
      <c r="AO1588" s="193"/>
      <c r="AP1588" s="193"/>
      <c r="AQ1588" s="193"/>
      <c r="AR1588" s="193"/>
      <c r="AS1588" s="193"/>
      <c r="AT1588" s="193"/>
      <c r="AU1588" s="193"/>
      <c r="AV1588" s="193"/>
      <c r="AW1588" s="193"/>
      <c r="AX1588" s="193"/>
      <c r="AY1588" s="193"/>
      <c r="AZ1588" s="193"/>
      <c r="BA1588" s="193"/>
      <c r="BB1588" s="193"/>
      <c r="BC1588" s="193"/>
      <c r="BD1588" s="193"/>
      <c r="BE1588" s="193"/>
      <c r="BF1588" s="193"/>
      <c r="BG1588" s="193"/>
      <c r="BH1588" s="193"/>
      <c r="BI1588" s="193"/>
      <c r="BJ1588" s="193"/>
      <c r="BK1588" s="193"/>
      <c r="BL1588" s="193"/>
      <c r="BM1588" s="193"/>
      <c r="BN1588" s="193"/>
      <c r="BO1588" s="193"/>
      <c r="BP1588" s="193"/>
      <c r="BQ1588" s="193"/>
      <c r="BR1588" s="193"/>
      <c r="BS1588" s="193"/>
      <c r="BT1588" s="193"/>
      <c r="BU1588" s="193"/>
      <c r="BV1588" s="193"/>
      <c r="BW1588" s="193"/>
      <c r="BX1588" s="193"/>
      <c r="BY1588" s="193"/>
      <c r="BZ1588" s="193"/>
      <c r="CA1588" s="193"/>
      <c r="CB1588" s="193"/>
      <c r="CC1588" s="193"/>
      <c r="CD1588" s="193"/>
      <c r="CE1588" s="193"/>
      <c r="CF1588" s="193"/>
      <c r="CG1588" s="193"/>
      <c r="CH1588" s="193"/>
      <c r="CI1588" s="193"/>
      <c r="CJ1588" s="193"/>
      <c r="CK1588" s="193"/>
      <c r="CL1588" s="193"/>
      <c r="CM1588" s="193"/>
      <c r="CN1588" s="193"/>
      <c r="CO1588" s="193"/>
      <c r="CP1588" s="193"/>
      <c r="CQ1588" s="193"/>
      <c r="CR1588" s="193"/>
      <c r="CS1588" s="193"/>
      <c r="CT1588" s="193"/>
      <c r="CU1588" s="193"/>
      <c r="CV1588" s="193"/>
      <c r="CW1588" s="193"/>
      <c r="CX1588" s="193"/>
      <c r="CY1588" s="193"/>
      <c r="CZ1588" s="193"/>
      <c r="DA1588" s="193"/>
      <c r="DB1588" s="193"/>
      <c r="DC1588" s="193"/>
      <c r="DD1588" s="193"/>
      <c r="DE1588" s="193"/>
      <c r="DF1588" s="193"/>
      <c r="DG1588" s="193"/>
      <c r="DH1588" s="193"/>
      <c r="DI1588" s="193"/>
      <c r="DJ1588" s="193"/>
      <c r="DK1588" s="193"/>
      <c r="DL1588" s="193"/>
      <c r="DM1588" s="193"/>
      <c r="DN1588" s="193"/>
      <c r="DO1588" s="193"/>
      <c r="DP1588" s="193"/>
      <c r="DQ1588" s="193"/>
      <c r="DR1588" s="193"/>
      <c r="DS1588" s="193"/>
      <c r="DT1588" s="193"/>
      <c r="DU1588" s="193"/>
      <c r="DV1588" s="193"/>
      <c r="DW1588" s="193"/>
      <c r="DX1588" s="193"/>
      <c r="DY1588" s="193"/>
      <c r="DZ1588" s="193"/>
      <c r="EA1588" s="193"/>
      <c r="EB1588" s="193"/>
      <c r="EC1588" s="193"/>
      <c r="ED1588" s="193"/>
      <c r="EE1588" s="193"/>
      <c r="EF1588" s="193"/>
      <c r="EG1588" s="193"/>
      <c r="EH1588" s="193"/>
      <c r="EI1588" s="193"/>
      <c r="EJ1588" s="193"/>
      <c r="EK1588" s="193"/>
      <c r="EL1588" s="193"/>
      <c r="EM1588" s="193"/>
      <c r="EN1588" s="193"/>
      <c r="EO1588" s="193"/>
      <c r="EP1588" s="193"/>
      <c r="EQ1588" s="193"/>
      <c r="ER1588" s="193"/>
      <c r="ES1588" s="193"/>
      <c r="ET1588" s="193"/>
      <c r="EU1588" s="193"/>
      <c r="EV1588" s="193"/>
      <c r="EW1588" s="193"/>
      <c r="EX1588" s="193"/>
      <c r="EY1588" s="193"/>
      <c r="EZ1588" s="193"/>
      <c r="FA1588" s="193"/>
      <c r="FB1588" s="193"/>
      <c r="FC1588" s="193"/>
      <c r="FD1588" s="193"/>
      <c r="FE1588" s="193"/>
      <c r="FF1588" s="193"/>
      <c r="FG1588" s="193"/>
      <c r="FH1588" s="193"/>
      <c r="FI1588" s="193"/>
      <c r="FJ1588" s="193"/>
      <c r="FK1588" s="193"/>
      <c r="FL1588" s="193"/>
      <c r="FM1588" s="193"/>
      <c r="FN1588" s="193"/>
      <c r="FO1588" s="193"/>
      <c r="FP1588" s="193"/>
      <c r="FQ1588" s="193"/>
      <c r="FR1588" s="193"/>
      <c r="FS1588" s="193"/>
      <c r="FT1588" s="193"/>
      <c r="FU1588" s="193"/>
      <c r="FV1588" s="193"/>
      <c r="FW1588" s="193"/>
      <c r="FX1588" s="193"/>
      <c r="FY1588" s="193"/>
      <c r="FZ1588" s="193"/>
      <c r="GA1588" s="193"/>
      <c r="GB1588" s="193"/>
      <c r="GC1588" s="193"/>
      <c r="GD1588" s="193"/>
      <c r="GE1588" s="193"/>
      <c r="GF1588" s="193"/>
      <c r="GG1588" s="193"/>
      <c r="GH1588" s="193"/>
      <c r="GI1588" s="193"/>
      <c r="GJ1588" s="193"/>
      <c r="GK1588" s="193"/>
      <c r="GL1588" s="193"/>
      <c r="GM1588" s="193"/>
      <c r="GN1588" s="193"/>
      <c r="GO1588" s="193"/>
      <c r="GP1588" s="193"/>
      <c r="GQ1588" s="193"/>
      <c r="GR1588" s="193"/>
      <c r="GS1588" s="193"/>
      <c r="GT1588" s="193"/>
      <c r="GU1588" s="193"/>
      <c r="GV1588" s="193"/>
      <c r="GW1588" s="193"/>
      <c r="GX1588" s="193"/>
      <c r="GY1588" s="193"/>
      <c r="GZ1588" s="193"/>
      <c r="HA1588" s="193"/>
      <c r="HB1588" s="193"/>
      <c r="HC1588" s="193"/>
      <c r="HD1588" s="193"/>
      <c r="HE1588" s="193"/>
      <c r="HF1588" s="193"/>
      <c r="HG1588" s="193"/>
      <c r="HH1588" s="193"/>
      <c r="HI1588" s="193"/>
      <c r="HJ1588" s="193"/>
      <c r="HK1588" s="193"/>
      <c r="HL1588" s="193"/>
      <c r="HM1588" s="193"/>
      <c r="HN1588" s="193"/>
      <c r="HO1588" s="193"/>
      <c r="HP1588" s="193"/>
      <c r="HQ1588" s="193"/>
      <c r="HR1588" s="193"/>
      <c r="HS1588" s="193"/>
      <c r="HT1588" s="193"/>
      <c r="HU1588" s="189"/>
    </row>
    <row r="1589" spans="1:229" s="107" customFormat="1" ht="13.5" customHeight="1">
      <c r="A1589" s="96">
        <v>1579</v>
      </c>
      <c r="B1589" s="160"/>
      <c r="C1589" s="50" t="s">
        <v>1168</v>
      </c>
      <c r="D1589" s="50"/>
      <c r="E1589" s="52"/>
      <c r="F1589" s="52"/>
      <c r="G1589" s="52"/>
      <c r="H1589" s="52"/>
      <c r="I1589" s="52"/>
      <c r="J1589" s="50"/>
      <c r="K1589" s="50" t="s">
        <v>1169</v>
      </c>
      <c r="L1589" s="50"/>
      <c r="M1589" s="53"/>
      <c r="N1589" s="53">
        <v>8511</v>
      </c>
      <c r="O1589" s="53">
        <v>2270</v>
      </c>
      <c r="P1589" s="99">
        <v>41242</v>
      </c>
      <c r="Q1589" s="53">
        <v>480</v>
      </c>
      <c r="R1589" s="99">
        <v>41292</v>
      </c>
      <c r="S1589" s="100">
        <v>16262.7</v>
      </c>
      <c r="T1589" s="176">
        <v>1635.01</v>
      </c>
      <c r="U1589" s="153">
        <f>S1589-T1589</f>
        <v>14627.69</v>
      </c>
      <c r="V1589" s="166">
        <v>1503.020904</v>
      </c>
      <c r="W1589" s="177" t="s">
        <v>177</v>
      </c>
      <c r="X1589" s="177" t="s">
        <v>178</v>
      </c>
      <c r="Y1589" s="52" t="s">
        <v>1157</v>
      </c>
      <c r="Z1589" s="50" t="s">
        <v>1065</v>
      </c>
      <c r="AA1589" s="52"/>
      <c r="AB1589" s="307" t="s">
        <v>1017</v>
      </c>
      <c r="AC1589" s="269"/>
      <c r="AD1589" s="193"/>
      <c r="AE1589" s="193"/>
      <c r="AF1589" s="193"/>
      <c r="AG1589" s="193"/>
      <c r="AH1589" s="193"/>
      <c r="AI1589" s="193"/>
      <c r="AJ1589" s="193"/>
      <c r="AK1589" s="193"/>
      <c r="AL1589" s="193"/>
      <c r="AM1589" s="193"/>
      <c r="AN1589" s="193"/>
      <c r="AO1589" s="193"/>
      <c r="AP1589" s="193"/>
      <c r="AQ1589" s="193"/>
      <c r="AR1589" s="193"/>
      <c r="AS1589" s="193"/>
      <c r="AT1589" s="193"/>
      <c r="AU1589" s="193"/>
      <c r="AV1589" s="193"/>
      <c r="AW1589" s="193"/>
      <c r="AX1589" s="193"/>
      <c r="AY1589" s="193"/>
      <c r="AZ1589" s="193"/>
      <c r="BA1589" s="193"/>
      <c r="BB1589" s="193"/>
      <c r="BC1589" s="193"/>
      <c r="BD1589" s="193"/>
      <c r="BE1589" s="193"/>
      <c r="BF1589" s="193"/>
      <c r="BG1589" s="193"/>
      <c r="BH1589" s="193"/>
      <c r="BI1589" s="193"/>
      <c r="BJ1589" s="193"/>
      <c r="BK1589" s="193"/>
      <c r="BL1589" s="193"/>
      <c r="BM1589" s="193"/>
      <c r="BN1589" s="193"/>
      <c r="BO1589" s="193"/>
      <c r="BP1589" s="193"/>
      <c r="BQ1589" s="193"/>
      <c r="BR1589" s="193"/>
      <c r="BS1589" s="193"/>
      <c r="BT1589" s="193"/>
      <c r="BU1589" s="193"/>
      <c r="BV1589" s="193"/>
      <c r="BW1589" s="193"/>
      <c r="BX1589" s="193"/>
      <c r="BY1589" s="193"/>
      <c r="BZ1589" s="193"/>
      <c r="CA1589" s="193"/>
      <c r="CB1589" s="193"/>
      <c r="CC1589" s="193"/>
      <c r="CD1589" s="193"/>
      <c r="CE1589" s="193"/>
      <c r="CF1589" s="193"/>
      <c r="CG1589" s="193"/>
      <c r="CH1589" s="193"/>
      <c r="CI1589" s="193"/>
      <c r="CJ1589" s="193"/>
      <c r="CK1589" s="193"/>
      <c r="CL1589" s="193"/>
      <c r="CM1589" s="193"/>
      <c r="CN1589" s="193"/>
      <c r="CO1589" s="193"/>
      <c r="CP1589" s="193"/>
      <c r="CQ1589" s="193"/>
      <c r="CR1589" s="193"/>
      <c r="CS1589" s="193"/>
      <c r="CT1589" s="193"/>
      <c r="CU1589" s="193"/>
      <c r="CV1589" s="193"/>
      <c r="CW1589" s="193"/>
      <c r="CX1589" s="193"/>
      <c r="CY1589" s="193"/>
      <c r="CZ1589" s="193"/>
      <c r="DA1589" s="193"/>
      <c r="DB1589" s="193"/>
      <c r="DC1589" s="193"/>
      <c r="DD1589" s="193"/>
      <c r="DE1589" s="193"/>
      <c r="DF1589" s="193"/>
      <c r="DG1589" s="193"/>
      <c r="DH1589" s="193"/>
      <c r="DI1589" s="193"/>
      <c r="DJ1589" s="193"/>
      <c r="DK1589" s="193"/>
      <c r="DL1589" s="193"/>
      <c r="DM1589" s="193"/>
      <c r="DN1589" s="193"/>
      <c r="DO1589" s="193"/>
      <c r="DP1589" s="193"/>
      <c r="DQ1589" s="193"/>
      <c r="DR1589" s="193"/>
      <c r="DS1589" s="193"/>
      <c r="DT1589" s="193"/>
      <c r="DU1589" s="193"/>
      <c r="DV1589" s="193"/>
      <c r="DW1589" s="193"/>
      <c r="DX1589" s="193"/>
      <c r="DY1589" s="193"/>
      <c r="DZ1589" s="193"/>
      <c r="EA1589" s="193"/>
      <c r="EB1589" s="193"/>
      <c r="EC1589" s="193"/>
      <c r="ED1589" s="193"/>
      <c r="EE1589" s="193"/>
      <c r="EF1589" s="193"/>
      <c r="EG1589" s="193"/>
      <c r="EH1589" s="193"/>
      <c r="EI1589" s="193"/>
      <c r="EJ1589" s="193"/>
      <c r="EK1589" s="193"/>
      <c r="EL1589" s="193"/>
      <c r="EM1589" s="193"/>
      <c r="EN1589" s="193"/>
      <c r="EO1589" s="193"/>
      <c r="EP1589" s="193"/>
      <c r="EQ1589" s="193"/>
      <c r="ER1589" s="193"/>
      <c r="ES1589" s="193"/>
      <c r="ET1589" s="193"/>
      <c r="EU1589" s="193"/>
      <c r="EV1589" s="193"/>
      <c r="EW1589" s="193"/>
      <c r="EX1589" s="193"/>
      <c r="EY1589" s="193"/>
      <c r="EZ1589" s="193"/>
      <c r="FA1589" s="193"/>
      <c r="FB1589" s="193"/>
      <c r="FC1589" s="193"/>
      <c r="FD1589" s="193"/>
      <c r="FE1589" s="193"/>
      <c r="FF1589" s="193"/>
      <c r="FG1589" s="193"/>
      <c r="FH1589" s="193"/>
      <c r="FI1589" s="193"/>
      <c r="FJ1589" s="193"/>
      <c r="FK1589" s="193"/>
      <c r="FL1589" s="193"/>
      <c r="FM1589" s="193"/>
      <c r="FN1589" s="193"/>
      <c r="FO1589" s="193"/>
      <c r="FP1589" s="193"/>
      <c r="FQ1589" s="193"/>
      <c r="FR1589" s="193"/>
      <c r="FS1589" s="193"/>
      <c r="FT1589" s="193"/>
      <c r="FU1589" s="193"/>
      <c r="FV1589" s="193"/>
      <c r="FW1589" s="193"/>
      <c r="FX1589" s="193"/>
      <c r="FY1589" s="193"/>
      <c r="FZ1589" s="193"/>
      <c r="GA1589" s="193"/>
      <c r="GB1589" s="193"/>
      <c r="GC1589" s="193"/>
      <c r="GD1589" s="193"/>
      <c r="GE1589" s="193"/>
      <c r="GF1589" s="193"/>
      <c r="GG1589" s="193"/>
      <c r="GH1589" s="193"/>
      <c r="GI1589" s="193"/>
      <c r="GJ1589" s="193"/>
      <c r="GK1589" s="193"/>
      <c r="GL1589" s="193"/>
      <c r="GM1589" s="193"/>
      <c r="GN1589" s="193"/>
      <c r="GO1589" s="193"/>
      <c r="GP1589" s="193"/>
      <c r="GQ1589" s="193"/>
      <c r="GR1589" s="193"/>
      <c r="GS1589" s="193"/>
      <c r="GT1589" s="193"/>
      <c r="GU1589" s="193"/>
      <c r="GV1589" s="193"/>
      <c r="GW1589" s="193"/>
      <c r="GX1589" s="193"/>
      <c r="GY1589" s="193"/>
      <c r="GZ1589" s="193"/>
      <c r="HA1589" s="193"/>
      <c r="HB1589" s="193"/>
      <c r="HC1589" s="193"/>
      <c r="HD1589" s="193"/>
      <c r="HE1589" s="193"/>
      <c r="HF1589" s="193"/>
      <c r="HG1589" s="193"/>
      <c r="HH1589" s="193"/>
      <c r="HI1589" s="193"/>
      <c r="HJ1589" s="193"/>
      <c r="HK1589" s="193"/>
      <c r="HL1589" s="193"/>
      <c r="HM1589" s="193"/>
      <c r="HN1589" s="193"/>
      <c r="HO1589" s="193"/>
      <c r="HP1589" s="193"/>
      <c r="HQ1589" s="193"/>
      <c r="HR1589" s="193"/>
      <c r="HS1589" s="193"/>
      <c r="HT1589" s="193"/>
      <c r="HU1589" s="189"/>
    </row>
    <row r="1590" spans="1:229" s="107" customFormat="1" ht="13.5" customHeight="1">
      <c r="A1590" s="51">
        <v>1580</v>
      </c>
      <c r="B1590" s="160"/>
      <c r="C1590" s="50" t="s">
        <v>1168</v>
      </c>
      <c r="D1590" s="50"/>
      <c r="E1590" s="52"/>
      <c r="F1590" s="52"/>
      <c r="G1590" s="52"/>
      <c r="H1590" s="52"/>
      <c r="I1590" s="52"/>
      <c r="J1590" s="50"/>
      <c r="K1590" s="50" t="s">
        <v>1170</v>
      </c>
      <c r="L1590" s="50"/>
      <c r="M1590" s="53"/>
      <c r="N1590" s="53">
        <v>8511</v>
      </c>
      <c r="O1590" s="53">
        <v>2270</v>
      </c>
      <c r="P1590" s="99">
        <v>41242</v>
      </c>
      <c r="Q1590" s="53">
        <v>480</v>
      </c>
      <c r="R1590" s="99">
        <v>41292</v>
      </c>
      <c r="S1590" s="100">
        <v>5592.67</v>
      </c>
      <c r="T1590" s="176">
        <v>571.6</v>
      </c>
      <c r="U1590" s="153">
        <f>S1590-T1590</f>
        <v>5021.07</v>
      </c>
      <c r="V1590" s="166">
        <v>1503.020904</v>
      </c>
      <c r="W1590" s="177" t="s">
        <v>177</v>
      </c>
      <c r="X1590" s="177" t="s">
        <v>178</v>
      </c>
      <c r="Y1590" s="52" t="s">
        <v>1157</v>
      </c>
      <c r="Z1590" s="50" t="s">
        <v>1065</v>
      </c>
      <c r="AA1590" s="52"/>
      <c r="AB1590" s="307" t="s">
        <v>1017</v>
      </c>
      <c r="AC1590" s="269"/>
      <c r="AD1590" s="193"/>
      <c r="AE1590" s="193"/>
      <c r="AF1590" s="193"/>
      <c r="AG1590" s="193"/>
      <c r="AH1590" s="193"/>
      <c r="AI1590" s="193"/>
      <c r="AJ1590" s="193"/>
      <c r="AK1590" s="193"/>
      <c r="AL1590" s="193"/>
      <c r="AM1590" s="193"/>
      <c r="AN1590" s="193"/>
      <c r="AO1590" s="193"/>
      <c r="AP1590" s="193"/>
      <c r="AQ1590" s="193"/>
      <c r="AR1590" s="193"/>
      <c r="AS1590" s="193"/>
      <c r="AT1590" s="193"/>
      <c r="AU1590" s="193"/>
      <c r="AV1590" s="193"/>
      <c r="AW1590" s="193"/>
      <c r="AX1590" s="193"/>
      <c r="AY1590" s="193"/>
      <c r="AZ1590" s="193"/>
      <c r="BA1590" s="193"/>
      <c r="BB1590" s="193"/>
      <c r="BC1590" s="193"/>
      <c r="BD1590" s="193"/>
      <c r="BE1590" s="193"/>
      <c r="BF1590" s="193"/>
      <c r="BG1590" s="193"/>
      <c r="BH1590" s="193"/>
      <c r="BI1590" s="193"/>
      <c r="BJ1590" s="193"/>
      <c r="BK1590" s="193"/>
      <c r="BL1590" s="193"/>
      <c r="BM1590" s="193"/>
      <c r="BN1590" s="193"/>
      <c r="BO1590" s="193"/>
      <c r="BP1590" s="193"/>
      <c r="BQ1590" s="193"/>
      <c r="BR1590" s="193"/>
      <c r="BS1590" s="193"/>
      <c r="BT1590" s="193"/>
      <c r="BU1590" s="193"/>
      <c r="BV1590" s="193"/>
      <c r="BW1590" s="193"/>
      <c r="BX1590" s="193"/>
      <c r="BY1590" s="193"/>
      <c r="BZ1590" s="193"/>
      <c r="CA1590" s="193"/>
      <c r="CB1590" s="193"/>
      <c r="CC1590" s="193"/>
      <c r="CD1590" s="193"/>
      <c r="CE1590" s="193"/>
      <c r="CF1590" s="193"/>
      <c r="CG1590" s="193"/>
      <c r="CH1590" s="193"/>
      <c r="CI1590" s="193"/>
      <c r="CJ1590" s="193"/>
      <c r="CK1590" s="193"/>
      <c r="CL1590" s="193"/>
      <c r="CM1590" s="193"/>
      <c r="CN1590" s="193"/>
      <c r="CO1590" s="193"/>
      <c r="CP1590" s="193"/>
      <c r="CQ1590" s="193"/>
      <c r="CR1590" s="193"/>
      <c r="CS1590" s="193"/>
      <c r="CT1590" s="193"/>
      <c r="CU1590" s="193"/>
      <c r="CV1590" s="193"/>
      <c r="CW1590" s="193"/>
      <c r="CX1590" s="193"/>
      <c r="CY1590" s="193"/>
      <c r="CZ1590" s="193"/>
      <c r="DA1590" s="193"/>
      <c r="DB1590" s="193"/>
      <c r="DC1590" s="193"/>
      <c r="DD1590" s="193"/>
      <c r="DE1590" s="193"/>
      <c r="DF1590" s="193"/>
      <c r="DG1590" s="193"/>
      <c r="DH1590" s="193"/>
      <c r="DI1590" s="193"/>
      <c r="DJ1590" s="193"/>
      <c r="DK1590" s="193"/>
      <c r="DL1590" s="193"/>
      <c r="DM1590" s="193"/>
      <c r="DN1590" s="193"/>
      <c r="DO1590" s="193"/>
      <c r="DP1590" s="193"/>
      <c r="DQ1590" s="193"/>
      <c r="DR1590" s="193"/>
      <c r="DS1590" s="193"/>
      <c r="DT1590" s="193"/>
      <c r="DU1590" s="193"/>
      <c r="DV1590" s="193"/>
      <c r="DW1590" s="193"/>
      <c r="DX1590" s="193"/>
      <c r="DY1590" s="193"/>
      <c r="DZ1590" s="193"/>
      <c r="EA1590" s="193"/>
      <c r="EB1590" s="193"/>
      <c r="EC1590" s="193"/>
      <c r="ED1590" s="193"/>
      <c r="EE1590" s="193"/>
      <c r="EF1590" s="193"/>
      <c r="EG1590" s="193"/>
      <c r="EH1590" s="193"/>
      <c r="EI1590" s="193"/>
      <c r="EJ1590" s="193"/>
      <c r="EK1590" s="193"/>
      <c r="EL1590" s="193"/>
      <c r="EM1590" s="193"/>
      <c r="EN1590" s="193"/>
      <c r="EO1590" s="193"/>
      <c r="EP1590" s="193"/>
      <c r="EQ1590" s="193"/>
      <c r="ER1590" s="193"/>
      <c r="ES1590" s="193"/>
      <c r="ET1590" s="193"/>
      <c r="EU1590" s="193"/>
      <c r="EV1590" s="193"/>
      <c r="EW1590" s="193"/>
      <c r="EX1590" s="193"/>
      <c r="EY1590" s="193"/>
      <c r="EZ1590" s="193"/>
      <c r="FA1590" s="193"/>
      <c r="FB1590" s="193"/>
      <c r="FC1590" s="193"/>
      <c r="FD1590" s="193"/>
      <c r="FE1590" s="193"/>
      <c r="FF1590" s="193"/>
      <c r="FG1590" s="193"/>
      <c r="FH1590" s="193"/>
      <c r="FI1590" s="193"/>
      <c r="FJ1590" s="193"/>
      <c r="FK1590" s="193"/>
      <c r="FL1590" s="193"/>
      <c r="FM1590" s="193"/>
      <c r="FN1590" s="193"/>
      <c r="FO1590" s="193"/>
      <c r="FP1590" s="193"/>
      <c r="FQ1590" s="193"/>
      <c r="FR1590" s="193"/>
      <c r="FS1590" s="193"/>
      <c r="FT1590" s="193"/>
      <c r="FU1590" s="193"/>
      <c r="FV1590" s="193"/>
      <c r="FW1590" s="193"/>
      <c r="FX1590" s="193"/>
      <c r="FY1590" s="193"/>
      <c r="FZ1590" s="193"/>
      <c r="GA1590" s="193"/>
      <c r="GB1590" s="193"/>
      <c r="GC1590" s="193"/>
      <c r="GD1590" s="193"/>
      <c r="GE1590" s="193"/>
      <c r="GF1590" s="193"/>
      <c r="GG1590" s="193"/>
      <c r="GH1590" s="193"/>
      <c r="GI1590" s="193"/>
      <c r="GJ1590" s="193"/>
      <c r="GK1590" s="193"/>
      <c r="GL1590" s="193"/>
      <c r="GM1590" s="193"/>
      <c r="GN1590" s="193"/>
      <c r="GO1590" s="193"/>
      <c r="GP1590" s="193"/>
      <c r="GQ1590" s="193"/>
      <c r="GR1590" s="193"/>
      <c r="GS1590" s="193"/>
      <c r="GT1590" s="193"/>
      <c r="GU1590" s="193"/>
      <c r="GV1590" s="193"/>
      <c r="GW1590" s="193"/>
      <c r="GX1590" s="193"/>
      <c r="GY1590" s="193"/>
      <c r="GZ1590" s="193"/>
      <c r="HA1590" s="193"/>
      <c r="HB1590" s="193"/>
      <c r="HC1590" s="193"/>
      <c r="HD1590" s="193"/>
      <c r="HE1590" s="193"/>
      <c r="HF1590" s="193"/>
      <c r="HG1590" s="193"/>
      <c r="HH1590" s="193"/>
      <c r="HI1590" s="193"/>
      <c r="HJ1590" s="193"/>
      <c r="HK1590" s="193"/>
      <c r="HL1590" s="193"/>
      <c r="HM1590" s="193"/>
      <c r="HN1590" s="193"/>
      <c r="HO1590" s="193"/>
      <c r="HP1590" s="193"/>
      <c r="HQ1590" s="193"/>
      <c r="HR1590" s="193"/>
      <c r="HS1590" s="193"/>
      <c r="HT1590" s="193"/>
      <c r="HU1590" s="189"/>
    </row>
    <row r="1591" spans="1:229" s="107" customFormat="1" ht="13.5" customHeight="1">
      <c r="A1591" s="96">
        <v>1581</v>
      </c>
      <c r="B1591" s="160"/>
      <c r="C1591" s="50" t="s">
        <v>1168</v>
      </c>
      <c r="D1591" s="50"/>
      <c r="E1591" s="52"/>
      <c r="F1591" s="52"/>
      <c r="G1591" s="52"/>
      <c r="H1591" s="52"/>
      <c r="I1591" s="52"/>
      <c r="J1591" s="50"/>
      <c r="K1591" s="50" t="s">
        <v>1171</v>
      </c>
      <c r="L1591" s="50"/>
      <c r="M1591" s="53"/>
      <c r="N1591" s="53">
        <v>8511</v>
      </c>
      <c r="O1591" s="53">
        <v>2270</v>
      </c>
      <c r="P1591" s="99">
        <v>41242</v>
      </c>
      <c r="Q1591" s="53">
        <v>480</v>
      </c>
      <c r="R1591" s="99">
        <v>41292</v>
      </c>
      <c r="S1591" s="100">
        <v>4180.33</v>
      </c>
      <c r="T1591" s="176">
        <v>420.27</v>
      </c>
      <c r="U1591" s="153">
        <f>S1591-T1591</f>
        <v>3760.06</v>
      </c>
      <c r="V1591" s="166">
        <v>1503.020904</v>
      </c>
      <c r="W1591" s="177" t="s">
        <v>177</v>
      </c>
      <c r="X1591" s="177" t="s">
        <v>178</v>
      </c>
      <c r="Y1591" s="52" t="s">
        <v>1157</v>
      </c>
      <c r="Z1591" s="50" t="s">
        <v>1065</v>
      </c>
      <c r="AA1591" s="52"/>
      <c r="AB1591" s="307" t="s">
        <v>1017</v>
      </c>
      <c r="AC1591" s="269"/>
      <c r="AD1591" s="193"/>
      <c r="AE1591" s="193"/>
      <c r="AF1591" s="193"/>
      <c r="AG1591" s="193"/>
      <c r="AH1591" s="193"/>
      <c r="AI1591" s="193"/>
      <c r="AJ1591" s="193"/>
      <c r="AK1591" s="193"/>
      <c r="AL1591" s="193"/>
      <c r="AM1591" s="193"/>
      <c r="AN1591" s="193"/>
      <c r="AO1591" s="193"/>
      <c r="AP1591" s="193"/>
      <c r="AQ1591" s="193"/>
      <c r="AR1591" s="193"/>
      <c r="AS1591" s="193"/>
      <c r="AT1591" s="193"/>
      <c r="AU1591" s="193"/>
      <c r="AV1591" s="193"/>
      <c r="AW1591" s="193"/>
      <c r="AX1591" s="193"/>
      <c r="AY1591" s="193"/>
      <c r="AZ1591" s="193"/>
      <c r="BA1591" s="193"/>
      <c r="BB1591" s="193"/>
      <c r="BC1591" s="193"/>
      <c r="BD1591" s="193"/>
      <c r="BE1591" s="193"/>
      <c r="BF1591" s="193"/>
      <c r="BG1591" s="193"/>
      <c r="BH1591" s="193"/>
      <c r="BI1591" s="193"/>
      <c r="BJ1591" s="193"/>
      <c r="BK1591" s="193"/>
      <c r="BL1591" s="193"/>
      <c r="BM1591" s="193"/>
      <c r="BN1591" s="193"/>
      <c r="BO1591" s="193"/>
      <c r="BP1591" s="193"/>
      <c r="BQ1591" s="193"/>
      <c r="BR1591" s="193"/>
      <c r="BS1591" s="193"/>
      <c r="BT1591" s="193"/>
      <c r="BU1591" s="193"/>
      <c r="BV1591" s="193"/>
      <c r="BW1591" s="193"/>
      <c r="BX1591" s="193"/>
      <c r="BY1591" s="193"/>
      <c r="BZ1591" s="193"/>
      <c r="CA1591" s="193"/>
      <c r="CB1591" s="193"/>
      <c r="CC1591" s="193"/>
      <c r="CD1591" s="193"/>
      <c r="CE1591" s="193"/>
      <c r="CF1591" s="193"/>
      <c r="CG1591" s="193"/>
      <c r="CH1591" s="193"/>
      <c r="CI1591" s="193"/>
      <c r="CJ1591" s="193"/>
      <c r="CK1591" s="193"/>
      <c r="CL1591" s="193"/>
      <c r="CM1591" s="193"/>
      <c r="CN1591" s="193"/>
      <c r="CO1591" s="193"/>
      <c r="CP1591" s="193"/>
      <c r="CQ1591" s="193"/>
      <c r="CR1591" s="193"/>
      <c r="CS1591" s="193"/>
      <c r="CT1591" s="193"/>
      <c r="CU1591" s="193"/>
      <c r="CV1591" s="193"/>
      <c r="CW1591" s="193"/>
      <c r="CX1591" s="193"/>
      <c r="CY1591" s="193"/>
      <c r="CZ1591" s="193"/>
      <c r="DA1591" s="193"/>
      <c r="DB1591" s="193"/>
      <c r="DC1591" s="193"/>
      <c r="DD1591" s="193"/>
      <c r="DE1591" s="193"/>
      <c r="DF1591" s="193"/>
      <c r="DG1591" s="193"/>
      <c r="DH1591" s="193"/>
      <c r="DI1591" s="193"/>
      <c r="DJ1591" s="193"/>
      <c r="DK1591" s="193"/>
      <c r="DL1591" s="193"/>
      <c r="DM1591" s="193"/>
      <c r="DN1591" s="193"/>
      <c r="DO1591" s="193"/>
      <c r="DP1591" s="193"/>
      <c r="DQ1591" s="193"/>
      <c r="DR1591" s="193"/>
      <c r="DS1591" s="193"/>
      <c r="DT1591" s="193"/>
      <c r="DU1591" s="193"/>
      <c r="DV1591" s="193"/>
      <c r="DW1591" s="193"/>
      <c r="DX1591" s="193"/>
      <c r="DY1591" s="193"/>
      <c r="DZ1591" s="193"/>
      <c r="EA1591" s="193"/>
      <c r="EB1591" s="193"/>
      <c r="EC1591" s="193"/>
      <c r="ED1591" s="193"/>
      <c r="EE1591" s="193"/>
      <c r="EF1591" s="193"/>
      <c r="EG1591" s="193"/>
      <c r="EH1591" s="193"/>
      <c r="EI1591" s="193"/>
      <c r="EJ1591" s="193"/>
      <c r="EK1591" s="193"/>
      <c r="EL1591" s="193"/>
      <c r="EM1591" s="193"/>
      <c r="EN1591" s="193"/>
      <c r="EO1591" s="193"/>
      <c r="EP1591" s="193"/>
      <c r="EQ1591" s="193"/>
      <c r="ER1591" s="193"/>
      <c r="ES1591" s="193"/>
      <c r="ET1591" s="193"/>
      <c r="EU1591" s="193"/>
      <c r="EV1591" s="193"/>
      <c r="EW1591" s="193"/>
      <c r="EX1591" s="193"/>
      <c r="EY1591" s="193"/>
      <c r="EZ1591" s="193"/>
      <c r="FA1591" s="193"/>
      <c r="FB1591" s="193"/>
      <c r="FC1591" s="193"/>
      <c r="FD1591" s="193"/>
      <c r="FE1591" s="193"/>
      <c r="FF1591" s="193"/>
      <c r="FG1591" s="193"/>
      <c r="FH1591" s="193"/>
      <c r="FI1591" s="193"/>
      <c r="FJ1591" s="193"/>
      <c r="FK1591" s="193"/>
      <c r="FL1591" s="193"/>
      <c r="FM1591" s="193"/>
      <c r="FN1591" s="193"/>
      <c r="FO1591" s="193"/>
      <c r="FP1591" s="193"/>
      <c r="FQ1591" s="193"/>
      <c r="FR1591" s="193"/>
      <c r="FS1591" s="193"/>
      <c r="FT1591" s="193"/>
      <c r="FU1591" s="193"/>
      <c r="FV1591" s="193"/>
      <c r="FW1591" s="193"/>
      <c r="FX1591" s="193"/>
      <c r="FY1591" s="193"/>
      <c r="FZ1591" s="193"/>
      <c r="GA1591" s="193"/>
      <c r="GB1591" s="193"/>
      <c r="GC1591" s="193"/>
      <c r="GD1591" s="193"/>
      <c r="GE1591" s="193"/>
      <c r="GF1591" s="193"/>
      <c r="GG1591" s="193"/>
      <c r="GH1591" s="193"/>
      <c r="GI1591" s="193"/>
      <c r="GJ1591" s="193"/>
      <c r="GK1591" s="193"/>
      <c r="GL1591" s="193"/>
      <c r="GM1591" s="193"/>
      <c r="GN1591" s="193"/>
      <c r="GO1591" s="193"/>
      <c r="GP1591" s="193"/>
      <c r="GQ1591" s="193"/>
      <c r="GR1591" s="193"/>
      <c r="GS1591" s="193"/>
      <c r="GT1591" s="193"/>
      <c r="GU1591" s="193"/>
      <c r="GV1591" s="193"/>
      <c r="GW1591" s="193"/>
      <c r="GX1591" s="193"/>
      <c r="GY1591" s="193"/>
      <c r="GZ1591" s="193"/>
      <c r="HA1591" s="193"/>
      <c r="HB1591" s="193"/>
      <c r="HC1591" s="193"/>
      <c r="HD1591" s="193"/>
      <c r="HE1591" s="193"/>
      <c r="HF1591" s="193"/>
      <c r="HG1591" s="193"/>
      <c r="HH1591" s="193"/>
      <c r="HI1591" s="193"/>
      <c r="HJ1591" s="193"/>
      <c r="HK1591" s="193"/>
      <c r="HL1591" s="193"/>
      <c r="HM1591" s="193"/>
      <c r="HN1591" s="193"/>
      <c r="HO1591" s="193"/>
      <c r="HP1591" s="193"/>
      <c r="HQ1591" s="193"/>
      <c r="HR1591" s="193"/>
      <c r="HS1591" s="193"/>
      <c r="HT1591" s="193"/>
      <c r="HU1591" s="189"/>
    </row>
    <row r="1592" spans="1:229" s="107" customFormat="1" ht="13.5" customHeight="1">
      <c r="A1592" s="96">
        <v>1582</v>
      </c>
      <c r="B1592" s="160"/>
      <c r="C1592" s="51" t="s">
        <v>375</v>
      </c>
      <c r="D1592" s="105" t="s">
        <v>376</v>
      </c>
      <c r="E1592" s="105" t="s">
        <v>377</v>
      </c>
      <c r="F1592" s="105"/>
      <c r="G1592" s="105">
        <v>5086</v>
      </c>
      <c r="H1592" s="106">
        <v>15786</v>
      </c>
      <c r="I1592" s="101"/>
      <c r="J1592" s="105" t="s">
        <v>378</v>
      </c>
      <c r="K1592" s="105"/>
      <c r="L1592" s="108" t="s">
        <v>40</v>
      </c>
      <c r="M1592" s="101" t="s">
        <v>41</v>
      </c>
      <c r="N1592" s="101">
        <v>3156</v>
      </c>
      <c r="O1592" s="101">
        <v>6</v>
      </c>
      <c r="P1592" s="91">
        <v>41392</v>
      </c>
      <c r="Q1592" s="101">
        <v>5115</v>
      </c>
      <c r="R1592" s="91">
        <v>40705</v>
      </c>
      <c r="S1592" s="102">
        <v>189480</v>
      </c>
      <c r="T1592" s="92">
        <v>11205.8</v>
      </c>
      <c r="U1592" s="103">
        <f>S1592-T1592</f>
        <v>178274.2</v>
      </c>
      <c r="V1592" s="101">
        <v>1503.0209990000001</v>
      </c>
      <c r="W1592" s="136" t="s">
        <v>788</v>
      </c>
      <c r="X1592" s="101" t="s">
        <v>767</v>
      </c>
      <c r="Y1592" s="51" t="s">
        <v>110</v>
      </c>
      <c r="Z1592" s="51" t="s">
        <v>379</v>
      </c>
      <c r="AA1592" s="51"/>
      <c r="AB1592" s="250" t="s">
        <v>380</v>
      </c>
      <c r="AC1592" s="269"/>
      <c r="AD1592" s="193"/>
      <c r="AE1592" s="193"/>
      <c r="AF1592" s="193"/>
      <c r="AG1592" s="193"/>
      <c r="AH1592" s="193"/>
      <c r="AI1592" s="193"/>
      <c r="AJ1592" s="193"/>
      <c r="AK1592" s="193"/>
      <c r="AL1592" s="193"/>
      <c r="AM1592" s="193"/>
      <c r="AN1592" s="193"/>
      <c r="AO1592" s="193"/>
      <c r="AP1592" s="193"/>
      <c r="AQ1592" s="193"/>
      <c r="AR1592" s="193"/>
      <c r="AS1592" s="193"/>
      <c r="AT1592" s="193"/>
      <c r="AU1592" s="193"/>
      <c r="AV1592" s="193"/>
      <c r="AW1592" s="193"/>
      <c r="AX1592" s="193"/>
      <c r="AY1592" s="193"/>
      <c r="AZ1592" s="193"/>
      <c r="BA1592" s="193"/>
      <c r="BB1592" s="193"/>
      <c r="BC1592" s="193"/>
      <c r="BD1592" s="193"/>
      <c r="BE1592" s="193"/>
      <c r="BF1592" s="193"/>
      <c r="BG1592" s="193"/>
      <c r="BH1592" s="193"/>
      <c r="BI1592" s="193"/>
      <c r="BJ1592" s="193"/>
      <c r="BK1592" s="193"/>
      <c r="BL1592" s="193"/>
      <c r="BM1592" s="193"/>
      <c r="BN1592" s="193"/>
      <c r="BO1592" s="193"/>
      <c r="BP1592" s="193"/>
      <c r="BQ1592" s="193"/>
      <c r="BR1592" s="193"/>
      <c r="BS1592" s="193"/>
      <c r="BT1592" s="193"/>
      <c r="BU1592" s="193"/>
      <c r="BV1592" s="193"/>
      <c r="BW1592" s="193"/>
      <c r="BX1592" s="193"/>
      <c r="BY1592" s="193"/>
      <c r="BZ1592" s="193"/>
      <c r="CA1592" s="193"/>
      <c r="CB1592" s="193"/>
      <c r="CC1592" s="193"/>
      <c r="CD1592" s="193"/>
      <c r="CE1592" s="193"/>
      <c r="CF1592" s="193"/>
      <c r="CG1592" s="193"/>
      <c r="CH1592" s="193"/>
      <c r="CI1592" s="193"/>
      <c r="CJ1592" s="193"/>
      <c r="CK1592" s="193"/>
      <c r="CL1592" s="193"/>
      <c r="CM1592" s="193"/>
      <c r="CN1592" s="193"/>
      <c r="CO1592" s="193"/>
      <c r="CP1592" s="193"/>
      <c r="CQ1592" s="193"/>
      <c r="CR1592" s="193"/>
      <c r="CS1592" s="193"/>
      <c r="CT1592" s="193"/>
      <c r="CU1592" s="193"/>
      <c r="CV1592" s="193"/>
      <c r="CW1592" s="193"/>
      <c r="CX1592" s="193"/>
      <c r="CY1592" s="193"/>
      <c r="CZ1592" s="193"/>
      <c r="DA1592" s="193"/>
      <c r="DB1592" s="193"/>
      <c r="DC1592" s="193"/>
      <c r="DD1592" s="193"/>
      <c r="DE1592" s="193"/>
      <c r="DF1592" s="193"/>
      <c r="DG1592" s="193"/>
      <c r="DH1592" s="193"/>
      <c r="DI1592" s="193"/>
      <c r="DJ1592" s="193"/>
      <c r="DK1592" s="193"/>
      <c r="DL1592" s="193"/>
      <c r="DM1592" s="193"/>
      <c r="DN1592" s="193"/>
      <c r="DO1592" s="193"/>
      <c r="DP1592" s="193"/>
      <c r="DQ1592" s="193"/>
      <c r="DR1592" s="193"/>
      <c r="DS1592" s="193"/>
      <c r="DT1592" s="193"/>
      <c r="DU1592" s="193"/>
      <c r="DV1592" s="193"/>
      <c r="DW1592" s="193"/>
      <c r="DX1592" s="193"/>
      <c r="DY1592" s="193"/>
      <c r="DZ1592" s="193"/>
      <c r="EA1592" s="193"/>
      <c r="EB1592" s="193"/>
      <c r="EC1592" s="193"/>
      <c r="ED1592" s="193"/>
      <c r="EE1592" s="193"/>
      <c r="EF1592" s="193"/>
      <c r="EG1592" s="193"/>
      <c r="EH1592" s="193"/>
      <c r="EI1592" s="193"/>
      <c r="EJ1592" s="193"/>
      <c r="EK1592" s="193"/>
      <c r="EL1592" s="193"/>
      <c r="EM1592" s="193"/>
      <c r="EN1592" s="193"/>
      <c r="EO1592" s="193"/>
      <c r="EP1592" s="193"/>
      <c r="EQ1592" s="193"/>
      <c r="ER1592" s="193"/>
      <c r="ES1592" s="193"/>
      <c r="ET1592" s="193"/>
      <c r="EU1592" s="193"/>
      <c r="EV1592" s="193"/>
      <c r="EW1592" s="193"/>
      <c r="EX1592" s="193"/>
      <c r="EY1592" s="193"/>
      <c r="EZ1592" s="193"/>
      <c r="FA1592" s="193"/>
      <c r="FB1592" s="193"/>
      <c r="FC1592" s="193"/>
      <c r="FD1592" s="193"/>
      <c r="FE1592" s="193"/>
      <c r="FF1592" s="193"/>
      <c r="FG1592" s="193"/>
      <c r="FH1592" s="193"/>
      <c r="FI1592" s="193"/>
      <c r="FJ1592" s="193"/>
      <c r="FK1592" s="193"/>
      <c r="FL1592" s="193"/>
      <c r="FM1592" s="193"/>
      <c r="FN1592" s="193"/>
      <c r="FO1592" s="193"/>
      <c r="FP1592" s="193"/>
      <c r="FQ1592" s="193"/>
      <c r="FR1592" s="193"/>
      <c r="FS1592" s="193"/>
      <c r="FT1592" s="193"/>
      <c r="FU1592" s="193"/>
      <c r="FV1592" s="193"/>
      <c r="FW1592" s="193"/>
      <c r="FX1592" s="193"/>
      <c r="FY1592" s="193"/>
      <c r="FZ1592" s="193"/>
      <c r="GA1592" s="193"/>
      <c r="GB1592" s="193"/>
      <c r="GC1592" s="193"/>
      <c r="GD1592" s="193"/>
      <c r="GE1592" s="193"/>
      <c r="GF1592" s="193"/>
      <c r="GG1592" s="193"/>
      <c r="GH1592" s="193"/>
      <c r="GI1592" s="193"/>
      <c r="GJ1592" s="193"/>
      <c r="GK1592" s="193"/>
      <c r="GL1592" s="193"/>
      <c r="GM1592" s="193"/>
      <c r="GN1592" s="193"/>
      <c r="GO1592" s="193"/>
      <c r="GP1592" s="193"/>
      <c r="GQ1592" s="193"/>
      <c r="GR1592" s="193"/>
      <c r="GS1592" s="193"/>
      <c r="GT1592" s="193"/>
      <c r="GU1592" s="193"/>
      <c r="GV1592" s="193"/>
      <c r="GW1592" s="193"/>
      <c r="GX1592" s="193"/>
      <c r="GY1592" s="193"/>
      <c r="GZ1592" s="193"/>
      <c r="HA1592" s="193"/>
      <c r="HB1592" s="193"/>
      <c r="HC1592" s="193"/>
      <c r="HD1592" s="193"/>
      <c r="HE1592" s="193"/>
      <c r="HF1592" s="193"/>
      <c r="HG1592" s="193"/>
      <c r="HH1592" s="193"/>
      <c r="HI1592" s="193"/>
      <c r="HJ1592" s="193"/>
      <c r="HK1592" s="193"/>
      <c r="HL1592" s="193"/>
      <c r="HM1592" s="193"/>
      <c r="HN1592" s="193"/>
      <c r="HO1592" s="193"/>
      <c r="HP1592" s="193"/>
      <c r="HQ1592" s="193"/>
      <c r="HR1592" s="193"/>
      <c r="HS1592" s="193"/>
      <c r="HT1592" s="193"/>
      <c r="HU1592" s="189"/>
    </row>
    <row r="1593" spans="1:229" s="107" customFormat="1" ht="13.5" customHeight="1">
      <c r="A1593" s="51">
        <v>1583</v>
      </c>
      <c r="B1593" s="160"/>
      <c r="C1593" s="51" t="s">
        <v>452</v>
      </c>
      <c r="D1593" s="105" t="s">
        <v>453</v>
      </c>
      <c r="E1593" s="105" t="s">
        <v>454</v>
      </c>
      <c r="F1593" s="105">
        <v>11939</v>
      </c>
      <c r="G1593" s="105"/>
      <c r="H1593" s="106"/>
      <c r="I1593" s="101">
        <v>2012</v>
      </c>
      <c r="J1593" s="105"/>
      <c r="K1593" s="105"/>
      <c r="L1593" s="105" t="s">
        <v>40</v>
      </c>
      <c r="M1593" s="101" t="s">
        <v>41</v>
      </c>
      <c r="N1593" s="101">
        <v>369</v>
      </c>
      <c r="O1593" s="101">
        <v>2488</v>
      </c>
      <c r="P1593" s="91">
        <v>41365</v>
      </c>
      <c r="Q1593" s="101">
        <v>3723</v>
      </c>
      <c r="R1593" s="91">
        <v>41394</v>
      </c>
      <c r="S1593" s="102">
        <v>1400000</v>
      </c>
      <c r="T1593" s="92">
        <v>92956.98</v>
      </c>
      <c r="U1593" s="103">
        <f>S1593-T1593</f>
        <v>1307043.02</v>
      </c>
      <c r="V1593" s="101">
        <v>1503.0209990000001</v>
      </c>
      <c r="W1593" s="136" t="s">
        <v>788</v>
      </c>
      <c r="X1593" s="101" t="s">
        <v>767</v>
      </c>
      <c r="Y1593" s="107" t="s">
        <v>617</v>
      </c>
      <c r="Z1593" s="51" t="s">
        <v>100</v>
      </c>
      <c r="AA1593" s="108">
        <v>28294190</v>
      </c>
      <c r="AB1593" s="250" t="s">
        <v>413</v>
      </c>
      <c r="AC1593" s="269"/>
      <c r="AD1593" s="193"/>
      <c r="AE1593" s="193"/>
      <c r="AF1593" s="193"/>
      <c r="AG1593" s="193"/>
      <c r="AH1593" s="193"/>
      <c r="AI1593" s="193"/>
      <c r="AJ1593" s="193"/>
      <c r="AK1593" s="193"/>
      <c r="AL1593" s="193"/>
      <c r="AM1593" s="193"/>
      <c r="AN1593" s="193"/>
      <c r="AO1593" s="193"/>
      <c r="AP1593" s="193"/>
      <c r="AQ1593" s="193"/>
      <c r="AR1593" s="193"/>
      <c r="AS1593" s="193"/>
      <c r="AT1593" s="193"/>
      <c r="AU1593" s="193"/>
      <c r="AV1593" s="193"/>
      <c r="AW1593" s="193"/>
      <c r="AX1593" s="193"/>
      <c r="AY1593" s="193"/>
      <c r="AZ1593" s="193"/>
      <c r="BA1593" s="193"/>
      <c r="BB1593" s="193"/>
      <c r="BC1593" s="193"/>
      <c r="BD1593" s="193"/>
      <c r="BE1593" s="193"/>
      <c r="BF1593" s="193"/>
      <c r="BG1593" s="193"/>
      <c r="BH1593" s="193"/>
      <c r="BI1593" s="193"/>
      <c r="BJ1593" s="193"/>
      <c r="BK1593" s="193"/>
      <c r="BL1593" s="193"/>
      <c r="BM1593" s="193"/>
      <c r="BN1593" s="193"/>
      <c r="BO1593" s="193"/>
      <c r="BP1593" s="193"/>
      <c r="BQ1593" s="193"/>
      <c r="BR1593" s="193"/>
      <c r="BS1593" s="193"/>
      <c r="BT1593" s="193"/>
      <c r="BU1593" s="193"/>
      <c r="BV1593" s="193"/>
      <c r="BW1593" s="193"/>
      <c r="BX1593" s="193"/>
      <c r="BY1593" s="193"/>
      <c r="BZ1593" s="193"/>
      <c r="CA1593" s="193"/>
      <c r="CB1593" s="193"/>
      <c r="CC1593" s="193"/>
      <c r="CD1593" s="193"/>
      <c r="CE1593" s="193"/>
      <c r="CF1593" s="193"/>
      <c r="CG1593" s="193"/>
      <c r="CH1593" s="193"/>
      <c r="CI1593" s="193"/>
      <c r="CJ1593" s="193"/>
      <c r="CK1593" s="193"/>
      <c r="CL1593" s="193"/>
      <c r="CM1593" s="193"/>
      <c r="CN1593" s="193"/>
      <c r="CO1593" s="193"/>
      <c r="CP1593" s="193"/>
      <c r="CQ1593" s="193"/>
      <c r="CR1593" s="193"/>
      <c r="CS1593" s="193"/>
      <c r="CT1593" s="193"/>
      <c r="CU1593" s="193"/>
      <c r="CV1593" s="193"/>
      <c r="CW1593" s="193"/>
      <c r="CX1593" s="193"/>
      <c r="CY1593" s="193"/>
      <c r="CZ1593" s="193"/>
      <c r="DA1593" s="193"/>
      <c r="DB1593" s="193"/>
      <c r="DC1593" s="193"/>
      <c r="DD1593" s="193"/>
      <c r="DE1593" s="193"/>
      <c r="DF1593" s="193"/>
      <c r="DG1593" s="193"/>
      <c r="DH1593" s="193"/>
      <c r="DI1593" s="193"/>
      <c r="DJ1593" s="193"/>
      <c r="DK1593" s="193"/>
      <c r="DL1593" s="193"/>
      <c r="DM1593" s="193"/>
      <c r="DN1593" s="193"/>
      <c r="DO1593" s="193"/>
      <c r="DP1593" s="193"/>
      <c r="DQ1593" s="193"/>
      <c r="DR1593" s="193"/>
      <c r="DS1593" s="193"/>
      <c r="DT1593" s="193"/>
      <c r="DU1593" s="193"/>
      <c r="DV1593" s="193"/>
      <c r="DW1593" s="193"/>
      <c r="DX1593" s="193"/>
      <c r="DY1593" s="193"/>
      <c r="DZ1593" s="193"/>
      <c r="EA1593" s="193"/>
      <c r="EB1593" s="193"/>
      <c r="EC1593" s="193"/>
      <c r="ED1593" s="193"/>
      <c r="EE1593" s="193"/>
      <c r="EF1593" s="193"/>
      <c r="EG1593" s="193"/>
      <c r="EH1593" s="193"/>
      <c r="EI1593" s="193"/>
      <c r="EJ1593" s="193"/>
      <c r="EK1593" s="193"/>
      <c r="EL1593" s="193"/>
      <c r="EM1593" s="193"/>
      <c r="EN1593" s="193"/>
      <c r="EO1593" s="193"/>
      <c r="EP1593" s="193"/>
      <c r="EQ1593" s="193"/>
      <c r="ER1593" s="193"/>
      <c r="ES1593" s="193"/>
      <c r="ET1593" s="193"/>
      <c r="EU1593" s="193"/>
      <c r="EV1593" s="193"/>
      <c r="EW1593" s="193"/>
      <c r="EX1593" s="193"/>
      <c r="EY1593" s="193"/>
      <c r="EZ1593" s="193"/>
      <c r="FA1593" s="193"/>
      <c r="FB1593" s="193"/>
      <c r="FC1593" s="193"/>
      <c r="FD1593" s="193"/>
      <c r="FE1593" s="193"/>
      <c r="FF1593" s="193"/>
      <c r="FG1593" s="193"/>
      <c r="FH1593" s="193"/>
      <c r="FI1593" s="193"/>
      <c r="FJ1593" s="193"/>
      <c r="FK1593" s="193"/>
      <c r="FL1593" s="193"/>
      <c r="FM1593" s="193"/>
      <c r="FN1593" s="193"/>
      <c r="FO1593" s="193"/>
      <c r="FP1593" s="193"/>
      <c r="FQ1593" s="193"/>
      <c r="FR1593" s="193"/>
      <c r="FS1593" s="193"/>
      <c r="FT1593" s="193"/>
      <c r="FU1593" s="193"/>
      <c r="FV1593" s="193"/>
      <c r="FW1593" s="193"/>
      <c r="FX1593" s="193"/>
      <c r="FY1593" s="193"/>
      <c r="FZ1593" s="193"/>
      <c r="GA1593" s="193"/>
      <c r="GB1593" s="193"/>
      <c r="GC1593" s="193"/>
      <c r="GD1593" s="193"/>
      <c r="GE1593" s="193"/>
      <c r="GF1593" s="193"/>
      <c r="GG1593" s="193"/>
      <c r="GH1593" s="193"/>
      <c r="GI1593" s="193"/>
      <c r="GJ1593" s="193"/>
      <c r="GK1593" s="193"/>
      <c r="GL1593" s="193"/>
      <c r="GM1593" s="193"/>
      <c r="GN1593" s="193"/>
      <c r="GO1593" s="193"/>
      <c r="GP1593" s="193"/>
      <c r="GQ1593" s="193"/>
      <c r="GR1593" s="193"/>
      <c r="GS1593" s="193"/>
      <c r="GT1593" s="193"/>
      <c r="GU1593" s="193"/>
      <c r="GV1593" s="193"/>
      <c r="GW1593" s="193"/>
      <c r="GX1593" s="193"/>
      <c r="GY1593" s="193"/>
      <c r="GZ1593" s="193"/>
      <c r="HA1593" s="193"/>
      <c r="HB1593" s="193"/>
      <c r="HC1593" s="193"/>
      <c r="HD1593" s="193"/>
      <c r="HE1593" s="193"/>
      <c r="HF1593" s="193"/>
      <c r="HG1593" s="193"/>
      <c r="HH1593" s="193"/>
      <c r="HI1593" s="193"/>
      <c r="HJ1593" s="193"/>
      <c r="HK1593" s="193"/>
      <c r="HL1593" s="193"/>
      <c r="HM1593" s="193"/>
      <c r="HN1593" s="193"/>
      <c r="HO1593" s="193"/>
      <c r="HP1593" s="193"/>
      <c r="HQ1593" s="193"/>
      <c r="HR1593" s="193"/>
      <c r="HS1593" s="193"/>
      <c r="HT1593" s="193"/>
      <c r="HU1593" s="189"/>
    </row>
    <row r="1594" spans="1:229" s="107" customFormat="1" ht="13.5" customHeight="1">
      <c r="A1594" s="96">
        <v>1584</v>
      </c>
      <c r="B1594" s="160"/>
      <c r="C1594" s="160" t="s">
        <v>1523</v>
      </c>
      <c r="D1594" s="168"/>
      <c r="E1594" s="168"/>
      <c r="F1594" s="192"/>
      <c r="G1594" s="168"/>
      <c r="H1594" s="168"/>
      <c r="I1594" s="168"/>
      <c r="J1594" s="160"/>
      <c r="K1594" s="160"/>
      <c r="L1594" s="160" t="s">
        <v>40</v>
      </c>
      <c r="M1594" s="161" t="s">
        <v>41</v>
      </c>
      <c r="N1594" s="161">
        <v>4555</v>
      </c>
      <c r="O1594" s="161">
        <v>1120</v>
      </c>
      <c r="P1594" s="169">
        <v>40791</v>
      </c>
      <c r="Q1594" s="161">
        <v>4005</v>
      </c>
      <c r="R1594" s="169">
        <v>40808</v>
      </c>
      <c r="S1594" s="152">
        <v>700</v>
      </c>
      <c r="T1594" s="152">
        <v>156.55000000000001</v>
      </c>
      <c r="U1594" s="151">
        <f>S1594-T1594</f>
        <v>543.45000000000005</v>
      </c>
      <c r="V1594" s="53">
        <v>1503.020303</v>
      </c>
      <c r="W1594" s="160" t="s">
        <v>64</v>
      </c>
      <c r="X1594" s="161" t="s">
        <v>65</v>
      </c>
      <c r="Y1594" s="50" t="s">
        <v>51</v>
      </c>
      <c r="Z1594" s="107" t="s">
        <v>1617</v>
      </c>
      <c r="AA1594" s="51">
        <v>42989767</v>
      </c>
      <c r="AB1594" s="260" t="s">
        <v>1118</v>
      </c>
      <c r="AC1594" s="269"/>
      <c r="AD1594" s="193"/>
      <c r="AE1594" s="193"/>
      <c r="AF1594" s="193"/>
      <c r="AG1594" s="193"/>
      <c r="AH1594" s="193"/>
      <c r="AI1594" s="193"/>
      <c r="AJ1594" s="193"/>
      <c r="AK1594" s="193"/>
      <c r="AL1594" s="193"/>
      <c r="AM1594" s="193"/>
      <c r="AN1594" s="193"/>
      <c r="AO1594" s="193"/>
      <c r="AP1594" s="193"/>
      <c r="AQ1594" s="193"/>
      <c r="AR1594" s="193"/>
      <c r="AS1594" s="193"/>
      <c r="AT1594" s="193"/>
      <c r="AU1594" s="193"/>
      <c r="AV1594" s="193"/>
      <c r="AW1594" s="193"/>
      <c r="AX1594" s="193"/>
      <c r="AY1594" s="193"/>
      <c r="AZ1594" s="193"/>
      <c r="BA1594" s="193"/>
      <c r="BB1594" s="193"/>
      <c r="BC1594" s="193"/>
      <c r="BD1594" s="193"/>
      <c r="BE1594" s="193"/>
      <c r="BF1594" s="193"/>
      <c r="BG1594" s="193"/>
      <c r="BH1594" s="193"/>
      <c r="BI1594" s="193"/>
      <c r="BJ1594" s="193"/>
      <c r="BK1594" s="193"/>
      <c r="BL1594" s="193"/>
      <c r="BM1594" s="193"/>
      <c r="BN1594" s="193"/>
      <c r="BO1594" s="193"/>
      <c r="BP1594" s="193"/>
      <c r="BQ1594" s="193"/>
      <c r="BR1594" s="193"/>
      <c r="BS1594" s="193"/>
      <c r="BT1594" s="193"/>
      <c r="BU1594" s="193"/>
      <c r="BV1594" s="193"/>
      <c r="BW1594" s="193"/>
      <c r="BX1594" s="193"/>
      <c r="BY1594" s="193"/>
      <c r="BZ1594" s="193"/>
      <c r="CA1594" s="193"/>
      <c r="CB1594" s="193"/>
      <c r="CC1594" s="193"/>
      <c r="CD1594" s="193"/>
      <c r="CE1594" s="193"/>
      <c r="CF1594" s="193"/>
      <c r="CG1594" s="193"/>
      <c r="CH1594" s="193"/>
      <c r="CI1594" s="193"/>
      <c r="CJ1594" s="193"/>
      <c r="CK1594" s="193"/>
      <c r="CL1594" s="193"/>
      <c r="CM1594" s="193"/>
      <c r="CN1594" s="193"/>
      <c r="CO1594" s="193"/>
      <c r="CP1594" s="193"/>
      <c r="CQ1594" s="193"/>
      <c r="CR1594" s="193"/>
      <c r="CS1594" s="193"/>
      <c r="CT1594" s="193"/>
      <c r="CU1594" s="193"/>
      <c r="CV1594" s="193"/>
      <c r="CW1594" s="193"/>
      <c r="CX1594" s="193"/>
      <c r="CY1594" s="193"/>
      <c r="CZ1594" s="193"/>
      <c r="DA1594" s="193"/>
      <c r="DB1594" s="193"/>
      <c r="DC1594" s="193"/>
      <c r="DD1594" s="193"/>
      <c r="DE1594" s="193"/>
      <c r="DF1594" s="193"/>
      <c r="DG1594" s="193"/>
      <c r="DH1594" s="193"/>
      <c r="DI1594" s="193"/>
      <c r="DJ1594" s="193"/>
      <c r="DK1594" s="193"/>
      <c r="DL1594" s="193"/>
      <c r="DM1594" s="193"/>
      <c r="DN1594" s="193"/>
      <c r="DO1594" s="193"/>
      <c r="DP1594" s="193"/>
      <c r="DQ1594" s="193"/>
      <c r="DR1594" s="193"/>
      <c r="DS1594" s="193"/>
      <c r="DT1594" s="193"/>
      <c r="DU1594" s="193"/>
      <c r="DV1594" s="193"/>
      <c r="DW1594" s="193"/>
      <c r="DX1594" s="193"/>
      <c r="DY1594" s="193"/>
      <c r="DZ1594" s="193"/>
      <c r="EA1594" s="193"/>
      <c r="EB1594" s="193"/>
      <c r="EC1594" s="193"/>
      <c r="ED1594" s="193"/>
      <c r="EE1594" s="193"/>
      <c r="EF1594" s="193"/>
      <c r="EG1594" s="193"/>
      <c r="EH1594" s="193"/>
      <c r="EI1594" s="193"/>
      <c r="EJ1594" s="193"/>
      <c r="EK1594" s="193"/>
      <c r="EL1594" s="193"/>
      <c r="EM1594" s="193"/>
      <c r="EN1594" s="193"/>
      <c r="EO1594" s="193"/>
      <c r="EP1594" s="193"/>
      <c r="EQ1594" s="193"/>
      <c r="ER1594" s="193"/>
      <c r="ES1594" s="193"/>
      <c r="ET1594" s="193"/>
      <c r="EU1594" s="193"/>
      <c r="EV1594" s="193"/>
      <c r="EW1594" s="193"/>
      <c r="EX1594" s="193"/>
      <c r="EY1594" s="193"/>
      <c r="EZ1594" s="193"/>
      <c r="FA1594" s="193"/>
      <c r="FB1594" s="193"/>
      <c r="FC1594" s="193"/>
      <c r="FD1594" s="193"/>
      <c r="FE1594" s="193"/>
      <c r="FF1594" s="193"/>
      <c r="FG1594" s="193"/>
      <c r="FH1594" s="193"/>
      <c r="FI1594" s="193"/>
      <c r="FJ1594" s="193"/>
      <c r="FK1594" s="193"/>
      <c r="FL1594" s="193"/>
      <c r="FM1594" s="193"/>
      <c r="FN1594" s="193"/>
      <c r="FO1594" s="193"/>
      <c r="FP1594" s="193"/>
      <c r="FQ1594" s="193"/>
      <c r="FR1594" s="193"/>
      <c r="FS1594" s="193"/>
      <c r="FT1594" s="193"/>
      <c r="FU1594" s="193"/>
      <c r="FV1594" s="193"/>
      <c r="FW1594" s="193"/>
      <c r="FX1594" s="193"/>
      <c r="FY1594" s="193"/>
      <c r="FZ1594" s="193"/>
      <c r="GA1594" s="193"/>
      <c r="GB1594" s="193"/>
      <c r="GC1594" s="193"/>
      <c r="GD1594" s="193"/>
      <c r="GE1594" s="193"/>
      <c r="GF1594" s="193"/>
      <c r="GG1594" s="193"/>
      <c r="GH1594" s="193"/>
      <c r="GI1594" s="193"/>
      <c r="GJ1594" s="193"/>
      <c r="GK1594" s="193"/>
      <c r="GL1594" s="193"/>
      <c r="GM1594" s="193"/>
      <c r="GN1594" s="193"/>
      <c r="GO1594" s="193"/>
      <c r="GP1594" s="193"/>
      <c r="GQ1594" s="193"/>
      <c r="GR1594" s="193"/>
      <c r="GS1594" s="193"/>
      <c r="GT1594" s="193"/>
      <c r="GU1594" s="193"/>
      <c r="GV1594" s="193"/>
      <c r="GW1594" s="193"/>
      <c r="GX1594" s="193"/>
      <c r="GY1594" s="193"/>
      <c r="GZ1594" s="193"/>
      <c r="HA1594" s="193"/>
      <c r="HB1594" s="193"/>
      <c r="HC1594" s="193"/>
      <c r="HD1594" s="193"/>
      <c r="HE1594" s="193"/>
      <c r="HF1594" s="193"/>
      <c r="HG1594" s="193"/>
      <c r="HH1594" s="193"/>
      <c r="HI1594" s="193"/>
      <c r="HJ1594" s="193"/>
      <c r="HK1594" s="193"/>
      <c r="HL1594" s="193"/>
      <c r="HM1594" s="193"/>
      <c r="HN1594" s="193"/>
      <c r="HO1594" s="193"/>
      <c r="HP1594" s="193"/>
      <c r="HQ1594" s="193"/>
      <c r="HR1594" s="193"/>
      <c r="HS1594" s="193"/>
      <c r="HT1594" s="193"/>
      <c r="HU1594" s="189"/>
    </row>
    <row r="1595" spans="1:229" s="107" customFormat="1" ht="13.5" customHeight="1">
      <c r="A1595" s="96">
        <v>1585</v>
      </c>
      <c r="B1595" s="160"/>
      <c r="C1595" s="50" t="s">
        <v>1189</v>
      </c>
      <c r="D1595" s="50" t="s">
        <v>1190</v>
      </c>
      <c r="E1595" s="52"/>
      <c r="F1595" s="52"/>
      <c r="G1595" s="52"/>
      <c r="H1595" s="52"/>
      <c r="I1595" s="52"/>
      <c r="J1595" s="50"/>
      <c r="K1595" s="50"/>
      <c r="L1595" s="50"/>
      <c r="M1595" s="53"/>
      <c r="N1595" s="53">
        <v>8511</v>
      </c>
      <c r="O1595" s="53">
        <v>2270</v>
      </c>
      <c r="P1595" s="99">
        <v>41242</v>
      </c>
      <c r="Q1595" s="53">
        <v>480</v>
      </c>
      <c r="R1595" s="99">
        <v>41292</v>
      </c>
      <c r="S1595" s="100">
        <v>137.66999999999999</v>
      </c>
      <c r="T1595" s="176">
        <v>13.83</v>
      </c>
      <c r="U1595" s="153">
        <f>S1595-T1595</f>
        <v>123.83999999999999</v>
      </c>
      <c r="V1595" s="104">
        <v>1503.020904</v>
      </c>
      <c r="W1595" s="136" t="s">
        <v>177</v>
      </c>
      <c r="X1595" s="101" t="s">
        <v>178</v>
      </c>
      <c r="Y1595" s="52" t="s">
        <v>1157</v>
      </c>
      <c r="Z1595" s="50" t="s">
        <v>1065</v>
      </c>
      <c r="AA1595" s="52"/>
      <c r="AB1595" s="307" t="s">
        <v>1017</v>
      </c>
      <c r="AC1595" s="269"/>
      <c r="AD1595" s="193"/>
      <c r="AE1595" s="193"/>
      <c r="AF1595" s="193"/>
      <c r="AG1595" s="193"/>
      <c r="AH1595" s="193"/>
      <c r="AI1595" s="193"/>
      <c r="AJ1595" s="193"/>
      <c r="AK1595" s="193"/>
      <c r="AL1595" s="193"/>
      <c r="AM1595" s="193"/>
      <c r="AN1595" s="193"/>
      <c r="AO1595" s="193"/>
      <c r="AP1595" s="193"/>
      <c r="AQ1595" s="193"/>
      <c r="AR1595" s="193"/>
      <c r="AS1595" s="193"/>
      <c r="AT1595" s="193"/>
      <c r="AU1595" s="193"/>
      <c r="AV1595" s="193"/>
      <c r="AW1595" s="193"/>
      <c r="AX1595" s="193"/>
      <c r="AY1595" s="193"/>
      <c r="AZ1595" s="193"/>
      <c r="BA1595" s="193"/>
      <c r="BB1595" s="193"/>
      <c r="BC1595" s="193"/>
      <c r="BD1595" s="193"/>
      <c r="BE1595" s="193"/>
      <c r="BF1595" s="193"/>
      <c r="BG1595" s="193"/>
      <c r="BH1595" s="193"/>
      <c r="BI1595" s="193"/>
      <c r="BJ1595" s="193"/>
      <c r="BK1595" s="193"/>
      <c r="BL1595" s="193"/>
      <c r="BM1595" s="193"/>
      <c r="BN1595" s="193"/>
      <c r="BO1595" s="193"/>
      <c r="BP1595" s="193"/>
      <c r="BQ1595" s="193"/>
      <c r="BR1595" s="193"/>
      <c r="BS1595" s="193"/>
      <c r="BT1595" s="193"/>
      <c r="BU1595" s="193"/>
      <c r="BV1595" s="193"/>
      <c r="BW1595" s="193"/>
      <c r="BX1595" s="193"/>
      <c r="BY1595" s="193"/>
      <c r="BZ1595" s="193"/>
      <c r="CA1595" s="193"/>
      <c r="CB1595" s="193"/>
      <c r="CC1595" s="193"/>
      <c r="CD1595" s="193"/>
      <c r="CE1595" s="193"/>
      <c r="CF1595" s="193"/>
      <c r="CG1595" s="193"/>
      <c r="CH1595" s="193"/>
      <c r="CI1595" s="193"/>
      <c r="CJ1595" s="193"/>
      <c r="CK1595" s="193"/>
      <c r="CL1595" s="193"/>
      <c r="CM1595" s="193"/>
      <c r="CN1595" s="193"/>
      <c r="CO1595" s="193"/>
      <c r="CP1595" s="193"/>
      <c r="CQ1595" s="193"/>
      <c r="CR1595" s="193"/>
      <c r="CS1595" s="193"/>
      <c r="CT1595" s="193"/>
      <c r="CU1595" s="193"/>
      <c r="CV1595" s="193"/>
      <c r="CW1595" s="193"/>
      <c r="CX1595" s="193"/>
      <c r="CY1595" s="193"/>
      <c r="CZ1595" s="193"/>
      <c r="DA1595" s="193"/>
      <c r="DB1595" s="193"/>
      <c r="DC1595" s="193"/>
      <c r="DD1595" s="193"/>
      <c r="DE1595" s="193"/>
      <c r="DF1595" s="193"/>
      <c r="DG1595" s="193"/>
      <c r="DH1595" s="193"/>
      <c r="DI1595" s="193"/>
      <c r="DJ1595" s="193"/>
      <c r="DK1595" s="193"/>
      <c r="DL1595" s="193"/>
      <c r="DM1595" s="193"/>
      <c r="DN1595" s="193"/>
      <c r="DO1595" s="193"/>
      <c r="DP1595" s="193"/>
      <c r="DQ1595" s="193"/>
      <c r="DR1595" s="193"/>
      <c r="DS1595" s="193"/>
      <c r="DT1595" s="193"/>
      <c r="DU1595" s="193"/>
      <c r="DV1595" s="193"/>
      <c r="DW1595" s="193"/>
      <c r="DX1595" s="193"/>
      <c r="DY1595" s="193"/>
      <c r="DZ1595" s="193"/>
      <c r="EA1595" s="193"/>
      <c r="EB1595" s="193"/>
      <c r="EC1595" s="193"/>
      <c r="ED1595" s="193"/>
      <c r="EE1595" s="193"/>
      <c r="EF1595" s="193"/>
      <c r="EG1595" s="193"/>
      <c r="EH1595" s="193"/>
      <c r="EI1595" s="193"/>
      <c r="EJ1595" s="193"/>
      <c r="EK1595" s="193"/>
      <c r="EL1595" s="193"/>
      <c r="EM1595" s="193"/>
      <c r="EN1595" s="193"/>
      <c r="EO1595" s="193"/>
      <c r="EP1595" s="193"/>
      <c r="EQ1595" s="193"/>
      <c r="ER1595" s="193"/>
      <c r="ES1595" s="193"/>
      <c r="ET1595" s="193"/>
      <c r="EU1595" s="193"/>
      <c r="EV1595" s="193"/>
      <c r="EW1595" s="193"/>
      <c r="EX1595" s="193"/>
      <c r="EY1595" s="193"/>
      <c r="EZ1595" s="193"/>
      <c r="FA1595" s="193"/>
      <c r="FB1595" s="193"/>
      <c r="FC1595" s="193"/>
      <c r="FD1595" s="193"/>
      <c r="FE1595" s="193"/>
      <c r="FF1595" s="193"/>
      <c r="FG1595" s="193"/>
      <c r="FH1595" s="193"/>
      <c r="FI1595" s="193"/>
      <c r="FJ1595" s="193"/>
      <c r="FK1595" s="193"/>
      <c r="FL1595" s="193"/>
      <c r="FM1595" s="193"/>
      <c r="FN1595" s="193"/>
      <c r="FO1595" s="193"/>
      <c r="FP1595" s="193"/>
      <c r="FQ1595" s="193"/>
      <c r="FR1595" s="193"/>
      <c r="FS1595" s="193"/>
      <c r="FT1595" s="193"/>
      <c r="FU1595" s="193"/>
      <c r="FV1595" s="193"/>
      <c r="FW1595" s="193"/>
      <c r="FX1595" s="193"/>
      <c r="FY1595" s="193"/>
      <c r="FZ1595" s="193"/>
      <c r="GA1595" s="193"/>
      <c r="GB1595" s="193"/>
      <c r="GC1595" s="193"/>
      <c r="GD1595" s="193"/>
      <c r="GE1595" s="193"/>
      <c r="GF1595" s="193"/>
      <c r="GG1595" s="193"/>
      <c r="GH1595" s="193"/>
      <c r="GI1595" s="193"/>
      <c r="GJ1595" s="193"/>
      <c r="GK1595" s="193"/>
      <c r="GL1595" s="193"/>
      <c r="GM1595" s="193"/>
      <c r="GN1595" s="193"/>
      <c r="GO1595" s="193"/>
      <c r="GP1595" s="193"/>
      <c r="GQ1595" s="193"/>
    </row>
    <row r="1596" spans="1:229" s="107" customFormat="1" ht="13.5" customHeight="1">
      <c r="A1596" s="51">
        <v>1586</v>
      </c>
      <c r="B1596" s="160"/>
      <c r="C1596" s="50" t="s">
        <v>1189</v>
      </c>
      <c r="D1596" s="50" t="s">
        <v>1190</v>
      </c>
      <c r="E1596" s="52"/>
      <c r="F1596" s="52"/>
      <c r="G1596" s="52"/>
      <c r="H1596" s="52"/>
      <c r="I1596" s="52"/>
      <c r="J1596" s="50"/>
      <c r="K1596" s="50"/>
      <c r="L1596" s="50"/>
      <c r="M1596" s="53"/>
      <c r="N1596" s="53">
        <v>8511</v>
      </c>
      <c r="O1596" s="53">
        <v>2270</v>
      </c>
      <c r="P1596" s="99">
        <v>41242</v>
      </c>
      <c r="Q1596" s="53">
        <v>480</v>
      </c>
      <c r="R1596" s="99">
        <v>41292</v>
      </c>
      <c r="S1596" s="100">
        <v>137.66999999999999</v>
      </c>
      <c r="T1596" s="176">
        <v>13.83</v>
      </c>
      <c r="U1596" s="153">
        <f>S1596-T1596</f>
        <v>123.83999999999999</v>
      </c>
      <c r="V1596" s="104">
        <v>1503.020904</v>
      </c>
      <c r="W1596" s="136" t="s">
        <v>177</v>
      </c>
      <c r="X1596" s="101" t="s">
        <v>178</v>
      </c>
      <c r="Y1596" s="52" t="s">
        <v>1157</v>
      </c>
      <c r="Z1596" s="50" t="s">
        <v>1065</v>
      </c>
      <c r="AA1596" s="52"/>
      <c r="AB1596" s="307" t="s">
        <v>1017</v>
      </c>
      <c r="AC1596" s="269"/>
      <c r="AD1596" s="193"/>
      <c r="AE1596" s="193"/>
      <c r="AF1596" s="193"/>
      <c r="AG1596" s="193"/>
      <c r="AH1596" s="193"/>
      <c r="AI1596" s="193"/>
      <c r="AJ1596" s="193"/>
      <c r="AK1596" s="193"/>
      <c r="AL1596" s="193"/>
      <c r="AM1596" s="193"/>
      <c r="AN1596" s="193"/>
      <c r="AO1596" s="193"/>
      <c r="AP1596" s="193"/>
      <c r="AQ1596" s="193"/>
      <c r="AR1596" s="193"/>
      <c r="AS1596" s="193"/>
      <c r="AT1596" s="193"/>
      <c r="AU1596" s="193"/>
      <c r="AV1596" s="193"/>
      <c r="AW1596" s="193"/>
      <c r="AX1596" s="193"/>
      <c r="AY1596" s="193"/>
      <c r="AZ1596" s="193"/>
      <c r="BA1596" s="193"/>
      <c r="BB1596" s="193"/>
      <c r="BC1596" s="193"/>
      <c r="BD1596" s="193"/>
      <c r="BE1596" s="193"/>
      <c r="BF1596" s="193"/>
      <c r="BG1596" s="193"/>
      <c r="BH1596" s="193"/>
      <c r="BI1596" s="193"/>
      <c r="BJ1596" s="193"/>
      <c r="BK1596" s="193"/>
      <c r="BL1596" s="193"/>
      <c r="BM1596" s="193"/>
      <c r="BN1596" s="193"/>
      <c r="BO1596" s="193"/>
      <c r="BP1596" s="193"/>
      <c r="BQ1596" s="193"/>
      <c r="BR1596" s="193"/>
      <c r="BS1596" s="193"/>
      <c r="BT1596" s="193"/>
      <c r="BU1596" s="193"/>
      <c r="BV1596" s="193"/>
      <c r="BW1596" s="193"/>
      <c r="BX1596" s="193"/>
      <c r="BY1596" s="193"/>
      <c r="BZ1596" s="193"/>
      <c r="CA1596" s="193"/>
      <c r="CB1596" s="193"/>
      <c r="CC1596" s="193"/>
      <c r="CD1596" s="193"/>
      <c r="CE1596" s="193"/>
      <c r="CF1596" s="193"/>
      <c r="CG1596" s="193"/>
      <c r="CH1596" s="193"/>
      <c r="CI1596" s="193"/>
      <c r="CJ1596" s="193"/>
      <c r="CK1596" s="193"/>
      <c r="CL1596" s="193"/>
      <c r="CM1596" s="193"/>
      <c r="CN1596" s="193"/>
      <c r="CO1596" s="193"/>
      <c r="CP1596" s="193"/>
      <c r="CQ1596" s="193"/>
      <c r="CR1596" s="193"/>
      <c r="CS1596" s="193"/>
      <c r="CT1596" s="193"/>
      <c r="CU1596" s="193"/>
      <c r="CV1596" s="193"/>
      <c r="CW1596" s="193"/>
      <c r="CX1596" s="193"/>
      <c r="CY1596" s="193"/>
      <c r="CZ1596" s="193"/>
      <c r="DA1596" s="193"/>
      <c r="DB1596" s="193"/>
      <c r="DC1596" s="193"/>
      <c r="DD1596" s="193"/>
      <c r="DE1596" s="193"/>
      <c r="DF1596" s="193"/>
      <c r="DG1596" s="193"/>
      <c r="DH1596" s="193"/>
      <c r="DI1596" s="193"/>
      <c r="DJ1596" s="193"/>
      <c r="DK1596" s="193"/>
      <c r="DL1596" s="193"/>
      <c r="DM1596" s="193"/>
      <c r="DN1596" s="193"/>
      <c r="DO1596" s="193"/>
      <c r="DP1596" s="193"/>
      <c r="DQ1596" s="193"/>
      <c r="DR1596" s="193"/>
      <c r="DS1596" s="193"/>
      <c r="DT1596" s="193"/>
      <c r="DU1596" s="193"/>
      <c r="DV1596" s="193"/>
      <c r="DW1596" s="193"/>
      <c r="DX1596" s="193"/>
      <c r="DY1596" s="193"/>
      <c r="DZ1596" s="193"/>
      <c r="EA1596" s="193"/>
      <c r="EB1596" s="193"/>
      <c r="EC1596" s="193"/>
      <c r="ED1596" s="193"/>
      <c r="EE1596" s="193"/>
      <c r="EF1596" s="193"/>
      <c r="EG1596" s="193"/>
      <c r="EH1596" s="193"/>
      <c r="EI1596" s="193"/>
      <c r="EJ1596" s="193"/>
      <c r="EK1596" s="193"/>
      <c r="EL1596" s="193"/>
      <c r="EM1596" s="193"/>
      <c r="EN1596" s="193"/>
      <c r="EO1596" s="193"/>
      <c r="EP1596" s="193"/>
      <c r="EQ1596" s="193"/>
      <c r="ER1596" s="193"/>
      <c r="ES1596" s="193"/>
      <c r="ET1596" s="193"/>
      <c r="EU1596" s="193"/>
      <c r="EV1596" s="193"/>
      <c r="EW1596" s="193"/>
      <c r="EX1596" s="193"/>
      <c r="EY1596" s="193"/>
      <c r="EZ1596" s="193"/>
      <c r="FA1596" s="193"/>
      <c r="FB1596" s="193"/>
      <c r="FC1596" s="193"/>
      <c r="FD1596" s="193"/>
      <c r="FE1596" s="193"/>
      <c r="FF1596" s="193"/>
      <c r="FG1596" s="193"/>
      <c r="FH1596" s="193"/>
      <c r="FI1596" s="193"/>
      <c r="FJ1596" s="193"/>
      <c r="FK1596" s="193"/>
      <c r="FL1596" s="193"/>
      <c r="FM1596" s="193"/>
      <c r="FN1596" s="193"/>
      <c r="FO1596" s="193"/>
      <c r="FP1596" s="193"/>
      <c r="FQ1596" s="193"/>
      <c r="FR1596" s="193"/>
      <c r="FS1596" s="193"/>
      <c r="FT1596" s="193"/>
      <c r="FU1596" s="193"/>
      <c r="FV1596" s="193"/>
      <c r="FW1596" s="193"/>
      <c r="FX1596" s="193"/>
      <c r="FY1596" s="193"/>
      <c r="FZ1596" s="193"/>
      <c r="GA1596" s="193"/>
      <c r="GB1596" s="193"/>
      <c r="GC1596" s="193"/>
      <c r="GD1596" s="193"/>
      <c r="GE1596" s="193"/>
      <c r="GF1596" s="193"/>
      <c r="GG1596" s="193"/>
      <c r="GH1596" s="193"/>
      <c r="GI1596" s="193"/>
      <c r="GJ1596" s="193"/>
      <c r="GK1596" s="193"/>
      <c r="GL1596" s="193"/>
      <c r="GM1596" s="193"/>
      <c r="GN1596" s="193"/>
      <c r="GO1596" s="193"/>
      <c r="GP1596" s="193"/>
      <c r="GQ1596" s="193"/>
    </row>
    <row r="1597" spans="1:229" s="107" customFormat="1" ht="13.5" customHeight="1">
      <c r="A1597" s="96">
        <v>1587</v>
      </c>
      <c r="B1597" s="160"/>
      <c r="C1597" s="50" t="s">
        <v>1189</v>
      </c>
      <c r="D1597" s="50" t="s">
        <v>1190</v>
      </c>
      <c r="E1597" s="52"/>
      <c r="F1597" s="52"/>
      <c r="G1597" s="52"/>
      <c r="H1597" s="52"/>
      <c r="I1597" s="52"/>
      <c r="J1597" s="50"/>
      <c r="K1597" s="50"/>
      <c r="L1597" s="50"/>
      <c r="M1597" s="53"/>
      <c r="N1597" s="53">
        <v>8511</v>
      </c>
      <c r="O1597" s="53">
        <v>2270</v>
      </c>
      <c r="P1597" s="99">
        <v>41242</v>
      </c>
      <c r="Q1597" s="53">
        <v>480</v>
      </c>
      <c r="R1597" s="99">
        <v>41292</v>
      </c>
      <c r="S1597" s="100">
        <v>137.66999999999999</v>
      </c>
      <c r="T1597" s="176">
        <v>13.83</v>
      </c>
      <c r="U1597" s="153">
        <f>S1597-T1597</f>
        <v>123.83999999999999</v>
      </c>
      <c r="V1597" s="104">
        <v>1503.020904</v>
      </c>
      <c r="W1597" s="136" t="s">
        <v>177</v>
      </c>
      <c r="X1597" s="101" t="s">
        <v>178</v>
      </c>
      <c r="Y1597" s="52" t="s">
        <v>1157</v>
      </c>
      <c r="Z1597" s="50" t="s">
        <v>1065</v>
      </c>
      <c r="AA1597" s="52"/>
      <c r="AB1597" s="307" t="s">
        <v>1017</v>
      </c>
      <c r="AC1597" s="269"/>
      <c r="AD1597" s="193"/>
      <c r="AE1597" s="193"/>
      <c r="AF1597" s="193"/>
      <c r="AG1597" s="193"/>
      <c r="AH1597" s="193"/>
      <c r="AI1597" s="193"/>
      <c r="AJ1597" s="193"/>
      <c r="AK1597" s="193"/>
      <c r="AL1597" s="193"/>
      <c r="AM1597" s="193"/>
      <c r="AN1597" s="193"/>
      <c r="AO1597" s="193"/>
      <c r="AP1597" s="193"/>
      <c r="AQ1597" s="193"/>
      <c r="AR1597" s="193"/>
      <c r="AS1597" s="193"/>
      <c r="AT1597" s="193"/>
      <c r="AU1597" s="193"/>
      <c r="AV1597" s="193"/>
      <c r="AW1597" s="193"/>
      <c r="AX1597" s="193"/>
      <c r="AY1597" s="193"/>
      <c r="AZ1597" s="193"/>
      <c r="BA1597" s="193"/>
      <c r="BB1597" s="193"/>
      <c r="BC1597" s="193"/>
      <c r="BD1597" s="193"/>
      <c r="BE1597" s="193"/>
      <c r="BF1597" s="193"/>
      <c r="BG1597" s="193"/>
      <c r="BH1597" s="193"/>
      <c r="BI1597" s="193"/>
      <c r="BJ1597" s="193"/>
      <c r="BK1597" s="193"/>
      <c r="BL1597" s="193"/>
      <c r="BM1597" s="193"/>
      <c r="BN1597" s="193"/>
      <c r="BO1597" s="193"/>
      <c r="BP1597" s="193"/>
      <c r="BQ1597" s="193"/>
      <c r="BR1597" s="193"/>
      <c r="BS1597" s="193"/>
      <c r="BT1597" s="193"/>
      <c r="BU1597" s="193"/>
      <c r="BV1597" s="193"/>
      <c r="BW1597" s="193"/>
      <c r="BX1597" s="193"/>
      <c r="BY1597" s="193"/>
      <c r="BZ1597" s="193"/>
      <c r="CA1597" s="193"/>
      <c r="CB1597" s="193"/>
      <c r="CC1597" s="193"/>
      <c r="CD1597" s="193"/>
      <c r="CE1597" s="193"/>
      <c r="CF1597" s="193"/>
      <c r="CG1597" s="193"/>
      <c r="CH1597" s="193"/>
      <c r="CI1597" s="193"/>
      <c r="CJ1597" s="193"/>
      <c r="CK1597" s="193"/>
      <c r="CL1597" s="193"/>
      <c r="CM1597" s="193"/>
      <c r="CN1597" s="193"/>
      <c r="CO1597" s="193"/>
      <c r="CP1597" s="193"/>
      <c r="CQ1597" s="193"/>
      <c r="CR1597" s="193"/>
      <c r="CS1597" s="193"/>
      <c r="CT1597" s="193"/>
      <c r="CU1597" s="193"/>
      <c r="CV1597" s="193"/>
      <c r="CW1597" s="193"/>
      <c r="CX1597" s="193"/>
      <c r="CY1597" s="193"/>
      <c r="CZ1597" s="193"/>
      <c r="DA1597" s="193"/>
      <c r="DB1597" s="193"/>
      <c r="DC1597" s="193"/>
      <c r="DD1597" s="193"/>
      <c r="DE1597" s="193"/>
      <c r="DF1597" s="193"/>
      <c r="DG1597" s="193"/>
      <c r="DH1597" s="193"/>
      <c r="DI1597" s="193"/>
      <c r="DJ1597" s="193"/>
      <c r="DK1597" s="193"/>
      <c r="DL1597" s="193"/>
      <c r="DM1597" s="193"/>
      <c r="DN1597" s="193"/>
      <c r="DO1597" s="193"/>
      <c r="DP1597" s="193"/>
      <c r="DQ1597" s="193"/>
      <c r="DR1597" s="193"/>
      <c r="DS1597" s="193"/>
      <c r="DT1597" s="193"/>
      <c r="DU1597" s="193"/>
      <c r="DV1597" s="193"/>
      <c r="DW1597" s="193"/>
      <c r="DX1597" s="193"/>
      <c r="DY1597" s="193"/>
      <c r="DZ1597" s="193"/>
      <c r="EA1597" s="193"/>
      <c r="EB1597" s="193"/>
      <c r="EC1597" s="193"/>
      <c r="ED1597" s="193"/>
      <c r="EE1597" s="193"/>
      <c r="EF1597" s="193"/>
      <c r="EG1597" s="193"/>
      <c r="EH1597" s="193"/>
      <c r="EI1597" s="193"/>
      <c r="EJ1597" s="193"/>
      <c r="EK1597" s="193"/>
      <c r="EL1597" s="193"/>
      <c r="EM1597" s="193"/>
      <c r="EN1597" s="193"/>
      <c r="EO1597" s="193"/>
      <c r="EP1597" s="193"/>
      <c r="EQ1597" s="193"/>
      <c r="ER1597" s="193"/>
      <c r="ES1597" s="193"/>
      <c r="ET1597" s="193"/>
      <c r="EU1597" s="193"/>
      <c r="EV1597" s="193"/>
      <c r="EW1597" s="193"/>
      <c r="EX1597" s="193"/>
      <c r="EY1597" s="193"/>
      <c r="EZ1597" s="193"/>
      <c r="FA1597" s="193"/>
      <c r="FB1597" s="193"/>
      <c r="FC1597" s="193"/>
      <c r="FD1597" s="193"/>
      <c r="FE1597" s="193"/>
      <c r="FF1597" s="193"/>
      <c r="FG1597" s="193"/>
      <c r="FH1597" s="193"/>
      <c r="FI1597" s="193"/>
      <c r="FJ1597" s="193"/>
      <c r="FK1597" s="193"/>
      <c r="FL1597" s="193"/>
      <c r="FM1597" s="193"/>
      <c r="FN1597" s="193"/>
      <c r="FO1597" s="193"/>
      <c r="FP1597" s="193"/>
      <c r="FQ1597" s="193"/>
      <c r="FR1597" s="193"/>
      <c r="FS1597" s="193"/>
      <c r="FT1597" s="193"/>
      <c r="FU1597" s="193"/>
      <c r="FV1597" s="193"/>
      <c r="FW1597" s="193"/>
      <c r="FX1597" s="193"/>
      <c r="FY1597" s="193"/>
      <c r="FZ1597" s="193"/>
      <c r="GA1597" s="193"/>
      <c r="GB1597" s="193"/>
      <c r="GC1597" s="193"/>
      <c r="GD1597" s="193"/>
      <c r="GE1597" s="193"/>
      <c r="GF1597" s="193"/>
      <c r="GG1597" s="193"/>
      <c r="GH1597" s="193"/>
      <c r="GI1597" s="193"/>
      <c r="GJ1597" s="193"/>
      <c r="GK1597" s="193"/>
      <c r="GL1597" s="193"/>
      <c r="GM1597" s="193"/>
      <c r="GN1597" s="193"/>
      <c r="GO1597" s="193"/>
      <c r="GP1597" s="193"/>
      <c r="GQ1597" s="193"/>
    </row>
    <row r="1598" spans="1:229" s="107" customFormat="1" ht="13.5" customHeight="1">
      <c r="A1598" s="96">
        <v>1588</v>
      </c>
      <c r="B1598" s="160"/>
      <c r="C1598" s="50" t="s">
        <v>1189</v>
      </c>
      <c r="D1598" s="50" t="s">
        <v>1190</v>
      </c>
      <c r="E1598" s="52"/>
      <c r="F1598" s="52"/>
      <c r="G1598" s="52"/>
      <c r="H1598" s="52"/>
      <c r="I1598" s="52"/>
      <c r="J1598" s="50"/>
      <c r="K1598" s="50"/>
      <c r="L1598" s="50"/>
      <c r="M1598" s="53"/>
      <c r="N1598" s="53">
        <v>8511</v>
      </c>
      <c r="O1598" s="53">
        <v>2270</v>
      </c>
      <c r="P1598" s="99">
        <v>41242</v>
      </c>
      <c r="Q1598" s="53">
        <v>480</v>
      </c>
      <c r="R1598" s="99">
        <v>41292</v>
      </c>
      <c r="S1598" s="100">
        <v>137.66999999999999</v>
      </c>
      <c r="T1598" s="176">
        <v>13.83</v>
      </c>
      <c r="U1598" s="153">
        <f>S1598-T1598</f>
        <v>123.83999999999999</v>
      </c>
      <c r="V1598" s="104">
        <v>1503.020904</v>
      </c>
      <c r="W1598" s="136" t="s">
        <v>177</v>
      </c>
      <c r="X1598" s="101" t="s">
        <v>178</v>
      </c>
      <c r="Y1598" s="52" t="s">
        <v>1157</v>
      </c>
      <c r="Z1598" s="50" t="s">
        <v>1065</v>
      </c>
      <c r="AA1598" s="52"/>
      <c r="AB1598" s="307" t="s">
        <v>1017</v>
      </c>
      <c r="AC1598" s="269"/>
      <c r="AD1598" s="271" t="s">
        <v>1118</v>
      </c>
      <c r="AE1598" s="193"/>
      <c r="AF1598" s="193"/>
      <c r="AG1598" s="193"/>
      <c r="AH1598" s="193"/>
      <c r="AI1598" s="193"/>
      <c r="AJ1598" s="193"/>
      <c r="AK1598" s="193"/>
      <c r="AL1598" s="193"/>
      <c r="AM1598" s="193"/>
      <c r="AN1598" s="193"/>
      <c r="AO1598" s="193"/>
      <c r="AP1598" s="193"/>
      <c r="AQ1598" s="193"/>
      <c r="AR1598" s="193"/>
      <c r="AS1598" s="193"/>
      <c r="AT1598" s="193"/>
      <c r="AU1598" s="193"/>
      <c r="AV1598" s="193"/>
      <c r="AW1598" s="193"/>
      <c r="AX1598" s="193"/>
      <c r="AY1598" s="193"/>
      <c r="AZ1598" s="193"/>
      <c r="BA1598" s="193"/>
      <c r="BB1598" s="193"/>
      <c r="BC1598" s="193"/>
      <c r="BD1598" s="193"/>
      <c r="BE1598" s="193"/>
      <c r="BF1598" s="193"/>
      <c r="BG1598" s="193"/>
      <c r="BH1598" s="193"/>
      <c r="BI1598" s="193"/>
      <c r="BJ1598" s="193"/>
      <c r="BK1598" s="193"/>
      <c r="BL1598" s="193"/>
      <c r="BM1598" s="193"/>
      <c r="BN1598" s="193"/>
      <c r="BO1598" s="193"/>
      <c r="BP1598" s="193"/>
      <c r="BQ1598" s="193"/>
      <c r="BR1598" s="193"/>
      <c r="BS1598" s="193"/>
      <c r="BT1598" s="193"/>
      <c r="BU1598" s="193"/>
      <c r="BV1598" s="193"/>
      <c r="BW1598" s="193"/>
      <c r="BX1598" s="193"/>
      <c r="BY1598" s="193"/>
      <c r="BZ1598" s="193"/>
      <c r="CA1598" s="193"/>
      <c r="CB1598" s="193"/>
      <c r="CC1598" s="193"/>
      <c r="CD1598" s="193"/>
      <c r="CE1598" s="193"/>
      <c r="CF1598" s="193"/>
      <c r="CG1598" s="193"/>
      <c r="CH1598" s="193"/>
      <c r="CI1598" s="193"/>
      <c r="CJ1598" s="193"/>
      <c r="CK1598" s="193"/>
      <c r="CL1598" s="193"/>
      <c r="CM1598" s="193"/>
      <c r="CN1598" s="193"/>
      <c r="CO1598" s="193"/>
      <c r="CP1598" s="193"/>
      <c r="CQ1598" s="193"/>
      <c r="CR1598" s="193"/>
      <c r="CS1598" s="193"/>
      <c r="CT1598" s="193"/>
      <c r="CU1598" s="193"/>
      <c r="CV1598" s="193"/>
      <c r="CW1598" s="193"/>
      <c r="CX1598" s="193"/>
      <c r="CY1598" s="193"/>
      <c r="CZ1598" s="193"/>
      <c r="DA1598" s="193"/>
      <c r="DB1598" s="193"/>
      <c r="DC1598" s="193"/>
      <c r="DD1598" s="193"/>
      <c r="DE1598" s="193"/>
      <c r="DF1598" s="193"/>
      <c r="DG1598" s="193"/>
      <c r="DH1598" s="193"/>
      <c r="DI1598" s="193"/>
      <c r="DJ1598" s="193"/>
      <c r="DK1598" s="193"/>
      <c r="DL1598" s="193"/>
      <c r="DM1598" s="193"/>
      <c r="DN1598" s="193"/>
      <c r="DO1598" s="193"/>
      <c r="DP1598" s="193"/>
      <c r="DQ1598" s="193"/>
      <c r="DR1598" s="193"/>
      <c r="DS1598" s="193"/>
      <c r="DT1598" s="193"/>
      <c r="DU1598" s="193"/>
      <c r="DV1598" s="193"/>
      <c r="DW1598" s="193"/>
      <c r="DX1598" s="193"/>
      <c r="DY1598" s="193"/>
      <c r="DZ1598" s="193"/>
      <c r="EA1598" s="193"/>
      <c r="EB1598" s="193"/>
      <c r="EC1598" s="193"/>
      <c r="ED1598" s="193"/>
      <c r="EE1598" s="193"/>
      <c r="EF1598" s="193"/>
      <c r="EG1598" s="193"/>
      <c r="EH1598" s="193"/>
      <c r="EI1598" s="193"/>
      <c r="EJ1598" s="193"/>
      <c r="EK1598" s="193"/>
      <c r="EL1598" s="193"/>
      <c r="EM1598" s="193"/>
      <c r="EN1598" s="193"/>
      <c r="EO1598" s="193"/>
      <c r="EP1598" s="193"/>
      <c r="EQ1598" s="193"/>
      <c r="ER1598" s="193"/>
      <c r="ES1598" s="193"/>
      <c r="ET1598" s="193"/>
      <c r="EU1598" s="193"/>
      <c r="EV1598" s="193"/>
      <c r="EW1598" s="193"/>
      <c r="EX1598" s="193"/>
      <c r="EY1598" s="193"/>
      <c r="EZ1598" s="193"/>
      <c r="FA1598" s="193"/>
      <c r="FB1598" s="193"/>
      <c r="FC1598" s="193"/>
      <c r="FD1598" s="193"/>
      <c r="FE1598" s="193"/>
      <c r="FF1598" s="193"/>
      <c r="FG1598" s="193"/>
      <c r="FH1598" s="193"/>
      <c r="FI1598" s="193"/>
      <c r="FJ1598" s="193"/>
      <c r="FK1598" s="193"/>
      <c r="FL1598" s="193"/>
      <c r="FM1598" s="193"/>
      <c r="FN1598" s="193"/>
      <c r="FO1598" s="193"/>
      <c r="FP1598" s="193"/>
      <c r="FQ1598" s="193"/>
      <c r="FR1598" s="193"/>
      <c r="FS1598" s="193"/>
      <c r="FT1598" s="193"/>
      <c r="FU1598" s="193"/>
      <c r="FV1598" s="193"/>
      <c r="FW1598" s="193"/>
      <c r="FX1598" s="193"/>
      <c r="FY1598" s="193"/>
      <c r="FZ1598" s="193"/>
      <c r="GA1598" s="193"/>
      <c r="GB1598" s="193"/>
      <c r="GC1598" s="193"/>
      <c r="GD1598" s="193"/>
      <c r="GE1598" s="193"/>
      <c r="GF1598" s="193"/>
      <c r="GG1598" s="193"/>
      <c r="GH1598" s="193"/>
      <c r="GI1598" s="193"/>
      <c r="GJ1598" s="193"/>
      <c r="GK1598" s="193"/>
      <c r="GL1598" s="193"/>
      <c r="GM1598" s="193"/>
      <c r="GN1598" s="193"/>
      <c r="GO1598" s="193"/>
      <c r="GP1598" s="193"/>
      <c r="GQ1598" s="193"/>
    </row>
    <row r="1599" spans="1:229" s="107" customFormat="1" ht="13.5" customHeight="1">
      <c r="A1599" s="51">
        <v>1589</v>
      </c>
      <c r="B1599" s="160"/>
      <c r="C1599" s="50" t="s">
        <v>1189</v>
      </c>
      <c r="D1599" s="50" t="s">
        <v>1190</v>
      </c>
      <c r="E1599" s="52"/>
      <c r="F1599" s="52"/>
      <c r="G1599" s="52"/>
      <c r="H1599" s="52"/>
      <c r="I1599" s="52"/>
      <c r="J1599" s="50"/>
      <c r="K1599" s="50"/>
      <c r="L1599" s="50"/>
      <c r="M1599" s="53"/>
      <c r="N1599" s="53">
        <v>8511</v>
      </c>
      <c r="O1599" s="53">
        <v>2270</v>
      </c>
      <c r="P1599" s="99">
        <v>41242</v>
      </c>
      <c r="Q1599" s="53">
        <v>480</v>
      </c>
      <c r="R1599" s="99">
        <v>41292</v>
      </c>
      <c r="S1599" s="100">
        <v>137.66999999999999</v>
      </c>
      <c r="T1599" s="176">
        <v>13.83</v>
      </c>
      <c r="U1599" s="153">
        <f>S1599-T1599</f>
        <v>123.83999999999999</v>
      </c>
      <c r="V1599" s="104">
        <v>1503.020904</v>
      </c>
      <c r="W1599" s="136" t="s">
        <v>177</v>
      </c>
      <c r="X1599" s="101" t="s">
        <v>178</v>
      </c>
      <c r="Y1599" s="52" t="s">
        <v>1157</v>
      </c>
      <c r="Z1599" s="50" t="s">
        <v>1065</v>
      </c>
      <c r="AA1599" s="52"/>
      <c r="AB1599" s="307" t="s">
        <v>1017</v>
      </c>
      <c r="AC1599" s="269"/>
      <c r="AD1599" s="271" t="s">
        <v>1118</v>
      </c>
      <c r="AE1599" s="193"/>
      <c r="AF1599" s="193"/>
      <c r="AG1599" s="193"/>
      <c r="AH1599" s="193"/>
      <c r="AI1599" s="193"/>
      <c r="AJ1599" s="193"/>
      <c r="AK1599" s="193"/>
      <c r="AL1599" s="193"/>
      <c r="AM1599" s="193"/>
      <c r="AN1599" s="193"/>
      <c r="AO1599" s="193"/>
      <c r="AP1599" s="193"/>
      <c r="AQ1599" s="193"/>
      <c r="AR1599" s="193"/>
      <c r="AS1599" s="193"/>
      <c r="AT1599" s="193"/>
      <c r="AU1599" s="193"/>
      <c r="AV1599" s="193"/>
      <c r="AW1599" s="193"/>
      <c r="AX1599" s="193"/>
      <c r="AY1599" s="193"/>
      <c r="AZ1599" s="193"/>
      <c r="BA1599" s="193"/>
      <c r="BB1599" s="193"/>
      <c r="BC1599" s="193"/>
      <c r="BD1599" s="193"/>
      <c r="BE1599" s="193"/>
      <c r="BF1599" s="193"/>
      <c r="BG1599" s="193"/>
      <c r="BH1599" s="193"/>
      <c r="BI1599" s="193"/>
      <c r="BJ1599" s="193"/>
      <c r="BK1599" s="193"/>
      <c r="BL1599" s="193"/>
      <c r="BM1599" s="193"/>
      <c r="BN1599" s="193"/>
      <c r="BO1599" s="193"/>
      <c r="BP1599" s="193"/>
      <c r="BQ1599" s="193"/>
      <c r="BR1599" s="193"/>
      <c r="BS1599" s="193"/>
      <c r="BT1599" s="193"/>
      <c r="BU1599" s="193"/>
      <c r="BV1599" s="193"/>
      <c r="BW1599" s="193"/>
      <c r="BX1599" s="193"/>
      <c r="BY1599" s="193"/>
      <c r="BZ1599" s="193"/>
      <c r="CA1599" s="193"/>
      <c r="CB1599" s="193"/>
      <c r="CC1599" s="193"/>
      <c r="CD1599" s="193"/>
      <c r="CE1599" s="193"/>
      <c r="CF1599" s="193"/>
      <c r="CG1599" s="193"/>
      <c r="CH1599" s="193"/>
      <c r="CI1599" s="193"/>
      <c r="CJ1599" s="193"/>
      <c r="CK1599" s="193"/>
      <c r="CL1599" s="193"/>
      <c r="CM1599" s="193"/>
      <c r="CN1599" s="193"/>
      <c r="CO1599" s="193"/>
      <c r="CP1599" s="193"/>
      <c r="CQ1599" s="193"/>
      <c r="CR1599" s="193"/>
      <c r="CS1599" s="193"/>
      <c r="CT1599" s="193"/>
      <c r="CU1599" s="193"/>
      <c r="CV1599" s="193"/>
      <c r="CW1599" s="193"/>
      <c r="CX1599" s="193"/>
      <c r="CY1599" s="193"/>
      <c r="CZ1599" s="193"/>
      <c r="DA1599" s="193"/>
      <c r="DB1599" s="193"/>
      <c r="DC1599" s="193"/>
      <c r="DD1599" s="193"/>
      <c r="DE1599" s="193"/>
      <c r="DF1599" s="193"/>
      <c r="DG1599" s="193"/>
      <c r="DH1599" s="193"/>
      <c r="DI1599" s="193"/>
      <c r="DJ1599" s="193"/>
      <c r="DK1599" s="193"/>
      <c r="DL1599" s="193"/>
      <c r="DM1599" s="193"/>
      <c r="DN1599" s="193"/>
      <c r="DO1599" s="193"/>
      <c r="DP1599" s="193"/>
      <c r="DQ1599" s="193"/>
      <c r="DR1599" s="193"/>
      <c r="DS1599" s="193"/>
      <c r="DT1599" s="193"/>
      <c r="DU1599" s="193"/>
      <c r="DV1599" s="193"/>
      <c r="DW1599" s="193"/>
      <c r="DX1599" s="193"/>
      <c r="DY1599" s="193"/>
      <c r="DZ1599" s="193"/>
      <c r="EA1599" s="193"/>
      <c r="EB1599" s="193"/>
      <c r="EC1599" s="193"/>
      <c r="ED1599" s="193"/>
      <c r="EE1599" s="193"/>
      <c r="EF1599" s="193"/>
      <c r="EG1599" s="193"/>
      <c r="EH1599" s="193"/>
      <c r="EI1599" s="193"/>
      <c r="EJ1599" s="193"/>
      <c r="EK1599" s="193"/>
      <c r="EL1599" s="193"/>
      <c r="EM1599" s="193"/>
      <c r="EN1599" s="193"/>
      <c r="EO1599" s="193"/>
      <c r="EP1599" s="193"/>
      <c r="EQ1599" s="193"/>
      <c r="ER1599" s="193"/>
      <c r="ES1599" s="193"/>
      <c r="ET1599" s="193"/>
      <c r="EU1599" s="193"/>
      <c r="EV1599" s="193"/>
      <c r="EW1599" s="193"/>
      <c r="EX1599" s="193"/>
      <c r="EY1599" s="193"/>
      <c r="EZ1599" s="193"/>
      <c r="FA1599" s="193"/>
      <c r="FB1599" s="193"/>
      <c r="FC1599" s="193"/>
      <c r="FD1599" s="193"/>
      <c r="FE1599" s="193"/>
      <c r="FF1599" s="193"/>
      <c r="FG1599" s="193"/>
      <c r="FH1599" s="193"/>
      <c r="FI1599" s="193"/>
      <c r="FJ1599" s="193"/>
      <c r="FK1599" s="193"/>
      <c r="FL1599" s="193"/>
      <c r="FM1599" s="193"/>
      <c r="FN1599" s="193"/>
      <c r="FO1599" s="193"/>
      <c r="FP1599" s="193"/>
      <c r="FQ1599" s="193"/>
      <c r="FR1599" s="193"/>
      <c r="FS1599" s="193"/>
      <c r="FT1599" s="193"/>
      <c r="FU1599" s="193"/>
      <c r="FV1599" s="193"/>
      <c r="FW1599" s="193"/>
      <c r="FX1599" s="193"/>
      <c r="FY1599" s="193"/>
      <c r="FZ1599" s="193"/>
      <c r="GA1599" s="193"/>
      <c r="GB1599" s="193"/>
      <c r="GC1599" s="193"/>
      <c r="GD1599" s="193"/>
      <c r="GE1599" s="193"/>
      <c r="GF1599" s="193"/>
      <c r="GG1599" s="193"/>
      <c r="GH1599" s="193"/>
      <c r="GI1599" s="193"/>
      <c r="GJ1599" s="193"/>
      <c r="GK1599" s="193"/>
      <c r="GL1599" s="193"/>
      <c r="GM1599" s="193"/>
      <c r="GN1599" s="193"/>
      <c r="GO1599" s="193"/>
      <c r="GP1599" s="193"/>
      <c r="GQ1599" s="193"/>
    </row>
    <row r="1600" spans="1:229" s="107" customFormat="1" ht="13.5" customHeight="1">
      <c r="A1600" s="96">
        <v>1590</v>
      </c>
      <c r="B1600" s="160"/>
      <c r="C1600" s="50" t="s">
        <v>1189</v>
      </c>
      <c r="D1600" s="50" t="s">
        <v>1190</v>
      </c>
      <c r="E1600" s="52"/>
      <c r="F1600" s="52"/>
      <c r="G1600" s="52"/>
      <c r="H1600" s="52"/>
      <c r="I1600" s="52"/>
      <c r="J1600" s="50"/>
      <c r="K1600" s="50"/>
      <c r="L1600" s="50"/>
      <c r="M1600" s="53"/>
      <c r="N1600" s="53">
        <v>8511</v>
      </c>
      <c r="O1600" s="53">
        <v>2270</v>
      </c>
      <c r="P1600" s="99">
        <v>41242</v>
      </c>
      <c r="Q1600" s="53">
        <v>480</v>
      </c>
      <c r="R1600" s="99">
        <v>41292</v>
      </c>
      <c r="S1600" s="100">
        <v>137.66999999999999</v>
      </c>
      <c r="T1600" s="176">
        <v>13.83</v>
      </c>
      <c r="U1600" s="153">
        <f>S1600-T1600</f>
        <v>123.83999999999999</v>
      </c>
      <c r="V1600" s="104">
        <v>1503.020904</v>
      </c>
      <c r="W1600" s="136" t="s">
        <v>177</v>
      </c>
      <c r="X1600" s="101" t="s">
        <v>178</v>
      </c>
      <c r="Y1600" s="52" t="s">
        <v>1157</v>
      </c>
      <c r="Z1600" s="50" t="s">
        <v>1065</v>
      </c>
      <c r="AA1600" s="52"/>
      <c r="AB1600" s="307" t="s">
        <v>1017</v>
      </c>
      <c r="AC1600" s="269"/>
      <c r="AD1600" s="271" t="s">
        <v>1118</v>
      </c>
      <c r="AE1600" s="193"/>
      <c r="AF1600" s="193"/>
      <c r="AG1600" s="193"/>
      <c r="AH1600" s="193"/>
      <c r="AI1600" s="193"/>
      <c r="AJ1600" s="193"/>
      <c r="AK1600" s="193"/>
      <c r="AL1600" s="193"/>
      <c r="AM1600" s="193"/>
      <c r="AN1600" s="193"/>
      <c r="AO1600" s="193"/>
      <c r="AP1600" s="193"/>
      <c r="AQ1600" s="193"/>
      <c r="AR1600" s="193"/>
      <c r="AS1600" s="193"/>
      <c r="AT1600" s="193"/>
      <c r="AU1600" s="193"/>
      <c r="AV1600" s="193"/>
      <c r="AW1600" s="193"/>
      <c r="AX1600" s="193"/>
      <c r="AY1600" s="193"/>
      <c r="AZ1600" s="193"/>
      <c r="BA1600" s="193"/>
      <c r="BB1600" s="193"/>
      <c r="BC1600" s="193"/>
      <c r="BD1600" s="193"/>
      <c r="BE1600" s="193"/>
      <c r="BF1600" s="193"/>
      <c r="BG1600" s="193"/>
      <c r="BH1600" s="193"/>
      <c r="BI1600" s="193"/>
      <c r="BJ1600" s="193"/>
      <c r="BK1600" s="193"/>
      <c r="BL1600" s="193"/>
      <c r="BM1600" s="193"/>
      <c r="BN1600" s="193"/>
      <c r="BO1600" s="193"/>
      <c r="BP1600" s="193"/>
      <c r="BQ1600" s="193"/>
      <c r="BR1600" s="193"/>
      <c r="BS1600" s="193"/>
      <c r="BT1600" s="193"/>
      <c r="BU1600" s="193"/>
      <c r="BV1600" s="193"/>
      <c r="BW1600" s="193"/>
      <c r="BX1600" s="193"/>
      <c r="BY1600" s="193"/>
      <c r="BZ1600" s="193"/>
      <c r="CA1600" s="193"/>
      <c r="CB1600" s="193"/>
      <c r="CC1600" s="193"/>
      <c r="CD1600" s="193"/>
      <c r="CE1600" s="193"/>
      <c r="CF1600" s="193"/>
      <c r="CG1600" s="193"/>
      <c r="CH1600" s="193"/>
      <c r="CI1600" s="193"/>
      <c r="CJ1600" s="193"/>
      <c r="CK1600" s="193"/>
      <c r="CL1600" s="193"/>
      <c r="CM1600" s="193"/>
      <c r="CN1600" s="193"/>
      <c r="CO1600" s="193"/>
      <c r="CP1600" s="193"/>
      <c r="CQ1600" s="193"/>
      <c r="CR1600" s="193"/>
      <c r="CS1600" s="193"/>
      <c r="CT1600" s="193"/>
      <c r="CU1600" s="193"/>
      <c r="CV1600" s="193"/>
      <c r="CW1600" s="193"/>
      <c r="CX1600" s="193"/>
      <c r="CY1600" s="193"/>
      <c r="CZ1600" s="193"/>
      <c r="DA1600" s="193"/>
      <c r="DB1600" s="193"/>
      <c r="DC1600" s="193"/>
      <c r="DD1600" s="193"/>
      <c r="DE1600" s="193"/>
      <c r="DF1600" s="193"/>
      <c r="DG1600" s="193"/>
      <c r="DH1600" s="193"/>
      <c r="DI1600" s="193"/>
      <c r="DJ1600" s="193"/>
      <c r="DK1600" s="193"/>
      <c r="DL1600" s="193"/>
      <c r="DM1600" s="193"/>
      <c r="DN1600" s="193"/>
      <c r="DO1600" s="193"/>
      <c r="DP1600" s="193"/>
      <c r="DQ1600" s="193"/>
      <c r="DR1600" s="193"/>
      <c r="DS1600" s="193"/>
      <c r="DT1600" s="193"/>
      <c r="DU1600" s="193"/>
      <c r="DV1600" s="193"/>
      <c r="DW1600" s="193"/>
      <c r="DX1600" s="193"/>
      <c r="DY1600" s="193"/>
      <c r="DZ1600" s="193"/>
      <c r="EA1600" s="193"/>
      <c r="EB1600" s="193"/>
      <c r="EC1600" s="193"/>
      <c r="ED1600" s="193"/>
      <c r="EE1600" s="193"/>
      <c r="EF1600" s="193"/>
      <c r="EG1600" s="193"/>
      <c r="EH1600" s="193"/>
      <c r="EI1600" s="193"/>
      <c r="EJ1600" s="193"/>
      <c r="EK1600" s="193"/>
      <c r="EL1600" s="193"/>
      <c r="EM1600" s="193"/>
      <c r="EN1600" s="193"/>
      <c r="EO1600" s="193"/>
      <c r="EP1600" s="193"/>
      <c r="EQ1600" s="193"/>
      <c r="ER1600" s="193"/>
      <c r="ES1600" s="193"/>
      <c r="ET1600" s="193"/>
      <c r="EU1600" s="193"/>
      <c r="EV1600" s="193"/>
      <c r="EW1600" s="193"/>
      <c r="EX1600" s="193"/>
      <c r="EY1600" s="193"/>
      <c r="EZ1600" s="193"/>
      <c r="FA1600" s="193"/>
      <c r="FB1600" s="193"/>
      <c r="FC1600" s="193"/>
      <c r="FD1600" s="193"/>
      <c r="FE1600" s="193"/>
      <c r="FF1600" s="193"/>
      <c r="FG1600" s="193"/>
      <c r="FH1600" s="193"/>
      <c r="FI1600" s="193"/>
      <c r="FJ1600" s="193"/>
      <c r="FK1600" s="193"/>
      <c r="FL1600" s="193"/>
      <c r="FM1600" s="193"/>
      <c r="FN1600" s="193"/>
      <c r="FO1600" s="193"/>
      <c r="FP1600" s="193"/>
      <c r="FQ1600" s="193"/>
      <c r="FR1600" s="193"/>
      <c r="FS1600" s="193"/>
      <c r="FT1600" s="193"/>
      <c r="FU1600" s="193"/>
      <c r="FV1600" s="193"/>
      <c r="FW1600" s="193"/>
      <c r="FX1600" s="193"/>
      <c r="FY1600" s="193"/>
      <c r="FZ1600" s="193"/>
      <c r="GA1600" s="193"/>
      <c r="GB1600" s="193"/>
      <c r="GC1600" s="193"/>
      <c r="GD1600" s="193"/>
      <c r="GE1600" s="193"/>
      <c r="GF1600" s="193"/>
      <c r="GG1600" s="193"/>
      <c r="GH1600" s="193"/>
      <c r="GI1600" s="193"/>
      <c r="GJ1600" s="193"/>
      <c r="GK1600" s="193"/>
      <c r="GL1600" s="193"/>
      <c r="GM1600" s="193"/>
      <c r="GN1600" s="193"/>
      <c r="GO1600" s="193"/>
      <c r="GP1600" s="193"/>
      <c r="GQ1600" s="193"/>
    </row>
    <row r="1601" spans="1:229" s="107" customFormat="1" ht="13.5" customHeight="1">
      <c r="A1601" s="96">
        <v>1591</v>
      </c>
      <c r="B1601" s="160"/>
      <c r="C1601" s="50" t="s">
        <v>1189</v>
      </c>
      <c r="D1601" s="50" t="s">
        <v>1190</v>
      </c>
      <c r="E1601" s="52"/>
      <c r="F1601" s="52"/>
      <c r="G1601" s="52"/>
      <c r="H1601" s="52"/>
      <c r="I1601" s="52"/>
      <c r="J1601" s="50"/>
      <c r="K1601" s="50"/>
      <c r="L1601" s="50"/>
      <c r="M1601" s="53"/>
      <c r="N1601" s="53">
        <v>8511</v>
      </c>
      <c r="O1601" s="53">
        <v>2270</v>
      </c>
      <c r="P1601" s="99">
        <v>41242</v>
      </c>
      <c r="Q1601" s="53">
        <v>480</v>
      </c>
      <c r="R1601" s="99">
        <v>41292</v>
      </c>
      <c r="S1601" s="100">
        <v>137.66999999999999</v>
      </c>
      <c r="T1601" s="176">
        <v>13.83</v>
      </c>
      <c r="U1601" s="153">
        <f>S1601-T1601</f>
        <v>123.83999999999999</v>
      </c>
      <c r="V1601" s="104">
        <v>1503.020904</v>
      </c>
      <c r="W1601" s="136" t="s">
        <v>177</v>
      </c>
      <c r="X1601" s="101" t="s">
        <v>178</v>
      </c>
      <c r="Y1601" s="52" t="s">
        <v>1157</v>
      </c>
      <c r="Z1601" s="50" t="s">
        <v>1065</v>
      </c>
      <c r="AA1601" s="52"/>
      <c r="AB1601" s="307" t="s">
        <v>1017</v>
      </c>
      <c r="AC1601" s="269"/>
      <c r="AD1601" s="271" t="s">
        <v>1118</v>
      </c>
      <c r="AE1601" s="193"/>
      <c r="AF1601" s="193"/>
      <c r="AG1601" s="193"/>
      <c r="AH1601" s="193"/>
      <c r="AI1601" s="193"/>
      <c r="AJ1601" s="193"/>
      <c r="AK1601" s="193"/>
      <c r="AL1601" s="193"/>
      <c r="AM1601" s="193"/>
      <c r="AN1601" s="193"/>
      <c r="AO1601" s="193"/>
      <c r="AP1601" s="193"/>
      <c r="AQ1601" s="193"/>
      <c r="AR1601" s="193"/>
      <c r="AS1601" s="193"/>
      <c r="AT1601" s="193"/>
      <c r="AU1601" s="193"/>
      <c r="AV1601" s="193"/>
      <c r="AW1601" s="193"/>
      <c r="AX1601" s="193"/>
      <c r="AY1601" s="193"/>
      <c r="AZ1601" s="193"/>
      <c r="BA1601" s="193"/>
      <c r="BB1601" s="193"/>
      <c r="BC1601" s="193"/>
      <c r="BD1601" s="193"/>
      <c r="BE1601" s="193"/>
      <c r="BF1601" s="193"/>
      <c r="BG1601" s="193"/>
      <c r="BH1601" s="193"/>
      <c r="BI1601" s="193"/>
      <c r="BJ1601" s="193"/>
      <c r="BK1601" s="193"/>
      <c r="BL1601" s="193"/>
      <c r="BM1601" s="193"/>
      <c r="BN1601" s="193"/>
      <c r="BO1601" s="193"/>
      <c r="BP1601" s="193"/>
      <c r="BQ1601" s="193"/>
      <c r="BR1601" s="193"/>
      <c r="BS1601" s="193"/>
      <c r="BT1601" s="193"/>
      <c r="BU1601" s="193"/>
      <c r="BV1601" s="193"/>
      <c r="BW1601" s="193"/>
      <c r="BX1601" s="193"/>
      <c r="BY1601" s="193"/>
      <c r="BZ1601" s="193"/>
      <c r="CA1601" s="193"/>
      <c r="CB1601" s="193"/>
      <c r="CC1601" s="193"/>
      <c r="CD1601" s="193"/>
      <c r="CE1601" s="193"/>
      <c r="CF1601" s="193"/>
      <c r="CG1601" s="193"/>
      <c r="CH1601" s="193"/>
      <c r="CI1601" s="193"/>
      <c r="CJ1601" s="193"/>
      <c r="CK1601" s="193"/>
      <c r="CL1601" s="193"/>
      <c r="CM1601" s="193"/>
      <c r="CN1601" s="193"/>
      <c r="CO1601" s="193"/>
      <c r="CP1601" s="193"/>
      <c r="CQ1601" s="193"/>
      <c r="CR1601" s="193"/>
      <c r="CS1601" s="193"/>
      <c r="CT1601" s="193"/>
      <c r="CU1601" s="193"/>
      <c r="CV1601" s="193"/>
      <c r="CW1601" s="193"/>
      <c r="CX1601" s="193"/>
      <c r="CY1601" s="193"/>
      <c r="CZ1601" s="193"/>
      <c r="DA1601" s="193"/>
      <c r="DB1601" s="193"/>
      <c r="DC1601" s="193"/>
      <c r="DD1601" s="193"/>
      <c r="DE1601" s="193"/>
      <c r="DF1601" s="193"/>
      <c r="DG1601" s="193"/>
      <c r="DH1601" s="193"/>
      <c r="DI1601" s="193"/>
      <c r="DJ1601" s="193"/>
      <c r="DK1601" s="193"/>
      <c r="DL1601" s="193"/>
      <c r="DM1601" s="193"/>
      <c r="DN1601" s="193"/>
      <c r="DO1601" s="193"/>
      <c r="DP1601" s="193"/>
      <c r="DQ1601" s="193"/>
      <c r="DR1601" s="193"/>
      <c r="DS1601" s="193"/>
      <c r="DT1601" s="193"/>
      <c r="DU1601" s="193"/>
      <c r="DV1601" s="193"/>
      <c r="DW1601" s="193"/>
      <c r="DX1601" s="193"/>
      <c r="DY1601" s="193"/>
      <c r="DZ1601" s="193"/>
      <c r="EA1601" s="193"/>
      <c r="EB1601" s="193"/>
      <c r="EC1601" s="193"/>
      <c r="ED1601" s="193"/>
      <c r="EE1601" s="193"/>
      <c r="EF1601" s="193"/>
      <c r="EG1601" s="193"/>
      <c r="EH1601" s="193"/>
      <c r="EI1601" s="193"/>
      <c r="EJ1601" s="193"/>
      <c r="EK1601" s="193"/>
      <c r="EL1601" s="193"/>
      <c r="EM1601" s="193"/>
      <c r="EN1601" s="193"/>
      <c r="EO1601" s="193"/>
      <c r="EP1601" s="193"/>
      <c r="EQ1601" s="193"/>
      <c r="ER1601" s="193"/>
      <c r="ES1601" s="193"/>
      <c r="ET1601" s="193"/>
      <c r="EU1601" s="193"/>
      <c r="EV1601" s="193"/>
      <c r="EW1601" s="193"/>
      <c r="EX1601" s="193"/>
      <c r="EY1601" s="193"/>
      <c r="EZ1601" s="193"/>
      <c r="FA1601" s="193"/>
      <c r="FB1601" s="193"/>
      <c r="FC1601" s="193"/>
      <c r="FD1601" s="193"/>
      <c r="FE1601" s="193"/>
      <c r="FF1601" s="193"/>
      <c r="FG1601" s="193"/>
      <c r="FH1601" s="193"/>
      <c r="FI1601" s="193"/>
      <c r="FJ1601" s="193"/>
      <c r="FK1601" s="193"/>
      <c r="FL1601" s="193"/>
      <c r="FM1601" s="193"/>
      <c r="FN1601" s="193"/>
      <c r="FO1601" s="193"/>
      <c r="FP1601" s="193"/>
      <c r="FQ1601" s="193"/>
      <c r="FR1601" s="193"/>
      <c r="FS1601" s="193"/>
      <c r="FT1601" s="193"/>
      <c r="FU1601" s="193"/>
      <c r="FV1601" s="193"/>
      <c r="FW1601" s="193"/>
      <c r="FX1601" s="193"/>
      <c r="FY1601" s="193"/>
      <c r="FZ1601" s="193"/>
      <c r="GA1601" s="193"/>
      <c r="GB1601" s="193"/>
      <c r="GC1601" s="193"/>
      <c r="GD1601" s="193"/>
      <c r="GE1601" s="193"/>
      <c r="GF1601" s="193"/>
      <c r="GG1601" s="193"/>
      <c r="GH1601" s="193"/>
      <c r="GI1601" s="193"/>
      <c r="GJ1601" s="193"/>
      <c r="GK1601" s="193"/>
      <c r="GL1601" s="193"/>
      <c r="GM1601" s="193"/>
      <c r="GN1601" s="193"/>
      <c r="GO1601" s="193"/>
      <c r="GP1601" s="193"/>
      <c r="GQ1601" s="193"/>
    </row>
    <row r="1602" spans="1:229" s="107" customFormat="1" ht="13.5" customHeight="1">
      <c r="A1602" s="51">
        <v>1592</v>
      </c>
      <c r="B1602" s="160"/>
      <c r="C1602" s="50" t="s">
        <v>1189</v>
      </c>
      <c r="D1602" s="50" t="s">
        <v>1190</v>
      </c>
      <c r="E1602" s="52"/>
      <c r="F1602" s="52"/>
      <c r="G1602" s="52"/>
      <c r="H1602" s="52"/>
      <c r="I1602" s="52"/>
      <c r="J1602" s="50"/>
      <c r="K1602" s="50"/>
      <c r="L1602" s="50"/>
      <c r="M1602" s="53"/>
      <c r="N1602" s="53">
        <v>8511</v>
      </c>
      <c r="O1602" s="53">
        <v>2270</v>
      </c>
      <c r="P1602" s="99">
        <v>41242</v>
      </c>
      <c r="Q1602" s="53">
        <v>480</v>
      </c>
      <c r="R1602" s="99">
        <v>41292</v>
      </c>
      <c r="S1602" s="100">
        <v>137.66999999999999</v>
      </c>
      <c r="T1602" s="176">
        <v>13.83</v>
      </c>
      <c r="U1602" s="153">
        <f>S1602-T1602</f>
        <v>123.83999999999999</v>
      </c>
      <c r="V1602" s="104">
        <v>1503.020904</v>
      </c>
      <c r="W1602" s="136" t="s">
        <v>177</v>
      </c>
      <c r="X1602" s="101" t="s">
        <v>178</v>
      </c>
      <c r="Y1602" s="52" t="s">
        <v>1157</v>
      </c>
      <c r="Z1602" s="50" t="s">
        <v>1065</v>
      </c>
      <c r="AA1602" s="52"/>
      <c r="AB1602" s="307" t="s">
        <v>1017</v>
      </c>
      <c r="AC1602" s="269"/>
      <c r="AD1602" s="271" t="s">
        <v>1118</v>
      </c>
      <c r="AE1602" s="193"/>
      <c r="AF1602" s="193"/>
      <c r="AG1602" s="193"/>
      <c r="AH1602" s="193"/>
      <c r="AI1602" s="193"/>
      <c r="AJ1602" s="193"/>
      <c r="AK1602" s="193"/>
      <c r="AL1602" s="193"/>
      <c r="AM1602" s="193"/>
      <c r="AN1602" s="193"/>
      <c r="AO1602" s="193"/>
      <c r="AP1602" s="193"/>
      <c r="AQ1602" s="193"/>
      <c r="AR1602" s="193"/>
      <c r="AS1602" s="193"/>
      <c r="AT1602" s="193"/>
      <c r="AU1602" s="193"/>
      <c r="AV1602" s="193"/>
      <c r="AW1602" s="193"/>
      <c r="AX1602" s="193"/>
      <c r="AY1602" s="193"/>
      <c r="AZ1602" s="193"/>
      <c r="BA1602" s="193"/>
      <c r="BB1602" s="193"/>
      <c r="BC1602" s="193"/>
      <c r="BD1602" s="193"/>
      <c r="BE1602" s="193"/>
      <c r="BF1602" s="193"/>
      <c r="BG1602" s="193"/>
      <c r="BH1602" s="193"/>
      <c r="BI1602" s="193"/>
      <c r="BJ1602" s="193"/>
      <c r="BK1602" s="193"/>
      <c r="BL1602" s="193"/>
      <c r="BM1602" s="193"/>
      <c r="BN1602" s="193"/>
      <c r="BO1602" s="193"/>
      <c r="BP1602" s="193"/>
      <c r="BQ1602" s="193"/>
      <c r="BR1602" s="193"/>
      <c r="BS1602" s="193"/>
      <c r="BT1602" s="193"/>
      <c r="BU1602" s="193"/>
      <c r="BV1602" s="193"/>
      <c r="BW1602" s="193"/>
      <c r="BX1602" s="193"/>
      <c r="BY1602" s="193"/>
      <c r="BZ1602" s="193"/>
      <c r="CA1602" s="193"/>
      <c r="CB1602" s="193"/>
      <c r="CC1602" s="193"/>
      <c r="CD1602" s="193"/>
      <c r="CE1602" s="193"/>
      <c r="CF1602" s="193"/>
      <c r="CG1602" s="193"/>
      <c r="CH1602" s="193"/>
      <c r="CI1602" s="193"/>
      <c r="CJ1602" s="193"/>
      <c r="CK1602" s="193"/>
      <c r="CL1602" s="193"/>
      <c r="CM1602" s="193"/>
      <c r="CN1602" s="193"/>
      <c r="CO1602" s="193"/>
      <c r="CP1602" s="193"/>
      <c r="CQ1602" s="193"/>
      <c r="CR1602" s="193"/>
      <c r="CS1602" s="193"/>
      <c r="CT1602" s="193"/>
      <c r="CU1602" s="193"/>
      <c r="CV1602" s="193"/>
      <c r="CW1602" s="193"/>
      <c r="CX1602" s="193"/>
      <c r="CY1602" s="193"/>
      <c r="CZ1602" s="193"/>
      <c r="DA1602" s="193"/>
      <c r="DB1602" s="193"/>
      <c r="DC1602" s="193"/>
      <c r="DD1602" s="193"/>
      <c r="DE1602" s="193"/>
      <c r="DF1602" s="193"/>
      <c r="DG1602" s="193"/>
      <c r="DH1602" s="193"/>
      <c r="DI1602" s="193"/>
      <c r="DJ1602" s="193"/>
      <c r="DK1602" s="193"/>
      <c r="DL1602" s="193"/>
      <c r="DM1602" s="193"/>
      <c r="DN1602" s="193"/>
      <c r="DO1602" s="193"/>
      <c r="DP1602" s="193"/>
      <c r="DQ1602" s="193"/>
      <c r="DR1602" s="193"/>
      <c r="DS1602" s="193"/>
      <c r="DT1602" s="193"/>
      <c r="DU1602" s="193"/>
      <c r="DV1602" s="193"/>
      <c r="DW1602" s="193"/>
      <c r="DX1602" s="193"/>
      <c r="DY1602" s="193"/>
      <c r="DZ1602" s="193"/>
      <c r="EA1602" s="193"/>
      <c r="EB1602" s="193"/>
      <c r="EC1602" s="193"/>
      <c r="ED1602" s="193"/>
      <c r="EE1602" s="193"/>
      <c r="EF1602" s="193"/>
      <c r="EG1602" s="193"/>
      <c r="EH1602" s="193"/>
      <c r="EI1602" s="193"/>
      <c r="EJ1602" s="193"/>
      <c r="EK1602" s="193"/>
      <c r="EL1602" s="193"/>
      <c r="EM1602" s="193"/>
      <c r="EN1602" s="193"/>
      <c r="EO1602" s="193"/>
      <c r="EP1602" s="193"/>
      <c r="EQ1602" s="193"/>
      <c r="ER1602" s="193"/>
      <c r="ES1602" s="193"/>
      <c r="ET1602" s="193"/>
      <c r="EU1602" s="193"/>
      <c r="EV1602" s="193"/>
      <c r="EW1602" s="193"/>
      <c r="EX1602" s="193"/>
      <c r="EY1602" s="193"/>
      <c r="EZ1602" s="193"/>
      <c r="FA1602" s="193"/>
      <c r="FB1602" s="193"/>
      <c r="FC1602" s="193"/>
      <c r="FD1602" s="193"/>
      <c r="FE1602" s="193"/>
      <c r="FF1602" s="193"/>
      <c r="FG1602" s="193"/>
      <c r="FH1602" s="193"/>
      <c r="FI1602" s="193"/>
      <c r="FJ1602" s="193"/>
      <c r="FK1602" s="193"/>
      <c r="FL1602" s="193"/>
      <c r="FM1602" s="193"/>
      <c r="FN1602" s="193"/>
      <c r="FO1602" s="193"/>
      <c r="FP1602" s="193"/>
      <c r="FQ1602" s="193"/>
      <c r="FR1602" s="193"/>
      <c r="FS1602" s="193"/>
      <c r="FT1602" s="193"/>
      <c r="FU1602" s="193"/>
      <c r="FV1602" s="193"/>
      <c r="FW1602" s="193"/>
      <c r="FX1602" s="193"/>
      <c r="FY1602" s="193"/>
      <c r="FZ1602" s="193"/>
      <c r="GA1602" s="193"/>
      <c r="GB1602" s="193"/>
      <c r="GC1602" s="193"/>
      <c r="GD1602" s="193"/>
      <c r="GE1602" s="193"/>
      <c r="GF1602" s="193"/>
      <c r="GG1602" s="193"/>
      <c r="GH1602" s="193"/>
      <c r="GI1602" s="193"/>
      <c r="GJ1602" s="193"/>
      <c r="GK1602" s="193"/>
      <c r="GL1602" s="193"/>
      <c r="GM1602" s="193"/>
      <c r="GN1602" s="193"/>
      <c r="GO1602" s="193"/>
      <c r="GP1602" s="193"/>
      <c r="GQ1602" s="193"/>
    </row>
    <row r="1603" spans="1:229" s="107" customFormat="1" ht="13.5" customHeight="1">
      <c r="A1603" s="96">
        <v>1593</v>
      </c>
      <c r="B1603" s="160"/>
      <c r="C1603" s="50" t="s">
        <v>1189</v>
      </c>
      <c r="D1603" s="50" t="s">
        <v>1190</v>
      </c>
      <c r="E1603" s="52"/>
      <c r="F1603" s="52"/>
      <c r="G1603" s="52"/>
      <c r="H1603" s="52"/>
      <c r="I1603" s="52"/>
      <c r="J1603" s="50"/>
      <c r="K1603" s="50"/>
      <c r="L1603" s="50"/>
      <c r="M1603" s="53"/>
      <c r="N1603" s="53">
        <v>8511</v>
      </c>
      <c r="O1603" s="53">
        <v>2270</v>
      </c>
      <c r="P1603" s="99">
        <v>41242</v>
      </c>
      <c r="Q1603" s="53">
        <v>480</v>
      </c>
      <c r="R1603" s="99">
        <v>41292</v>
      </c>
      <c r="S1603" s="100">
        <v>137.66999999999999</v>
      </c>
      <c r="T1603" s="176">
        <v>13.83</v>
      </c>
      <c r="U1603" s="153">
        <f>S1603-T1603</f>
        <v>123.83999999999999</v>
      </c>
      <c r="V1603" s="104">
        <v>1503.020904</v>
      </c>
      <c r="W1603" s="136" t="s">
        <v>177</v>
      </c>
      <c r="X1603" s="101" t="s">
        <v>178</v>
      </c>
      <c r="Y1603" s="52" t="s">
        <v>1157</v>
      </c>
      <c r="Z1603" s="50" t="s">
        <v>1065</v>
      </c>
      <c r="AA1603" s="52"/>
      <c r="AB1603" s="307" t="s">
        <v>1017</v>
      </c>
      <c r="AC1603" s="269"/>
      <c r="AD1603" s="193"/>
      <c r="AE1603" s="193"/>
      <c r="AF1603" s="193"/>
      <c r="AG1603" s="193"/>
      <c r="AH1603" s="193"/>
      <c r="AI1603" s="193"/>
      <c r="AJ1603" s="193"/>
      <c r="AK1603" s="193"/>
      <c r="AL1603" s="193"/>
      <c r="AM1603" s="193"/>
      <c r="AN1603" s="193"/>
      <c r="AO1603" s="193"/>
      <c r="AP1603" s="193"/>
      <c r="AQ1603" s="193"/>
      <c r="AR1603" s="193"/>
      <c r="AS1603" s="193"/>
      <c r="AT1603" s="193"/>
      <c r="AU1603" s="193"/>
      <c r="AV1603" s="193"/>
      <c r="AW1603" s="193"/>
      <c r="AX1603" s="193"/>
      <c r="AY1603" s="193"/>
      <c r="AZ1603" s="193"/>
      <c r="BA1603" s="193"/>
      <c r="BB1603" s="193"/>
      <c r="BC1603" s="193"/>
      <c r="BD1603" s="193"/>
      <c r="BE1603" s="193"/>
      <c r="BF1603" s="193"/>
      <c r="BG1603" s="193"/>
      <c r="BH1603" s="193"/>
      <c r="BI1603" s="193"/>
      <c r="BJ1603" s="193"/>
      <c r="BK1603" s="193"/>
      <c r="BL1603" s="193"/>
      <c r="BM1603" s="193"/>
      <c r="BN1603" s="193"/>
      <c r="BO1603" s="193"/>
      <c r="BP1603" s="193"/>
      <c r="BQ1603" s="193"/>
      <c r="BR1603" s="193"/>
      <c r="BS1603" s="193"/>
      <c r="BT1603" s="193"/>
      <c r="BU1603" s="193"/>
      <c r="BV1603" s="193"/>
      <c r="BW1603" s="193"/>
      <c r="BX1603" s="193"/>
      <c r="BY1603" s="193"/>
      <c r="BZ1603" s="193"/>
      <c r="CA1603" s="193"/>
      <c r="CB1603" s="193"/>
      <c r="CC1603" s="193"/>
      <c r="CD1603" s="193"/>
      <c r="CE1603" s="193"/>
      <c r="CF1603" s="193"/>
      <c r="CG1603" s="193"/>
      <c r="CH1603" s="193"/>
      <c r="CI1603" s="193"/>
      <c r="CJ1603" s="193"/>
      <c r="CK1603" s="193"/>
      <c r="CL1603" s="193"/>
      <c r="CM1603" s="193"/>
      <c r="CN1603" s="193"/>
      <c r="CO1603" s="193"/>
      <c r="CP1603" s="193"/>
      <c r="CQ1603" s="193"/>
      <c r="CR1603" s="193"/>
      <c r="CS1603" s="193"/>
      <c r="CT1603" s="193"/>
      <c r="CU1603" s="193"/>
      <c r="CV1603" s="193"/>
      <c r="CW1603" s="193"/>
      <c r="CX1603" s="193"/>
      <c r="CY1603" s="193"/>
      <c r="CZ1603" s="193"/>
      <c r="DA1603" s="193"/>
      <c r="DB1603" s="193"/>
      <c r="DC1603" s="193"/>
      <c r="DD1603" s="193"/>
      <c r="DE1603" s="193"/>
      <c r="DF1603" s="193"/>
      <c r="DG1603" s="193"/>
      <c r="DH1603" s="193"/>
      <c r="DI1603" s="193"/>
      <c r="DJ1603" s="193"/>
      <c r="DK1603" s="193"/>
      <c r="DL1603" s="193"/>
      <c r="DM1603" s="193"/>
      <c r="DN1603" s="193"/>
      <c r="DO1603" s="193"/>
      <c r="DP1603" s="193"/>
      <c r="DQ1603" s="193"/>
      <c r="DR1603" s="193"/>
      <c r="DS1603" s="193"/>
      <c r="DT1603" s="193"/>
      <c r="DU1603" s="193"/>
      <c r="DV1603" s="193"/>
      <c r="DW1603" s="193"/>
      <c r="DX1603" s="193"/>
      <c r="DY1603" s="193"/>
      <c r="DZ1603" s="193"/>
      <c r="EA1603" s="193"/>
      <c r="EB1603" s="193"/>
      <c r="EC1603" s="193"/>
      <c r="ED1603" s="193"/>
      <c r="EE1603" s="193"/>
      <c r="EF1603" s="193"/>
      <c r="EG1603" s="193"/>
      <c r="EH1603" s="193"/>
      <c r="EI1603" s="193"/>
      <c r="EJ1603" s="193"/>
      <c r="EK1603" s="193"/>
      <c r="EL1603" s="193"/>
      <c r="EM1603" s="193"/>
      <c r="EN1603" s="193"/>
      <c r="EO1603" s="193"/>
      <c r="EP1603" s="193"/>
      <c r="EQ1603" s="193"/>
      <c r="ER1603" s="193"/>
      <c r="ES1603" s="193"/>
      <c r="ET1603" s="193"/>
      <c r="EU1603" s="193"/>
      <c r="EV1603" s="193"/>
      <c r="EW1603" s="193"/>
      <c r="EX1603" s="193"/>
      <c r="EY1603" s="193"/>
      <c r="EZ1603" s="193"/>
      <c r="FA1603" s="193"/>
      <c r="FB1603" s="193"/>
      <c r="FC1603" s="193"/>
      <c r="FD1603" s="193"/>
      <c r="FE1603" s="193"/>
      <c r="FF1603" s="193"/>
      <c r="FG1603" s="193"/>
      <c r="FH1603" s="193"/>
      <c r="FI1603" s="193"/>
      <c r="FJ1603" s="193"/>
      <c r="FK1603" s="193"/>
      <c r="FL1603" s="193"/>
      <c r="FM1603" s="193"/>
      <c r="FN1603" s="193"/>
      <c r="FO1603" s="193"/>
      <c r="FP1603" s="193"/>
      <c r="FQ1603" s="193"/>
      <c r="FR1603" s="193"/>
      <c r="FS1603" s="193"/>
      <c r="FT1603" s="193"/>
      <c r="FU1603" s="193"/>
      <c r="FV1603" s="193"/>
      <c r="FW1603" s="193"/>
      <c r="FX1603" s="193"/>
      <c r="FY1603" s="193"/>
      <c r="FZ1603" s="193"/>
      <c r="GA1603" s="193"/>
      <c r="GB1603" s="193"/>
      <c r="GC1603" s="193"/>
      <c r="GD1603" s="193"/>
      <c r="GE1603" s="193"/>
      <c r="GF1603" s="193"/>
      <c r="GG1603" s="193"/>
      <c r="GH1603" s="193"/>
      <c r="GI1603" s="193"/>
      <c r="GJ1603" s="193"/>
      <c r="GK1603" s="193"/>
      <c r="GL1603" s="193"/>
      <c r="GM1603" s="193"/>
      <c r="GN1603" s="193"/>
      <c r="GO1603" s="193"/>
      <c r="GP1603" s="193"/>
      <c r="GQ1603" s="193"/>
      <c r="GR1603" s="193"/>
      <c r="GS1603" s="193"/>
      <c r="GT1603" s="193"/>
      <c r="GU1603" s="193"/>
      <c r="GV1603" s="193"/>
      <c r="GW1603" s="193"/>
      <c r="GX1603" s="193"/>
      <c r="GY1603" s="193"/>
      <c r="GZ1603" s="193"/>
      <c r="HA1603" s="193"/>
      <c r="HB1603" s="193"/>
      <c r="HC1603" s="193"/>
      <c r="HD1603" s="193"/>
      <c r="HE1603" s="193"/>
      <c r="HF1603" s="193"/>
      <c r="HG1603" s="193"/>
      <c r="HH1603" s="193"/>
      <c r="HI1603" s="193"/>
      <c r="HJ1603" s="193"/>
      <c r="HK1603" s="193"/>
      <c r="HL1603" s="193"/>
      <c r="HM1603" s="193"/>
      <c r="HN1603" s="193"/>
      <c r="HO1603" s="193"/>
      <c r="HP1603" s="193"/>
      <c r="HQ1603" s="193"/>
      <c r="HR1603" s="193"/>
      <c r="HS1603" s="193"/>
      <c r="HT1603" s="193"/>
      <c r="HU1603" s="189"/>
    </row>
    <row r="1604" spans="1:229" s="107" customFormat="1" ht="13.5" customHeight="1">
      <c r="A1604" s="96">
        <v>1594</v>
      </c>
      <c r="B1604" s="160"/>
      <c r="C1604" s="51" t="s">
        <v>54</v>
      </c>
      <c r="D1604" s="105" t="s">
        <v>175</v>
      </c>
      <c r="E1604" s="105"/>
      <c r="F1604" s="106"/>
      <c r="G1604" s="105"/>
      <c r="H1604" s="106"/>
      <c r="I1604" s="101"/>
      <c r="J1604" s="105"/>
      <c r="K1604" s="105"/>
      <c r="L1604" s="105" t="s">
        <v>40</v>
      </c>
      <c r="M1604" s="101" t="s">
        <v>41</v>
      </c>
      <c r="N1604" s="101">
        <v>2967</v>
      </c>
      <c r="O1604" s="101">
        <v>16</v>
      </c>
      <c r="P1604" s="91">
        <v>41382</v>
      </c>
      <c r="Q1604" s="101">
        <v>4081</v>
      </c>
      <c r="R1604" s="91">
        <v>41404</v>
      </c>
      <c r="S1604" s="102">
        <v>3145.45</v>
      </c>
      <c r="T1604" s="92">
        <v>486.19</v>
      </c>
      <c r="U1604" s="103">
        <f>S1604-T1604</f>
        <v>2659.2599999999998</v>
      </c>
      <c r="V1604" s="104">
        <v>1503.020301</v>
      </c>
      <c r="W1604" s="105" t="s">
        <v>60</v>
      </c>
      <c r="X1604" s="101" t="s">
        <v>61</v>
      </c>
      <c r="Y1604" s="107" t="s">
        <v>601</v>
      </c>
      <c r="Z1604" s="107" t="s">
        <v>602</v>
      </c>
      <c r="AA1604" s="108">
        <v>28289545</v>
      </c>
      <c r="AB1604" s="250" t="s">
        <v>167</v>
      </c>
      <c r="AC1604" s="269"/>
      <c r="AD1604" s="193"/>
      <c r="AE1604" s="193"/>
      <c r="AF1604" s="193"/>
      <c r="AG1604" s="193"/>
      <c r="AH1604" s="193"/>
      <c r="AI1604" s="193"/>
      <c r="AJ1604" s="193"/>
      <c r="AK1604" s="193"/>
      <c r="AL1604" s="193"/>
      <c r="AM1604" s="193"/>
      <c r="AN1604" s="193"/>
      <c r="AO1604" s="193"/>
      <c r="AP1604" s="193"/>
      <c r="AQ1604" s="193"/>
      <c r="AR1604" s="193"/>
      <c r="AS1604" s="193"/>
      <c r="AT1604" s="193"/>
      <c r="AU1604" s="193"/>
      <c r="AV1604" s="193"/>
      <c r="AW1604" s="193"/>
      <c r="AX1604" s="193"/>
      <c r="AY1604" s="193"/>
      <c r="AZ1604" s="193"/>
      <c r="BA1604" s="193"/>
      <c r="BB1604" s="193"/>
      <c r="BC1604" s="193"/>
      <c r="BD1604" s="193"/>
      <c r="BE1604" s="193"/>
      <c r="BF1604" s="193"/>
      <c r="BG1604" s="193"/>
      <c r="BH1604" s="193"/>
      <c r="BI1604" s="193"/>
      <c r="BJ1604" s="193"/>
      <c r="BK1604" s="193"/>
      <c r="BL1604" s="193"/>
      <c r="BM1604" s="193"/>
      <c r="BN1604" s="193"/>
      <c r="BO1604" s="193"/>
      <c r="BP1604" s="193"/>
      <c r="BQ1604" s="193"/>
      <c r="BR1604" s="193"/>
      <c r="BS1604" s="193"/>
      <c r="BT1604" s="193"/>
      <c r="BU1604" s="193"/>
      <c r="BV1604" s="193"/>
      <c r="BW1604" s="193"/>
      <c r="BX1604" s="193"/>
      <c r="BY1604" s="193"/>
      <c r="BZ1604" s="193"/>
      <c r="CA1604" s="193"/>
      <c r="CB1604" s="193"/>
      <c r="CC1604" s="193"/>
      <c r="CD1604" s="193"/>
      <c r="CE1604" s="193"/>
      <c r="CF1604" s="193"/>
      <c r="CG1604" s="193"/>
      <c r="CH1604" s="193"/>
      <c r="CI1604" s="193"/>
      <c r="CJ1604" s="193"/>
      <c r="CK1604" s="193"/>
      <c r="CL1604" s="193"/>
      <c r="CM1604" s="193"/>
      <c r="CN1604" s="193"/>
      <c r="CO1604" s="193"/>
      <c r="CP1604" s="193"/>
      <c r="CQ1604" s="193"/>
      <c r="CR1604" s="193"/>
      <c r="CS1604" s="193"/>
      <c r="CT1604" s="193"/>
      <c r="CU1604" s="193"/>
      <c r="CV1604" s="193"/>
      <c r="CW1604" s="193"/>
      <c r="CX1604" s="193"/>
      <c r="CY1604" s="193"/>
      <c r="CZ1604" s="193"/>
      <c r="DA1604" s="193"/>
      <c r="DB1604" s="193"/>
      <c r="DC1604" s="193"/>
      <c r="DD1604" s="193"/>
      <c r="DE1604" s="193"/>
      <c r="DF1604" s="193"/>
      <c r="DG1604" s="193"/>
      <c r="DH1604" s="193"/>
      <c r="DI1604" s="193"/>
      <c r="DJ1604" s="193"/>
      <c r="DK1604" s="193"/>
      <c r="DL1604" s="193"/>
      <c r="DM1604" s="193"/>
      <c r="DN1604" s="193"/>
      <c r="DO1604" s="193"/>
      <c r="DP1604" s="193"/>
      <c r="DQ1604" s="193"/>
      <c r="DR1604" s="193"/>
      <c r="DS1604" s="193"/>
      <c r="DT1604" s="193"/>
      <c r="DU1604" s="193"/>
      <c r="DV1604" s="193"/>
      <c r="DW1604" s="193"/>
      <c r="DX1604" s="193"/>
      <c r="DY1604" s="193"/>
      <c r="DZ1604" s="193"/>
      <c r="EA1604" s="193"/>
      <c r="EB1604" s="193"/>
      <c r="EC1604" s="193"/>
      <c r="ED1604" s="193"/>
      <c r="EE1604" s="193"/>
      <c r="EF1604" s="193"/>
      <c r="EG1604" s="193"/>
      <c r="EH1604" s="193"/>
      <c r="EI1604" s="193"/>
      <c r="EJ1604" s="193"/>
      <c r="EK1604" s="193"/>
      <c r="EL1604" s="193"/>
      <c r="EM1604" s="193"/>
      <c r="EN1604" s="193"/>
      <c r="EO1604" s="193"/>
      <c r="EP1604" s="193"/>
      <c r="EQ1604" s="193"/>
      <c r="ER1604" s="193"/>
      <c r="ES1604" s="193"/>
      <c r="ET1604" s="193"/>
      <c r="EU1604" s="193"/>
      <c r="EV1604" s="193"/>
      <c r="EW1604" s="193"/>
      <c r="EX1604" s="193"/>
      <c r="EY1604" s="193"/>
      <c r="EZ1604" s="193"/>
      <c r="FA1604" s="193"/>
      <c r="FB1604" s="193"/>
      <c r="FC1604" s="193"/>
      <c r="FD1604" s="193"/>
      <c r="FE1604" s="193"/>
      <c r="FF1604" s="193"/>
      <c r="FG1604" s="193"/>
      <c r="FH1604" s="193"/>
      <c r="FI1604" s="193"/>
      <c r="FJ1604" s="193"/>
      <c r="FK1604" s="193"/>
      <c r="FL1604" s="193"/>
      <c r="FM1604" s="193"/>
      <c r="FN1604" s="193"/>
      <c r="FO1604" s="193"/>
      <c r="FP1604" s="193"/>
      <c r="FQ1604" s="193"/>
      <c r="FR1604" s="193"/>
      <c r="FS1604" s="193"/>
      <c r="FT1604" s="193"/>
      <c r="FU1604" s="193"/>
      <c r="FV1604" s="193"/>
      <c r="FW1604" s="193"/>
      <c r="FX1604" s="193"/>
      <c r="FY1604" s="193"/>
      <c r="FZ1604" s="193"/>
      <c r="GA1604" s="193"/>
      <c r="GB1604" s="193"/>
      <c r="GC1604" s="193"/>
      <c r="GD1604" s="193"/>
      <c r="GE1604" s="193"/>
      <c r="GF1604" s="193"/>
      <c r="GG1604" s="193"/>
      <c r="GH1604" s="193"/>
      <c r="GI1604" s="193"/>
      <c r="GJ1604" s="193"/>
      <c r="GK1604" s="193"/>
      <c r="GL1604" s="193"/>
      <c r="GM1604" s="193"/>
      <c r="GN1604" s="193"/>
      <c r="GO1604" s="193"/>
      <c r="GP1604" s="193"/>
      <c r="GQ1604" s="193"/>
      <c r="GR1604" s="193"/>
      <c r="GS1604" s="193"/>
      <c r="GT1604" s="193"/>
      <c r="GU1604" s="193"/>
      <c r="GV1604" s="193"/>
      <c r="GW1604" s="193"/>
      <c r="GX1604" s="193"/>
      <c r="GY1604" s="193"/>
      <c r="GZ1604" s="193"/>
      <c r="HA1604" s="193"/>
      <c r="HB1604" s="193"/>
      <c r="HC1604" s="193"/>
      <c r="HD1604" s="193"/>
      <c r="HE1604" s="193"/>
      <c r="HF1604" s="193"/>
      <c r="HG1604" s="193"/>
      <c r="HH1604" s="193"/>
      <c r="HI1604" s="193"/>
      <c r="HJ1604" s="193"/>
      <c r="HK1604" s="193"/>
      <c r="HL1604" s="193"/>
      <c r="HM1604" s="193"/>
      <c r="HN1604" s="193"/>
      <c r="HO1604" s="193"/>
      <c r="HP1604" s="193"/>
      <c r="HQ1604" s="193"/>
      <c r="HR1604" s="193"/>
      <c r="HS1604" s="193"/>
      <c r="HT1604" s="193"/>
      <c r="HU1604" s="189"/>
    </row>
    <row r="1605" spans="1:229" s="107" customFormat="1" ht="13.5" customHeight="1">
      <c r="A1605" s="51">
        <v>1595</v>
      </c>
      <c r="B1605" s="160"/>
      <c r="C1605" s="51" t="s">
        <v>54</v>
      </c>
      <c r="D1605" s="105" t="s">
        <v>175</v>
      </c>
      <c r="E1605" s="105"/>
      <c r="F1605" s="106"/>
      <c r="G1605" s="105"/>
      <c r="H1605" s="106"/>
      <c r="I1605" s="101"/>
      <c r="J1605" s="105"/>
      <c r="K1605" s="105"/>
      <c r="L1605" s="105" t="s">
        <v>40</v>
      </c>
      <c r="M1605" s="101" t="s">
        <v>41</v>
      </c>
      <c r="N1605" s="101">
        <v>2967</v>
      </c>
      <c r="O1605" s="101">
        <v>16</v>
      </c>
      <c r="P1605" s="91">
        <v>41382</v>
      </c>
      <c r="Q1605" s="101">
        <v>4081</v>
      </c>
      <c r="R1605" s="91">
        <v>41404</v>
      </c>
      <c r="S1605" s="102">
        <v>3145.45</v>
      </c>
      <c r="T1605" s="92">
        <v>486.19</v>
      </c>
      <c r="U1605" s="103">
        <f>S1605-T1605</f>
        <v>2659.2599999999998</v>
      </c>
      <c r="V1605" s="104">
        <v>1503.020301</v>
      </c>
      <c r="W1605" s="105" t="s">
        <v>60</v>
      </c>
      <c r="X1605" s="101" t="s">
        <v>61</v>
      </c>
      <c r="Y1605" s="51" t="s">
        <v>95</v>
      </c>
      <c r="Z1605" s="107" t="s">
        <v>1615</v>
      </c>
      <c r="AA1605" s="108">
        <v>28310802</v>
      </c>
      <c r="AB1605" s="250" t="s">
        <v>167</v>
      </c>
      <c r="AC1605" s="269"/>
      <c r="AD1605" s="193"/>
      <c r="AE1605" s="193"/>
      <c r="AF1605" s="193"/>
      <c r="AG1605" s="193"/>
      <c r="AH1605" s="193"/>
      <c r="AI1605" s="193"/>
      <c r="AJ1605" s="193"/>
      <c r="AK1605" s="193"/>
      <c r="AL1605" s="193"/>
      <c r="AM1605" s="193"/>
      <c r="AN1605" s="193"/>
      <c r="AO1605" s="193"/>
      <c r="AP1605" s="193"/>
      <c r="AQ1605" s="193"/>
      <c r="AR1605" s="193"/>
      <c r="AS1605" s="193"/>
      <c r="AT1605" s="193"/>
      <c r="AU1605" s="193"/>
      <c r="AV1605" s="193"/>
      <c r="AW1605" s="193"/>
      <c r="AX1605" s="193"/>
      <c r="AY1605" s="193"/>
      <c r="AZ1605" s="193"/>
      <c r="BA1605" s="193"/>
      <c r="BB1605" s="193"/>
      <c r="BC1605" s="193"/>
      <c r="BD1605" s="193"/>
      <c r="BE1605" s="193"/>
      <c r="BF1605" s="193"/>
      <c r="BG1605" s="193"/>
      <c r="BH1605" s="193"/>
      <c r="BI1605" s="193"/>
      <c r="BJ1605" s="193"/>
      <c r="BK1605" s="193"/>
      <c r="BL1605" s="193"/>
      <c r="BM1605" s="193"/>
      <c r="BN1605" s="193"/>
      <c r="BO1605" s="193"/>
      <c r="BP1605" s="193"/>
      <c r="BQ1605" s="193"/>
      <c r="BR1605" s="193"/>
      <c r="BS1605" s="193"/>
      <c r="BT1605" s="193"/>
      <c r="BU1605" s="193"/>
      <c r="BV1605" s="193"/>
      <c r="BW1605" s="193"/>
      <c r="BX1605" s="193"/>
      <c r="BY1605" s="193"/>
      <c r="BZ1605" s="193"/>
      <c r="CA1605" s="193"/>
      <c r="CB1605" s="193"/>
      <c r="CC1605" s="193"/>
      <c r="CD1605" s="193"/>
      <c r="CE1605" s="193"/>
      <c r="CF1605" s="193"/>
      <c r="CG1605" s="193"/>
      <c r="CH1605" s="193"/>
      <c r="CI1605" s="193"/>
      <c r="CJ1605" s="193"/>
      <c r="CK1605" s="193"/>
      <c r="CL1605" s="193"/>
      <c r="CM1605" s="193"/>
      <c r="CN1605" s="193"/>
      <c r="CO1605" s="193"/>
      <c r="CP1605" s="193"/>
      <c r="CQ1605" s="193"/>
      <c r="CR1605" s="193"/>
      <c r="CS1605" s="193"/>
      <c r="CT1605" s="193"/>
      <c r="CU1605" s="193"/>
      <c r="CV1605" s="193"/>
      <c r="CW1605" s="193"/>
      <c r="CX1605" s="193"/>
      <c r="CY1605" s="193"/>
      <c r="CZ1605" s="193"/>
      <c r="DA1605" s="193"/>
      <c r="DB1605" s="193"/>
      <c r="DC1605" s="193"/>
      <c r="DD1605" s="193"/>
      <c r="DE1605" s="193"/>
      <c r="DF1605" s="193"/>
      <c r="DG1605" s="193"/>
      <c r="DH1605" s="193"/>
      <c r="DI1605" s="193"/>
      <c r="DJ1605" s="193"/>
      <c r="DK1605" s="193"/>
      <c r="DL1605" s="193"/>
      <c r="DM1605" s="193"/>
      <c r="DN1605" s="193"/>
      <c r="DO1605" s="193"/>
      <c r="DP1605" s="193"/>
      <c r="DQ1605" s="193"/>
      <c r="DR1605" s="193"/>
      <c r="DS1605" s="193"/>
      <c r="DT1605" s="193"/>
      <c r="DU1605" s="193"/>
      <c r="DV1605" s="193"/>
      <c r="DW1605" s="193"/>
      <c r="DX1605" s="193"/>
      <c r="DY1605" s="193"/>
      <c r="DZ1605" s="193"/>
      <c r="EA1605" s="193"/>
      <c r="EB1605" s="193"/>
      <c r="EC1605" s="193"/>
      <c r="ED1605" s="193"/>
      <c r="EE1605" s="193"/>
      <c r="EF1605" s="193"/>
      <c r="EG1605" s="193"/>
      <c r="EH1605" s="193"/>
      <c r="EI1605" s="193"/>
      <c r="EJ1605" s="193"/>
      <c r="EK1605" s="193"/>
      <c r="EL1605" s="193"/>
      <c r="EM1605" s="193"/>
      <c r="EN1605" s="193"/>
      <c r="EO1605" s="193"/>
      <c r="EP1605" s="193"/>
      <c r="EQ1605" s="193"/>
      <c r="ER1605" s="193"/>
      <c r="ES1605" s="193"/>
      <c r="ET1605" s="193"/>
      <c r="EU1605" s="193"/>
      <c r="EV1605" s="193"/>
      <c r="EW1605" s="193"/>
      <c r="EX1605" s="193"/>
      <c r="EY1605" s="193"/>
      <c r="EZ1605" s="193"/>
      <c r="FA1605" s="193"/>
      <c r="FB1605" s="193"/>
      <c r="FC1605" s="193"/>
      <c r="FD1605" s="193"/>
      <c r="FE1605" s="193"/>
      <c r="FF1605" s="193"/>
      <c r="FG1605" s="193"/>
      <c r="FH1605" s="193"/>
      <c r="FI1605" s="193"/>
      <c r="FJ1605" s="193"/>
      <c r="FK1605" s="193"/>
      <c r="FL1605" s="193"/>
      <c r="FM1605" s="193"/>
      <c r="FN1605" s="193"/>
      <c r="FO1605" s="193"/>
      <c r="FP1605" s="193"/>
      <c r="FQ1605" s="193"/>
      <c r="FR1605" s="193"/>
      <c r="FS1605" s="193"/>
      <c r="FT1605" s="193"/>
      <c r="FU1605" s="193"/>
      <c r="FV1605" s="193"/>
      <c r="FW1605" s="193"/>
      <c r="FX1605" s="193"/>
      <c r="FY1605" s="193"/>
      <c r="FZ1605" s="193"/>
      <c r="GA1605" s="193"/>
      <c r="GB1605" s="193"/>
      <c r="GC1605" s="193"/>
      <c r="GD1605" s="193"/>
      <c r="GE1605" s="193"/>
      <c r="GF1605" s="193"/>
      <c r="GG1605" s="193"/>
      <c r="GH1605" s="193"/>
      <c r="GI1605" s="193"/>
      <c r="GJ1605" s="193"/>
      <c r="GK1605" s="193"/>
      <c r="GL1605" s="193"/>
      <c r="GM1605" s="193"/>
      <c r="GN1605" s="193"/>
      <c r="GO1605" s="193"/>
      <c r="GP1605" s="193"/>
      <c r="GQ1605" s="193"/>
    </row>
    <row r="1606" spans="1:229" s="107" customFormat="1" ht="13.5" customHeight="1">
      <c r="A1606" s="96">
        <v>1596</v>
      </c>
      <c r="B1606" s="196"/>
      <c r="C1606" s="51" t="s">
        <v>54</v>
      </c>
      <c r="D1606" s="105" t="s">
        <v>175</v>
      </c>
      <c r="E1606" s="105"/>
      <c r="F1606" s="106"/>
      <c r="G1606" s="105"/>
      <c r="H1606" s="106"/>
      <c r="I1606" s="101"/>
      <c r="J1606" s="105"/>
      <c r="K1606" s="105"/>
      <c r="L1606" s="105" t="s">
        <v>40</v>
      </c>
      <c r="M1606" s="101" t="s">
        <v>41</v>
      </c>
      <c r="N1606" s="101">
        <v>2967</v>
      </c>
      <c r="O1606" s="101">
        <v>16</v>
      </c>
      <c r="P1606" s="91">
        <v>41382</v>
      </c>
      <c r="Q1606" s="101">
        <v>4081</v>
      </c>
      <c r="R1606" s="91">
        <v>41404</v>
      </c>
      <c r="S1606" s="102">
        <v>3145.45</v>
      </c>
      <c r="T1606" s="92">
        <v>486.19</v>
      </c>
      <c r="U1606" s="103">
        <f>S1606-T1606</f>
        <v>2659.2599999999998</v>
      </c>
      <c r="V1606" s="104">
        <v>1503.020301</v>
      </c>
      <c r="W1606" s="105" t="s">
        <v>60</v>
      </c>
      <c r="X1606" s="101" t="s">
        <v>61</v>
      </c>
      <c r="Y1606" s="51" t="s">
        <v>211</v>
      </c>
      <c r="Z1606" s="51" t="s">
        <v>639</v>
      </c>
      <c r="AA1606" s="51"/>
      <c r="AB1606" s="250" t="s">
        <v>167</v>
      </c>
      <c r="AC1606" s="269"/>
      <c r="AD1606" s="193"/>
      <c r="AE1606" s="193"/>
      <c r="AF1606" s="193"/>
      <c r="AG1606" s="193"/>
      <c r="AH1606" s="193"/>
      <c r="AI1606" s="193"/>
      <c r="AJ1606" s="193"/>
      <c r="AK1606" s="193"/>
      <c r="AL1606" s="193"/>
      <c r="AM1606" s="193"/>
      <c r="AN1606" s="193"/>
      <c r="AO1606" s="193"/>
      <c r="AP1606" s="193"/>
      <c r="AQ1606" s="193"/>
      <c r="AR1606" s="193"/>
      <c r="AS1606" s="193"/>
      <c r="AT1606" s="193"/>
      <c r="AU1606" s="193"/>
      <c r="AV1606" s="193"/>
      <c r="AW1606" s="193"/>
      <c r="AX1606" s="193"/>
      <c r="AY1606" s="193"/>
      <c r="AZ1606" s="193"/>
      <c r="BA1606" s="193"/>
      <c r="BB1606" s="193"/>
      <c r="BC1606" s="193"/>
      <c r="BD1606" s="193"/>
      <c r="BE1606" s="193"/>
      <c r="BF1606" s="193"/>
      <c r="BG1606" s="193"/>
      <c r="BH1606" s="193"/>
      <c r="BI1606" s="193"/>
      <c r="BJ1606" s="193"/>
      <c r="BK1606" s="193"/>
      <c r="BL1606" s="193"/>
      <c r="BM1606" s="193"/>
      <c r="BN1606" s="193"/>
      <c r="BO1606" s="193"/>
      <c r="BP1606" s="193"/>
      <c r="BQ1606" s="193"/>
      <c r="BR1606" s="193"/>
      <c r="BS1606" s="193"/>
      <c r="BT1606" s="193"/>
      <c r="BU1606" s="193"/>
      <c r="BV1606" s="193"/>
      <c r="BW1606" s="193"/>
      <c r="BX1606" s="193"/>
      <c r="BY1606" s="193"/>
      <c r="BZ1606" s="193"/>
      <c r="CA1606" s="193"/>
      <c r="CB1606" s="193"/>
      <c r="CC1606" s="193"/>
      <c r="CD1606" s="193"/>
      <c r="CE1606" s="193"/>
      <c r="CF1606" s="193"/>
      <c r="CG1606" s="193"/>
      <c r="CH1606" s="193"/>
      <c r="CI1606" s="193"/>
      <c r="CJ1606" s="193"/>
      <c r="CK1606" s="193"/>
      <c r="CL1606" s="193"/>
      <c r="CM1606" s="193"/>
      <c r="CN1606" s="193"/>
      <c r="CO1606" s="193"/>
      <c r="CP1606" s="193"/>
      <c r="CQ1606" s="193"/>
      <c r="CR1606" s="193"/>
      <c r="CS1606" s="193"/>
      <c r="CT1606" s="193"/>
      <c r="CU1606" s="193"/>
      <c r="CV1606" s="193"/>
      <c r="CW1606" s="193"/>
      <c r="CX1606" s="193"/>
      <c r="CY1606" s="193"/>
      <c r="CZ1606" s="193"/>
      <c r="DA1606" s="193"/>
      <c r="DB1606" s="193"/>
      <c r="DC1606" s="193"/>
      <c r="DD1606" s="193"/>
      <c r="DE1606" s="193"/>
      <c r="DF1606" s="193"/>
      <c r="DG1606" s="193"/>
      <c r="DH1606" s="193"/>
      <c r="DI1606" s="193"/>
      <c r="DJ1606" s="193"/>
      <c r="DK1606" s="193"/>
      <c r="DL1606" s="193"/>
      <c r="DM1606" s="193"/>
      <c r="DN1606" s="193"/>
      <c r="DO1606" s="193"/>
      <c r="DP1606" s="193"/>
      <c r="DQ1606" s="193"/>
      <c r="DR1606" s="193"/>
      <c r="DS1606" s="193"/>
      <c r="DT1606" s="193"/>
      <c r="DU1606" s="193"/>
      <c r="DV1606" s="193"/>
      <c r="DW1606" s="193"/>
      <c r="DX1606" s="193"/>
      <c r="DY1606" s="193"/>
      <c r="DZ1606" s="193"/>
      <c r="EA1606" s="193"/>
      <c r="EB1606" s="193"/>
      <c r="EC1606" s="193"/>
      <c r="ED1606" s="193"/>
      <c r="EE1606" s="193"/>
      <c r="EF1606" s="193"/>
      <c r="EG1606" s="193"/>
      <c r="EH1606" s="193"/>
      <c r="EI1606" s="193"/>
      <c r="EJ1606" s="193"/>
      <c r="EK1606" s="193"/>
      <c r="EL1606" s="193"/>
      <c r="EM1606" s="193"/>
      <c r="EN1606" s="193"/>
      <c r="EO1606" s="193"/>
      <c r="EP1606" s="193"/>
      <c r="EQ1606" s="193"/>
      <c r="ER1606" s="193"/>
      <c r="ES1606" s="193"/>
      <c r="ET1606" s="193"/>
      <c r="EU1606" s="193"/>
      <c r="EV1606" s="193"/>
      <c r="EW1606" s="193"/>
      <c r="EX1606" s="193"/>
      <c r="EY1606" s="193"/>
      <c r="EZ1606" s="193"/>
      <c r="FA1606" s="193"/>
      <c r="FB1606" s="193"/>
      <c r="FC1606" s="193"/>
      <c r="FD1606" s="193"/>
      <c r="FE1606" s="193"/>
      <c r="FF1606" s="193"/>
      <c r="FG1606" s="193"/>
      <c r="FH1606" s="193"/>
      <c r="FI1606" s="193"/>
      <c r="FJ1606" s="193"/>
      <c r="FK1606" s="193"/>
      <c r="FL1606" s="193"/>
      <c r="FM1606" s="193"/>
      <c r="FN1606" s="193"/>
      <c r="FO1606" s="193"/>
      <c r="FP1606" s="193"/>
      <c r="FQ1606" s="193"/>
      <c r="FR1606" s="193"/>
      <c r="FS1606" s="193"/>
      <c r="FT1606" s="193"/>
      <c r="FU1606" s="193"/>
      <c r="FV1606" s="193"/>
      <c r="FW1606" s="193"/>
      <c r="FX1606" s="193"/>
      <c r="FY1606" s="193"/>
      <c r="FZ1606" s="193"/>
      <c r="GA1606" s="193"/>
      <c r="GB1606" s="193"/>
      <c r="GC1606" s="193"/>
      <c r="GD1606" s="193"/>
      <c r="GE1606" s="193"/>
      <c r="GF1606" s="193"/>
      <c r="GG1606" s="193"/>
      <c r="GH1606" s="193"/>
      <c r="GI1606" s="193"/>
      <c r="GJ1606" s="193"/>
      <c r="GK1606" s="193"/>
      <c r="GL1606" s="193"/>
      <c r="GM1606" s="193"/>
      <c r="GN1606" s="193"/>
      <c r="GO1606" s="193"/>
      <c r="GP1606" s="193"/>
      <c r="GQ1606" s="193"/>
    </row>
    <row r="1607" spans="1:229" s="107" customFormat="1" ht="13.5" customHeight="1">
      <c r="A1607" s="96">
        <v>1597</v>
      </c>
      <c r="B1607" s="160"/>
      <c r="C1607" s="51" t="s">
        <v>54</v>
      </c>
      <c r="D1607" s="105" t="s">
        <v>175</v>
      </c>
      <c r="E1607" s="105"/>
      <c r="F1607" s="106"/>
      <c r="G1607" s="105"/>
      <c r="H1607" s="106"/>
      <c r="I1607" s="101"/>
      <c r="J1607" s="105"/>
      <c r="K1607" s="105"/>
      <c r="L1607" s="105" t="s">
        <v>40</v>
      </c>
      <c r="M1607" s="101" t="s">
        <v>41</v>
      </c>
      <c r="N1607" s="101">
        <v>2967</v>
      </c>
      <c r="O1607" s="101">
        <v>16</v>
      </c>
      <c r="P1607" s="91">
        <v>41382</v>
      </c>
      <c r="Q1607" s="101">
        <v>4081</v>
      </c>
      <c r="R1607" s="91">
        <v>41404</v>
      </c>
      <c r="S1607" s="102">
        <v>3145.45</v>
      </c>
      <c r="T1607" s="92">
        <v>486.19</v>
      </c>
      <c r="U1607" s="103">
        <f>S1607-T1607</f>
        <v>2659.2599999999998</v>
      </c>
      <c r="V1607" s="104">
        <v>1503.020301</v>
      </c>
      <c r="W1607" s="105" t="s">
        <v>60</v>
      </c>
      <c r="X1607" s="101" t="s">
        <v>61</v>
      </c>
      <c r="Y1607" s="107" t="s">
        <v>601</v>
      </c>
      <c r="Z1607" s="107" t="s">
        <v>602</v>
      </c>
      <c r="AA1607" s="108">
        <v>28289545</v>
      </c>
      <c r="AB1607" s="250" t="s">
        <v>167</v>
      </c>
      <c r="AC1607" s="269"/>
      <c r="AD1607" s="193"/>
      <c r="AE1607" s="193"/>
      <c r="AF1607" s="193"/>
      <c r="AG1607" s="193"/>
      <c r="AH1607" s="193"/>
      <c r="AI1607" s="193"/>
      <c r="AJ1607" s="193"/>
      <c r="AK1607" s="193"/>
      <c r="AL1607" s="193"/>
      <c r="AM1607" s="193"/>
      <c r="AN1607" s="193"/>
      <c r="AO1607" s="193"/>
      <c r="AP1607" s="193"/>
      <c r="AQ1607" s="193"/>
      <c r="AR1607" s="193"/>
      <c r="AS1607" s="193"/>
      <c r="AT1607" s="193"/>
      <c r="AU1607" s="193"/>
      <c r="AV1607" s="193"/>
      <c r="AW1607" s="193"/>
      <c r="AX1607" s="193"/>
      <c r="AY1607" s="193"/>
      <c r="AZ1607" s="193"/>
      <c r="BA1607" s="193"/>
      <c r="BB1607" s="193"/>
      <c r="BC1607" s="193"/>
      <c r="BD1607" s="193"/>
      <c r="BE1607" s="193"/>
      <c r="BF1607" s="193"/>
      <c r="BG1607" s="193"/>
      <c r="BH1607" s="193"/>
      <c r="BI1607" s="193"/>
      <c r="BJ1607" s="193"/>
      <c r="BK1607" s="193"/>
      <c r="BL1607" s="193"/>
      <c r="BM1607" s="193"/>
      <c r="BN1607" s="193"/>
      <c r="BO1607" s="193"/>
      <c r="BP1607" s="193"/>
      <c r="BQ1607" s="193"/>
      <c r="BR1607" s="193"/>
      <c r="BS1607" s="193"/>
      <c r="BT1607" s="193"/>
      <c r="BU1607" s="193"/>
      <c r="BV1607" s="193"/>
      <c r="BW1607" s="193"/>
      <c r="BX1607" s="193"/>
      <c r="BY1607" s="193"/>
      <c r="BZ1607" s="193"/>
      <c r="CA1607" s="193"/>
      <c r="CB1607" s="193"/>
      <c r="CC1607" s="193"/>
      <c r="CD1607" s="193"/>
      <c r="CE1607" s="193"/>
      <c r="CF1607" s="193"/>
      <c r="CG1607" s="193"/>
      <c r="CH1607" s="193"/>
      <c r="CI1607" s="193"/>
      <c r="CJ1607" s="193"/>
      <c r="CK1607" s="193"/>
      <c r="CL1607" s="193"/>
      <c r="CM1607" s="193"/>
      <c r="CN1607" s="193"/>
      <c r="CO1607" s="193"/>
      <c r="CP1607" s="193"/>
      <c r="CQ1607" s="193"/>
      <c r="CR1607" s="193"/>
      <c r="CS1607" s="193"/>
      <c r="CT1607" s="193"/>
      <c r="CU1607" s="193"/>
      <c r="CV1607" s="193"/>
      <c r="CW1607" s="193"/>
      <c r="CX1607" s="193"/>
      <c r="CY1607" s="193"/>
      <c r="CZ1607" s="193"/>
      <c r="DA1607" s="193"/>
      <c r="DB1607" s="193"/>
      <c r="DC1607" s="193"/>
      <c r="DD1607" s="193"/>
      <c r="DE1607" s="193"/>
      <c r="DF1607" s="193"/>
      <c r="DG1607" s="193"/>
      <c r="DH1607" s="193"/>
      <c r="DI1607" s="193"/>
      <c r="DJ1607" s="193"/>
      <c r="DK1607" s="193"/>
      <c r="DL1607" s="193"/>
      <c r="DM1607" s="193"/>
      <c r="DN1607" s="193"/>
      <c r="DO1607" s="193"/>
      <c r="DP1607" s="193"/>
      <c r="DQ1607" s="193"/>
      <c r="DR1607" s="193"/>
      <c r="DS1607" s="193"/>
      <c r="DT1607" s="193"/>
      <c r="DU1607" s="193"/>
      <c r="DV1607" s="193"/>
      <c r="DW1607" s="193"/>
      <c r="DX1607" s="193"/>
      <c r="DY1607" s="193"/>
      <c r="DZ1607" s="193"/>
      <c r="EA1607" s="193"/>
      <c r="EB1607" s="193"/>
      <c r="EC1607" s="193"/>
      <c r="ED1607" s="193"/>
      <c r="EE1607" s="193"/>
      <c r="EF1607" s="193"/>
      <c r="EG1607" s="193"/>
      <c r="EH1607" s="193"/>
      <c r="EI1607" s="193"/>
      <c r="EJ1607" s="193"/>
      <c r="EK1607" s="193"/>
      <c r="EL1607" s="193"/>
      <c r="EM1607" s="193"/>
      <c r="EN1607" s="193"/>
      <c r="EO1607" s="193"/>
      <c r="EP1607" s="193"/>
      <c r="EQ1607" s="193"/>
      <c r="ER1607" s="193"/>
      <c r="ES1607" s="193"/>
      <c r="ET1607" s="193"/>
      <c r="EU1607" s="193"/>
      <c r="EV1607" s="193"/>
      <c r="EW1607" s="193"/>
      <c r="EX1607" s="193"/>
      <c r="EY1607" s="193"/>
      <c r="EZ1607" s="193"/>
      <c r="FA1607" s="193"/>
      <c r="FB1607" s="193"/>
      <c r="FC1607" s="193"/>
      <c r="FD1607" s="193"/>
      <c r="FE1607" s="193"/>
      <c r="FF1607" s="193"/>
      <c r="FG1607" s="193"/>
      <c r="FH1607" s="193"/>
      <c r="FI1607" s="193"/>
      <c r="FJ1607" s="193"/>
      <c r="FK1607" s="193"/>
      <c r="FL1607" s="193"/>
      <c r="FM1607" s="193"/>
      <c r="FN1607" s="193"/>
      <c r="FO1607" s="193"/>
      <c r="FP1607" s="193"/>
      <c r="FQ1607" s="193"/>
      <c r="FR1607" s="193"/>
      <c r="FS1607" s="193"/>
      <c r="FT1607" s="193"/>
      <c r="FU1607" s="193"/>
      <c r="FV1607" s="193"/>
      <c r="FW1607" s="193"/>
      <c r="FX1607" s="193"/>
      <c r="FY1607" s="193"/>
      <c r="FZ1607" s="193"/>
      <c r="GA1607" s="193"/>
      <c r="GB1607" s="193"/>
      <c r="GC1607" s="193"/>
      <c r="GD1607" s="193"/>
      <c r="GE1607" s="193"/>
      <c r="GF1607" s="193"/>
      <c r="GG1607" s="193"/>
      <c r="GH1607" s="193"/>
      <c r="GI1607" s="193"/>
      <c r="GJ1607" s="193"/>
      <c r="GK1607" s="193"/>
      <c r="GL1607" s="193"/>
      <c r="GM1607" s="193"/>
      <c r="GN1607" s="193"/>
      <c r="GO1607" s="193"/>
      <c r="GP1607" s="193"/>
      <c r="GQ1607" s="193"/>
    </row>
    <row r="1608" spans="1:229" s="107" customFormat="1" ht="13.5" customHeight="1">
      <c r="A1608" s="51">
        <v>1598</v>
      </c>
      <c r="B1608" s="196"/>
      <c r="C1608" s="51" t="s">
        <v>54</v>
      </c>
      <c r="D1608" s="105" t="s">
        <v>175</v>
      </c>
      <c r="E1608" s="105"/>
      <c r="F1608" s="106"/>
      <c r="G1608" s="105"/>
      <c r="H1608" s="106"/>
      <c r="I1608" s="101"/>
      <c r="J1608" s="105"/>
      <c r="K1608" s="105"/>
      <c r="L1608" s="105" t="s">
        <v>40</v>
      </c>
      <c r="M1608" s="101" t="s">
        <v>41</v>
      </c>
      <c r="N1608" s="101">
        <v>2967</v>
      </c>
      <c r="O1608" s="101">
        <v>16</v>
      </c>
      <c r="P1608" s="91">
        <v>41382</v>
      </c>
      <c r="Q1608" s="101">
        <v>4081</v>
      </c>
      <c r="R1608" s="91">
        <v>41404</v>
      </c>
      <c r="S1608" s="102">
        <v>3145.45</v>
      </c>
      <c r="T1608" s="92">
        <v>486.19</v>
      </c>
      <c r="U1608" s="103">
        <f>S1608-T1608</f>
        <v>2659.2599999999998</v>
      </c>
      <c r="V1608" s="104">
        <v>1503.020301</v>
      </c>
      <c r="W1608" s="105" t="s">
        <v>60</v>
      </c>
      <c r="X1608" s="101" t="s">
        <v>61</v>
      </c>
      <c r="Y1608" s="107" t="s">
        <v>663</v>
      </c>
      <c r="Z1608" s="107" t="s">
        <v>664</v>
      </c>
      <c r="AA1608" s="108">
        <v>44081577</v>
      </c>
      <c r="AB1608" s="250" t="s">
        <v>167</v>
      </c>
      <c r="AC1608" s="269"/>
      <c r="AD1608" s="193"/>
      <c r="AE1608" s="193"/>
      <c r="AF1608" s="193"/>
      <c r="AG1608" s="193"/>
      <c r="AH1608" s="193"/>
      <c r="AI1608" s="193"/>
      <c r="AJ1608" s="193"/>
      <c r="AK1608" s="193"/>
      <c r="AL1608" s="193"/>
      <c r="AM1608" s="193"/>
      <c r="AN1608" s="193"/>
      <c r="AO1608" s="193"/>
      <c r="AP1608" s="193"/>
      <c r="AQ1608" s="193"/>
      <c r="AR1608" s="193"/>
      <c r="AS1608" s="193"/>
      <c r="AT1608" s="193"/>
      <c r="AU1608" s="193"/>
      <c r="AV1608" s="193"/>
      <c r="AW1608" s="193"/>
      <c r="AX1608" s="193"/>
      <c r="AY1608" s="193"/>
      <c r="AZ1608" s="193"/>
      <c r="BA1608" s="193"/>
      <c r="BB1608" s="193"/>
      <c r="BC1608" s="193"/>
      <c r="BD1608" s="193"/>
      <c r="BE1608" s="193"/>
      <c r="BF1608" s="193"/>
      <c r="BG1608" s="193"/>
      <c r="BH1608" s="193"/>
      <c r="BI1608" s="193"/>
      <c r="BJ1608" s="193"/>
      <c r="BK1608" s="193"/>
      <c r="BL1608" s="193"/>
      <c r="BM1608" s="193"/>
      <c r="BN1608" s="193"/>
      <c r="BO1608" s="193"/>
      <c r="BP1608" s="193"/>
      <c r="BQ1608" s="193"/>
      <c r="BR1608" s="193"/>
      <c r="BS1608" s="193"/>
      <c r="BT1608" s="193"/>
      <c r="BU1608" s="193"/>
      <c r="BV1608" s="193"/>
      <c r="BW1608" s="193"/>
      <c r="BX1608" s="193"/>
      <c r="BY1608" s="193"/>
      <c r="BZ1608" s="193"/>
      <c r="CA1608" s="193"/>
      <c r="CB1608" s="193"/>
      <c r="CC1608" s="193"/>
      <c r="CD1608" s="193"/>
      <c r="CE1608" s="193"/>
      <c r="CF1608" s="193"/>
      <c r="CG1608" s="193"/>
      <c r="CH1608" s="193"/>
      <c r="CI1608" s="193"/>
      <c r="CJ1608" s="193"/>
      <c r="CK1608" s="193"/>
      <c r="CL1608" s="193"/>
      <c r="CM1608" s="193"/>
      <c r="CN1608" s="193"/>
      <c r="CO1608" s="193"/>
      <c r="CP1608" s="193"/>
      <c r="CQ1608" s="193"/>
      <c r="CR1608" s="193"/>
      <c r="CS1608" s="193"/>
      <c r="CT1608" s="193"/>
      <c r="CU1608" s="193"/>
      <c r="CV1608" s="193"/>
      <c r="CW1608" s="193"/>
      <c r="CX1608" s="193"/>
      <c r="CY1608" s="193"/>
      <c r="CZ1608" s="193"/>
      <c r="DA1608" s="193"/>
      <c r="DB1608" s="193"/>
      <c r="DC1608" s="193"/>
      <c r="DD1608" s="193"/>
      <c r="DE1608" s="193"/>
      <c r="DF1608" s="193"/>
      <c r="DG1608" s="193"/>
      <c r="DH1608" s="193"/>
      <c r="DI1608" s="193"/>
      <c r="DJ1608" s="193"/>
      <c r="DK1608" s="193"/>
      <c r="DL1608" s="193"/>
      <c r="DM1608" s="193"/>
      <c r="DN1608" s="193"/>
      <c r="DO1608" s="193"/>
      <c r="DP1608" s="193"/>
      <c r="DQ1608" s="193"/>
      <c r="DR1608" s="193"/>
      <c r="DS1608" s="193"/>
      <c r="DT1608" s="193"/>
      <c r="DU1608" s="193"/>
      <c r="DV1608" s="193"/>
      <c r="DW1608" s="193"/>
      <c r="DX1608" s="193"/>
      <c r="DY1608" s="193"/>
      <c r="DZ1608" s="193"/>
      <c r="EA1608" s="193"/>
      <c r="EB1608" s="193"/>
      <c r="EC1608" s="193"/>
      <c r="ED1608" s="193"/>
      <c r="EE1608" s="193"/>
      <c r="EF1608" s="193"/>
      <c r="EG1608" s="193"/>
      <c r="EH1608" s="193"/>
      <c r="EI1608" s="193"/>
      <c r="EJ1608" s="193"/>
      <c r="EK1608" s="193"/>
      <c r="EL1608" s="193"/>
      <c r="EM1608" s="193"/>
      <c r="EN1608" s="193"/>
      <c r="EO1608" s="193"/>
      <c r="EP1608" s="193"/>
      <c r="EQ1608" s="193"/>
      <c r="ER1608" s="193"/>
      <c r="ES1608" s="193"/>
      <c r="ET1608" s="193"/>
      <c r="EU1608" s="193"/>
      <c r="EV1608" s="193"/>
      <c r="EW1608" s="193"/>
      <c r="EX1608" s="193"/>
      <c r="EY1608" s="193"/>
      <c r="EZ1608" s="193"/>
      <c r="FA1608" s="193"/>
      <c r="FB1608" s="193"/>
      <c r="FC1608" s="193"/>
      <c r="FD1608" s="193"/>
      <c r="FE1608" s="193"/>
      <c r="FF1608" s="193"/>
      <c r="FG1608" s="193"/>
      <c r="FH1608" s="193"/>
      <c r="FI1608" s="193"/>
      <c r="FJ1608" s="193"/>
      <c r="FK1608" s="193"/>
      <c r="FL1608" s="193"/>
      <c r="FM1608" s="193"/>
      <c r="FN1608" s="193"/>
      <c r="FO1608" s="193"/>
      <c r="FP1608" s="193"/>
      <c r="FQ1608" s="193"/>
      <c r="FR1608" s="193"/>
      <c r="FS1608" s="193"/>
      <c r="FT1608" s="193"/>
      <c r="FU1608" s="193"/>
      <c r="FV1608" s="193"/>
      <c r="FW1608" s="193"/>
      <c r="FX1608" s="193"/>
      <c r="FY1608" s="193"/>
      <c r="FZ1608" s="193"/>
      <c r="GA1608" s="193"/>
      <c r="GB1608" s="193"/>
      <c r="GC1608" s="193"/>
      <c r="GD1608" s="193"/>
      <c r="GE1608" s="193"/>
      <c r="GF1608" s="193"/>
      <c r="GG1608" s="193"/>
      <c r="GH1608" s="193"/>
      <c r="GI1608" s="193"/>
      <c r="GJ1608" s="193"/>
      <c r="GK1608" s="193"/>
      <c r="GL1608" s="193"/>
      <c r="GM1608" s="193"/>
      <c r="GN1608" s="193"/>
      <c r="GO1608" s="193"/>
      <c r="GP1608" s="193"/>
      <c r="GQ1608" s="193"/>
    </row>
    <row r="1609" spans="1:229" s="107" customFormat="1" ht="13.5" customHeight="1">
      <c r="A1609" s="96">
        <v>1599</v>
      </c>
      <c r="B1609" s="196"/>
      <c r="C1609" s="51" t="s">
        <v>54</v>
      </c>
      <c r="D1609" s="105" t="s">
        <v>175</v>
      </c>
      <c r="E1609" s="105"/>
      <c r="F1609" s="106"/>
      <c r="G1609" s="105"/>
      <c r="H1609" s="106"/>
      <c r="I1609" s="101"/>
      <c r="J1609" s="105"/>
      <c r="K1609" s="105"/>
      <c r="L1609" s="105" t="s">
        <v>40</v>
      </c>
      <c r="M1609" s="101" t="s">
        <v>41</v>
      </c>
      <c r="N1609" s="101">
        <v>2967</v>
      </c>
      <c r="O1609" s="101">
        <v>16</v>
      </c>
      <c r="P1609" s="91">
        <v>41382</v>
      </c>
      <c r="Q1609" s="101">
        <v>4081</v>
      </c>
      <c r="R1609" s="91">
        <v>41404</v>
      </c>
      <c r="S1609" s="102">
        <v>3145.45</v>
      </c>
      <c r="T1609" s="92">
        <v>486.19</v>
      </c>
      <c r="U1609" s="103">
        <f>S1609-T1609</f>
        <v>2659.2599999999998</v>
      </c>
      <c r="V1609" s="104">
        <v>1503.020301</v>
      </c>
      <c r="W1609" s="105" t="s">
        <v>60</v>
      </c>
      <c r="X1609" s="101" t="s">
        <v>61</v>
      </c>
      <c r="Y1609" s="107" t="s">
        <v>627</v>
      </c>
      <c r="Z1609" s="107" t="s">
        <v>628</v>
      </c>
      <c r="AA1609" s="108">
        <v>43063899</v>
      </c>
      <c r="AB1609" s="250" t="s">
        <v>167</v>
      </c>
      <c r="AC1609" s="269"/>
      <c r="AD1609" s="193"/>
      <c r="AE1609" s="193"/>
      <c r="AF1609" s="193"/>
      <c r="AG1609" s="193"/>
      <c r="AH1609" s="193"/>
      <c r="AI1609" s="193"/>
      <c r="AJ1609" s="193"/>
      <c r="AK1609" s="193"/>
      <c r="AL1609" s="193"/>
      <c r="AM1609" s="193"/>
      <c r="AN1609" s="193"/>
      <c r="AO1609" s="193"/>
      <c r="AP1609" s="193"/>
      <c r="AQ1609" s="193"/>
      <c r="AR1609" s="193"/>
      <c r="AS1609" s="193"/>
      <c r="AT1609" s="193"/>
      <c r="AU1609" s="193"/>
      <c r="AV1609" s="193"/>
      <c r="AW1609" s="193"/>
      <c r="AX1609" s="193"/>
      <c r="AY1609" s="193"/>
      <c r="AZ1609" s="193"/>
      <c r="BA1609" s="193"/>
      <c r="BB1609" s="193"/>
      <c r="BC1609" s="193"/>
      <c r="BD1609" s="193"/>
      <c r="BE1609" s="193"/>
      <c r="BF1609" s="193"/>
      <c r="BG1609" s="193"/>
      <c r="BH1609" s="193"/>
      <c r="BI1609" s="193"/>
      <c r="BJ1609" s="193"/>
      <c r="BK1609" s="193"/>
      <c r="BL1609" s="193"/>
      <c r="BM1609" s="193"/>
      <c r="BN1609" s="193"/>
      <c r="BO1609" s="193"/>
      <c r="BP1609" s="193"/>
      <c r="BQ1609" s="193"/>
      <c r="BR1609" s="193"/>
      <c r="BS1609" s="193"/>
      <c r="BT1609" s="193"/>
      <c r="BU1609" s="193"/>
      <c r="BV1609" s="193"/>
      <c r="BW1609" s="193"/>
      <c r="BX1609" s="193"/>
      <c r="BY1609" s="193"/>
      <c r="BZ1609" s="193"/>
      <c r="CA1609" s="193"/>
      <c r="CB1609" s="193"/>
      <c r="CC1609" s="193"/>
      <c r="CD1609" s="193"/>
      <c r="CE1609" s="193"/>
      <c r="CF1609" s="193"/>
      <c r="CG1609" s="193"/>
      <c r="CH1609" s="193"/>
      <c r="CI1609" s="193"/>
      <c r="CJ1609" s="193"/>
      <c r="CK1609" s="193"/>
      <c r="CL1609" s="193"/>
      <c r="CM1609" s="193"/>
      <c r="CN1609" s="193"/>
      <c r="CO1609" s="193"/>
      <c r="CP1609" s="193"/>
      <c r="CQ1609" s="193"/>
      <c r="CR1609" s="193"/>
      <c r="CS1609" s="193"/>
      <c r="CT1609" s="193"/>
      <c r="CU1609" s="193"/>
      <c r="CV1609" s="193"/>
      <c r="CW1609" s="193"/>
      <c r="CX1609" s="193"/>
      <c r="CY1609" s="193"/>
      <c r="CZ1609" s="193"/>
      <c r="DA1609" s="193"/>
      <c r="DB1609" s="193"/>
      <c r="DC1609" s="193"/>
      <c r="DD1609" s="193"/>
      <c r="DE1609" s="193"/>
      <c r="DF1609" s="193"/>
      <c r="DG1609" s="193"/>
      <c r="DH1609" s="193"/>
      <c r="DI1609" s="193"/>
      <c r="DJ1609" s="193"/>
      <c r="DK1609" s="193"/>
      <c r="DL1609" s="193"/>
      <c r="DM1609" s="193"/>
      <c r="DN1609" s="193"/>
      <c r="DO1609" s="193"/>
      <c r="DP1609" s="193"/>
      <c r="DQ1609" s="193"/>
      <c r="DR1609" s="193"/>
      <c r="DS1609" s="193"/>
      <c r="DT1609" s="193"/>
      <c r="DU1609" s="193"/>
      <c r="DV1609" s="193"/>
      <c r="DW1609" s="193"/>
      <c r="DX1609" s="193"/>
      <c r="DY1609" s="193"/>
      <c r="DZ1609" s="193"/>
      <c r="EA1609" s="193"/>
      <c r="EB1609" s="193"/>
      <c r="EC1609" s="193"/>
      <c r="ED1609" s="193"/>
      <c r="EE1609" s="193"/>
      <c r="EF1609" s="193"/>
      <c r="EG1609" s="193"/>
      <c r="EH1609" s="193"/>
      <c r="EI1609" s="193"/>
      <c r="EJ1609" s="193"/>
      <c r="EK1609" s="193"/>
      <c r="EL1609" s="193"/>
      <c r="EM1609" s="193"/>
      <c r="EN1609" s="193"/>
      <c r="EO1609" s="193"/>
      <c r="EP1609" s="193"/>
      <c r="EQ1609" s="193"/>
      <c r="ER1609" s="193"/>
      <c r="ES1609" s="193"/>
      <c r="ET1609" s="193"/>
      <c r="EU1609" s="193"/>
      <c r="EV1609" s="193"/>
      <c r="EW1609" s="193"/>
      <c r="EX1609" s="193"/>
      <c r="EY1609" s="193"/>
      <c r="EZ1609" s="193"/>
      <c r="FA1609" s="193"/>
      <c r="FB1609" s="193"/>
      <c r="FC1609" s="193"/>
      <c r="FD1609" s="193"/>
      <c r="FE1609" s="193"/>
      <c r="FF1609" s="193"/>
      <c r="FG1609" s="193"/>
      <c r="FH1609" s="193"/>
      <c r="FI1609" s="193"/>
      <c r="FJ1609" s="193"/>
      <c r="FK1609" s="193"/>
      <c r="FL1609" s="193"/>
      <c r="FM1609" s="193"/>
      <c r="FN1609" s="193"/>
      <c r="FO1609" s="193"/>
      <c r="FP1609" s="193"/>
      <c r="FQ1609" s="193"/>
      <c r="FR1609" s="193"/>
      <c r="FS1609" s="193"/>
      <c r="FT1609" s="193"/>
      <c r="FU1609" s="193"/>
      <c r="FV1609" s="193"/>
      <c r="FW1609" s="193"/>
      <c r="FX1609" s="193"/>
      <c r="FY1609" s="193"/>
      <c r="FZ1609" s="193"/>
      <c r="GA1609" s="193"/>
      <c r="GB1609" s="193"/>
      <c r="GC1609" s="193"/>
      <c r="GD1609" s="193"/>
      <c r="GE1609" s="193"/>
      <c r="GF1609" s="193"/>
      <c r="GG1609" s="193"/>
      <c r="GH1609" s="193"/>
      <c r="GI1609" s="193"/>
      <c r="GJ1609" s="193"/>
      <c r="GK1609" s="193"/>
      <c r="GL1609" s="193"/>
      <c r="GM1609" s="193"/>
      <c r="GN1609" s="193"/>
      <c r="GO1609" s="193"/>
      <c r="GP1609" s="193"/>
      <c r="GQ1609" s="193"/>
    </row>
    <row r="1610" spans="1:229" s="107" customFormat="1" ht="13.5" customHeight="1">
      <c r="A1610" s="96">
        <v>1600</v>
      </c>
      <c r="B1610" s="160"/>
      <c r="C1610" s="51" t="s">
        <v>54</v>
      </c>
      <c r="D1610" s="105" t="s">
        <v>175</v>
      </c>
      <c r="E1610" s="105"/>
      <c r="F1610" s="106"/>
      <c r="G1610" s="105"/>
      <c r="H1610" s="106"/>
      <c r="I1610" s="101"/>
      <c r="J1610" s="105"/>
      <c r="K1610" s="105"/>
      <c r="L1610" s="105" t="s">
        <v>40</v>
      </c>
      <c r="M1610" s="101" t="s">
        <v>41</v>
      </c>
      <c r="N1610" s="101">
        <v>2967</v>
      </c>
      <c r="O1610" s="101">
        <v>16</v>
      </c>
      <c r="P1610" s="91">
        <v>41382</v>
      </c>
      <c r="Q1610" s="101">
        <v>4081</v>
      </c>
      <c r="R1610" s="91">
        <v>41404</v>
      </c>
      <c r="S1610" s="102">
        <v>3145.45</v>
      </c>
      <c r="T1610" s="92">
        <v>486.19</v>
      </c>
      <c r="U1610" s="103">
        <f>S1610-T1610</f>
        <v>2659.2599999999998</v>
      </c>
      <c r="V1610" s="104">
        <v>1503.020301</v>
      </c>
      <c r="W1610" s="105" t="s">
        <v>60</v>
      </c>
      <c r="X1610" s="101" t="s">
        <v>61</v>
      </c>
      <c r="Y1610" s="107" t="s">
        <v>663</v>
      </c>
      <c r="Z1610" s="107" t="s">
        <v>664</v>
      </c>
      <c r="AA1610" s="108">
        <v>44081577</v>
      </c>
      <c r="AB1610" s="250" t="s">
        <v>167</v>
      </c>
      <c r="AC1610" s="269"/>
      <c r="AD1610" s="193"/>
      <c r="AE1610" s="193"/>
      <c r="AF1610" s="193"/>
      <c r="AG1610" s="193"/>
      <c r="AH1610" s="193"/>
      <c r="AI1610" s="193"/>
      <c r="AJ1610" s="193"/>
      <c r="AK1610" s="193"/>
      <c r="AL1610" s="193"/>
      <c r="AM1610" s="193"/>
      <c r="AN1610" s="193"/>
      <c r="AO1610" s="193"/>
      <c r="AP1610" s="193"/>
      <c r="AQ1610" s="193"/>
      <c r="AR1610" s="193"/>
      <c r="AS1610" s="193"/>
      <c r="AT1610" s="193"/>
      <c r="AU1610" s="193"/>
      <c r="AV1610" s="193"/>
      <c r="AW1610" s="193"/>
      <c r="AX1610" s="193"/>
      <c r="AY1610" s="193"/>
      <c r="AZ1610" s="193"/>
      <c r="BA1610" s="193"/>
      <c r="BB1610" s="193"/>
      <c r="BC1610" s="193"/>
      <c r="BD1610" s="193"/>
      <c r="BE1610" s="193"/>
      <c r="BF1610" s="193"/>
      <c r="BG1610" s="193"/>
      <c r="BH1610" s="193"/>
      <c r="BI1610" s="193"/>
      <c r="BJ1610" s="193"/>
      <c r="BK1610" s="193"/>
      <c r="BL1610" s="193"/>
      <c r="BM1610" s="193"/>
      <c r="BN1610" s="193"/>
      <c r="BO1610" s="193"/>
      <c r="BP1610" s="193"/>
      <c r="BQ1610" s="193"/>
      <c r="BR1610" s="193"/>
      <c r="BS1610" s="193"/>
      <c r="BT1610" s="193"/>
      <c r="BU1610" s="193"/>
      <c r="BV1610" s="193"/>
      <c r="BW1610" s="193"/>
      <c r="BX1610" s="193"/>
      <c r="BY1610" s="193"/>
      <c r="BZ1610" s="193"/>
      <c r="CA1610" s="193"/>
      <c r="CB1610" s="193"/>
      <c r="CC1610" s="193"/>
      <c r="CD1610" s="193"/>
      <c r="CE1610" s="193"/>
      <c r="CF1610" s="193"/>
      <c r="CG1610" s="193"/>
      <c r="CH1610" s="193"/>
      <c r="CI1610" s="193"/>
      <c r="CJ1610" s="193"/>
      <c r="CK1610" s="193"/>
      <c r="CL1610" s="193"/>
      <c r="CM1610" s="193"/>
      <c r="CN1610" s="193"/>
      <c r="CO1610" s="193"/>
      <c r="CP1610" s="193"/>
      <c r="CQ1610" s="193"/>
      <c r="CR1610" s="193"/>
      <c r="CS1610" s="193"/>
      <c r="CT1610" s="193"/>
      <c r="CU1610" s="193"/>
      <c r="CV1610" s="193"/>
      <c r="CW1610" s="193"/>
      <c r="CX1610" s="193"/>
      <c r="CY1610" s="193"/>
      <c r="CZ1610" s="193"/>
      <c r="DA1610" s="193"/>
      <c r="DB1610" s="193"/>
      <c r="DC1610" s="193"/>
      <c r="DD1610" s="193"/>
      <c r="DE1610" s="193"/>
      <c r="DF1610" s="193"/>
      <c r="DG1610" s="193"/>
      <c r="DH1610" s="193"/>
      <c r="DI1610" s="193"/>
      <c r="DJ1610" s="193"/>
      <c r="DK1610" s="193"/>
      <c r="DL1610" s="193"/>
      <c r="DM1610" s="193"/>
      <c r="DN1610" s="193"/>
      <c r="DO1610" s="193"/>
      <c r="DP1610" s="193"/>
      <c r="DQ1610" s="193"/>
      <c r="DR1610" s="193"/>
      <c r="DS1610" s="193"/>
      <c r="DT1610" s="193"/>
      <c r="DU1610" s="193"/>
      <c r="DV1610" s="193"/>
      <c r="DW1610" s="193"/>
      <c r="DX1610" s="193"/>
      <c r="DY1610" s="193"/>
      <c r="DZ1610" s="193"/>
      <c r="EA1610" s="193"/>
      <c r="EB1610" s="193"/>
      <c r="EC1610" s="193"/>
      <c r="ED1610" s="193"/>
      <c r="EE1610" s="193"/>
      <c r="EF1610" s="193"/>
      <c r="EG1610" s="193"/>
      <c r="EH1610" s="193"/>
      <c r="EI1610" s="193"/>
      <c r="EJ1610" s="193"/>
      <c r="EK1610" s="193"/>
      <c r="EL1610" s="193"/>
      <c r="EM1610" s="193"/>
      <c r="EN1610" s="193"/>
      <c r="EO1610" s="193"/>
      <c r="EP1610" s="193"/>
      <c r="EQ1610" s="193"/>
      <c r="ER1610" s="193"/>
      <c r="ES1610" s="193"/>
      <c r="ET1610" s="193"/>
      <c r="EU1610" s="193"/>
      <c r="EV1610" s="193"/>
      <c r="EW1610" s="193"/>
      <c r="EX1610" s="193"/>
      <c r="EY1610" s="193"/>
      <c r="EZ1610" s="193"/>
      <c r="FA1610" s="193"/>
      <c r="FB1610" s="193"/>
      <c r="FC1610" s="193"/>
      <c r="FD1610" s="193"/>
      <c r="FE1610" s="193"/>
      <c r="FF1610" s="193"/>
      <c r="FG1610" s="193"/>
      <c r="FH1610" s="193"/>
      <c r="FI1610" s="193"/>
      <c r="FJ1610" s="193"/>
      <c r="FK1610" s="193"/>
      <c r="FL1610" s="193"/>
      <c r="FM1610" s="193"/>
      <c r="FN1610" s="193"/>
      <c r="FO1610" s="193"/>
      <c r="FP1610" s="193"/>
      <c r="FQ1610" s="193"/>
      <c r="FR1610" s="193"/>
      <c r="FS1610" s="193"/>
      <c r="FT1610" s="193"/>
      <c r="FU1610" s="193"/>
      <c r="FV1610" s="193"/>
      <c r="FW1610" s="193"/>
      <c r="FX1610" s="193"/>
      <c r="FY1610" s="193"/>
      <c r="FZ1610" s="193"/>
      <c r="GA1610" s="193"/>
      <c r="GB1610" s="193"/>
      <c r="GC1610" s="193"/>
      <c r="GD1610" s="193"/>
      <c r="GE1610" s="193"/>
      <c r="GF1610" s="193"/>
      <c r="GG1610" s="193"/>
      <c r="GH1610" s="193"/>
      <c r="GI1610" s="193"/>
      <c r="GJ1610" s="193"/>
      <c r="GK1610" s="193"/>
      <c r="GL1610" s="193"/>
      <c r="GM1610" s="193"/>
      <c r="GN1610" s="193"/>
      <c r="GO1610" s="193"/>
      <c r="GP1610" s="193"/>
      <c r="GQ1610" s="193"/>
      <c r="GR1610" s="193"/>
      <c r="GS1610" s="193"/>
      <c r="GT1610" s="193"/>
      <c r="GU1610" s="193"/>
      <c r="GV1610" s="193"/>
      <c r="GW1610" s="193"/>
      <c r="GX1610" s="193"/>
      <c r="GY1610" s="193"/>
      <c r="GZ1610" s="193"/>
      <c r="HA1610" s="193"/>
      <c r="HB1610" s="193"/>
      <c r="HC1610" s="193"/>
      <c r="HD1610" s="193"/>
      <c r="HE1610" s="193"/>
      <c r="HF1610" s="193"/>
      <c r="HG1610" s="193"/>
      <c r="HH1610" s="193"/>
      <c r="HI1610" s="193"/>
      <c r="HJ1610" s="193"/>
      <c r="HK1610" s="193"/>
      <c r="HL1610" s="193"/>
      <c r="HM1610" s="193"/>
      <c r="HN1610" s="193"/>
      <c r="HO1610" s="193"/>
      <c r="HP1610" s="193"/>
      <c r="HQ1610" s="193"/>
      <c r="HR1610" s="193"/>
      <c r="HS1610" s="193"/>
      <c r="HT1610" s="189"/>
    </row>
    <row r="1611" spans="1:229" s="107" customFormat="1" ht="13.5" customHeight="1">
      <c r="A1611" s="51">
        <v>1601</v>
      </c>
      <c r="B1611" s="196"/>
      <c r="C1611" s="51" t="s">
        <v>54</v>
      </c>
      <c r="D1611" s="105" t="s">
        <v>175</v>
      </c>
      <c r="E1611" s="105"/>
      <c r="F1611" s="106"/>
      <c r="G1611" s="105"/>
      <c r="H1611" s="106"/>
      <c r="I1611" s="101"/>
      <c r="J1611" s="105"/>
      <c r="K1611" s="105"/>
      <c r="L1611" s="105" t="s">
        <v>40</v>
      </c>
      <c r="M1611" s="101" t="s">
        <v>41</v>
      </c>
      <c r="N1611" s="101">
        <v>2967</v>
      </c>
      <c r="O1611" s="101">
        <v>16</v>
      </c>
      <c r="P1611" s="91">
        <v>41382</v>
      </c>
      <c r="Q1611" s="101">
        <v>4081</v>
      </c>
      <c r="R1611" s="91">
        <v>41404</v>
      </c>
      <c r="S1611" s="102">
        <v>3145.45</v>
      </c>
      <c r="T1611" s="92">
        <v>486.19</v>
      </c>
      <c r="U1611" s="103">
        <f>S1611-T1611</f>
        <v>2659.2599999999998</v>
      </c>
      <c r="V1611" s="104">
        <v>1503.020301</v>
      </c>
      <c r="W1611" s="105" t="s">
        <v>60</v>
      </c>
      <c r="X1611" s="101" t="s">
        <v>61</v>
      </c>
      <c r="Y1611" s="107" t="s">
        <v>663</v>
      </c>
      <c r="Z1611" s="107" t="s">
        <v>664</v>
      </c>
      <c r="AA1611" s="108">
        <v>44081577</v>
      </c>
      <c r="AB1611" s="250" t="s">
        <v>167</v>
      </c>
      <c r="AC1611" s="269"/>
      <c r="AD1611" s="193"/>
      <c r="AE1611" s="193"/>
      <c r="AF1611" s="193"/>
      <c r="AG1611" s="193"/>
      <c r="AH1611" s="193"/>
      <c r="AI1611" s="193"/>
      <c r="AJ1611" s="193"/>
      <c r="AK1611" s="193"/>
      <c r="AL1611" s="193"/>
      <c r="AM1611" s="193"/>
      <c r="AN1611" s="193"/>
      <c r="AO1611" s="193"/>
      <c r="AP1611" s="193"/>
      <c r="AQ1611" s="193"/>
      <c r="AR1611" s="193"/>
      <c r="AS1611" s="193"/>
      <c r="AT1611" s="193"/>
      <c r="AU1611" s="193"/>
      <c r="AV1611" s="193"/>
      <c r="AW1611" s="193"/>
      <c r="AX1611" s="193"/>
      <c r="AY1611" s="193"/>
      <c r="AZ1611" s="193"/>
      <c r="BA1611" s="193"/>
      <c r="BB1611" s="193"/>
      <c r="BC1611" s="193"/>
      <c r="BD1611" s="193"/>
      <c r="BE1611" s="193"/>
      <c r="BF1611" s="193"/>
      <c r="BG1611" s="193"/>
      <c r="BH1611" s="193"/>
      <c r="BI1611" s="193"/>
      <c r="BJ1611" s="193"/>
      <c r="BK1611" s="193"/>
      <c r="BL1611" s="193"/>
      <c r="BM1611" s="193"/>
      <c r="BN1611" s="193"/>
      <c r="BO1611" s="193"/>
      <c r="BP1611" s="193"/>
      <c r="BQ1611" s="193"/>
      <c r="BR1611" s="193"/>
      <c r="BS1611" s="193"/>
      <c r="BT1611" s="193"/>
      <c r="BU1611" s="193"/>
      <c r="BV1611" s="193"/>
      <c r="BW1611" s="193"/>
      <c r="BX1611" s="193"/>
      <c r="BY1611" s="193"/>
      <c r="BZ1611" s="193"/>
      <c r="CA1611" s="193"/>
      <c r="CB1611" s="193"/>
      <c r="CC1611" s="193"/>
      <c r="CD1611" s="193"/>
      <c r="CE1611" s="193"/>
      <c r="CF1611" s="193"/>
      <c r="CG1611" s="193"/>
      <c r="CH1611" s="193"/>
      <c r="CI1611" s="193"/>
      <c r="CJ1611" s="193"/>
      <c r="CK1611" s="193"/>
      <c r="CL1611" s="193"/>
      <c r="CM1611" s="193"/>
      <c r="CN1611" s="193"/>
      <c r="CO1611" s="193"/>
      <c r="CP1611" s="193"/>
      <c r="CQ1611" s="193"/>
      <c r="CR1611" s="193"/>
      <c r="CS1611" s="193"/>
      <c r="CT1611" s="193"/>
      <c r="CU1611" s="193"/>
      <c r="CV1611" s="193"/>
      <c r="CW1611" s="193"/>
      <c r="CX1611" s="193"/>
      <c r="CY1611" s="193"/>
      <c r="CZ1611" s="193"/>
      <c r="DA1611" s="193"/>
      <c r="DB1611" s="193"/>
      <c r="DC1611" s="193"/>
      <c r="DD1611" s="193"/>
      <c r="DE1611" s="193"/>
      <c r="DF1611" s="193"/>
      <c r="DG1611" s="193"/>
      <c r="DH1611" s="193"/>
      <c r="DI1611" s="193"/>
      <c r="DJ1611" s="193"/>
      <c r="DK1611" s="193"/>
      <c r="DL1611" s="193"/>
      <c r="DM1611" s="193"/>
      <c r="DN1611" s="193"/>
      <c r="DO1611" s="193"/>
      <c r="DP1611" s="193"/>
      <c r="DQ1611" s="193"/>
      <c r="DR1611" s="193"/>
      <c r="DS1611" s="193"/>
      <c r="DT1611" s="193"/>
      <c r="DU1611" s="193"/>
      <c r="DV1611" s="193"/>
      <c r="DW1611" s="193"/>
      <c r="DX1611" s="193"/>
      <c r="DY1611" s="193"/>
      <c r="DZ1611" s="193"/>
      <c r="EA1611" s="193"/>
      <c r="EB1611" s="193"/>
      <c r="EC1611" s="193"/>
      <c r="ED1611" s="193"/>
      <c r="EE1611" s="193"/>
      <c r="EF1611" s="193"/>
      <c r="EG1611" s="193"/>
      <c r="EH1611" s="193"/>
      <c r="EI1611" s="193"/>
      <c r="EJ1611" s="193"/>
      <c r="EK1611" s="193"/>
      <c r="EL1611" s="193"/>
      <c r="EM1611" s="193"/>
      <c r="EN1611" s="193"/>
      <c r="EO1611" s="193"/>
      <c r="EP1611" s="193"/>
      <c r="EQ1611" s="193"/>
      <c r="ER1611" s="193"/>
      <c r="ES1611" s="193"/>
      <c r="ET1611" s="193"/>
      <c r="EU1611" s="193"/>
      <c r="EV1611" s="193"/>
      <c r="EW1611" s="193"/>
      <c r="EX1611" s="193"/>
      <c r="EY1611" s="193"/>
      <c r="EZ1611" s="193"/>
      <c r="FA1611" s="193"/>
      <c r="FB1611" s="193"/>
      <c r="FC1611" s="193"/>
      <c r="FD1611" s="193"/>
      <c r="FE1611" s="193"/>
      <c r="FF1611" s="193"/>
      <c r="FG1611" s="193"/>
      <c r="FH1611" s="193"/>
      <c r="FI1611" s="193"/>
      <c r="FJ1611" s="193"/>
      <c r="FK1611" s="193"/>
      <c r="FL1611" s="193"/>
      <c r="FM1611" s="193"/>
      <c r="FN1611" s="193"/>
      <c r="FO1611" s="193"/>
      <c r="FP1611" s="193"/>
      <c r="FQ1611" s="193"/>
      <c r="FR1611" s="193"/>
      <c r="FS1611" s="193"/>
      <c r="FT1611" s="193"/>
      <c r="FU1611" s="193"/>
      <c r="FV1611" s="193"/>
      <c r="FW1611" s="193"/>
      <c r="FX1611" s="193"/>
      <c r="FY1611" s="193"/>
      <c r="FZ1611" s="193"/>
      <c r="GA1611" s="193"/>
      <c r="GB1611" s="193"/>
      <c r="GC1611" s="193"/>
      <c r="GD1611" s="193"/>
      <c r="GE1611" s="193"/>
      <c r="GF1611" s="193"/>
      <c r="GG1611" s="193"/>
      <c r="GH1611" s="193"/>
      <c r="GI1611" s="193"/>
      <c r="GJ1611" s="193"/>
      <c r="GK1611" s="193"/>
      <c r="GL1611" s="193"/>
      <c r="GM1611" s="193"/>
      <c r="GN1611" s="193"/>
      <c r="GO1611" s="193"/>
      <c r="GP1611" s="193"/>
      <c r="GQ1611" s="193"/>
      <c r="GR1611" s="193"/>
      <c r="GS1611" s="193"/>
      <c r="GT1611" s="193"/>
      <c r="GU1611" s="193"/>
      <c r="GV1611" s="193"/>
      <c r="GW1611" s="193"/>
      <c r="GX1611" s="193"/>
      <c r="GY1611" s="193"/>
      <c r="GZ1611" s="193"/>
      <c r="HA1611" s="193"/>
      <c r="HB1611" s="193"/>
      <c r="HC1611" s="193"/>
      <c r="HD1611" s="193"/>
      <c r="HE1611" s="193"/>
      <c r="HF1611" s="193"/>
      <c r="HG1611" s="193"/>
      <c r="HH1611" s="193"/>
      <c r="HI1611" s="193"/>
      <c r="HJ1611" s="193"/>
      <c r="HK1611" s="193"/>
      <c r="HL1611" s="193"/>
      <c r="HM1611" s="193"/>
      <c r="HN1611" s="193"/>
      <c r="HO1611" s="193"/>
      <c r="HP1611" s="193"/>
      <c r="HQ1611" s="193"/>
      <c r="HR1611" s="193"/>
      <c r="HS1611" s="193"/>
      <c r="HT1611" s="189"/>
    </row>
    <row r="1612" spans="1:229" s="107" customFormat="1" ht="13.5" customHeight="1">
      <c r="A1612" s="96">
        <v>1602</v>
      </c>
      <c r="B1612" s="196"/>
      <c r="C1612" s="51" t="s">
        <v>54</v>
      </c>
      <c r="D1612" s="105" t="s">
        <v>175</v>
      </c>
      <c r="E1612" s="105"/>
      <c r="F1612" s="106"/>
      <c r="G1612" s="105"/>
      <c r="H1612" s="106"/>
      <c r="I1612" s="101"/>
      <c r="J1612" s="105"/>
      <c r="K1612" s="105"/>
      <c r="L1612" s="105" t="s">
        <v>40</v>
      </c>
      <c r="M1612" s="101" t="s">
        <v>41</v>
      </c>
      <c r="N1612" s="101">
        <v>2967</v>
      </c>
      <c r="O1612" s="101">
        <v>16</v>
      </c>
      <c r="P1612" s="91">
        <v>41382</v>
      </c>
      <c r="Q1612" s="101">
        <v>4081</v>
      </c>
      <c r="R1612" s="91">
        <v>41404</v>
      </c>
      <c r="S1612" s="102">
        <v>3145.45</v>
      </c>
      <c r="T1612" s="92">
        <v>486.19</v>
      </c>
      <c r="U1612" s="103">
        <f>S1612-T1612</f>
        <v>2659.2599999999998</v>
      </c>
      <c r="V1612" s="104">
        <v>1503.020301</v>
      </c>
      <c r="W1612" s="105" t="s">
        <v>60</v>
      </c>
      <c r="X1612" s="101" t="s">
        <v>61</v>
      </c>
      <c r="Y1612" s="107" t="s">
        <v>663</v>
      </c>
      <c r="Z1612" s="107" t="s">
        <v>664</v>
      </c>
      <c r="AA1612" s="108">
        <v>44081577</v>
      </c>
      <c r="AB1612" s="250" t="s">
        <v>167</v>
      </c>
      <c r="AC1612" s="269"/>
      <c r="AD1612" s="193"/>
      <c r="AE1612" s="193"/>
      <c r="AF1612" s="193"/>
      <c r="AG1612" s="193"/>
      <c r="AH1612" s="193"/>
      <c r="AI1612" s="193"/>
      <c r="AJ1612" s="193"/>
      <c r="AK1612" s="193"/>
      <c r="AL1612" s="193"/>
      <c r="AM1612" s="193"/>
      <c r="AN1612" s="193"/>
      <c r="AO1612" s="193"/>
      <c r="AP1612" s="193"/>
      <c r="AQ1612" s="193"/>
      <c r="AR1612" s="193"/>
      <c r="AS1612" s="193"/>
      <c r="AT1612" s="193"/>
      <c r="AU1612" s="193"/>
      <c r="AV1612" s="193"/>
      <c r="AW1612" s="193"/>
      <c r="AX1612" s="193"/>
      <c r="AY1612" s="193"/>
      <c r="AZ1612" s="193"/>
      <c r="BA1612" s="193"/>
      <c r="BB1612" s="193"/>
      <c r="BC1612" s="193"/>
      <c r="BD1612" s="193"/>
      <c r="BE1612" s="193"/>
      <c r="BF1612" s="193"/>
      <c r="BG1612" s="193"/>
      <c r="BH1612" s="193"/>
      <c r="BI1612" s="193"/>
      <c r="BJ1612" s="193"/>
      <c r="BK1612" s="193"/>
      <c r="BL1612" s="193"/>
      <c r="BM1612" s="193"/>
      <c r="BN1612" s="193"/>
      <c r="BO1612" s="193"/>
      <c r="BP1612" s="193"/>
      <c r="BQ1612" s="193"/>
      <c r="BR1612" s="193"/>
      <c r="BS1612" s="193"/>
      <c r="BT1612" s="193"/>
      <c r="BU1612" s="193"/>
      <c r="BV1612" s="193"/>
      <c r="BW1612" s="193"/>
      <c r="BX1612" s="193"/>
      <c r="BY1612" s="193"/>
      <c r="BZ1612" s="193"/>
      <c r="CA1612" s="193"/>
      <c r="CB1612" s="193"/>
      <c r="CC1612" s="193"/>
      <c r="CD1612" s="193"/>
      <c r="CE1612" s="193"/>
      <c r="CF1612" s="193"/>
      <c r="CG1612" s="193"/>
      <c r="CH1612" s="193"/>
      <c r="CI1612" s="193"/>
      <c r="CJ1612" s="193"/>
      <c r="CK1612" s="193"/>
      <c r="CL1612" s="193"/>
      <c r="CM1612" s="193"/>
      <c r="CN1612" s="193"/>
      <c r="CO1612" s="193"/>
      <c r="CP1612" s="193"/>
      <c r="CQ1612" s="193"/>
      <c r="CR1612" s="193"/>
      <c r="CS1612" s="193"/>
      <c r="CT1612" s="193"/>
      <c r="CU1612" s="193"/>
      <c r="CV1612" s="193"/>
      <c r="CW1612" s="193"/>
      <c r="CX1612" s="193"/>
      <c r="CY1612" s="193"/>
      <c r="CZ1612" s="193"/>
      <c r="DA1612" s="193"/>
      <c r="DB1612" s="193"/>
      <c r="DC1612" s="193"/>
      <c r="DD1612" s="193"/>
      <c r="DE1612" s="193"/>
      <c r="DF1612" s="193"/>
      <c r="DG1612" s="193"/>
      <c r="DH1612" s="193"/>
      <c r="DI1612" s="193"/>
      <c r="DJ1612" s="193"/>
      <c r="DK1612" s="193"/>
      <c r="DL1612" s="193"/>
      <c r="DM1612" s="193"/>
      <c r="DN1612" s="193"/>
      <c r="DO1612" s="193"/>
      <c r="DP1612" s="193"/>
      <c r="DQ1612" s="193"/>
      <c r="DR1612" s="193"/>
      <c r="DS1612" s="193"/>
      <c r="DT1612" s="193"/>
      <c r="DU1612" s="193"/>
      <c r="DV1612" s="193"/>
      <c r="DW1612" s="193"/>
      <c r="DX1612" s="193"/>
      <c r="DY1612" s="193"/>
      <c r="DZ1612" s="193"/>
      <c r="EA1612" s="193"/>
      <c r="EB1612" s="193"/>
      <c r="EC1612" s="193"/>
      <c r="ED1612" s="193"/>
      <c r="EE1612" s="193"/>
      <c r="EF1612" s="193"/>
      <c r="EG1612" s="193"/>
      <c r="EH1612" s="193"/>
      <c r="EI1612" s="193"/>
      <c r="EJ1612" s="193"/>
      <c r="EK1612" s="193"/>
      <c r="EL1612" s="193"/>
      <c r="EM1612" s="193"/>
      <c r="EN1612" s="193"/>
      <c r="EO1612" s="193"/>
      <c r="EP1612" s="193"/>
      <c r="EQ1612" s="193"/>
      <c r="ER1612" s="193"/>
      <c r="ES1612" s="193"/>
      <c r="ET1612" s="193"/>
      <c r="EU1612" s="193"/>
      <c r="EV1612" s="193"/>
      <c r="EW1612" s="193"/>
      <c r="EX1612" s="193"/>
      <c r="EY1612" s="193"/>
      <c r="EZ1612" s="193"/>
      <c r="FA1612" s="193"/>
      <c r="FB1612" s="193"/>
      <c r="FC1612" s="193"/>
      <c r="FD1612" s="193"/>
      <c r="FE1612" s="193"/>
      <c r="FF1612" s="193"/>
      <c r="FG1612" s="193"/>
      <c r="FH1612" s="193"/>
      <c r="FI1612" s="193"/>
      <c r="FJ1612" s="193"/>
      <c r="FK1612" s="193"/>
      <c r="FL1612" s="193"/>
      <c r="FM1612" s="193"/>
      <c r="FN1612" s="193"/>
      <c r="FO1612" s="193"/>
      <c r="FP1612" s="193"/>
      <c r="FQ1612" s="193"/>
      <c r="FR1612" s="193"/>
      <c r="FS1612" s="193"/>
      <c r="FT1612" s="193"/>
      <c r="FU1612" s="193"/>
      <c r="FV1612" s="193"/>
      <c r="FW1612" s="193"/>
      <c r="FX1612" s="193"/>
      <c r="FY1612" s="193"/>
      <c r="FZ1612" s="193"/>
      <c r="GA1612" s="193"/>
      <c r="GB1612" s="193"/>
      <c r="GC1612" s="193"/>
      <c r="GD1612" s="193"/>
      <c r="GE1612" s="193"/>
      <c r="GF1612" s="193"/>
      <c r="GG1612" s="193"/>
      <c r="GH1612" s="193"/>
      <c r="GI1612" s="193"/>
      <c r="GJ1612" s="193"/>
      <c r="GK1612" s="193"/>
      <c r="GL1612" s="193"/>
      <c r="GM1612" s="193"/>
      <c r="GN1612" s="193"/>
      <c r="GO1612" s="193"/>
      <c r="GP1612" s="193"/>
      <c r="GQ1612" s="193"/>
    </row>
    <row r="1613" spans="1:229" s="107" customFormat="1" ht="13.5" customHeight="1">
      <c r="A1613" s="96">
        <v>1603</v>
      </c>
      <c r="B1613" s="196"/>
      <c r="C1613" s="51" t="s">
        <v>54</v>
      </c>
      <c r="D1613" s="105" t="s">
        <v>175</v>
      </c>
      <c r="E1613" s="105"/>
      <c r="F1613" s="106"/>
      <c r="G1613" s="105"/>
      <c r="H1613" s="106"/>
      <c r="I1613" s="101"/>
      <c r="J1613" s="105"/>
      <c r="K1613" s="105"/>
      <c r="L1613" s="105" t="s">
        <v>40</v>
      </c>
      <c r="M1613" s="101" t="s">
        <v>41</v>
      </c>
      <c r="N1613" s="101">
        <v>2967</v>
      </c>
      <c r="O1613" s="101">
        <v>16</v>
      </c>
      <c r="P1613" s="91">
        <v>41382</v>
      </c>
      <c r="Q1613" s="101">
        <v>4081</v>
      </c>
      <c r="R1613" s="91">
        <v>41404</v>
      </c>
      <c r="S1613" s="102">
        <v>3145.45</v>
      </c>
      <c r="T1613" s="92">
        <v>486.19</v>
      </c>
      <c r="U1613" s="103">
        <f>S1613-T1613</f>
        <v>2659.2599999999998</v>
      </c>
      <c r="V1613" s="104">
        <v>1503.020301</v>
      </c>
      <c r="W1613" s="105" t="s">
        <v>60</v>
      </c>
      <c r="X1613" s="101" t="s">
        <v>61</v>
      </c>
      <c r="Y1613" s="107" t="s">
        <v>666</v>
      </c>
      <c r="Z1613" s="107" t="s">
        <v>667</v>
      </c>
      <c r="AA1613" s="108">
        <v>45169964</v>
      </c>
      <c r="AB1613" s="250" t="s">
        <v>167</v>
      </c>
      <c r="AC1613" s="269"/>
      <c r="AD1613" s="193"/>
      <c r="AE1613" s="193"/>
      <c r="AF1613" s="193"/>
      <c r="AG1613" s="193"/>
      <c r="AH1613" s="193"/>
      <c r="AI1613" s="193"/>
      <c r="AJ1613" s="193"/>
      <c r="AK1613" s="193"/>
      <c r="AL1613" s="193"/>
      <c r="AM1613" s="193"/>
      <c r="AN1613" s="193"/>
      <c r="AO1613" s="193"/>
      <c r="AP1613" s="193"/>
      <c r="AQ1613" s="193"/>
      <c r="AR1613" s="193"/>
      <c r="AS1613" s="193"/>
      <c r="AT1613" s="193"/>
      <c r="AU1613" s="193"/>
      <c r="AV1613" s="193"/>
      <c r="AW1613" s="193"/>
      <c r="AX1613" s="193"/>
      <c r="AY1613" s="193"/>
      <c r="AZ1613" s="193"/>
      <c r="BA1613" s="193"/>
      <c r="BB1613" s="193"/>
      <c r="BC1613" s="193"/>
      <c r="BD1613" s="193"/>
      <c r="BE1613" s="193"/>
      <c r="BF1613" s="193"/>
      <c r="BG1613" s="193"/>
      <c r="BH1613" s="193"/>
      <c r="BI1613" s="193"/>
      <c r="BJ1613" s="193"/>
      <c r="BK1613" s="193"/>
      <c r="BL1613" s="193"/>
      <c r="BM1613" s="193"/>
      <c r="BN1613" s="193"/>
      <c r="BO1613" s="193"/>
      <c r="BP1613" s="193"/>
      <c r="BQ1613" s="193"/>
      <c r="BR1613" s="193"/>
      <c r="BS1613" s="193"/>
      <c r="BT1613" s="193"/>
      <c r="BU1613" s="193"/>
      <c r="BV1613" s="193"/>
      <c r="BW1613" s="193"/>
      <c r="BX1613" s="193"/>
      <c r="BY1613" s="193"/>
      <c r="BZ1613" s="193"/>
      <c r="CA1613" s="193"/>
      <c r="CB1613" s="193"/>
      <c r="CC1613" s="193"/>
      <c r="CD1613" s="193"/>
      <c r="CE1613" s="193"/>
      <c r="CF1613" s="193"/>
      <c r="CG1613" s="193"/>
      <c r="CH1613" s="193"/>
      <c r="CI1613" s="193"/>
      <c r="CJ1613" s="193"/>
      <c r="CK1613" s="193"/>
      <c r="CL1613" s="193"/>
      <c r="CM1613" s="193"/>
      <c r="CN1613" s="193"/>
      <c r="CO1613" s="193"/>
      <c r="CP1613" s="193"/>
      <c r="CQ1613" s="193"/>
      <c r="CR1613" s="193"/>
      <c r="CS1613" s="193"/>
      <c r="CT1613" s="193"/>
      <c r="CU1613" s="193"/>
      <c r="CV1613" s="193"/>
      <c r="CW1613" s="193"/>
      <c r="CX1613" s="193"/>
      <c r="CY1613" s="193"/>
      <c r="CZ1613" s="193"/>
      <c r="DA1613" s="193"/>
      <c r="DB1613" s="193"/>
      <c r="DC1613" s="193"/>
      <c r="DD1613" s="193"/>
      <c r="DE1613" s="193"/>
      <c r="DF1613" s="193"/>
      <c r="DG1613" s="193"/>
      <c r="DH1613" s="193"/>
      <c r="DI1613" s="193"/>
      <c r="DJ1613" s="193"/>
      <c r="DK1613" s="193"/>
      <c r="DL1613" s="193"/>
      <c r="DM1613" s="193"/>
      <c r="DN1613" s="193"/>
      <c r="DO1613" s="193"/>
      <c r="DP1613" s="193"/>
      <c r="DQ1613" s="193"/>
      <c r="DR1613" s="193"/>
      <c r="DS1613" s="193"/>
      <c r="DT1613" s="193"/>
      <c r="DU1613" s="193"/>
      <c r="DV1613" s="193"/>
      <c r="DW1613" s="193"/>
      <c r="DX1613" s="193"/>
      <c r="DY1613" s="193"/>
      <c r="DZ1613" s="193"/>
      <c r="EA1613" s="193"/>
      <c r="EB1613" s="193"/>
      <c r="EC1613" s="193"/>
      <c r="ED1613" s="193"/>
      <c r="EE1613" s="193"/>
      <c r="EF1613" s="193"/>
      <c r="EG1613" s="193"/>
      <c r="EH1613" s="193"/>
      <c r="EI1613" s="193"/>
      <c r="EJ1613" s="193"/>
      <c r="EK1613" s="193"/>
      <c r="EL1613" s="193"/>
      <c r="EM1613" s="193"/>
      <c r="EN1613" s="193"/>
      <c r="EO1613" s="193"/>
      <c r="EP1613" s="193"/>
      <c r="EQ1613" s="193"/>
      <c r="ER1613" s="193"/>
      <c r="ES1613" s="193"/>
      <c r="ET1613" s="193"/>
      <c r="EU1613" s="193"/>
      <c r="EV1613" s="193"/>
      <c r="EW1613" s="193"/>
      <c r="EX1613" s="193"/>
      <c r="EY1613" s="193"/>
      <c r="EZ1613" s="193"/>
      <c r="FA1613" s="193"/>
      <c r="FB1613" s="193"/>
      <c r="FC1613" s="193"/>
      <c r="FD1613" s="193"/>
      <c r="FE1613" s="193"/>
      <c r="FF1613" s="193"/>
      <c r="FG1613" s="193"/>
      <c r="FH1613" s="193"/>
      <c r="FI1613" s="193"/>
      <c r="FJ1613" s="193"/>
      <c r="FK1613" s="193"/>
      <c r="FL1613" s="193"/>
      <c r="FM1613" s="193"/>
      <c r="FN1613" s="193"/>
      <c r="FO1613" s="193"/>
      <c r="FP1613" s="193"/>
      <c r="FQ1613" s="193"/>
      <c r="FR1613" s="193"/>
      <c r="FS1613" s="193"/>
      <c r="FT1613" s="193"/>
      <c r="FU1613" s="193"/>
      <c r="FV1613" s="193"/>
      <c r="FW1613" s="193"/>
      <c r="FX1613" s="193"/>
      <c r="FY1613" s="193"/>
      <c r="FZ1613" s="193"/>
      <c r="GA1613" s="193"/>
      <c r="GB1613" s="193"/>
      <c r="GC1613" s="193"/>
      <c r="GD1613" s="193"/>
      <c r="GE1613" s="193"/>
      <c r="GF1613" s="193"/>
      <c r="GG1613" s="193"/>
      <c r="GH1613" s="193"/>
      <c r="GI1613" s="193"/>
      <c r="GJ1613" s="193"/>
      <c r="GK1613" s="193"/>
      <c r="GL1613" s="193"/>
      <c r="GM1613" s="193"/>
      <c r="GN1613" s="193"/>
      <c r="GO1613" s="193"/>
      <c r="GP1613" s="193"/>
      <c r="GQ1613" s="193"/>
    </row>
    <row r="1614" spans="1:229" s="107" customFormat="1" ht="13.5" customHeight="1">
      <c r="A1614" s="51">
        <v>1604</v>
      </c>
      <c r="B1614" s="160"/>
      <c r="C1614" s="51" t="s">
        <v>54</v>
      </c>
      <c r="D1614" s="105" t="s">
        <v>175</v>
      </c>
      <c r="E1614" s="105"/>
      <c r="F1614" s="106"/>
      <c r="G1614" s="105"/>
      <c r="H1614" s="106"/>
      <c r="I1614" s="101"/>
      <c r="J1614" s="105"/>
      <c r="K1614" s="105"/>
      <c r="L1614" s="105" t="s">
        <v>40</v>
      </c>
      <c r="M1614" s="101" t="s">
        <v>41</v>
      </c>
      <c r="N1614" s="101">
        <v>2967</v>
      </c>
      <c r="O1614" s="101">
        <v>16</v>
      </c>
      <c r="P1614" s="91">
        <v>41382</v>
      </c>
      <c r="Q1614" s="101">
        <v>4081</v>
      </c>
      <c r="R1614" s="91">
        <v>41404</v>
      </c>
      <c r="S1614" s="102">
        <v>3145.45</v>
      </c>
      <c r="T1614" s="92">
        <v>486.19</v>
      </c>
      <c r="U1614" s="103">
        <f>S1614-T1614</f>
        <v>2659.2599999999998</v>
      </c>
      <c r="V1614" s="104">
        <v>1503.020301</v>
      </c>
      <c r="W1614" s="105" t="s">
        <v>60</v>
      </c>
      <c r="X1614" s="101" t="s">
        <v>61</v>
      </c>
      <c r="Y1614" s="107" t="s">
        <v>657</v>
      </c>
      <c r="Z1614" s="107" t="s">
        <v>658</v>
      </c>
      <c r="AA1614" s="51"/>
      <c r="AB1614" s="250" t="s">
        <v>167</v>
      </c>
      <c r="AC1614" s="269"/>
      <c r="AD1614" s="193"/>
      <c r="AE1614" s="193"/>
      <c r="AF1614" s="193"/>
      <c r="AG1614" s="193"/>
      <c r="AH1614" s="193"/>
      <c r="AI1614" s="193"/>
      <c r="AJ1614" s="193"/>
      <c r="AK1614" s="193"/>
      <c r="AL1614" s="193"/>
      <c r="AM1614" s="193"/>
      <c r="AN1614" s="193"/>
      <c r="AO1614" s="193"/>
      <c r="AP1614" s="193"/>
      <c r="AQ1614" s="193"/>
      <c r="AR1614" s="193"/>
      <c r="AS1614" s="193"/>
      <c r="AT1614" s="193"/>
      <c r="AU1614" s="193"/>
      <c r="AV1614" s="193"/>
      <c r="AW1614" s="193"/>
      <c r="AX1614" s="193"/>
      <c r="AY1614" s="193"/>
      <c r="AZ1614" s="193"/>
      <c r="BA1614" s="193"/>
      <c r="BB1614" s="193"/>
      <c r="BC1614" s="193"/>
      <c r="BD1614" s="193"/>
      <c r="BE1614" s="193"/>
      <c r="BF1614" s="193"/>
      <c r="BG1614" s="193"/>
      <c r="BH1614" s="193"/>
      <c r="BI1614" s="193"/>
      <c r="BJ1614" s="193"/>
      <c r="BK1614" s="193"/>
      <c r="BL1614" s="193"/>
      <c r="BM1614" s="193"/>
      <c r="BN1614" s="193"/>
      <c r="BO1614" s="193"/>
      <c r="BP1614" s="193"/>
      <c r="BQ1614" s="193"/>
      <c r="BR1614" s="193"/>
      <c r="BS1614" s="193"/>
      <c r="BT1614" s="193"/>
      <c r="BU1614" s="193"/>
      <c r="BV1614" s="193"/>
      <c r="BW1614" s="193"/>
      <c r="BX1614" s="193"/>
      <c r="BY1614" s="193"/>
      <c r="BZ1614" s="193"/>
      <c r="CA1614" s="193"/>
      <c r="CB1614" s="193"/>
      <c r="CC1614" s="193"/>
      <c r="CD1614" s="193"/>
      <c r="CE1614" s="193"/>
      <c r="CF1614" s="193"/>
      <c r="CG1614" s="193"/>
      <c r="CH1614" s="193"/>
      <c r="CI1614" s="193"/>
      <c r="CJ1614" s="193"/>
      <c r="CK1614" s="193"/>
      <c r="CL1614" s="193"/>
      <c r="CM1614" s="193"/>
      <c r="CN1614" s="193"/>
      <c r="CO1614" s="193"/>
      <c r="CP1614" s="193"/>
      <c r="CQ1614" s="193"/>
      <c r="CR1614" s="193"/>
      <c r="CS1614" s="193"/>
      <c r="CT1614" s="193"/>
      <c r="CU1614" s="193"/>
      <c r="CV1614" s="193"/>
      <c r="CW1614" s="193"/>
      <c r="CX1614" s="193"/>
      <c r="CY1614" s="193"/>
      <c r="CZ1614" s="193"/>
      <c r="DA1614" s="193"/>
      <c r="DB1614" s="193"/>
      <c r="DC1614" s="193"/>
      <c r="DD1614" s="193"/>
      <c r="DE1614" s="193"/>
      <c r="DF1614" s="193"/>
      <c r="DG1614" s="193"/>
      <c r="DH1614" s="193"/>
      <c r="DI1614" s="193"/>
      <c r="DJ1614" s="193"/>
      <c r="DK1614" s="193"/>
      <c r="DL1614" s="193"/>
      <c r="DM1614" s="193"/>
      <c r="DN1614" s="193"/>
      <c r="DO1614" s="193"/>
      <c r="DP1614" s="193"/>
      <c r="DQ1614" s="193"/>
      <c r="DR1614" s="193"/>
      <c r="DS1614" s="193"/>
      <c r="DT1614" s="193"/>
      <c r="DU1614" s="193"/>
      <c r="DV1614" s="193"/>
      <c r="DW1614" s="193"/>
      <c r="DX1614" s="193"/>
      <c r="DY1614" s="193"/>
      <c r="DZ1614" s="193"/>
      <c r="EA1614" s="193"/>
      <c r="EB1614" s="193"/>
      <c r="EC1614" s="193"/>
      <c r="ED1614" s="193"/>
      <c r="EE1614" s="193"/>
      <c r="EF1614" s="193"/>
      <c r="EG1614" s="193"/>
      <c r="EH1614" s="193"/>
      <c r="EI1614" s="193"/>
      <c r="EJ1614" s="193"/>
      <c r="EK1614" s="193"/>
      <c r="EL1614" s="193"/>
      <c r="EM1614" s="193"/>
      <c r="EN1614" s="193"/>
      <c r="EO1614" s="193"/>
      <c r="EP1614" s="193"/>
      <c r="EQ1614" s="193"/>
      <c r="ER1614" s="193"/>
      <c r="ES1614" s="193"/>
      <c r="ET1614" s="193"/>
      <c r="EU1614" s="193"/>
      <c r="EV1614" s="193"/>
      <c r="EW1614" s="193"/>
      <c r="EX1614" s="193"/>
      <c r="EY1614" s="193"/>
      <c r="EZ1614" s="193"/>
      <c r="FA1614" s="193"/>
      <c r="FB1614" s="193"/>
      <c r="FC1614" s="193"/>
      <c r="FD1614" s="193"/>
      <c r="FE1614" s="193"/>
      <c r="FF1614" s="193"/>
      <c r="FG1614" s="193"/>
      <c r="FH1614" s="193"/>
      <c r="FI1614" s="193"/>
      <c r="FJ1614" s="193"/>
      <c r="FK1614" s="193"/>
      <c r="FL1614" s="193"/>
      <c r="FM1614" s="193"/>
      <c r="FN1614" s="193"/>
      <c r="FO1614" s="193"/>
      <c r="FP1614" s="193"/>
      <c r="FQ1614" s="193"/>
      <c r="FR1614" s="193"/>
      <c r="FS1614" s="193"/>
      <c r="FT1614" s="193"/>
      <c r="FU1614" s="193"/>
      <c r="FV1614" s="193"/>
      <c r="FW1614" s="193"/>
      <c r="FX1614" s="193"/>
      <c r="FY1614" s="193"/>
      <c r="FZ1614" s="193"/>
      <c r="GA1614" s="193"/>
      <c r="GB1614" s="193"/>
      <c r="GC1614" s="193"/>
      <c r="GD1614" s="193"/>
      <c r="GE1614" s="193"/>
      <c r="GF1614" s="193"/>
      <c r="GG1614" s="193"/>
      <c r="GH1614" s="193"/>
      <c r="GI1614" s="193"/>
      <c r="GJ1614" s="193"/>
      <c r="GK1614" s="193"/>
      <c r="GL1614" s="193"/>
      <c r="GM1614" s="193"/>
      <c r="GN1614" s="193"/>
      <c r="GO1614" s="193"/>
      <c r="GP1614" s="193"/>
      <c r="GQ1614" s="193"/>
    </row>
    <row r="1615" spans="1:229" s="107" customFormat="1" ht="13.5" customHeight="1">
      <c r="A1615" s="96">
        <v>1605</v>
      </c>
      <c r="B1615" s="196"/>
      <c r="C1615" s="51" t="s">
        <v>54</v>
      </c>
      <c r="D1615" s="105" t="s">
        <v>175</v>
      </c>
      <c r="E1615" s="105"/>
      <c r="F1615" s="106"/>
      <c r="G1615" s="105"/>
      <c r="H1615" s="106"/>
      <c r="I1615" s="101"/>
      <c r="J1615" s="105"/>
      <c r="K1615" s="105"/>
      <c r="L1615" s="105" t="s">
        <v>40</v>
      </c>
      <c r="M1615" s="101" t="s">
        <v>41</v>
      </c>
      <c r="N1615" s="101">
        <v>2967</v>
      </c>
      <c r="O1615" s="101">
        <v>16</v>
      </c>
      <c r="P1615" s="91">
        <v>41382</v>
      </c>
      <c r="Q1615" s="101">
        <v>4081</v>
      </c>
      <c r="R1615" s="91">
        <v>41404</v>
      </c>
      <c r="S1615" s="102">
        <v>3145.45</v>
      </c>
      <c r="T1615" s="92">
        <v>486.19</v>
      </c>
      <c r="U1615" s="103">
        <f>S1615-T1615</f>
        <v>2659.2599999999998</v>
      </c>
      <c r="V1615" s="104">
        <v>1503.020301</v>
      </c>
      <c r="W1615" s="105" t="s">
        <v>60</v>
      </c>
      <c r="X1615" s="101" t="s">
        <v>61</v>
      </c>
      <c r="Y1615" s="107" t="s">
        <v>663</v>
      </c>
      <c r="Z1615" s="107" t="s">
        <v>664</v>
      </c>
      <c r="AA1615" s="108">
        <v>44081577</v>
      </c>
      <c r="AB1615" s="250" t="s">
        <v>167</v>
      </c>
      <c r="AC1615" s="269"/>
      <c r="AD1615" s="193"/>
      <c r="AE1615" s="193"/>
      <c r="AF1615" s="193"/>
      <c r="AG1615" s="193"/>
      <c r="AH1615" s="193"/>
      <c r="AI1615" s="193"/>
      <c r="AJ1615" s="193"/>
      <c r="AK1615" s="193"/>
      <c r="AL1615" s="193"/>
      <c r="AM1615" s="193"/>
      <c r="AN1615" s="193"/>
      <c r="AO1615" s="193"/>
      <c r="AP1615" s="193"/>
      <c r="AQ1615" s="193"/>
      <c r="AR1615" s="193"/>
      <c r="AS1615" s="193"/>
      <c r="AT1615" s="193"/>
      <c r="AU1615" s="193"/>
      <c r="AV1615" s="193"/>
      <c r="AW1615" s="193"/>
      <c r="AX1615" s="193"/>
      <c r="AY1615" s="193"/>
      <c r="AZ1615" s="193"/>
      <c r="BA1615" s="193"/>
      <c r="BB1615" s="193"/>
      <c r="BC1615" s="193"/>
      <c r="BD1615" s="193"/>
      <c r="BE1615" s="193"/>
      <c r="BF1615" s="193"/>
      <c r="BG1615" s="193"/>
      <c r="BH1615" s="193"/>
      <c r="BI1615" s="193"/>
      <c r="BJ1615" s="193"/>
      <c r="BK1615" s="193"/>
      <c r="BL1615" s="193"/>
      <c r="BM1615" s="193"/>
      <c r="BN1615" s="193"/>
      <c r="BO1615" s="193"/>
      <c r="BP1615" s="193"/>
      <c r="BQ1615" s="193"/>
      <c r="BR1615" s="193"/>
      <c r="BS1615" s="193"/>
      <c r="BT1615" s="193"/>
      <c r="BU1615" s="193"/>
      <c r="BV1615" s="193"/>
      <c r="BW1615" s="193"/>
      <c r="BX1615" s="193"/>
      <c r="BY1615" s="193"/>
      <c r="BZ1615" s="193"/>
      <c r="CA1615" s="193"/>
      <c r="CB1615" s="193"/>
      <c r="CC1615" s="193"/>
      <c r="CD1615" s="193"/>
      <c r="CE1615" s="193"/>
      <c r="CF1615" s="193"/>
      <c r="CG1615" s="193"/>
      <c r="CH1615" s="193"/>
      <c r="CI1615" s="193"/>
      <c r="CJ1615" s="193"/>
      <c r="CK1615" s="193"/>
      <c r="CL1615" s="193"/>
      <c r="CM1615" s="193"/>
      <c r="CN1615" s="193"/>
      <c r="CO1615" s="193"/>
      <c r="CP1615" s="193"/>
      <c r="CQ1615" s="193"/>
      <c r="CR1615" s="193"/>
      <c r="CS1615" s="193"/>
      <c r="CT1615" s="193"/>
      <c r="CU1615" s="193"/>
      <c r="CV1615" s="193"/>
      <c r="CW1615" s="193"/>
      <c r="CX1615" s="193"/>
      <c r="CY1615" s="193"/>
      <c r="CZ1615" s="193"/>
      <c r="DA1615" s="193"/>
      <c r="DB1615" s="193"/>
      <c r="DC1615" s="193"/>
      <c r="DD1615" s="193"/>
      <c r="DE1615" s="193"/>
      <c r="DF1615" s="193"/>
      <c r="DG1615" s="193"/>
      <c r="DH1615" s="193"/>
      <c r="DI1615" s="193"/>
      <c r="DJ1615" s="193"/>
      <c r="DK1615" s="193"/>
      <c r="DL1615" s="193"/>
      <c r="DM1615" s="193"/>
      <c r="DN1615" s="193"/>
      <c r="DO1615" s="193"/>
      <c r="DP1615" s="193"/>
      <c r="DQ1615" s="193"/>
      <c r="DR1615" s="193"/>
      <c r="DS1615" s="193"/>
      <c r="DT1615" s="193"/>
      <c r="DU1615" s="193"/>
      <c r="DV1615" s="193"/>
      <c r="DW1615" s="193"/>
      <c r="DX1615" s="193"/>
      <c r="DY1615" s="193"/>
      <c r="DZ1615" s="193"/>
      <c r="EA1615" s="193"/>
      <c r="EB1615" s="193"/>
      <c r="EC1615" s="193"/>
      <c r="ED1615" s="193"/>
      <c r="EE1615" s="193"/>
      <c r="EF1615" s="193"/>
      <c r="EG1615" s="193"/>
      <c r="EH1615" s="193"/>
      <c r="EI1615" s="193"/>
      <c r="EJ1615" s="193"/>
      <c r="EK1615" s="193"/>
      <c r="EL1615" s="193"/>
      <c r="EM1615" s="193"/>
      <c r="EN1615" s="193"/>
      <c r="EO1615" s="193"/>
      <c r="EP1615" s="193"/>
      <c r="EQ1615" s="193"/>
      <c r="ER1615" s="193"/>
      <c r="ES1615" s="193"/>
      <c r="ET1615" s="193"/>
      <c r="EU1615" s="193"/>
      <c r="EV1615" s="193"/>
      <c r="EW1615" s="193"/>
      <c r="EX1615" s="193"/>
      <c r="EY1615" s="193"/>
      <c r="EZ1615" s="193"/>
      <c r="FA1615" s="193"/>
      <c r="FB1615" s="193"/>
      <c r="FC1615" s="193"/>
      <c r="FD1615" s="193"/>
      <c r="FE1615" s="193"/>
      <c r="FF1615" s="193"/>
      <c r="FG1615" s="193"/>
      <c r="FH1615" s="193"/>
      <c r="FI1615" s="193"/>
      <c r="FJ1615" s="193"/>
      <c r="FK1615" s="193"/>
      <c r="FL1615" s="193"/>
      <c r="FM1615" s="193"/>
      <c r="FN1615" s="193"/>
      <c r="FO1615" s="193"/>
      <c r="FP1615" s="193"/>
      <c r="FQ1615" s="193"/>
      <c r="FR1615" s="193"/>
      <c r="FS1615" s="193"/>
      <c r="FT1615" s="193"/>
      <c r="FU1615" s="193"/>
      <c r="FV1615" s="193"/>
      <c r="FW1615" s="193"/>
      <c r="FX1615" s="193"/>
      <c r="FY1615" s="193"/>
      <c r="FZ1615" s="193"/>
      <c r="GA1615" s="193"/>
      <c r="GB1615" s="193"/>
      <c r="GC1615" s="193"/>
      <c r="GD1615" s="193"/>
      <c r="GE1615" s="193"/>
      <c r="GF1615" s="193"/>
      <c r="GG1615" s="193"/>
      <c r="GH1615" s="193"/>
      <c r="GI1615" s="193"/>
      <c r="GJ1615" s="193"/>
      <c r="GK1615" s="193"/>
      <c r="GL1615" s="193"/>
      <c r="GM1615" s="193"/>
      <c r="GN1615" s="193"/>
      <c r="GO1615" s="193"/>
      <c r="GP1615" s="193"/>
      <c r="GQ1615" s="193"/>
    </row>
    <row r="1616" spans="1:229" s="107" customFormat="1" ht="13.5" customHeight="1">
      <c r="A1616" s="96">
        <v>1606</v>
      </c>
      <c r="B1616" s="196"/>
      <c r="C1616" s="51" t="s">
        <v>54</v>
      </c>
      <c r="D1616" s="105" t="s">
        <v>175</v>
      </c>
      <c r="E1616" s="105"/>
      <c r="F1616" s="106"/>
      <c r="G1616" s="105"/>
      <c r="H1616" s="106"/>
      <c r="I1616" s="101"/>
      <c r="J1616" s="105"/>
      <c r="K1616" s="105"/>
      <c r="L1616" s="105" t="s">
        <v>40</v>
      </c>
      <c r="M1616" s="101" t="s">
        <v>41</v>
      </c>
      <c r="N1616" s="101">
        <v>2967</v>
      </c>
      <c r="O1616" s="101">
        <v>16</v>
      </c>
      <c r="P1616" s="91">
        <v>41382</v>
      </c>
      <c r="Q1616" s="101">
        <v>4081</v>
      </c>
      <c r="R1616" s="91">
        <v>41404</v>
      </c>
      <c r="S1616" s="102">
        <v>3145.45</v>
      </c>
      <c r="T1616" s="92">
        <v>486.19</v>
      </c>
      <c r="U1616" s="103">
        <f>S1616-T1616</f>
        <v>2659.2599999999998</v>
      </c>
      <c r="V1616" s="104">
        <v>1503.020301</v>
      </c>
      <c r="W1616" s="105" t="s">
        <v>60</v>
      </c>
      <c r="X1616" s="101" t="s">
        <v>61</v>
      </c>
      <c r="Y1616" s="107" t="s">
        <v>670</v>
      </c>
      <c r="Z1616" s="107" t="s">
        <v>671</v>
      </c>
      <c r="AA1616" s="51"/>
      <c r="AB1616" s="250" t="s">
        <v>167</v>
      </c>
      <c r="AC1616" s="269"/>
      <c r="AD1616" s="193"/>
      <c r="AE1616" s="193"/>
      <c r="AF1616" s="193"/>
      <c r="AG1616" s="193"/>
      <c r="AH1616" s="193"/>
      <c r="AI1616" s="193"/>
      <c r="AJ1616" s="193"/>
      <c r="AK1616" s="193"/>
      <c r="AL1616" s="193"/>
      <c r="AM1616" s="193"/>
      <c r="AN1616" s="193"/>
      <c r="AO1616" s="193"/>
      <c r="AP1616" s="193"/>
      <c r="AQ1616" s="193"/>
      <c r="AR1616" s="193"/>
      <c r="AS1616" s="193"/>
      <c r="AT1616" s="193"/>
      <c r="AU1616" s="193"/>
      <c r="AV1616" s="193"/>
      <c r="AW1616" s="193"/>
      <c r="AX1616" s="193"/>
      <c r="AY1616" s="193"/>
      <c r="AZ1616" s="193"/>
      <c r="BA1616" s="193"/>
      <c r="BB1616" s="193"/>
      <c r="BC1616" s="193"/>
      <c r="BD1616" s="193"/>
      <c r="BE1616" s="193"/>
      <c r="BF1616" s="193"/>
      <c r="BG1616" s="193"/>
      <c r="BH1616" s="193"/>
      <c r="BI1616" s="193"/>
      <c r="BJ1616" s="193"/>
      <c r="BK1616" s="193"/>
      <c r="BL1616" s="193"/>
      <c r="BM1616" s="193"/>
      <c r="BN1616" s="193"/>
      <c r="BO1616" s="193"/>
      <c r="BP1616" s="193"/>
      <c r="BQ1616" s="193"/>
      <c r="BR1616" s="193"/>
      <c r="BS1616" s="193"/>
      <c r="BT1616" s="193"/>
      <c r="BU1616" s="193"/>
      <c r="BV1616" s="193"/>
      <c r="BW1616" s="193"/>
      <c r="BX1616" s="193"/>
      <c r="BY1616" s="193"/>
      <c r="BZ1616" s="193"/>
      <c r="CA1616" s="193"/>
      <c r="CB1616" s="193"/>
      <c r="CC1616" s="193"/>
      <c r="CD1616" s="193"/>
      <c r="CE1616" s="193"/>
      <c r="CF1616" s="193"/>
      <c r="CG1616" s="193"/>
      <c r="CH1616" s="193"/>
      <c r="CI1616" s="193"/>
      <c r="CJ1616" s="193"/>
      <c r="CK1616" s="193"/>
      <c r="CL1616" s="193"/>
      <c r="CM1616" s="193"/>
      <c r="CN1616" s="193"/>
      <c r="CO1616" s="193"/>
      <c r="CP1616" s="193"/>
      <c r="CQ1616" s="193"/>
      <c r="CR1616" s="193"/>
      <c r="CS1616" s="193"/>
      <c r="CT1616" s="193"/>
      <c r="CU1616" s="193"/>
      <c r="CV1616" s="193"/>
      <c r="CW1616" s="193"/>
      <c r="CX1616" s="193"/>
      <c r="CY1616" s="193"/>
      <c r="CZ1616" s="193"/>
      <c r="DA1616" s="193"/>
      <c r="DB1616" s="193"/>
      <c r="DC1616" s="193"/>
      <c r="DD1616" s="193"/>
      <c r="DE1616" s="193"/>
      <c r="DF1616" s="193"/>
      <c r="DG1616" s="193"/>
      <c r="DH1616" s="193"/>
      <c r="DI1616" s="193"/>
      <c r="DJ1616" s="193"/>
      <c r="DK1616" s="193"/>
      <c r="DL1616" s="193"/>
      <c r="DM1616" s="193"/>
      <c r="DN1616" s="193"/>
      <c r="DO1616" s="193"/>
      <c r="DP1616" s="193"/>
      <c r="DQ1616" s="193"/>
      <c r="DR1616" s="193"/>
      <c r="DS1616" s="193"/>
      <c r="DT1616" s="193"/>
      <c r="DU1616" s="193"/>
      <c r="DV1616" s="193"/>
      <c r="DW1616" s="193"/>
      <c r="DX1616" s="193"/>
      <c r="DY1616" s="193"/>
      <c r="DZ1616" s="193"/>
      <c r="EA1616" s="193"/>
      <c r="EB1616" s="193"/>
      <c r="EC1616" s="193"/>
      <c r="ED1616" s="193"/>
      <c r="EE1616" s="193"/>
      <c r="EF1616" s="193"/>
      <c r="EG1616" s="193"/>
      <c r="EH1616" s="193"/>
      <c r="EI1616" s="193"/>
      <c r="EJ1616" s="193"/>
      <c r="EK1616" s="193"/>
      <c r="EL1616" s="193"/>
      <c r="EM1616" s="193"/>
      <c r="EN1616" s="193"/>
      <c r="EO1616" s="193"/>
      <c r="EP1616" s="193"/>
      <c r="EQ1616" s="193"/>
      <c r="ER1616" s="193"/>
      <c r="ES1616" s="193"/>
      <c r="ET1616" s="193"/>
      <c r="EU1616" s="193"/>
      <c r="EV1616" s="193"/>
      <c r="EW1616" s="193"/>
      <c r="EX1616" s="193"/>
      <c r="EY1616" s="193"/>
      <c r="EZ1616" s="193"/>
      <c r="FA1616" s="193"/>
      <c r="FB1616" s="193"/>
      <c r="FC1616" s="193"/>
      <c r="FD1616" s="193"/>
      <c r="FE1616" s="193"/>
      <c r="FF1616" s="193"/>
      <c r="FG1616" s="193"/>
      <c r="FH1616" s="193"/>
      <c r="FI1616" s="193"/>
      <c r="FJ1616" s="193"/>
      <c r="FK1616" s="193"/>
      <c r="FL1616" s="193"/>
      <c r="FM1616" s="193"/>
      <c r="FN1616" s="193"/>
      <c r="FO1616" s="193"/>
      <c r="FP1616" s="193"/>
      <c r="FQ1616" s="193"/>
      <c r="FR1616" s="193"/>
      <c r="FS1616" s="193"/>
      <c r="FT1616" s="193"/>
      <c r="FU1616" s="193"/>
      <c r="FV1616" s="193"/>
      <c r="FW1616" s="193"/>
      <c r="FX1616" s="193"/>
      <c r="FY1616" s="193"/>
      <c r="FZ1616" s="193"/>
      <c r="GA1616" s="193"/>
      <c r="GB1616" s="193"/>
      <c r="GC1616" s="193"/>
      <c r="GD1616" s="193"/>
      <c r="GE1616" s="193"/>
      <c r="GF1616" s="193"/>
      <c r="GG1616" s="193"/>
      <c r="GH1616" s="193"/>
      <c r="GI1616" s="193"/>
      <c r="GJ1616" s="193"/>
      <c r="GK1616" s="193"/>
      <c r="GL1616" s="193"/>
      <c r="GM1616" s="193"/>
      <c r="GN1616" s="193"/>
      <c r="GO1616" s="193"/>
      <c r="GP1616" s="193"/>
      <c r="GQ1616" s="193"/>
    </row>
    <row r="1617" spans="1:228" s="107" customFormat="1" ht="12">
      <c r="A1617" s="51">
        <v>1607</v>
      </c>
      <c r="B1617" s="160"/>
      <c r="C1617" s="51" t="s">
        <v>54</v>
      </c>
      <c r="D1617" s="105" t="s">
        <v>175</v>
      </c>
      <c r="E1617" s="105"/>
      <c r="F1617" s="106"/>
      <c r="G1617" s="105"/>
      <c r="H1617" s="106"/>
      <c r="I1617" s="101"/>
      <c r="J1617" s="105"/>
      <c r="K1617" s="105"/>
      <c r="L1617" s="105" t="s">
        <v>40</v>
      </c>
      <c r="M1617" s="101" t="s">
        <v>41</v>
      </c>
      <c r="N1617" s="101">
        <v>2967</v>
      </c>
      <c r="O1617" s="101">
        <v>16</v>
      </c>
      <c r="P1617" s="91">
        <v>41382</v>
      </c>
      <c r="Q1617" s="101">
        <v>4081</v>
      </c>
      <c r="R1617" s="91">
        <v>41404</v>
      </c>
      <c r="S1617" s="102">
        <v>3145.45</v>
      </c>
      <c r="T1617" s="92">
        <v>486.19</v>
      </c>
      <c r="U1617" s="103">
        <f>S1617-T1617</f>
        <v>2659.2599999999998</v>
      </c>
      <c r="V1617" s="104">
        <v>1503.020301</v>
      </c>
      <c r="W1617" s="105" t="s">
        <v>60</v>
      </c>
      <c r="X1617" s="101" t="s">
        <v>61</v>
      </c>
      <c r="Y1617" s="107" t="s">
        <v>622</v>
      </c>
      <c r="Z1617" s="107" t="s">
        <v>623</v>
      </c>
      <c r="AA1617" s="108">
        <v>16415792</v>
      </c>
      <c r="AB1617" s="250" t="s">
        <v>167</v>
      </c>
      <c r="AC1617" s="269"/>
      <c r="AD1617" s="193"/>
      <c r="AE1617" s="193"/>
      <c r="AF1617" s="193"/>
      <c r="AG1617" s="193"/>
      <c r="AH1617" s="193"/>
      <c r="AI1617" s="193"/>
      <c r="AJ1617" s="193"/>
      <c r="AK1617" s="193"/>
      <c r="AL1617" s="193"/>
      <c r="AM1617" s="193"/>
      <c r="AN1617" s="193"/>
      <c r="AO1617" s="193"/>
      <c r="AP1617" s="193"/>
      <c r="AQ1617" s="193"/>
      <c r="AR1617" s="193"/>
      <c r="AS1617" s="193"/>
      <c r="AT1617" s="193"/>
      <c r="AU1617" s="193"/>
      <c r="AV1617" s="193"/>
      <c r="AW1617" s="193"/>
      <c r="AX1617" s="193"/>
      <c r="AY1617" s="193"/>
      <c r="AZ1617" s="193"/>
      <c r="BA1617" s="193"/>
      <c r="BB1617" s="193"/>
      <c r="BC1617" s="193"/>
      <c r="BD1617" s="193"/>
      <c r="BE1617" s="193"/>
      <c r="BF1617" s="193"/>
      <c r="BG1617" s="193"/>
      <c r="BH1617" s="193"/>
      <c r="BI1617" s="193"/>
      <c r="BJ1617" s="193"/>
      <c r="BK1617" s="193"/>
      <c r="BL1617" s="193"/>
      <c r="BM1617" s="193"/>
      <c r="BN1617" s="193"/>
      <c r="BO1617" s="193"/>
      <c r="BP1617" s="193"/>
      <c r="BQ1617" s="193"/>
      <c r="BR1617" s="193"/>
      <c r="BS1617" s="193"/>
      <c r="BT1617" s="193"/>
      <c r="BU1617" s="193"/>
      <c r="BV1617" s="193"/>
      <c r="BW1617" s="193"/>
      <c r="BX1617" s="193"/>
      <c r="BY1617" s="193"/>
      <c r="BZ1617" s="193"/>
      <c r="CA1617" s="193"/>
      <c r="CB1617" s="193"/>
      <c r="CC1617" s="193"/>
      <c r="CD1617" s="193"/>
      <c r="CE1617" s="193"/>
      <c r="CF1617" s="193"/>
      <c r="CG1617" s="193"/>
      <c r="CH1617" s="193"/>
      <c r="CI1617" s="193"/>
      <c r="CJ1617" s="193"/>
      <c r="CK1617" s="193"/>
      <c r="CL1617" s="193"/>
      <c r="CM1617" s="193"/>
      <c r="CN1617" s="193"/>
      <c r="CO1617" s="193"/>
      <c r="CP1617" s="193"/>
      <c r="CQ1617" s="193"/>
      <c r="CR1617" s="193"/>
      <c r="CS1617" s="193"/>
      <c r="CT1617" s="193"/>
      <c r="CU1617" s="193"/>
      <c r="CV1617" s="193"/>
      <c r="CW1617" s="193"/>
      <c r="CX1617" s="193"/>
      <c r="CY1617" s="193"/>
      <c r="CZ1617" s="193"/>
      <c r="DA1617" s="193"/>
      <c r="DB1617" s="193"/>
      <c r="DC1617" s="193"/>
      <c r="DD1617" s="193"/>
      <c r="DE1617" s="193"/>
      <c r="DF1617" s="193"/>
      <c r="DG1617" s="193"/>
      <c r="DH1617" s="193"/>
      <c r="DI1617" s="193"/>
      <c r="DJ1617" s="193"/>
      <c r="DK1617" s="193"/>
      <c r="DL1617" s="193"/>
      <c r="DM1617" s="193"/>
      <c r="DN1617" s="193"/>
      <c r="DO1617" s="193"/>
      <c r="DP1617" s="193"/>
      <c r="DQ1617" s="193"/>
      <c r="DR1617" s="193"/>
      <c r="DS1617" s="193"/>
      <c r="DT1617" s="193"/>
      <c r="DU1617" s="193"/>
      <c r="DV1617" s="193"/>
      <c r="DW1617" s="193"/>
      <c r="DX1617" s="193"/>
      <c r="DY1617" s="193"/>
      <c r="DZ1617" s="193"/>
      <c r="EA1617" s="193"/>
      <c r="EB1617" s="193"/>
      <c r="EC1617" s="193"/>
      <c r="ED1617" s="193"/>
      <c r="EE1617" s="193"/>
      <c r="EF1617" s="193"/>
      <c r="EG1617" s="193"/>
      <c r="EH1617" s="193"/>
      <c r="EI1617" s="193"/>
      <c r="EJ1617" s="193"/>
      <c r="EK1617" s="193"/>
      <c r="EL1617" s="193"/>
      <c r="EM1617" s="193"/>
      <c r="EN1617" s="193"/>
      <c r="EO1617" s="193"/>
      <c r="EP1617" s="193"/>
      <c r="EQ1617" s="193"/>
      <c r="ER1617" s="193"/>
      <c r="ES1617" s="193"/>
      <c r="ET1617" s="193"/>
      <c r="EU1617" s="193"/>
      <c r="EV1617" s="193"/>
      <c r="EW1617" s="193"/>
      <c r="EX1617" s="193"/>
      <c r="EY1617" s="193"/>
      <c r="EZ1617" s="193"/>
      <c r="FA1617" s="193"/>
      <c r="FB1617" s="193"/>
      <c r="FC1617" s="193"/>
      <c r="FD1617" s="193"/>
      <c r="FE1617" s="193"/>
      <c r="FF1617" s="193"/>
      <c r="FG1617" s="193"/>
      <c r="FH1617" s="193"/>
      <c r="FI1617" s="193"/>
      <c r="FJ1617" s="193"/>
      <c r="FK1617" s="193"/>
      <c r="FL1617" s="193"/>
      <c r="FM1617" s="193"/>
      <c r="FN1617" s="193"/>
      <c r="FO1617" s="193"/>
      <c r="FP1617" s="193"/>
      <c r="FQ1617" s="193"/>
      <c r="FR1617" s="193"/>
      <c r="FS1617" s="193"/>
      <c r="FT1617" s="193"/>
      <c r="FU1617" s="193"/>
      <c r="FV1617" s="193"/>
      <c r="FW1617" s="193"/>
      <c r="FX1617" s="193"/>
      <c r="FY1617" s="193"/>
      <c r="FZ1617" s="193"/>
      <c r="GA1617" s="193"/>
      <c r="GB1617" s="193"/>
      <c r="GC1617" s="193"/>
      <c r="GD1617" s="193"/>
      <c r="GE1617" s="193"/>
      <c r="GF1617" s="193"/>
      <c r="GG1617" s="193"/>
      <c r="GH1617" s="193"/>
      <c r="GI1617" s="193"/>
      <c r="GJ1617" s="193"/>
      <c r="GK1617" s="193"/>
      <c r="GL1617" s="193"/>
      <c r="GM1617" s="193"/>
      <c r="GN1617" s="193"/>
      <c r="GO1617" s="193"/>
      <c r="GP1617" s="193"/>
      <c r="GQ1617" s="193"/>
    </row>
    <row r="1618" spans="1:228" s="107" customFormat="1" ht="12">
      <c r="A1618" s="96">
        <v>1608</v>
      </c>
      <c r="B1618" s="196"/>
      <c r="C1618" s="51" t="s">
        <v>54</v>
      </c>
      <c r="D1618" s="105" t="s">
        <v>175</v>
      </c>
      <c r="E1618" s="105"/>
      <c r="F1618" s="106"/>
      <c r="G1618" s="105"/>
      <c r="H1618" s="106"/>
      <c r="I1618" s="101"/>
      <c r="J1618" s="105"/>
      <c r="K1618" s="105"/>
      <c r="L1618" s="105" t="s">
        <v>40</v>
      </c>
      <c r="M1618" s="101" t="s">
        <v>41</v>
      </c>
      <c r="N1618" s="101">
        <v>2967</v>
      </c>
      <c r="O1618" s="101">
        <v>16</v>
      </c>
      <c r="P1618" s="91">
        <v>41382</v>
      </c>
      <c r="Q1618" s="101">
        <v>4081</v>
      </c>
      <c r="R1618" s="91">
        <v>41404</v>
      </c>
      <c r="S1618" s="102">
        <v>3145.45</v>
      </c>
      <c r="T1618" s="92">
        <v>486.19</v>
      </c>
      <c r="U1618" s="103">
        <f>S1618-T1618</f>
        <v>2659.2599999999998</v>
      </c>
      <c r="V1618" s="104">
        <v>1503.020301</v>
      </c>
      <c r="W1618" s="105" t="s">
        <v>60</v>
      </c>
      <c r="X1618" s="101" t="s">
        <v>61</v>
      </c>
      <c r="Y1618" s="107" t="s">
        <v>622</v>
      </c>
      <c r="Z1618" s="107" t="s">
        <v>623</v>
      </c>
      <c r="AA1618" s="108">
        <v>16415792</v>
      </c>
      <c r="AB1618" s="250" t="s">
        <v>167</v>
      </c>
      <c r="AC1618" s="269"/>
      <c r="AD1618" s="193"/>
      <c r="AE1618" s="193"/>
      <c r="AF1618" s="193"/>
      <c r="AG1618" s="193"/>
      <c r="AH1618" s="193"/>
      <c r="AI1618" s="193"/>
      <c r="AJ1618" s="193"/>
      <c r="AK1618" s="193"/>
      <c r="AL1618" s="193"/>
      <c r="AM1618" s="193"/>
      <c r="AN1618" s="193"/>
      <c r="AO1618" s="193"/>
      <c r="AP1618" s="193"/>
      <c r="AQ1618" s="193"/>
      <c r="AR1618" s="193"/>
      <c r="AS1618" s="193"/>
      <c r="AT1618" s="193"/>
      <c r="AU1618" s="193"/>
      <c r="AV1618" s="193"/>
      <c r="AW1618" s="193"/>
      <c r="AX1618" s="193"/>
      <c r="AY1618" s="193"/>
      <c r="AZ1618" s="193"/>
      <c r="BA1618" s="193"/>
      <c r="BB1618" s="193"/>
      <c r="BC1618" s="193"/>
      <c r="BD1618" s="193"/>
      <c r="BE1618" s="193"/>
      <c r="BF1618" s="193"/>
      <c r="BG1618" s="193"/>
      <c r="BH1618" s="193"/>
      <c r="BI1618" s="193"/>
      <c r="BJ1618" s="193"/>
      <c r="BK1618" s="193"/>
      <c r="BL1618" s="193"/>
      <c r="BM1618" s="193"/>
      <c r="BN1618" s="193"/>
      <c r="BO1618" s="193"/>
      <c r="BP1618" s="193"/>
      <c r="BQ1618" s="193"/>
      <c r="BR1618" s="193"/>
      <c r="BS1618" s="193"/>
      <c r="BT1618" s="193"/>
      <c r="BU1618" s="193"/>
      <c r="BV1618" s="193"/>
      <c r="BW1618" s="193"/>
      <c r="BX1618" s="193"/>
      <c r="BY1618" s="193"/>
      <c r="BZ1618" s="193"/>
      <c r="CA1618" s="193"/>
      <c r="CB1618" s="193"/>
      <c r="CC1618" s="193"/>
      <c r="CD1618" s="193"/>
      <c r="CE1618" s="193"/>
      <c r="CF1618" s="193"/>
      <c r="CG1618" s="193"/>
      <c r="CH1618" s="193"/>
      <c r="CI1618" s="193"/>
      <c r="CJ1618" s="193"/>
      <c r="CK1618" s="193"/>
      <c r="CL1618" s="193"/>
      <c r="CM1618" s="193"/>
      <c r="CN1618" s="193"/>
      <c r="CO1618" s="193"/>
      <c r="CP1618" s="193"/>
      <c r="CQ1618" s="193"/>
      <c r="CR1618" s="193"/>
      <c r="CS1618" s="193"/>
      <c r="CT1618" s="193"/>
      <c r="CU1618" s="193"/>
      <c r="CV1618" s="193"/>
      <c r="CW1618" s="193"/>
      <c r="CX1618" s="193"/>
      <c r="CY1618" s="193"/>
      <c r="CZ1618" s="193"/>
      <c r="DA1618" s="193"/>
      <c r="DB1618" s="193"/>
      <c r="DC1618" s="193"/>
      <c r="DD1618" s="193"/>
      <c r="DE1618" s="193"/>
      <c r="DF1618" s="193"/>
      <c r="DG1618" s="193"/>
      <c r="DH1618" s="193"/>
      <c r="DI1618" s="193"/>
      <c r="DJ1618" s="193"/>
      <c r="DK1618" s="193"/>
      <c r="DL1618" s="193"/>
      <c r="DM1618" s="193"/>
      <c r="DN1618" s="193"/>
      <c r="DO1618" s="193"/>
      <c r="DP1618" s="193"/>
      <c r="DQ1618" s="193"/>
      <c r="DR1618" s="193"/>
      <c r="DS1618" s="193"/>
      <c r="DT1618" s="193"/>
      <c r="DU1618" s="193"/>
      <c r="DV1618" s="193"/>
      <c r="DW1618" s="193"/>
      <c r="DX1618" s="193"/>
      <c r="DY1618" s="193"/>
      <c r="DZ1618" s="193"/>
      <c r="EA1618" s="193"/>
      <c r="EB1618" s="193"/>
      <c r="EC1618" s="193"/>
      <c r="ED1618" s="193"/>
      <c r="EE1618" s="193"/>
      <c r="EF1618" s="193"/>
      <c r="EG1618" s="193"/>
      <c r="EH1618" s="193"/>
      <c r="EI1618" s="193"/>
      <c r="EJ1618" s="193"/>
      <c r="EK1618" s="193"/>
      <c r="EL1618" s="193"/>
      <c r="EM1618" s="193"/>
      <c r="EN1618" s="193"/>
      <c r="EO1618" s="193"/>
      <c r="EP1618" s="193"/>
      <c r="EQ1618" s="193"/>
      <c r="ER1618" s="193"/>
      <c r="ES1618" s="193"/>
      <c r="ET1618" s="193"/>
      <c r="EU1618" s="193"/>
      <c r="EV1618" s="193"/>
      <c r="EW1618" s="193"/>
      <c r="EX1618" s="193"/>
      <c r="EY1618" s="193"/>
      <c r="EZ1618" s="193"/>
      <c r="FA1618" s="193"/>
      <c r="FB1618" s="193"/>
      <c r="FC1618" s="193"/>
      <c r="FD1618" s="193"/>
      <c r="FE1618" s="193"/>
      <c r="FF1618" s="193"/>
      <c r="FG1618" s="193"/>
      <c r="FH1618" s="193"/>
      <c r="FI1618" s="193"/>
      <c r="FJ1618" s="193"/>
      <c r="FK1618" s="193"/>
      <c r="FL1618" s="193"/>
      <c r="FM1618" s="193"/>
      <c r="FN1618" s="193"/>
      <c r="FO1618" s="193"/>
      <c r="FP1618" s="193"/>
      <c r="FQ1618" s="193"/>
      <c r="FR1618" s="193"/>
      <c r="FS1618" s="193"/>
      <c r="FT1618" s="193"/>
      <c r="FU1618" s="193"/>
      <c r="FV1618" s="193"/>
      <c r="FW1618" s="193"/>
      <c r="FX1618" s="193"/>
      <c r="FY1618" s="193"/>
      <c r="FZ1618" s="193"/>
      <c r="GA1618" s="193"/>
      <c r="GB1618" s="193"/>
      <c r="GC1618" s="193"/>
      <c r="GD1618" s="193"/>
      <c r="GE1618" s="193"/>
      <c r="GF1618" s="193"/>
      <c r="GG1618" s="193"/>
      <c r="GH1618" s="193"/>
      <c r="GI1618" s="193"/>
      <c r="GJ1618" s="193"/>
      <c r="GK1618" s="193"/>
      <c r="GL1618" s="193"/>
      <c r="GM1618" s="193"/>
      <c r="GN1618" s="193"/>
      <c r="GO1618" s="193"/>
      <c r="GP1618" s="193"/>
      <c r="GQ1618" s="193"/>
    </row>
    <row r="1619" spans="1:228" s="107" customFormat="1" ht="12">
      <c r="A1619" s="96">
        <v>1609</v>
      </c>
      <c r="B1619" s="196"/>
      <c r="C1619" s="51" t="s">
        <v>54</v>
      </c>
      <c r="D1619" s="105" t="s">
        <v>175</v>
      </c>
      <c r="E1619" s="105"/>
      <c r="F1619" s="106"/>
      <c r="G1619" s="105"/>
      <c r="H1619" s="106"/>
      <c r="I1619" s="101"/>
      <c r="J1619" s="105"/>
      <c r="K1619" s="105"/>
      <c r="L1619" s="105" t="s">
        <v>40</v>
      </c>
      <c r="M1619" s="101" t="s">
        <v>41</v>
      </c>
      <c r="N1619" s="101">
        <v>2967</v>
      </c>
      <c r="O1619" s="101">
        <v>16</v>
      </c>
      <c r="P1619" s="91">
        <v>41382</v>
      </c>
      <c r="Q1619" s="101">
        <v>4081</v>
      </c>
      <c r="R1619" s="91">
        <v>41404</v>
      </c>
      <c r="S1619" s="102">
        <v>3145.45</v>
      </c>
      <c r="T1619" s="92">
        <v>486.19</v>
      </c>
      <c r="U1619" s="103">
        <f>S1619-T1619</f>
        <v>2659.2599999999998</v>
      </c>
      <c r="V1619" s="104">
        <v>1503.020301</v>
      </c>
      <c r="W1619" s="105" t="s">
        <v>60</v>
      </c>
      <c r="X1619" s="101" t="s">
        <v>61</v>
      </c>
      <c r="Y1619" s="107" t="s">
        <v>57</v>
      </c>
      <c r="Z1619" s="51" t="s">
        <v>58</v>
      </c>
      <c r="AA1619" s="51">
        <v>23560445</v>
      </c>
      <c r="AB1619" s="250" t="s">
        <v>167</v>
      </c>
      <c r="AC1619" s="269"/>
      <c r="AD1619" s="193"/>
      <c r="AE1619" s="193"/>
      <c r="AF1619" s="193"/>
      <c r="AG1619" s="193"/>
      <c r="AH1619" s="193"/>
      <c r="AI1619" s="193"/>
      <c r="AJ1619" s="193"/>
      <c r="AK1619" s="193"/>
      <c r="AL1619" s="193"/>
      <c r="AM1619" s="193"/>
      <c r="AN1619" s="193"/>
      <c r="AO1619" s="193"/>
      <c r="AP1619" s="193"/>
      <c r="AQ1619" s="193"/>
      <c r="AR1619" s="193"/>
      <c r="AS1619" s="193"/>
      <c r="AT1619" s="193"/>
      <c r="AU1619" s="193"/>
      <c r="AV1619" s="193"/>
      <c r="AW1619" s="193"/>
      <c r="AX1619" s="193"/>
      <c r="AY1619" s="193"/>
      <c r="AZ1619" s="193"/>
      <c r="BA1619" s="193"/>
      <c r="BB1619" s="193"/>
      <c r="BC1619" s="193"/>
      <c r="BD1619" s="193"/>
      <c r="BE1619" s="193"/>
      <c r="BF1619" s="193"/>
      <c r="BG1619" s="193"/>
      <c r="BH1619" s="193"/>
      <c r="BI1619" s="193"/>
      <c r="BJ1619" s="193"/>
      <c r="BK1619" s="193"/>
      <c r="BL1619" s="193"/>
      <c r="BM1619" s="193"/>
      <c r="BN1619" s="193"/>
      <c r="BO1619" s="193"/>
      <c r="BP1619" s="193"/>
      <c r="BQ1619" s="193"/>
      <c r="BR1619" s="193"/>
      <c r="BS1619" s="193"/>
      <c r="BT1619" s="193"/>
      <c r="BU1619" s="193"/>
      <c r="BV1619" s="193"/>
      <c r="BW1619" s="193"/>
      <c r="BX1619" s="193"/>
      <c r="BY1619" s="193"/>
      <c r="BZ1619" s="193"/>
      <c r="CA1619" s="193"/>
      <c r="CB1619" s="193"/>
      <c r="CC1619" s="193"/>
      <c r="CD1619" s="193"/>
      <c r="CE1619" s="193"/>
      <c r="CF1619" s="193"/>
      <c r="CG1619" s="193"/>
      <c r="CH1619" s="193"/>
      <c r="CI1619" s="193"/>
      <c r="CJ1619" s="193"/>
      <c r="CK1619" s="193"/>
      <c r="CL1619" s="193"/>
      <c r="CM1619" s="193"/>
      <c r="CN1619" s="193"/>
      <c r="CO1619" s="193"/>
      <c r="CP1619" s="193"/>
      <c r="CQ1619" s="193"/>
      <c r="CR1619" s="193"/>
      <c r="CS1619" s="193"/>
      <c r="CT1619" s="193"/>
      <c r="CU1619" s="193"/>
      <c r="CV1619" s="193"/>
      <c r="CW1619" s="193"/>
      <c r="CX1619" s="193"/>
      <c r="CY1619" s="193"/>
      <c r="CZ1619" s="193"/>
      <c r="DA1619" s="193"/>
      <c r="DB1619" s="193"/>
      <c r="DC1619" s="193"/>
      <c r="DD1619" s="193"/>
      <c r="DE1619" s="193"/>
      <c r="DF1619" s="193"/>
      <c r="DG1619" s="193"/>
      <c r="DH1619" s="193"/>
      <c r="DI1619" s="193"/>
      <c r="DJ1619" s="193"/>
      <c r="DK1619" s="193"/>
      <c r="DL1619" s="193"/>
      <c r="DM1619" s="193"/>
      <c r="DN1619" s="193"/>
      <c r="DO1619" s="193"/>
      <c r="DP1619" s="193"/>
      <c r="DQ1619" s="193"/>
      <c r="DR1619" s="193"/>
      <c r="DS1619" s="193"/>
      <c r="DT1619" s="193"/>
      <c r="DU1619" s="193"/>
      <c r="DV1619" s="193"/>
      <c r="DW1619" s="193"/>
      <c r="DX1619" s="193"/>
      <c r="DY1619" s="193"/>
      <c r="DZ1619" s="193"/>
      <c r="EA1619" s="193"/>
      <c r="EB1619" s="193"/>
      <c r="EC1619" s="193"/>
      <c r="ED1619" s="193"/>
      <c r="EE1619" s="193"/>
      <c r="EF1619" s="193"/>
      <c r="EG1619" s="193"/>
      <c r="EH1619" s="193"/>
      <c r="EI1619" s="193"/>
      <c r="EJ1619" s="193"/>
      <c r="EK1619" s="193"/>
      <c r="EL1619" s="193"/>
      <c r="EM1619" s="193"/>
      <c r="EN1619" s="193"/>
      <c r="EO1619" s="193"/>
      <c r="EP1619" s="193"/>
      <c r="EQ1619" s="193"/>
      <c r="ER1619" s="193"/>
      <c r="ES1619" s="193"/>
      <c r="ET1619" s="193"/>
      <c r="EU1619" s="193"/>
      <c r="EV1619" s="193"/>
      <c r="EW1619" s="193"/>
      <c r="EX1619" s="193"/>
      <c r="EY1619" s="193"/>
      <c r="EZ1619" s="193"/>
      <c r="FA1619" s="193"/>
      <c r="FB1619" s="193"/>
      <c r="FC1619" s="193"/>
      <c r="FD1619" s="193"/>
      <c r="FE1619" s="193"/>
      <c r="FF1619" s="193"/>
      <c r="FG1619" s="193"/>
      <c r="FH1619" s="193"/>
      <c r="FI1619" s="193"/>
      <c r="FJ1619" s="193"/>
      <c r="FK1619" s="193"/>
      <c r="FL1619" s="193"/>
      <c r="FM1619" s="193"/>
      <c r="FN1619" s="193"/>
      <c r="FO1619" s="193"/>
      <c r="FP1619" s="193"/>
      <c r="FQ1619" s="193"/>
      <c r="FR1619" s="193"/>
      <c r="FS1619" s="193"/>
      <c r="FT1619" s="193"/>
      <c r="FU1619" s="193"/>
      <c r="FV1619" s="193"/>
      <c r="FW1619" s="193"/>
      <c r="FX1619" s="193"/>
      <c r="FY1619" s="193"/>
      <c r="FZ1619" s="193"/>
      <c r="GA1619" s="193"/>
      <c r="GB1619" s="193"/>
      <c r="GC1619" s="193"/>
      <c r="GD1619" s="193"/>
      <c r="GE1619" s="193"/>
      <c r="GF1619" s="193"/>
      <c r="GG1619" s="193"/>
      <c r="GH1619" s="193"/>
      <c r="GI1619" s="193"/>
      <c r="GJ1619" s="193"/>
      <c r="GK1619" s="193"/>
      <c r="GL1619" s="193"/>
      <c r="GM1619" s="193"/>
      <c r="GN1619" s="193"/>
      <c r="GO1619" s="193"/>
      <c r="GP1619" s="193"/>
      <c r="GQ1619" s="193"/>
    </row>
    <row r="1620" spans="1:228" s="107" customFormat="1" ht="12">
      <c r="A1620" s="51">
        <v>1610</v>
      </c>
      <c r="B1620" s="160"/>
      <c r="C1620" s="51" t="s">
        <v>54</v>
      </c>
      <c r="D1620" s="105" t="s">
        <v>175</v>
      </c>
      <c r="E1620" s="105"/>
      <c r="F1620" s="106"/>
      <c r="G1620" s="105"/>
      <c r="H1620" s="106"/>
      <c r="I1620" s="101"/>
      <c r="J1620" s="105"/>
      <c r="K1620" s="105"/>
      <c r="L1620" s="105" t="s">
        <v>40</v>
      </c>
      <c r="M1620" s="101" t="s">
        <v>41</v>
      </c>
      <c r="N1620" s="101">
        <v>2967</v>
      </c>
      <c r="O1620" s="101">
        <v>16</v>
      </c>
      <c r="P1620" s="91">
        <v>41382</v>
      </c>
      <c r="Q1620" s="101">
        <v>4081</v>
      </c>
      <c r="R1620" s="91">
        <v>41404</v>
      </c>
      <c r="S1620" s="102">
        <v>3145.45</v>
      </c>
      <c r="T1620" s="92">
        <v>486.19</v>
      </c>
      <c r="U1620" s="103">
        <f>S1620-T1620</f>
        <v>2659.2599999999998</v>
      </c>
      <c r="V1620" s="104">
        <v>1503.020301</v>
      </c>
      <c r="W1620" s="105" t="s">
        <v>60</v>
      </c>
      <c r="X1620" s="101" t="s">
        <v>61</v>
      </c>
      <c r="Y1620" s="107" t="s">
        <v>621</v>
      </c>
      <c r="Z1620" s="107" t="s">
        <v>202</v>
      </c>
      <c r="AA1620" s="51"/>
      <c r="AB1620" s="250" t="s">
        <v>167</v>
      </c>
      <c r="AC1620" s="269"/>
      <c r="AD1620" s="193"/>
      <c r="AE1620" s="193"/>
      <c r="AF1620" s="193"/>
      <c r="AG1620" s="193"/>
      <c r="AH1620" s="193"/>
      <c r="AI1620" s="193"/>
      <c r="AJ1620" s="193"/>
      <c r="AK1620" s="193"/>
      <c r="AL1620" s="193"/>
      <c r="AM1620" s="193"/>
      <c r="AN1620" s="193"/>
      <c r="AO1620" s="193"/>
      <c r="AP1620" s="193"/>
      <c r="AQ1620" s="193"/>
      <c r="AR1620" s="193"/>
      <c r="AS1620" s="193"/>
      <c r="AT1620" s="193"/>
      <c r="AU1620" s="193"/>
      <c r="AV1620" s="193"/>
      <c r="AW1620" s="193"/>
      <c r="AX1620" s="193"/>
      <c r="AY1620" s="193"/>
      <c r="AZ1620" s="193"/>
      <c r="BA1620" s="193"/>
      <c r="BB1620" s="193"/>
      <c r="BC1620" s="193"/>
      <c r="BD1620" s="193"/>
      <c r="BE1620" s="193"/>
      <c r="BF1620" s="193"/>
      <c r="BG1620" s="193"/>
      <c r="BH1620" s="193"/>
      <c r="BI1620" s="193"/>
      <c r="BJ1620" s="193"/>
      <c r="BK1620" s="193"/>
      <c r="BL1620" s="193"/>
      <c r="BM1620" s="193"/>
      <c r="BN1620" s="193"/>
      <c r="BO1620" s="193"/>
      <c r="BP1620" s="193"/>
      <c r="BQ1620" s="193"/>
      <c r="BR1620" s="193"/>
      <c r="BS1620" s="193"/>
      <c r="BT1620" s="193"/>
      <c r="BU1620" s="193"/>
      <c r="BV1620" s="193"/>
      <c r="BW1620" s="193"/>
      <c r="BX1620" s="193"/>
      <c r="BY1620" s="193"/>
      <c r="BZ1620" s="193"/>
      <c r="CA1620" s="193"/>
      <c r="CB1620" s="193"/>
      <c r="CC1620" s="193"/>
      <c r="CD1620" s="193"/>
      <c r="CE1620" s="193"/>
      <c r="CF1620" s="193"/>
      <c r="CG1620" s="193"/>
      <c r="CH1620" s="193"/>
      <c r="CI1620" s="193"/>
      <c r="CJ1620" s="193"/>
      <c r="CK1620" s="193"/>
      <c r="CL1620" s="193"/>
      <c r="CM1620" s="193"/>
      <c r="CN1620" s="193"/>
      <c r="CO1620" s="193"/>
      <c r="CP1620" s="193"/>
      <c r="CQ1620" s="193"/>
      <c r="CR1620" s="193"/>
      <c r="CS1620" s="193"/>
      <c r="CT1620" s="193"/>
      <c r="CU1620" s="193"/>
      <c r="CV1620" s="193"/>
      <c r="CW1620" s="193"/>
      <c r="CX1620" s="193"/>
      <c r="CY1620" s="193"/>
      <c r="CZ1620" s="193"/>
      <c r="DA1620" s="193"/>
      <c r="DB1620" s="193"/>
      <c r="DC1620" s="193"/>
      <c r="DD1620" s="193"/>
      <c r="DE1620" s="193"/>
      <c r="DF1620" s="193"/>
      <c r="DG1620" s="193"/>
      <c r="DH1620" s="193"/>
      <c r="DI1620" s="193"/>
      <c r="DJ1620" s="193"/>
      <c r="DK1620" s="193"/>
      <c r="DL1620" s="193"/>
      <c r="DM1620" s="193"/>
      <c r="DN1620" s="193"/>
      <c r="DO1620" s="193"/>
      <c r="DP1620" s="193"/>
      <c r="DQ1620" s="193"/>
      <c r="DR1620" s="193"/>
      <c r="DS1620" s="193"/>
      <c r="DT1620" s="193"/>
      <c r="DU1620" s="193"/>
      <c r="DV1620" s="193"/>
      <c r="DW1620" s="193"/>
      <c r="DX1620" s="193"/>
      <c r="DY1620" s="193"/>
      <c r="DZ1620" s="193"/>
      <c r="EA1620" s="193"/>
      <c r="EB1620" s="193"/>
      <c r="EC1620" s="193"/>
      <c r="ED1620" s="193"/>
      <c r="EE1620" s="193"/>
      <c r="EF1620" s="193"/>
      <c r="EG1620" s="193"/>
      <c r="EH1620" s="193"/>
      <c r="EI1620" s="193"/>
      <c r="EJ1620" s="193"/>
      <c r="EK1620" s="193"/>
      <c r="EL1620" s="193"/>
      <c r="EM1620" s="193"/>
      <c r="EN1620" s="193"/>
      <c r="EO1620" s="193"/>
      <c r="EP1620" s="193"/>
      <c r="EQ1620" s="193"/>
      <c r="ER1620" s="193"/>
      <c r="ES1620" s="193"/>
      <c r="ET1620" s="193"/>
      <c r="EU1620" s="193"/>
      <c r="EV1620" s="193"/>
      <c r="EW1620" s="193"/>
      <c r="EX1620" s="193"/>
      <c r="EY1620" s="193"/>
      <c r="EZ1620" s="193"/>
      <c r="FA1620" s="193"/>
      <c r="FB1620" s="193"/>
      <c r="FC1620" s="193"/>
      <c r="FD1620" s="193"/>
      <c r="FE1620" s="193"/>
      <c r="FF1620" s="193"/>
      <c r="FG1620" s="193"/>
      <c r="FH1620" s="193"/>
      <c r="FI1620" s="193"/>
      <c r="FJ1620" s="193"/>
      <c r="FK1620" s="193"/>
      <c r="FL1620" s="193"/>
      <c r="FM1620" s="193"/>
      <c r="FN1620" s="193"/>
      <c r="FO1620" s="193"/>
      <c r="FP1620" s="193"/>
      <c r="FQ1620" s="193"/>
      <c r="FR1620" s="193"/>
      <c r="FS1620" s="193"/>
      <c r="FT1620" s="193"/>
      <c r="FU1620" s="193"/>
      <c r="FV1620" s="193"/>
      <c r="FW1620" s="193"/>
      <c r="FX1620" s="193"/>
      <c r="FY1620" s="193"/>
      <c r="FZ1620" s="193"/>
      <c r="GA1620" s="193"/>
      <c r="GB1620" s="193"/>
      <c r="GC1620" s="193"/>
      <c r="GD1620" s="193"/>
      <c r="GE1620" s="193"/>
      <c r="GF1620" s="193"/>
      <c r="GG1620" s="193"/>
      <c r="GH1620" s="193"/>
      <c r="GI1620" s="193"/>
      <c r="GJ1620" s="193"/>
      <c r="GK1620" s="193"/>
      <c r="GL1620" s="193"/>
      <c r="GM1620" s="193"/>
      <c r="GN1620" s="193"/>
      <c r="GO1620" s="193"/>
      <c r="GP1620" s="193"/>
      <c r="GQ1620" s="193"/>
    </row>
    <row r="1621" spans="1:228" s="107" customFormat="1" ht="12">
      <c r="A1621" s="96">
        <v>1611</v>
      </c>
      <c r="B1621" s="196"/>
      <c r="C1621" s="51" t="s">
        <v>54</v>
      </c>
      <c r="D1621" s="105" t="s">
        <v>175</v>
      </c>
      <c r="E1621" s="105"/>
      <c r="F1621" s="106"/>
      <c r="G1621" s="105"/>
      <c r="H1621" s="106"/>
      <c r="I1621" s="101"/>
      <c r="J1621" s="105"/>
      <c r="K1621" s="105"/>
      <c r="L1621" s="105" t="s">
        <v>40</v>
      </c>
      <c r="M1621" s="101" t="s">
        <v>41</v>
      </c>
      <c r="N1621" s="101">
        <v>2967</v>
      </c>
      <c r="O1621" s="101">
        <v>16</v>
      </c>
      <c r="P1621" s="91">
        <v>41382</v>
      </c>
      <c r="Q1621" s="101">
        <v>4081</v>
      </c>
      <c r="R1621" s="91">
        <v>41404</v>
      </c>
      <c r="S1621" s="102">
        <v>3145.45</v>
      </c>
      <c r="T1621" s="92">
        <v>486.19</v>
      </c>
      <c r="U1621" s="103">
        <f>S1621-T1621</f>
        <v>2659.2599999999998</v>
      </c>
      <c r="V1621" s="104">
        <v>1503.020301</v>
      </c>
      <c r="W1621" s="105" t="s">
        <v>60</v>
      </c>
      <c r="X1621" s="101" t="s">
        <v>61</v>
      </c>
      <c r="Y1621" s="107" t="s">
        <v>635</v>
      </c>
      <c r="Z1621" s="107" t="s">
        <v>42</v>
      </c>
      <c r="AA1621" s="51">
        <v>28305528</v>
      </c>
      <c r="AB1621" s="250" t="s">
        <v>167</v>
      </c>
      <c r="AC1621" s="269"/>
      <c r="AD1621" s="193"/>
      <c r="AE1621" s="193"/>
      <c r="AF1621" s="193"/>
      <c r="AG1621" s="193"/>
      <c r="AH1621" s="193"/>
      <c r="AI1621" s="193"/>
      <c r="AJ1621" s="193"/>
      <c r="AK1621" s="193"/>
      <c r="AL1621" s="193"/>
      <c r="AM1621" s="193"/>
      <c r="AN1621" s="193"/>
      <c r="AO1621" s="193"/>
      <c r="AP1621" s="193"/>
      <c r="AQ1621" s="193"/>
      <c r="AR1621" s="193"/>
      <c r="AS1621" s="193"/>
      <c r="AT1621" s="193"/>
      <c r="AU1621" s="193"/>
      <c r="AV1621" s="193"/>
      <c r="AW1621" s="193"/>
      <c r="AX1621" s="193"/>
      <c r="AY1621" s="193"/>
      <c r="AZ1621" s="193"/>
      <c r="BA1621" s="193"/>
      <c r="BB1621" s="193"/>
      <c r="BC1621" s="193"/>
      <c r="BD1621" s="193"/>
      <c r="BE1621" s="193"/>
      <c r="BF1621" s="193"/>
      <c r="BG1621" s="193"/>
      <c r="BH1621" s="193"/>
      <c r="BI1621" s="193"/>
      <c r="BJ1621" s="193"/>
      <c r="BK1621" s="193"/>
      <c r="BL1621" s="193"/>
      <c r="BM1621" s="193"/>
      <c r="BN1621" s="193"/>
      <c r="BO1621" s="193"/>
      <c r="BP1621" s="193"/>
      <c r="BQ1621" s="193"/>
      <c r="BR1621" s="193"/>
      <c r="BS1621" s="193"/>
      <c r="BT1621" s="193"/>
      <c r="BU1621" s="193"/>
      <c r="BV1621" s="193"/>
      <c r="BW1621" s="193"/>
      <c r="BX1621" s="193"/>
      <c r="BY1621" s="193"/>
      <c r="BZ1621" s="193"/>
      <c r="CA1621" s="193"/>
      <c r="CB1621" s="193"/>
      <c r="CC1621" s="193"/>
      <c r="CD1621" s="193"/>
      <c r="CE1621" s="193"/>
      <c r="CF1621" s="193"/>
      <c r="CG1621" s="193"/>
      <c r="CH1621" s="193"/>
      <c r="CI1621" s="193"/>
      <c r="CJ1621" s="193"/>
      <c r="CK1621" s="193"/>
      <c r="CL1621" s="193"/>
      <c r="CM1621" s="193"/>
      <c r="CN1621" s="193"/>
      <c r="CO1621" s="193"/>
      <c r="CP1621" s="193"/>
      <c r="CQ1621" s="193"/>
      <c r="CR1621" s="193"/>
      <c r="CS1621" s="193"/>
      <c r="CT1621" s="193"/>
      <c r="CU1621" s="193"/>
      <c r="CV1621" s="193"/>
      <c r="CW1621" s="193"/>
      <c r="CX1621" s="193"/>
      <c r="CY1621" s="193"/>
      <c r="CZ1621" s="193"/>
      <c r="DA1621" s="193"/>
      <c r="DB1621" s="193"/>
      <c r="DC1621" s="193"/>
      <c r="DD1621" s="193"/>
      <c r="DE1621" s="193"/>
      <c r="DF1621" s="193"/>
      <c r="DG1621" s="193"/>
      <c r="DH1621" s="193"/>
      <c r="DI1621" s="193"/>
      <c r="DJ1621" s="193"/>
      <c r="DK1621" s="193"/>
      <c r="DL1621" s="193"/>
      <c r="DM1621" s="193"/>
      <c r="DN1621" s="193"/>
      <c r="DO1621" s="193"/>
      <c r="DP1621" s="193"/>
      <c r="DQ1621" s="193"/>
      <c r="DR1621" s="193"/>
      <c r="DS1621" s="193"/>
      <c r="DT1621" s="193"/>
      <c r="DU1621" s="193"/>
      <c r="DV1621" s="193"/>
      <c r="DW1621" s="193"/>
      <c r="DX1621" s="193"/>
      <c r="DY1621" s="193"/>
      <c r="DZ1621" s="193"/>
      <c r="EA1621" s="193"/>
      <c r="EB1621" s="193"/>
      <c r="EC1621" s="193"/>
      <c r="ED1621" s="193"/>
      <c r="EE1621" s="193"/>
      <c r="EF1621" s="193"/>
      <c r="EG1621" s="193"/>
      <c r="EH1621" s="193"/>
      <c r="EI1621" s="193"/>
      <c r="EJ1621" s="193"/>
      <c r="EK1621" s="193"/>
      <c r="EL1621" s="193"/>
      <c r="EM1621" s="193"/>
      <c r="EN1621" s="193"/>
      <c r="EO1621" s="193"/>
      <c r="EP1621" s="193"/>
      <c r="EQ1621" s="193"/>
      <c r="ER1621" s="193"/>
      <c r="ES1621" s="193"/>
      <c r="ET1621" s="193"/>
      <c r="EU1621" s="193"/>
      <c r="EV1621" s="193"/>
      <c r="EW1621" s="193"/>
      <c r="EX1621" s="193"/>
      <c r="EY1621" s="193"/>
      <c r="EZ1621" s="193"/>
      <c r="FA1621" s="193"/>
      <c r="FB1621" s="193"/>
      <c r="FC1621" s="193"/>
      <c r="FD1621" s="193"/>
      <c r="FE1621" s="193"/>
      <c r="FF1621" s="193"/>
      <c r="FG1621" s="193"/>
      <c r="FH1621" s="193"/>
      <c r="FI1621" s="193"/>
      <c r="FJ1621" s="193"/>
      <c r="FK1621" s="193"/>
      <c r="FL1621" s="193"/>
      <c r="FM1621" s="193"/>
      <c r="FN1621" s="193"/>
      <c r="FO1621" s="193"/>
      <c r="FP1621" s="193"/>
      <c r="FQ1621" s="193"/>
      <c r="FR1621" s="193"/>
      <c r="FS1621" s="193"/>
      <c r="FT1621" s="193"/>
      <c r="FU1621" s="193"/>
      <c r="FV1621" s="193"/>
      <c r="FW1621" s="193"/>
      <c r="FX1621" s="193"/>
      <c r="FY1621" s="193"/>
      <c r="FZ1621" s="193"/>
      <c r="GA1621" s="193"/>
      <c r="GB1621" s="193"/>
      <c r="GC1621" s="193"/>
      <c r="GD1621" s="193"/>
      <c r="GE1621" s="193"/>
      <c r="GF1621" s="193"/>
      <c r="GG1621" s="193"/>
      <c r="GH1621" s="193"/>
      <c r="GI1621" s="193"/>
      <c r="GJ1621" s="193"/>
      <c r="GK1621" s="193"/>
      <c r="GL1621" s="193"/>
      <c r="GM1621" s="193"/>
      <c r="GN1621" s="193"/>
      <c r="GO1621" s="193"/>
      <c r="GP1621" s="193"/>
      <c r="GQ1621" s="193"/>
    </row>
    <row r="1622" spans="1:228" s="107" customFormat="1" ht="12">
      <c r="A1622" s="96">
        <v>1612</v>
      </c>
      <c r="B1622" s="196"/>
      <c r="C1622" s="51" t="s">
        <v>54</v>
      </c>
      <c r="D1622" s="105" t="s">
        <v>175</v>
      </c>
      <c r="E1622" s="105"/>
      <c r="F1622" s="106"/>
      <c r="G1622" s="105"/>
      <c r="H1622" s="106"/>
      <c r="I1622" s="101"/>
      <c r="J1622" s="105"/>
      <c r="K1622" s="105"/>
      <c r="L1622" s="105" t="s">
        <v>207</v>
      </c>
      <c r="M1622" s="101" t="s">
        <v>41</v>
      </c>
      <c r="N1622" s="101">
        <v>2967</v>
      </c>
      <c r="O1622" s="101">
        <v>16</v>
      </c>
      <c r="P1622" s="91">
        <v>41382</v>
      </c>
      <c r="Q1622" s="101">
        <v>4081</v>
      </c>
      <c r="R1622" s="91">
        <v>41404</v>
      </c>
      <c r="S1622" s="102">
        <v>3145.45</v>
      </c>
      <c r="T1622" s="92">
        <v>486.19</v>
      </c>
      <c r="U1622" s="103">
        <f>S1622-T1622</f>
        <v>2659.2599999999998</v>
      </c>
      <c r="V1622" s="104">
        <v>1503.020301</v>
      </c>
      <c r="W1622" s="105" t="s">
        <v>60</v>
      </c>
      <c r="X1622" s="101" t="s">
        <v>61</v>
      </c>
      <c r="Y1622" s="107" t="s">
        <v>206</v>
      </c>
      <c r="Z1622" s="107" t="s">
        <v>638</v>
      </c>
      <c r="AA1622" s="108">
        <v>72364938</v>
      </c>
      <c r="AB1622" s="250" t="s">
        <v>167</v>
      </c>
      <c r="AC1622" s="269"/>
      <c r="AD1622" s="193"/>
      <c r="AE1622" s="193"/>
      <c r="AF1622" s="193"/>
      <c r="AG1622" s="193"/>
      <c r="AH1622" s="193"/>
      <c r="AI1622" s="193"/>
      <c r="AJ1622" s="193"/>
      <c r="AK1622" s="193"/>
      <c r="AL1622" s="193"/>
      <c r="AM1622" s="193"/>
      <c r="AN1622" s="193"/>
      <c r="AO1622" s="193"/>
      <c r="AP1622" s="193"/>
      <c r="AQ1622" s="193"/>
      <c r="AR1622" s="193"/>
      <c r="AS1622" s="193"/>
      <c r="AT1622" s="193"/>
      <c r="AU1622" s="193"/>
      <c r="AV1622" s="193"/>
      <c r="AW1622" s="193"/>
      <c r="AX1622" s="193"/>
      <c r="AY1622" s="193"/>
      <c r="AZ1622" s="193"/>
      <c r="BA1622" s="193"/>
      <c r="BB1622" s="193"/>
      <c r="BC1622" s="193"/>
      <c r="BD1622" s="193"/>
      <c r="BE1622" s="193"/>
      <c r="BF1622" s="193"/>
      <c r="BG1622" s="193"/>
      <c r="BH1622" s="193"/>
      <c r="BI1622" s="193"/>
      <c r="BJ1622" s="193"/>
      <c r="BK1622" s="193"/>
      <c r="BL1622" s="193"/>
      <c r="BM1622" s="193"/>
      <c r="BN1622" s="193"/>
      <c r="BO1622" s="193"/>
      <c r="BP1622" s="193"/>
      <c r="BQ1622" s="193"/>
      <c r="BR1622" s="193"/>
      <c r="BS1622" s="193"/>
      <c r="BT1622" s="193"/>
      <c r="BU1622" s="193"/>
      <c r="BV1622" s="193"/>
      <c r="BW1622" s="193"/>
      <c r="BX1622" s="193"/>
      <c r="BY1622" s="193"/>
      <c r="BZ1622" s="193"/>
      <c r="CA1622" s="193"/>
      <c r="CB1622" s="193"/>
      <c r="CC1622" s="193"/>
      <c r="CD1622" s="193"/>
      <c r="CE1622" s="193"/>
      <c r="CF1622" s="193"/>
      <c r="CG1622" s="193"/>
      <c r="CH1622" s="193"/>
      <c r="CI1622" s="193"/>
      <c r="CJ1622" s="193"/>
      <c r="CK1622" s="193"/>
      <c r="CL1622" s="193"/>
      <c r="CM1622" s="193"/>
      <c r="CN1622" s="193"/>
      <c r="CO1622" s="193"/>
      <c r="CP1622" s="193"/>
      <c r="CQ1622" s="193"/>
      <c r="CR1622" s="193"/>
      <c r="CS1622" s="193"/>
      <c r="CT1622" s="193"/>
      <c r="CU1622" s="193"/>
      <c r="CV1622" s="193"/>
      <c r="CW1622" s="193"/>
      <c r="CX1622" s="193"/>
      <c r="CY1622" s="193"/>
      <c r="CZ1622" s="193"/>
      <c r="DA1622" s="193"/>
      <c r="DB1622" s="193"/>
      <c r="DC1622" s="193"/>
      <c r="DD1622" s="193"/>
      <c r="DE1622" s="193"/>
      <c r="DF1622" s="193"/>
      <c r="DG1622" s="193"/>
      <c r="DH1622" s="193"/>
      <c r="DI1622" s="193"/>
      <c r="DJ1622" s="193"/>
      <c r="DK1622" s="193"/>
      <c r="DL1622" s="193"/>
      <c r="DM1622" s="193"/>
      <c r="DN1622" s="193"/>
      <c r="DO1622" s="193"/>
      <c r="DP1622" s="193"/>
      <c r="DQ1622" s="193"/>
      <c r="DR1622" s="193"/>
      <c r="DS1622" s="193"/>
      <c r="DT1622" s="193"/>
      <c r="DU1622" s="193"/>
      <c r="DV1622" s="193"/>
      <c r="DW1622" s="193"/>
      <c r="DX1622" s="193"/>
      <c r="DY1622" s="193"/>
      <c r="DZ1622" s="193"/>
      <c r="EA1622" s="193"/>
      <c r="EB1622" s="193"/>
      <c r="EC1622" s="193"/>
      <c r="ED1622" s="193"/>
      <c r="EE1622" s="193"/>
      <c r="EF1622" s="193"/>
      <c r="EG1622" s="193"/>
      <c r="EH1622" s="193"/>
      <c r="EI1622" s="193"/>
      <c r="EJ1622" s="193"/>
      <c r="EK1622" s="193"/>
      <c r="EL1622" s="193"/>
      <c r="EM1622" s="193"/>
      <c r="EN1622" s="193"/>
      <c r="EO1622" s="193"/>
      <c r="EP1622" s="193"/>
      <c r="EQ1622" s="193"/>
      <c r="ER1622" s="193"/>
      <c r="ES1622" s="193"/>
      <c r="ET1622" s="193"/>
      <c r="EU1622" s="193"/>
      <c r="EV1622" s="193"/>
      <c r="EW1622" s="193"/>
      <c r="EX1622" s="193"/>
      <c r="EY1622" s="193"/>
      <c r="EZ1622" s="193"/>
      <c r="FA1622" s="193"/>
      <c r="FB1622" s="193"/>
      <c r="FC1622" s="193"/>
      <c r="FD1622" s="193"/>
      <c r="FE1622" s="193"/>
      <c r="FF1622" s="193"/>
      <c r="FG1622" s="193"/>
      <c r="FH1622" s="193"/>
      <c r="FI1622" s="193"/>
      <c r="FJ1622" s="193"/>
      <c r="FK1622" s="193"/>
      <c r="FL1622" s="193"/>
      <c r="FM1622" s="193"/>
      <c r="FN1622" s="193"/>
      <c r="FO1622" s="193"/>
      <c r="FP1622" s="193"/>
      <c r="FQ1622" s="193"/>
      <c r="FR1622" s="193"/>
      <c r="FS1622" s="193"/>
      <c r="FT1622" s="193"/>
      <c r="FU1622" s="193"/>
      <c r="FV1622" s="193"/>
      <c r="FW1622" s="193"/>
      <c r="FX1622" s="193"/>
      <c r="FY1622" s="193"/>
      <c r="FZ1622" s="193"/>
      <c r="GA1622" s="193"/>
      <c r="GB1622" s="193"/>
      <c r="GC1622" s="193"/>
      <c r="GD1622" s="193"/>
      <c r="GE1622" s="193"/>
      <c r="GF1622" s="193"/>
      <c r="GG1622" s="193"/>
      <c r="GH1622" s="193"/>
      <c r="GI1622" s="193"/>
      <c r="GJ1622" s="193"/>
      <c r="GK1622" s="193"/>
      <c r="GL1622" s="193"/>
      <c r="GM1622" s="193"/>
      <c r="GN1622" s="193"/>
      <c r="GO1622" s="193"/>
      <c r="GP1622" s="193"/>
      <c r="GQ1622" s="193"/>
    </row>
    <row r="1623" spans="1:228" s="107" customFormat="1" ht="12">
      <c r="A1623" s="51">
        <v>1613</v>
      </c>
      <c r="B1623" s="160"/>
      <c r="C1623" s="51" t="s">
        <v>54</v>
      </c>
      <c r="D1623" s="105" t="s">
        <v>175</v>
      </c>
      <c r="E1623" s="105"/>
      <c r="F1623" s="106"/>
      <c r="G1623" s="105"/>
      <c r="H1623" s="106"/>
      <c r="I1623" s="101"/>
      <c r="J1623" s="105"/>
      <c r="K1623" s="105"/>
      <c r="L1623" s="105" t="s">
        <v>40</v>
      </c>
      <c r="M1623" s="101" t="s">
        <v>41</v>
      </c>
      <c r="N1623" s="101">
        <v>2967</v>
      </c>
      <c r="O1623" s="101">
        <v>16</v>
      </c>
      <c r="P1623" s="91">
        <v>41382</v>
      </c>
      <c r="Q1623" s="101">
        <v>4081</v>
      </c>
      <c r="R1623" s="91">
        <v>41404</v>
      </c>
      <c r="S1623" s="102">
        <v>3145.45</v>
      </c>
      <c r="T1623" s="92">
        <v>486.19</v>
      </c>
      <c r="U1623" s="103">
        <f>S1623-T1623</f>
        <v>2659.2599999999998</v>
      </c>
      <c r="V1623" s="104">
        <v>1503.020301</v>
      </c>
      <c r="W1623" s="105" t="s">
        <v>60</v>
      </c>
      <c r="X1623" s="101" t="s">
        <v>61</v>
      </c>
      <c r="Y1623" s="107" t="s">
        <v>70</v>
      </c>
      <c r="Z1623" s="107" t="s">
        <v>69</v>
      </c>
      <c r="AA1623" s="108">
        <v>23973012</v>
      </c>
      <c r="AB1623" s="250" t="s">
        <v>167</v>
      </c>
      <c r="AC1623" s="269"/>
      <c r="AD1623" s="193"/>
      <c r="AE1623" s="193"/>
      <c r="AF1623" s="193"/>
      <c r="AG1623" s="193"/>
      <c r="AH1623" s="193"/>
      <c r="AI1623" s="193"/>
      <c r="AJ1623" s="193"/>
      <c r="AK1623" s="193"/>
      <c r="AL1623" s="193"/>
      <c r="AM1623" s="193"/>
      <c r="AN1623" s="193"/>
      <c r="AO1623" s="193"/>
      <c r="AP1623" s="193"/>
      <c r="AQ1623" s="193"/>
      <c r="AR1623" s="193"/>
      <c r="AS1623" s="193"/>
      <c r="AT1623" s="193"/>
      <c r="AU1623" s="193"/>
      <c r="AV1623" s="193"/>
      <c r="AW1623" s="193"/>
      <c r="AX1623" s="193"/>
      <c r="AY1623" s="193"/>
      <c r="AZ1623" s="193"/>
      <c r="BA1623" s="193"/>
      <c r="BB1623" s="193"/>
      <c r="BC1623" s="193"/>
      <c r="BD1623" s="193"/>
      <c r="BE1623" s="193"/>
      <c r="BF1623" s="193"/>
      <c r="BG1623" s="193"/>
      <c r="BH1623" s="193"/>
      <c r="BI1623" s="193"/>
      <c r="BJ1623" s="193"/>
      <c r="BK1623" s="193"/>
      <c r="BL1623" s="193"/>
      <c r="BM1623" s="193"/>
      <c r="BN1623" s="193"/>
      <c r="BO1623" s="193"/>
      <c r="BP1623" s="193"/>
      <c r="BQ1623" s="193"/>
      <c r="BR1623" s="193"/>
      <c r="BS1623" s="193"/>
      <c r="BT1623" s="193"/>
      <c r="BU1623" s="193"/>
      <c r="BV1623" s="193"/>
      <c r="BW1623" s="193"/>
      <c r="BX1623" s="193"/>
      <c r="BY1623" s="193"/>
      <c r="BZ1623" s="193"/>
      <c r="CA1623" s="193"/>
      <c r="CB1623" s="193"/>
      <c r="CC1623" s="193"/>
      <c r="CD1623" s="193"/>
      <c r="CE1623" s="193"/>
      <c r="CF1623" s="193"/>
      <c r="CG1623" s="193"/>
      <c r="CH1623" s="193"/>
      <c r="CI1623" s="193"/>
      <c r="CJ1623" s="193"/>
      <c r="CK1623" s="193"/>
      <c r="CL1623" s="193"/>
      <c r="CM1623" s="193"/>
      <c r="CN1623" s="193"/>
      <c r="CO1623" s="193"/>
      <c r="CP1623" s="193"/>
      <c r="CQ1623" s="193"/>
      <c r="CR1623" s="193"/>
      <c r="CS1623" s="193"/>
      <c r="CT1623" s="193"/>
      <c r="CU1623" s="193"/>
      <c r="CV1623" s="193"/>
      <c r="CW1623" s="193"/>
      <c r="CX1623" s="193"/>
      <c r="CY1623" s="193"/>
      <c r="CZ1623" s="193"/>
      <c r="DA1623" s="193"/>
      <c r="DB1623" s="193"/>
      <c r="DC1623" s="193"/>
      <c r="DD1623" s="193"/>
      <c r="DE1623" s="193"/>
      <c r="DF1623" s="193"/>
      <c r="DG1623" s="193"/>
      <c r="DH1623" s="193"/>
      <c r="DI1623" s="193"/>
      <c r="DJ1623" s="193"/>
      <c r="DK1623" s="193"/>
      <c r="DL1623" s="193"/>
      <c r="DM1623" s="193"/>
      <c r="DN1623" s="193"/>
      <c r="DO1623" s="193"/>
      <c r="DP1623" s="193"/>
      <c r="DQ1623" s="193"/>
      <c r="DR1623" s="193"/>
      <c r="DS1623" s="193"/>
      <c r="DT1623" s="193"/>
      <c r="DU1623" s="193"/>
      <c r="DV1623" s="193"/>
      <c r="DW1623" s="193"/>
      <c r="DX1623" s="193"/>
      <c r="DY1623" s="193"/>
      <c r="DZ1623" s="193"/>
      <c r="EA1623" s="193"/>
      <c r="EB1623" s="193"/>
      <c r="EC1623" s="193"/>
      <c r="ED1623" s="193"/>
      <c r="EE1623" s="193"/>
      <c r="EF1623" s="193"/>
      <c r="EG1623" s="193"/>
      <c r="EH1623" s="193"/>
      <c r="EI1623" s="193"/>
      <c r="EJ1623" s="193"/>
      <c r="EK1623" s="193"/>
      <c r="EL1623" s="193"/>
      <c r="EM1623" s="193"/>
      <c r="EN1623" s="193"/>
      <c r="EO1623" s="193"/>
      <c r="EP1623" s="193"/>
      <c r="EQ1623" s="193"/>
      <c r="ER1623" s="193"/>
      <c r="ES1623" s="193"/>
      <c r="ET1623" s="193"/>
      <c r="EU1623" s="193"/>
      <c r="EV1623" s="193"/>
      <c r="EW1623" s="193"/>
      <c r="EX1623" s="193"/>
      <c r="EY1623" s="193"/>
      <c r="EZ1623" s="193"/>
      <c r="FA1623" s="193"/>
      <c r="FB1623" s="193"/>
      <c r="FC1623" s="193"/>
      <c r="FD1623" s="193"/>
      <c r="FE1623" s="193"/>
      <c r="FF1623" s="193"/>
      <c r="FG1623" s="193"/>
      <c r="FH1623" s="193"/>
      <c r="FI1623" s="193"/>
      <c r="FJ1623" s="193"/>
      <c r="FK1623" s="193"/>
      <c r="FL1623" s="193"/>
      <c r="FM1623" s="193"/>
      <c r="FN1623" s="193"/>
      <c r="FO1623" s="193"/>
      <c r="FP1623" s="193"/>
      <c r="FQ1623" s="193"/>
      <c r="FR1623" s="193"/>
      <c r="FS1623" s="193"/>
      <c r="FT1623" s="193"/>
      <c r="FU1623" s="193"/>
      <c r="FV1623" s="193"/>
      <c r="FW1623" s="193"/>
      <c r="FX1623" s="193"/>
      <c r="FY1623" s="193"/>
      <c r="FZ1623" s="193"/>
      <c r="GA1623" s="193"/>
      <c r="GB1623" s="193"/>
      <c r="GC1623" s="193"/>
      <c r="GD1623" s="193"/>
      <c r="GE1623" s="193"/>
      <c r="GF1623" s="193"/>
      <c r="GG1623" s="193"/>
      <c r="GH1623" s="193"/>
      <c r="GI1623" s="193"/>
      <c r="GJ1623" s="193"/>
      <c r="GK1623" s="193"/>
      <c r="GL1623" s="193"/>
      <c r="GM1623" s="193"/>
      <c r="GN1623" s="193"/>
      <c r="GO1623" s="193"/>
      <c r="GP1623" s="193"/>
      <c r="GQ1623" s="193"/>
    </row>
    <row r="1624" spans="1:228" s="107" customFormat="1" ht="12">
      <c r="A1624" s="96">
        <v>1614</v>
      </c>
      <c r="B1624" s="196"/>
      <c r="C1624" s="51" t="s">
        <v>54</v>
      </c>
      <c r="D1624" s="105" t="s">
        <v>175</v>
      </c>
      <c r="E1624" s="105"/>
      <c r="F1624" s="106"/>
      <c r="G1624" s="105"/>
      <c r="H1624" s="106"/>
      <c r="I1624" s="101"/>
      <c r="J1624" s="105"/>
      <c r="K1624" s="105"/>
      <c r="L1624" s="105" t="s">
        <v>40</v>
      </c>
      <c r="M1624" s="101" t="s">
        <v>41</v>
      </c>
      <c r="N1624" s="101">
        <v>2967</v>
      </c>
      <c r="O1624" s="101">
        <v>16</v>
      </c>
      <c r="P1624" s="91">
        <v>41382</v>
      </c>
      <c r="Q1624" s="101">
        <v>4081</v>
      </c>
      <c r="R1624" s="91">
        <v>41404</v>
      </c>
      <c r="S1624" s="102">
        <v>3145.45</v>
      </c>
      <c r="T1624" s="92">
        <v>486.19</v>
      </c>
      <c r="U1624" s="103">
        <f>S1624-T1624</f>
        <v>2659.2599999999998</v>
      </c>
      <c r="V1624" s="104">
        <v>1503.020301</v>
      </c>
      <c r="W1624" s="105" t="s">
        <v>60</v>
      </c>
      <c r="X1624" s="101" t="s">
        <v>61</v>
      </c>
      <c r="Y1624" s="107" t="s">
        <v>101</v>
      </c>
      <c r="Z1624" s="107" t="s">
        <v>653</v>
      </c>
      <c r="AA1624" s="108">
        <v>21073655</v>
      </c>
      <c r="AB1624" s="250" t="s">
        <v>167</v>
      </c>
      <c r="AC1624" s="269"/>
      <c r="AD1624" s="193"/>
      <c r="AE1624" s="193"/>
      <c r="AF1624" s="193"/>
      <c r="AG1624" s="193"/>
      <c r="AH1624" s="193"/>
      <c r="AI1624" s="193"/>
      <c r="AJ1624" s="193"/>
      <c r="AK1624" s="193"/>
      <c r="AL1624" s="193"/>
      <c r="AM1624" s="193"/>
      <c r="AN1624" s="193"/>
      <c r="AO1624" s="193"/>
      <c r="AP1624" s="193"/>
      <c r="AQ1624" s="193"/>
      <c r="AR1624" s="193"/>
      <c r="AS1624" s="193"/>
      <c r="AT1624" s="193"/>
      <c r="AU1624" s="193"/>
      <c r="AV1624" s="193"/>
      <c r="AW1624" s="193"/>
      <c r="AX1624" s="193"/>
      <c r="AY1624" s="193"/>
      <c r="AZ1624" s="193"/>
      <c r="BA1624" s="193"/>
      <c r="BB1624" s="193"/>
      <c r="BC1624" s="193"/>
      <c r="BD1624" s="193"/>
      <c r="BE1624" s="193"/>
      <c r="BF1624" s="193"/>
      <c r="BG1624" s="193"/>
      <c r="BH1624" s="193"/>
      <c r="BI1624" s="193"/>
      <c r="BJ1624" s="193"/>
      <c r="BK1624" s="193"/>
      <c r="BL1624" s="193"/>
      <c r="BM1624" s="193"/>
      <c r="BN1624" s="193"/>
      <c r="BO1624" s="193"/>
      <c r="BP1624" s="193"/>
      <c r="BQ1624" s="193"/>
      <c r="BR1624" s="193"/>
      <c r="BS1624" s="193"/>
      <c r="BT1624" s="193"/>
      <c r="BU1624" s="193"/>
      <c r="BV1624" s="193"/>
      <c r="BW1624" s="193"/>
      <c r="BX1624" s="193"/>
      <c r="BY1624" s="193"/>
      <c r="BZ1624" s="193"/>
      <c r="CA1624" s="193"/>
      <c r="CB1624" s="193"/>
      <c r="CC1624" s="193"/>
      <c r="CD1624" s="193"/>
      <c r="CE1624" s="193"/>
      <c r="CF1624" s="193"/>
      <c r="CG1624" s="193"/>
      <c r="CH1624" s="193"/>
      <c r="CI1624" s="193"/>
      <c r="CJ1624" s="193"/>
      <c r="CK1624" s="193"/>
      <c r="CL1624" s="193"/>
      <c r="CM1624" s="193"/>
      <c r="CN1624" s="193"/>
      <c r="CO1624" s="193"/>
      <c r="CP1624" s="193"/>
      <c r="CQ1624" s="193"/>
      <c r="CR1624" s="193"/>
      <c r="CS1624" s="193"/>
      <c r="CT1624" s="193"/>
      <c r="CU1624" s="193"/>
      <c r="CV1624" s="193"/>
      <c r="CW1624" s="193"/>
      <c r="CX1624" s="193"/>
      <c r="CY1624" s="193"/>
      <c r="CZ1624" s="193"/>
      <c r="DA1624" s="193"/>
      <c r="DB1624" s="193"/>
      <c r="DC1624" s="193"/>
      <c r="DD1624" s="193"/>
      <c r="DE1624" s="193"/>
      <c r="DF1624" s="193"/>
      <c r="DG1624" s="193"/>
      <c r="DH1624" s="193"/>
      <c r="DI1624" s="193"/>
      <c r="DJ1624" s="193"/>
      <c r="DK1624" s="193"/>
      <c r="DL1624" s="193"/>
      <c r="DM1624" s="193"/>
      <c r="DN1624" s="193"/>
      <c r="DO1624" s="193"/>
      <c r="DP1624" s="193"/>
      <c r="DQ1624" s="193"/>
      <c r="DR1624" s="193"/>
      <c r="DS1624" s="193"/>
      <c r="DT1624" s="193"/>
      <c r="DU1624" s="193"/>
      <c r="DV1624" s="193"/>
      <c r="DW1624" s="193"/>
      <c r="DX1624" s="193"/>
      <c r="DY1624" s="193"/>
      <c r="DZ1624" s="193"/>
      <c r="EA1624" s="193"/>
      <c r="EB1624" s="193"/>
      <c r="EC1624" s="193"/>
      <c r="ED1624" s="193"/>
      <c r="EE1624" s="193"/>
      <c r="EF1624" s="193"/>
      <c r="EG1624" s="193"/>
      <c r="EH1624" s="193"/>
      <c r="EI1624" s="193"/>
      <c r="EJ1624" s="193"/>
      <c r="EK1624" s="193"/>
      <c r="EL1624" s="193"/>
      <c r="EM1624" s="193"/>
      <c r="EN1624" s="193"/>
      <c r="EO1624" s="193"/>
      <c r="EP1624" s="193"/>
      <c r="EQ1624" s="193"/>
      <c r="ER1624" s="193"/>
      <c r="ES1624" s="193"/>
      <c r="ET1624" s="193"/>
      <c r="EU1624" s="193"/>
      <c r="EV1624" s="193"/>
      <c r="EW1624" s="193"/>
      <c r="EX1624" s="193"/>
      <c r="EY1624" s="193"/>
      <c r="EZ1624" s="193"/>
      <c r="FA1624" s="193"/>
      <c r="FB1624" s="193"/>
      <c r="FC1624" s="193"/>
      <c r="FD1624" s="193"/>
      <c r="FE1624" s="193"/>
      <c r="FF1624" s="193"/>
      <c r="FG1624" s="193"/>
      <c r="FH1624" s="193"/>
      <c r="FI1624" s="193"/>
      <c r="FJ1624" s="193"/>
      <c r="FK1624" s="193"/>
      <c r="FL1624" s="193"/>
      <c r="FM1624" s="193"/>
      <c r="FN1624" s="193"/>
      <c r="FO1624" s="193"/>
      <c r="FP1624" s="193"/>
      <c r="FQ1624" s="193"/>
      <c r="FR1624" s="193"/>
      <c r="FS1624" s="193"/>
      <c r="FT1624" s="193"/>
      <c r="FU1624" s="193"/>
      <c r="FV1624" s="193"/>
      <c r="FW1624" s="193"/>
      <c r="FX1624" s="193"/>
      <c r="FY1624" s="193"/>
      <c r="FZ1624" s="193"/>
      <c r="GA1624" s="193"/>
      <c r="GB1624" s="193"/>
      <c r="GC1624" s="193"/>
      <c r="GD1624" s="193"/>
      <c r="GE1624" s="193"/>
      <c r="GF1624" s="193"/>
      <c r="GG1624" s="193"/>
      <c r="GH1624" s="193"/>
      <c r="GI1624" s="193"/>
      <c r="GJ1624" s="193"/>
      <c r="GK1624" s="193"/>
      <c r="GL1624" s="193"/>
      <c r="GM1624" s="193"/>
      <c r="GN1624" s="193"/>
      <c r="GO1624" s="193"/>
      <c r="GP1624" s="193"/>
      <c r="GQ1624" s="193"/>
    </row>
    <row r="1625" spans="1:228" s="107" customFormat="1" ht="12">
      <c r="A1625" s="96">
        <v>1615</v>
      </c>
      <c r="B1625" s="196"/>
      <c r="C1625" s="51" t="s">
        <v>54</v>
      </c>
      <c r="D1625" s="105" t="s">
        <v>175</v>
      </c>
      <c r="E1625" s="105"/>
      <c r="F1625" s="106"/>
      <c r="G1625" s="105"/>
      <c r="H1625" s="106"/>
      <c r="I1625" s="101"/>
      <c r="J1625" s="105"/>
      <c r="K1625" s="105"/>
      <c r="L1625" s="105" t="s">
        <v>40</v>
      </c>
      <c r="M1625" s="101" t="s">
        <v>41</v>
      </c>
      <c r="N1625" s="101">
        <v>2967</v>
      </c>
      <c r="O1625" s="101">
        <v>16</v>
      </c>
      <c r="P1625" s="91">
        <v>41382</v>
      </c>
      <c r="Q1625" s="101">
        <v>4081</v>
      </c>
      <c r="R1625" s="91">
        <v>41404</v>
      </c>
      <c r="S1625" s="102">
        <v>3145.45</v>
      </c>
      <c r="T1625" s="92">
        <v>486.19</v>
      </c>
      <c r="U1625" s="103">
        <f>S1625-T1625</f>
        <v>2659.2599999999998</v>
      </c>
      <c r="V1625" s="104">
        <v>1503.020301</v>
      </c>
      <c r="W1625" s="105" t="s">
        <v>60</v>
      </c>
      <c r="X1625" s="101" t="s">
        <v>61</v>
      </c>
      <c r="Y1625" s="107" t="s">
        <v>101</v>
      </c>
      <c r="Z1625" s="107" t="s">
        <v>653</v>
      </c>
      <c r="AA1625" s="108">
        <v>21073655</v>
      </c>
      <c r="AB1625" s="250" t="s">
        <v>167</v>
      </c>
      <c r="AC1625" s="269"/>
      <c r="AD1625" s="193"/>
      <c r="AE1625" s="193"/>
      <c r="AF1625" s="193"/>
      <c r="AG1625" s="193"/>
      <c r="AH1625" s="193"/>
      <c r="AI1625" s="193"/>
      <c r="AJ1625" s="193"/>
      <c r="AK1625" s="193"/>
      <c r="AL1625" s="193"/>
      <c r="AM1625" s="193"/>
      <c r="AN1625" s="193"/>
      <c r="AO1625" s="193"/>
      <c r="AP1625" s="193"/>
      <c r="AQ1625" s="193"/>
      <c r="AR1625" s="193"/>
      <c r="AS1625" s="193"/>
      <c r="AT1625" s="193"/>
      <c r="AU1625" s="193"/>
      <c r="AV1625" s="193"/>
      <c r="AW1625" s="193"/>
      <c r="AX1625" s="193"/>
      <c r="AY1625" s="193"/>
      <c r="AZ1625" s="193"/>
      <c r="BA1625" s="193"/>
      <c r="BB1625" s="193"/>
      <c r="BC1625" s="193"/>
      <c r="BD1625" s="193"/>
      <c r="BE1625" s="193"/>
      <c r="BF1625" s="193"/>
      <c r="BG1625" s="193"/>
      <c r="BH1625" s="193"/>
      <c r="BI1625" s="193"/>
      <c r="BJ1625" s="193"/>
      <c r="BK1625" s="193"/>
      <c r="BL1625" s="193"/>
      <c r="BM1625" s="193"/>
      <c r="BN1625" s="193"/>
      <c r="BO1625" s="193"/>
      <c r="BP1625" s="193"/>
      <c r="BQ1625" s="193"/>
      <c r="BR1625" s="193"/>
      <c r="BS1625" s="193"/>
      <c r="BT1625" s="193"/>
      <c r="BU1625" s="193"/>
      <c r="BV1625" s="193"/>
      <c r="BW1625" s="193"/>
      <c r="BX1625" s="193"/>
      <c r="BY1625" s="193"/>
      <c r="BZ1625" s="193"/>
      <c r="CA1625" s="193"/>
      <c r="CB1625" s="193"/>
      <c r="CC1625" s="193"/>
      <c r="CD1625" s="193"/>
      <c r="CE1625" s="193"/>
      <c r="CF1625" s="193"/>
      <c r="CG1625" s="193"/>
      <c r="CH1625" s="193"/>
      <c r="CI1625" s="193"/>
      <c r="CJ1625" s="193"/>
      <c r="CK1625" s="193"/>
      <c r="CL1625" s="193"/>
      <c r="CM1625" s="193"/>
      <c r="CN1625" s="193"/>
      <c r="CO1625" s="193"/>
      <c r="CP1625" s="193"/>
      <c r="CQ1625" s="193"/>
      <c r="CR1625" s="193"/>
      <c r="CS1625" s="193"/>
      <c r="CT1625" s="193"/>
      <c r="CU1625" s="193"/>
      <c r="CV1625" s="193"/>
      <c r="CW1625" s="193"/>
      <c r="CX1625" s="193"/>
      <c r="CY1625" s="193"/>
      <c r="CZ1625" s="193"/>
      <c r="DA1625" s="193"/>
      <c r="DB1625" s="193"/>
      <c r="DC1625" s="193"/>
      <c r="DD1625" s="193"/>
      <c r="DE1625" s="193"/>
      <c r="DF1625" s="193"/>
      <c r="DG1625" s="193"/>
      <c r="DH1625" s="193"/>
      <c r="DI1625" s="193"/>
      <c r="DJ1625" s="193"/>
      <c r="DK1625" s="193"/>
      <c r="DL1625" s="193"/>
      <c r="DM1625" s="193"/>
      <c r="DN1625" s="193"/>
      <c r="DO1625" s="193"/>
      <c r="DP1625" s="193"/>
      <c r="DQ1625" s="193"/>
      <c r="DR1625" s="193"/>
      <c r="DS1625" s="193"/>
      <c r="DT1625" s="193"/>
      <c r="DU1625" s="193"/>
      <c r="DV1625" s="193"/>
      <c r="DW1625" s="193"/>
      <c r="DX1625" s="193"/>
      <c r="DY1625" s="193"/>
      <c r="DZ1625" s="193"/>
      <c r="EA1625" s="193"/>
      <c r="EB1625" s="193"/>
      <c r="EC1625" s="193"/>
      <c r="ED1625" s="193"/>
      <c r="EE1625" s="193"/>
      <c r="EF1625" s="193"/>
      <c r="EG1625" s="193"/>
      <c r="EH1625" s="193"/>
      <c r="EI1625" s="193"/>
      <c r="EJ1625" s="193"/>
      <c r="EK1625" s="193"/>
      <c r="EL1625" s="193"/>
      <c r="EM1625" s="193"/>
      <c r="EN1625" s="193"/>
      <c r="EO1625" s="193"/>
      <c r="EP1625" s="193"/>
      <c r="EQ1625" s="193"/>
      <c r="ER1625" s="193"/>
      <c r="ES1625" s="193"/>
      <c r="ET1625" s="193"/>
      <c r="EU1625" s="193"/>
      <c r="EV1625" s="193"/>
      <c r="EW1625" s="193"/>
      <c r="EX1625" s="193"/>
      <c r="EY1625" s="193"/>
      <c r="EZ1625" s="193"/>
      <c r="FA1625" s="193"/>
      <c r="FB1625" s="193"/>
      <c r="FC1625" s="193"/>
      <c r="FD1625" s="193"/>
      <c r="FE1625" s="193"/>
      <c r="FF1625" s="193"/>
      <c r="FG1625" s="193"/>
      <c r="FH1625" s="193"/>
      <c r="FI1625" s="193"/>
      <c r="FJ1625" s="193"/>
      <c r="FK1625" s="193"/>
      <c r="FL1625" s="193"/>
      <c r="FM1625" s="193"/>
      <c r="FN1625" s="193"/>
      <c r="FO1625" s="193"/>
      <c r="FP1625" s="193"/>
      <c r="FQ1625" s="193"/>
      <c r="FR1625" s="193"/>
      <c r="FS1625" s="193"/>
      <c r="FT1625" s="193"/>
      <c r="FU1625" s="193"/>
      <c r="FV1625" s="193"/>
      <c r="FW1625" s="193"/>
      <c r="FX1625" s="193"/>
      <c r="FY1625" s="193"/>
      <c r="FZ1625" s="193"/>
      <c r="GA1625" s="193"/>
      <c r="GB1625" s="193"/>
      <c r="GC1625" s="193"/>
      <c r="GD1625" s="193"/>
      <c r="GE1625" s="193"/>
      <c r="GF1625" s="193"/>
      <c r="GG1625" s="193"/>
      <c r="GH1625" s="193"/>
      <c r="GI1625" s="193"/>
      <c r="GJ1625" s="193"/>
      <c r="GK1625" s="193"/>
      <c r="GL1625" s="193"/>
      <c r="GM1625" s="193"/>
      <c r="GN1625" s="193"/>
      <c r="GO1625" s="193"/>
      <c r="GP1625" s="193"/>
      <c r="GQ1625" s="193"/>
    </row>
    <row r="1626" spans="1:228" s="107" customFormat="1" ht="12">
      <c r="A1626" s="51">
        <v>1616</v>
      </c>
      <c r="B1626" s="196"/>
      <c r="C1626" s="51" t="s">
        <v>54</v>
      </c>
      <c r="D1626" s="105" t="s">
        <v>175</v>
      </c>
      <c r="E1626" s="105"/>
      <c r="F1626" s="106"/>
      <c r="G1626" s="105"/>
      <c r="H1626" s="106"/>
      <c r="I1626" s="101"/>
      <c r="J1626" s="105"/>
      <c r="K1626" s="105"/>
      <c r="L1626" s="105" t="s">
        <v>40</v>
      </c>
      <c r="M1626" s="101" t="s">
        <v>41</v>
      </c>
      <c r="N1626" s="101">
        <v>2967</v>
      </c>
      <c r="O1626" s="101">
        <v>16</v>
      </c>
      <c r="P1626" s="91">
        <v>41382</v>
      </c>
      <c r="Q1626" s="101">
        <v>4081</v>
      </c>
      <c r="R1626" s="91">
        <v>41404</v>
      </c>
      <c r="S1626" s="102">
        <v>3145.45</v>
      </c>
      <c r="T1626" s="92">
        <v>486.19</v>
      </c>
      <c r="U1626" s="103">
        <f>S1626-T1626</f>
        <v>2659.2599999999998</v>
      </c>
      <c r="V1626" s="104">
        <v>1503.020301</v>
      </c>
      <c r="W1626" s="105" t="s">
        <v>60</v>
      </c>
      <c r="X1626" s="101" t="s">
        <v>61</v>
      </c>
      <c r="Y1626" s="107" t="s">
        <v>101</v>
      </c>
      <c r="Z1626" s="107" t="s">
        <v>653</v>
      </c>
      <c r="AA1626" s="108">
        <v>21073655</v>
      </c>
      <c r="AB1626" s="250" t="s">
        <v>167</v>
      </c>
      <c r="AC1626" s="269"/>
      <c r="AD1626" s="193"/>
      <c r="AE1626" s="193"/>
      <c r="AF1626" s="193"/>
      <c r="AG1626" s="193"/>
      <c r="AH1626" s="193"/>
      <c r="AI1626" s="193"/>
      <c r="AJ1626" s="193"/>
      <c r="AK1626" s="193"/>
      <c r="AL1626" s="193"/>
      <c r="AM1626" s="193"/>
      <c r="AN1626" s="193"/>
      <c r="AO1626" s="193"/>
      <c r="AP1626" s="193"/>
      <c r="AQ1626" s="193"/>
      <c r="AR1626" s="193"/>
      <c r="AS1626" s="193"/>
      <c r="AT1626" s="193"/>
      <c r="AU1626" s="193"/>
      <c r="AV1626" s="193"/>
      <c r="AW1626" s="193"/>
      <c r="AX1626" s="193"/>
      <c r="AY1626" s="193"/>
      <c r="AZ1626" s="193"/>
      <c r="BA1626" s="193"/>
      <c r="BB1626" s="193"/>
      <c r="BC1626" s="193"/>
      <c r="BD1626" s="193"/>
      <c r="BE1626" s="193"/>
      <c r="BF1626" s="193"/>
      <c r="BG1626" s="193"/>
      <c r="BH1626" s="193"/>
      <c r="BI1626" s="193"/>
      <c r="BJ1626" s="193"/>
      <c r="BK1626" s="193"/>
      <c r="BL1626" s="193"/>
      <c r="BM1626" s="193"/>
      <c r="BN1626" s="193"/>
      <c r="BO1626" s="193"/>
      <c r="BP1626" s="193"/>
      <c r="BQ1626" s="193"/>
      <c r="BR1626" s="193"/>
      <c r="BS1626" s="193"/>
      <c r="BT1626" s="193"/>
      <c r="BU1626" s="193"/>
      <c r="BV1626" s="193"/>
      <c r="BW1626" s="193"/>
      <c r="BX1626" s="193"/>
      <c r="BY1626" s="193"/>
      <c r="BZ1626" s="193"/>
      <c r="CA1626" s="193"/>
      <c r="CB1626" s="193"/>
      <c r="CC1626" s="193"/>
      <c r="CD1626" s="193"/>
      <c r="CE1626" s="193"/>
      <c r="CF1626" s="193"/>
      <c r="CG1626" s="193"/>
      <c r="CH1626" s="193"/>
      <c r="CI1626" s="193"/>
      <c r="CJ1626" s="193"/>
      <c r="CK1626" s="193"/>
      <c r="CL1626" s="193"/>
      <c r="CM1626" s="193"/>
      <c r="CN1626" s="193"/>
      <c r="CO1626" s="193"/>
      <c r="CP1626" s="193"/>
      <c r="CQ1626" s="193"/>
      <c r="CR1626" s="193"/>
      <c r="CS1626" s="193"/>
      <c r="CT1626" s="193"/>
      <c r="CU1626" s="193"/>
      <c r="CV1626" s="193"/>
      <c r="CW1626" s="193"/>
      <c r="CX1626" s="193"/>
      <c r="CY1626" s="193"/>
      <c r="CZ1626" s="193"/>
      <c r="DA1626" s="193"/>
      <c r="DB1626" s="193"/>
      <c r="DC1626" s="193"/>
      <c r="DD1626" s="193"/>
      <c r="DE1626" s="193"/>
      <c r="DF1626" s="193"/>
      <c r="DG1626" s="193"/>
      <c r="DH1626" s="193"/>
      <c r="DI1626" s="193"/>
      <c r="DJ1626" s="193"/>
      <c r="DK1626" s="193"/>
      <c r="DL1626" s="193"/>
      <c r="DM1626" s="193"/>
      <c r="DN1626" s="193"/>
      <c r="DO1626" s="193"/>
      <c r="DP1626" s="193"/>
      <c r="DQ1626" s="193"/>
      <c r="DR1626" s="193"/>
      <c r="DS1626" s="193"/>
      <c r="DT1626" s="193"/>
      <c r="DU1626" s="193"/>
      <c r="DV1626" s="193"/>
      <c r="DW1626" s="193"/>
      <c r="DX1626" s="193"/>
      <c r="DY1626" s="193"/>
      <c r="DZ1626" s="193"/>
      <c r="EA1626" s="193"/>
      <c r="EB1626" s="193"/>
      <c r="EC1626" s="193"/>
      <c r="ED1626" s="193"/>
      <c r="EE1626" s="193"/>
      <c r="EF1626" s="193"/>
      <c r="EG1626" s="193"/>
      <c r="EH1626" s="193"/>
      <c r="EI1626" s="193"/>
      <c r="EJ1626" s="193"/>
      <c r="EK1626" s="193"/>
      <c r="EL1626" s="193"/>
      <c r="EM1626" s="193"/>
      <c r="EN1626" s="193"/>
      <c r="EO1626" s="193"/>
      <c r="EP1626" s="193"/>
      <c r="EQ1626" s="193"/>
      <c r="ER1626" s="193"/>
      <c r="ES1626" s="193"/>
      <c r="ET1626" s="193"/>
      <c r="EU1626" s="193"/>
      <c r="EV1626" s="193"/>
      <c r="EW1626" s="193"/>
      <c r="EX1626" s="193"/>
      <c r="EY1626" s="193"/>
      <c r="EZ1626" s="193"/>
      <c r="FA1626" s="193"/>
      <c r="FB1626" s="193"/>
      <c r="FC1626" s="193"/>
      <c r="FD1626" s="193"/>
      <c r="FE1626" s="193"/>
      <c r="FF1626" s="193"/>
      <c r="FG1626" s="193"/>
      <c r="FH1626" s="193"/>
      <c r="FI1626" s="193"/>
      <c r="FJ1626" s="193"/>
      <c r="FK1626" s="193"/>
      <c r="FL1626" s="193"/>
      <c r="FM1626" s="193"/>
      <c r="FN1626" s="193"/>
      <c r="FO1626" s="193"/>
      <c r="FP1626" s="193"/>
      <c r="FQ1626" s="193"/>
      <c r="FR1626" s="193"/>
      <c r="FS1626" s="193"/>
      <c r="FT1626" s="193"/>
      <c r="FU1626" s="193"/>
      <c r="FV1626" s="193"/>
      <c r="FW1626" s="193"/>
      <c r="FX1626" s="193"/>
      <c r="FY1626" s="193"/>
      <c r="FZ1626" s="193"/>
      <c r="GA1626" s="193"/>
      <c r="GB1626" s="193"/>
      <c r="GC1626" s="193"/>
      <c r="GD1626" s="193"/>
      <c r="GE1626" s="193"/>
      <c r="GF1626" s="193"/>
      <c r="GG1626" s="193"/>
      <c r="GH1626" s="193"/>
      <c r="GI1626" s="193"/>
      <c r="GJ1626" s="193"/>
      <c r="GK1626" s="193"/>
      <c r="GL1626" s="193"/>
      <c r="GM1626" s="193"/>
      <c r="GN1626" s="193"/>
      <c r="GO1626" s="193"/>
      <c r="GP1626" s="193"/>
      <c r="GQ1626" s="193"/>
      <c r="GR1626" s="193"/>
      <c r="GS1626" s="193"/>
      <c r="GT1626" s="193"/>
      <c r="GU1626" s="193"/>
      <c r="GV1626" s="193"/>
      <c r="GW1626" s="193"/>
      <c r="GX1626" s="193"/>
      <c r="GY1626" s="193"/>
      <c r="GZ1626" s="193"/>
      <c r="HA1626" s="193"/>
      <c r="HB1626" s="193"/>
      <c r="HC1626" s="193"/>
      <c r="HD1626" s="193"/>
      <c r="HE1626" s="193"/>
      <c r="HF1626" s="193"/>
      <c r="HG1626" s="193"/>
      <c r="HH1626" s="193"/>
      <c r="HI1626" s="193"/>
      <c r="HJ1626" s="193"/>
      <c r="HK1626" s="193"/>
      <c r="HL1626" s="193"/>
      <c r="HM1626" s="193"/>
      <c r="HN1626" s="193"/>
      <c r="HO1626" s="193"/>
      <c r="HP1626" s="193"/>
      <c r="HQ1626" s="193"/>
      <c r="HR1626" s="193"/>
      <c r="HS1626" s="193"/>
      <c r="HT1626" s="189"/>
    </row>
    <row r="1627" spans="1:228" s="107" customFormat="1" ht="12">
      <c r="A1627" s="96">
        <v>1617</v>
      </c>
      <c r="B1627" s="160"/>
      <c r="C1627" s="51" t="s">
        <v>54</v>
      </c>
      <c r="D1627" s="105" t="s">
        <v>175</v>
      </c>
      <c r="E1627" s="105"/>
      <c r="F1627" s="106"/>
      <c r="G1627" s="105"/>
      <c r="H1627" s="106"/>
      <c r="I1627" s="101"/>
      <c r="J1627" s="105"/>
      <c r="K1627" s="105"/>
      <c r="L1627" s="105" t="s">
        <v>40</v>
      </c>
      <c r="M1627" s="101" t="s">
        <v>41</v>
      </c>
      <c r="N1627" s="101">
        <v>2967</v>
      </c>
      <c r="O1627" s="101">
        <v>16</v>
      </c>
      <c r="P1627" s="91">
        <v>41382</v>
      </c>
      <c r="Q1627" s="101">
        <v>4081</v>
      </c>
      <c r="R1627" s="91">
        <v>41404</v>
      </c>
      <c r="S1627" s="102">
        <v>3145.45</v>
      </c>
      <c r="T1627" s="92">
        <v>486.19</v>
      </c>
      <c r="U1627" s="103">
        <f>S1627-T1627</f>
        <v>2659.2599999999998</v>
      </c>
      <c r="V1627" s="104">
        <v>1503.020301</v>
      </c>
      <c r="W1627" s="105" t="s">
        <v>60</v>
      </c>
      <c r="X1627" s="101" t="s">
        <v>61</v>
      </c>
      <c r="Y1627" s="107" t="s">
        <v>57</v>
      </c>
      <c r="Z1627" s="107" t="s">
        <v>58</v>
      </c>
      <c r="AA1627" s="51">
        <v>23560445</v>
      </c>
      <c r="AB1627" s="250" t="s">
        <v>167</v>
      </c>
      <c r="AC1627" s="269"/>
      <c r="AD1627" s="193"/>
      <c r="AE1627" s="193"/>
      <c r="AF1627" s="193"/>
      <c r="AG1627" s="193"/>
      <c r="AH1627" s="193"/>
      <c r="AI1627" s="193"/>
      <c r="AJ1627" s="193"/>
      <c r="AK1627" s="193"/>
      <c r="AL1627" s="193"/>
      <c r="AM1627" s="193"/>
      <c r="AN1627" s="193"/>
      <c r="AO1627" s="193"/>
      <c r="AP1627" s="193"/>
      <c r="AQ1627" s="193"/>
      <c r="AR1627" s="193"/>
      <c r="AS1627" s="193"/>
      <c r="AT1627" s="193"/>
      <c r="AU1627" s="193"/>
      <c r="AV1627" s="193"/>
      <c r="AW1627" s="193"/>
      <c r="AX1627" s="193"/>
      <c r="AY1627" s="193"/>
      <c r="AZ1627" s="193"/>
      <c r="BA1627" s="193"/>
      <c r="BB1627" s="193"/>
      <c r="BC1627" s="193"/>
      <c r="BD1627" s="193"/>
      <c r="BE1627" s="193"/>
      <c r="BF1627" s="193"/>
      <c r="BG1627" s="193"/>
      <c r="BH1627" s="193"/>
      <c r="BI1627" s="193"/>
      <c r="BJ1627" s="193"/>
      <c r="BK1627" s="193"/>
      <c r="BL1627" s="193"/>
      <c r="BM1627" s="193"/>
      <c r="BN1627" s="193"/>
      <c r="BO1627" s="193"/>
      <c r="BP1627" s="193"/>
      <c r="BQ1627" s="193"/>
      <c r="BR1627" s="193"/>
      <c r="BS1627" s="193"/>
      <c r="BT1627" s="193"/>
      <c r="BU1627" s="193"/>
      <c r="BV1627" s="193"/>
      <c r="BW1627" s="193"/>
      <c r="BX1627" s="193"/>
      <c r="BY1627" s="193"/>
      <c r="BZ1627" s="193"/>
      <c r="CA1627" s="193"/>
      <c r="CB1627" s="193"/>
      <c r="CC1627" s="193"/>
      <c r="CD1627" s="193"/>
      <c r="CE1627" s="193"/>
      <c r="CF1627" s="193"/>
      <c r="CG1627" s="193"/>
      <c r="CH1627" s="193"/>
      <c r="CI1627" s="193"/>
      <c r="CJ1627" s="193"/>
      <c r="CK1627" s="193"/>
      <c r="CL1627" s="193"/>
      <c r="CM1627" s="193"/>
      <c r="CN1627" s="193"/>
      <c r="CO1627" s="193"/>
      <c r="CP1627" s="193"/>
      <c r="CQ1627" s="193"/>
      <c r="CR1627" s="193"/>
      <c r="CS1627" s="193"/>
      <c r="CT1627" s="193"/>
      <c r="CU1627" s="193"/>
      <c r="CV1627" s="193"/>
      <c r="CW1627" s="193"/>
      <c r="CX1627" s="193"/>
      <c r="CY1627" s="193"/>
      <c r="CZ1627" s="193"/>
      <c r="DA1627" s="193"/>
      <c r="DB1627" s="193"/>
      <c r="DC1627" s="193"/>
      <c r="DD1627" s="193"/>
      <c r="DE1627" s="193"/>
      <c r="DF1627" s="193"/>
      <c r="DG1627" s="193"/>
      <c r="DH1627" s="193"/>
      <c r="DI1627" s="193"/>
      <c r="DJ1627" s="193"/>
      <c r="DK1627" s="193"/>
      <c r="DL1627" s="193"/>
      <c r="DM1627" s="193"/>
      <c r="DN1627" s="193"/>
      <c r="DO1627" s="193"/>
      <c r="DP1627" s="193"/>
      <c r="DQ1627" s="193"/>
      <c r="DR1627" s="193"/>
      <c r="DS1627" s="193"/>
      <c r="DT1627" s="193"/>
      <c r="DU1627" s="193"/>
      <c r="DV1627" s="193"/>
      <c r="DW1627" s="193"/>
      <c r="DX1627" s="193"/>
      <c r="DY1627" s="193"/>
      <c r="DZ1627" s="193"/>
      <c r="EA1627" s="193"/>
      <c r="EB1627" s="193"/>
      <c r="EC1627" s="193"/>
      <c r="ED1627" s="193"/>
      <c r="EE1627" s="193"/>
      <c r="EF1627" s="193"/>
      <c r="EG1627" s="193"/>
      <c r="EH1627" s="193"/>
      <c r="EI1627" s="193"/>
      <c r="EJ1627" s="193"/>
      <c r="EK1627" s="193"/>
      <c r="EL1627" s="193"/>
      <c r="EM1627" s="193"/>
      <c r="EN1627" s="193"/>
      <c r="EO1627" s="193"/>
      <c r="EP1627" s="193"/>
      <c r="EQ1627" s="193"/>
      <c r="ER1627" s="193"/>
      <c r="ES1627" s="193"/>
      <c r="ET1627" s="193"/>
      <c r="EU1627" s="193"/>
      <c r="EV1627" s="193"/>
      <c r="EW1627" s="193"/>
      <c r="EX1627" s="193"/>
      <c r="EY1627" s="193"/>
      <c r="EZ1627" s="193"/>
      <c r="FA1627" s="193"/>
      <c r="FB1627" s="193"/>
      <c r="FC1627" s="193"/>
      <c r="FD1627" s="193"/>
      <c r="FE1627" s="193"/>
      <c r="FF1627" s="193"/>
      <c r="FG1627" s="193"/>
      <c r="FH1627" s="193"/>
      <c r="FI1627" s="193"/>
      <c r="FJ1627" s="193"/>
      <c r="FK1627" s="193"/>
      <c r="FL1627" s="193"/>
      <c r="FM1627" s="193"/>
      <c r="FN1627" s="193"/>
      <c r="FO1627" s="193"/>
      <c r="FP1627" s="193"/>
      <c r="FQ1627" s="193"/>
      <c r="FR1627" s="193"/>
      <c r="FS1627" s="193"/>
      <c r="FT1627" s="193"/>
      <c r="FU1627" s="193"/>
      <c r="FV1627" s="193"/>
      <c r="FW1627" s="193"/>
      <c r="FX1627" s="193"/>
      <c r="FY1627" s="193"/>
      <c r="FZ1627" s="193"/>
      <c r="GA1627" s="193"/>
      <c r="GB1627" s="193"/>
      <c r="GC1627" s="193"/>
      <c r="GD1627" s="193"/>
      <c r="GE1627" s="193"/>
      <c r="GF1627" s="193"/>
      <c r="GG1627" s="193"/>
      <c r="GH1627" s="193"/>
      <c r="GI1627" s="193"/>
      <c r="GJ1627" s="193"/>
      <c r="GK1627" s="193"/>
      <c r="GL1627" s="193"/>
      <c r="GM1627" s="193"/>
      <c r="GN1627" s="193"/>
      <c r="GO1627" s="193"/>
      <c r="GP1627" s="193"/>
      <c r="GQ1627" s="193"/>
      <c r="GR1627" s="193"/>
      <c r="GS1627" s="193"/>
      <c r="GT1627" s="193"/>
      <c r="GU1627" s="193"/>
      <c r="GV1627" s="193"/>
      <c r="GW1627" s="193"/>
      <c r="GX1627" s="193"/>
      <c r="GY1627" s="193"/>
      <c r="GZ1627" s="193"/>
      <c r="HA1627" s="193"/>
      <c r="HB1627" s="193"/>
      <c r="HC1627" s="193"/>
      <c r="HD1627" s="193"/>
      <c r="HE1627" s="193"/>
      <c r="HF1627" s="193"/>
      <c r="HG1627" s="193"/>
      <c r="HH1627" s="193"/>
      <c r="HI1627" s="193"/>
      <c r="HJ1627" s="193"/>
      <c r="HK1627" s="193"/>
      <c r="HL1627" s="193"/>
      <c r="HM1627" s="193"/>
      <c r="HN1627" s="193"/>
      <c r="HO1627" s="193"/>
      <c r="HP1627" s="193"/>
      <c r="HQ1627" s="193"/>
      <c r="HR1627" s="193"/>
      <c r="HS1627" s="193"/>
      <c r="HT1627" s="189"/>
    </row>
    <row r="1628" spans="1:228" s="107" customFormat="1" ht="12">
      <c r="A1628" s="96">
        <v>1618</v>
      </c>
      <c r="B1628" s="196"/>
      <c r="C1628" s="51" t="s">
        <v>54</v>
      </c>
      <c r="D1628" s="105" t="s">
        <v>175</v>
      </c>
      <c r="E1628" s="105"/>
      <c r="F1628" s="106"/>
      <c r="G1628" s="105"/>
      <c r="H1628" s="106"/>
      <c r="I1628" s="101"/>
      <c r="J1628" s="105"/>
      <c r="K1628" s="105"/>
      <c r="L1628" s="105" t="s">
        <v>40</v>
      </c>
      <c r="M1628" s="101" t="s">
        <v>41</v>
      </c>
      <c r="N1628" s="101">
        <v>2967</v>
      </c>
      <c r="O1628" s="101">
        <v>16</v>
      </c>
      <c r="P1628" s="91">
        <v>41382</v>
      </c>
      <c r="Q1628" s="101">
        <v>4081</v>
      </c>
      <c r="R1628" s="91">
        <v>41404</v>
      </c>
      <c r="S1628" s="102">
        <v>3145.45</v>
      </c>
      <c r="T1628" s="92">
        <v>486.19</v>
      </c>
      <c r="U1628" s="103">
        <f>S1628-T1628</f>
        <v>2659.2599999999998</v>
      </c>
      <c r="V1628" s="104">
        <v>1503.020301</v>
      </c>
      <c r="W1628" s="105" t="s">
        <v>60</v>
      </c>
      <c r="X1628" s="101" t="s">
        <v>61</v>
      </c>
      <c r="Y1628" s="107" t="s">
        <v>601</v>
      </c>
      <c r="Z1628" s="107" t="s">
        <v>602</v>
      </c>
      <c r="AA1628" s="108">
        <v>28289545</v>
      </c>
      <c r="AB1628" s="250" t="s">
        <v>167</v>
      </c>
      <c r="AC1628" s="269"/>
      <c r="AD1628" s="193"/>
      <c r="AE1628" s="193"/>
      <c r="AF1628" s="193"/>
      <c r="AG1628" s="193"/>
      <c r="AH1628" s="193"/>
      <c r="AI1628" s="193"/>
      <c r="AJ1628" s="193"/>
      <c r="AK1628" s="193"/>
      <c r="AL1628" s="193"/>
      <c r="AM1628" s="193"/>
      <c r="AN1628" s="193"/>
      <c r="AO1628" s="193"/>
      <c r="AP1628" s="193"/>
      <c r="AQ1628" s="193"/>
      <c r="AR1628" s="193"/>
      <c r="AS1628" s="193"/>
      <c r="AT1628" s="193"/>
      <c r="AU1628" s="193"/>
      <c r="AV1628" s="193"/>
      <c r="AW1628" s="193"/>
      <c r="AX1628" s="193"/>
      <c r="AY1628" s="193"/>
      <c r="AZ1628" s="193"/>
      <c r="BA1628" s="193"/>
      <c r="BB1628" s="193"/>
      <c r="BC1628" s="193"/>
      <c r="BD1628" s="193"/>
      <c r="BE1628" s="193"/>
      <c r="BF1628" s="193"/>
      <c r="BG1628" s="193"/>
      <c r="BH1628" s="193"/>
      <c r="BI1628" s="193"/>
      <c r="BJ1628" s="193"/>
      <c r="BK1628" s="193"/>
      <c r="BL1628" s="193"/>
      <c r="BM1628" s="193"/>
      <c r="BN1628" s="193"/>
      <c r="BO1628" s="193"/>
      <c r="BP1628" s="193"/>
      <c r="BQ1628" s="193"/>
      <c r="BR1628" s="193"/>
      <c r="BS1628" s="193"/>
      <c r="BT1628" s="193"/>
      <c r="BU1628" s="193"/>
      <c r="BV1628" s="193"/>
      <c r="BW1628" s="193"/>
      <c r="BX1628" s="193"/>
      <c r="BY1628" s="193"/>
      <c r="BZ1628" s="193"/>
      <c r="CA1628" s="193"/>
      <c r="CB1628" s="193"/>
      <c r="CC1628" s="193"/>
      <c r="CD1628" s="193"/>
      <c r="CE1628" s="193"/>
      <c r="CF1628" s="193"/>
      <c r="CG1628" s="193"/>
      <c r="CH1628" s="193"/>
      <c r="CI1628" s="193"/>
      <c r="CJ1628" s="193"/>
      <c r="CK1628" s="193"/>
      <c r="CL1628" s="193"/>
      <c r="CM1628" s="193"/>
      <c r="CN1628" s="193"/>
      <c r="CO1628" s="193"/>
      <c r="CP1628" s="193"/>
      <c r="CQ1628" s="193"/>
      <c r="CR1628" s="193"/>
      <c r="CS1628" s="193"/>
      <c r="CT1628" s="193"/>
      <c r="CU1628" s="193"/>
      <c r="CV1628" s="193"/>
      <c r="CW1628" s="193"/>
      <c r="CX1628" s="193"/>
      <c r="CY1628" s="193"/>
      <c r="CZ1628" s="193"/>
      <c r="DA1628" s="193"/>
      <c r="DB1628" s="193"/>
      <c r="DC1628" s="193"/>
      <c r="DD1628" s="193"/>
      <c r="DE1628" s="193"/>
      <c r="DF1628" s="193"/>
      <c r="DG1628" s="193"/>
      <c r="DH1628" s="193"/>
      <c r="DI1628" s="193"/>
      <c r="DJ1628" s="193"/>
      <c r="DK1628" s="193"/>
      <c r="DL1628" s="193"/>
      <c r="DM1628" s="193"/>
      <c r="DN1628" s="193"/>
      <c r="DO1628" s="193"/>
      <c r="DP1628" s="193"/>
      <c r="DQ1628" s="193"/>
      <c r="DR1628" s="193"/>
      <c r="DS1628" s="193"/>
      <c r="DT1628" s="193"/>
      <c r="DU1628" s="193"/>
      <c r="DV1628" s="193"/>
      <c r="DW1628" s="193"/>
      <c r="DX1628" s="193"/>
      <c r="DY1628" s="193"/>
      <c r="DZ1628" s="193"/>
      <c r="EA1628" s="193"/>
      <c r="EB1628" s="193"/>
      <c r="EC1628" s="193"/>
      <c r="ED1628" s="193"/>
      <c r="EE1628" s="193"/>
      <c r="EF1628" s="193"/>
      <c r="EG1628" s="193"/>
      <c r="EH1628" s="193"/>
      <c r="EI1628" s="193"/>
      <c r="EJ1628" s="193"/>
      <c r="EK1628" s="193"/>
      <c r="EL1628" s="193"/>
      <c r="EM1628" s="193"/>
      <c r="EN1628" s="193"/>
      <c r="EO1628" s="193"/>
      <c r="EP1628" s="193"/>
      <c r="EQ1628" s="193"/>
      <c r="ER1628" s="193"/>
      <c r="ES1628" s="193"/>
      <c r="ET1628" s="193"/>
      <c r="EU1628" s="193"/>
      <c r="EV1628" s="193"/>
      <c r="EW1628" s="193"/>
      <c r="EX1628" s="193"/>
      <c r="EY1628" s="193"/>
      <c r="EZ1628" s="193"/>
      <c r="FA1628" s="193"/>
      <c r="FB1628" s="193"/>
      <c r="FC1628" s="193"/>
      <c r="FD1628" s="193"/>
      <c r="FE1628" s="193"/>
      <c r="FF1628" s="193"/>
      <c r="FG1628" s="193"/>
      <c r="FH1628" s="193"/>
      <c r="FI1628" s="193"/>
      <c r="FJ1628" s="193"/>
      <c r="FK1628" s="193"/>
      <c r="FL1628" s="193"/>
      <c r="FM1628" s="193"/>
      <c r="FN1628" s="193"/>
      <c r="FO1628" s="193"/>
      <c r="FP1628" s="193"/>
      <c r="FQ1628" s="193"/>
      <c r="FR1628" s="193"/>
      <c r="FS1628" s="193"/>
      <c r="FT1628" s="193"/>
      <c r="FU1628" s="193"/>
      <c r="FV1628" s="193"/>
      <c r="FW1628" s="193"/>
      <c r="FX1628" s="193"/>
      <c r="FY1628" s="193"/>
      <c r="FZ1628" s="193"/>
      <c r="GA1628" s="193"/>
      <c r="GB1628" s="193"/>
      <c r="GC1628" s="193"/>
      <c r="GD1628" s="193"/>
      <c r="GE1628" s="193"/>
      <c r="GF1628" s="193"/>
      <c r="GG1628" s="193"/>
      <c r="GH1628" s="193"/>
      <c r="GI1628" s="193"/>
      <c r="GJ1628" s="193"/>
      <c r="GK1628" s="193"/>
      <c r="GL1628" s="193"/>
      <c r="GM1628" s="193"/>
      <c r="GN1628" s="193"/>
      <c r="GO1628" s="193"/>
      <c r="GP1628" s="193"/>
      <c r="GQ1628" s="193"/>
      <c r="GR1628" s="193"/>
      <c r="GS1628" s="193"/>
      <c r="GT1628" s="193"/>
      <c r="GU1628" s="193"/>
      <c r="GV1628" s="193"/>
      <c r="GW1628" s="193"/>
      <c r="GX1628" s="193"/>
      <c r="GY1628" s="193"/>
      <c r="GZ1628" s="193"/>
      <c r="HA1628" s="193"/>
      <c r="HB1628" s="193"/>
      <c r="HC1628" s="193"/>
      <c r="HD1628" s="193"/>
      <c r="HE1628" s="193"/>
      <c r="HF1628" s="193"/>
      <c r="HG1628" s="193"/>
      <c r="HH1628" s="193"/>
      <c r="HI1628" s="193"/>
      <c r="HJ1628" s="193"/>
      <c r="HK1628" s="193"/>
      <c r="HL1628" s="193"/>
      <c r="HM1628" s="193"/>
      <c r="HN1628" s="193"/>
      <c r="HO1628" s="193"/>
      <c r="HP1628" s="193"/>
      <c r="HQ1628" s="193"/>
      <c r="HR1628" s="193"/>
      <c r="HS1628" s="193"/>
      <c r="HT1628" s="189"/>
    </row>
    <row r="1629" spans="1:228" s="107" customFormat="1" ht="12">
      <c r="A1629" s="51">
        <v>1619</v>
      </c>
      <c r="B1629" s="196"/>
      <c r="C1629" s="51" t="s">
        <v>54</v>
      </c>
      <c r="D1629" s="105" t="s">
        <v>381</v>
      </c>
      <c r="E1629" s="105"/>
      <c r="F1629" s="105"/>
      <c r="G1629" s="105"/>
      <c r="H1629" s="106"/>
      <c r="I1629" s="101"/>
      <c r="J1629" s="105"/>
      <c r="K1629" s="105"/>
      <c r="L1629" s="108" t="s">
        <v>40</v>
      </c>
      <c r="M1629" s="101" t="s">
        <v>41</v>
      </c>
      <c r="N1629" s="101">
        <v>553</v>
      </c>
      <c r="O1629" s="101">
        <v>2</v>
      </c>
      <c r="P1629" s="91">
        <v>41289</v>
      </c>
      <c r="Q1629" s="101">
        <v>908</v>
      </c>
      <c r="R1629" s="91">
        <v>41324</v>
      </c>
      <c r="S1629" s="102">
        <v>3255.17</v>
      </c>
      <c r="T1629" s="92">
        <v>709.16</v>
      </c>
      <c r="U1629" s="103">
        <f>S1629-T1629</f>
        <v>2546.0100000000002</v>
      </c>
      <c r="V1629" s="104">
        <v>1503.020301</v>
      </c>
      <c r="W1629" s="105" t="s">
        <v>60</v>
      </c>
      <c r="X1629" s="101" t="s">
        <v>61</v>
      </c>
      <c r="Y1629" s="107" t="s">
        <v>629</v>
      </c>
      <c r="Z1629" s="107" t="s">
        <v>630</v>
      </c>
      <c r="AA1629" s="108">
        <v>43262324</v>
      </c>
      <c r="AB1629" s="250" t="s">
        <v>324</v>
      </c>
      <c r="AC1629" s="269"/>
      <c r="AD1629" s="193"/>
      <c r="AE1629" s="193"/>
      <c r="AF1629" s="193"/>
      <c r="AG1629" s="193"/>
      <c r="AH1629" s="193"/>
      <c r="AI1629" s="193"/>
      <c r="AJ1629" s="193"/>
      <c r="AK1629" s="193"/>
      <c r="AL1629" s="193"/>
      <c r="AM1629" s="193"/>
      <c r="AN1629" s="193"/>
      <c r="AO1629" s="193"/>
      <c r="AP1629" s="193"/>
      <c r="AQ1629" s="193"/>
      <c r="AR1629" s="193"/>
      <c r="AS1629" s="193"/>
      <c r="AT1629" s="193"/>
      <c r="AU1629" s="193"/>
      <c r="AV1629" s="193"/>
      <c r="AW1629" s="193"/>
      <c r="AX1629" s="193"/>
      <c r="AY1629" s="193"/>
      <c r="AZ1629" s="193"/>
      <c r="BA1629" s="193"/>
      <c r="BB1629" s="193"/>
      <c r="BC1629" s="193"/>
      <c r="BD1629" s="193"/>
      <c r="BE1629" s="193"/>
      <c r="BF1629" s="193"/>
      <c r="BG1629" s="193"/>
      <c r="BH1629" s="193"/>
      <c r="BI1629" s="193"/>
      <c r="BJ1629" s="193"/>
      <c r="BK1629" s="193"/>
      <c r="BL1629" s="193"/>
      <c r="BM1629" s="193"/>
      <c r="BN1629" s="193"/>
      <c r="BO1629" s="193"/>
      <c r="BP1629" s="193"/>
      <c r="BQ1629" s="193"/>
      <c r="BR1629" s="193"/>
      <c r="BS1629" s="193"/>
      <c r="BT1629" s="193"/>
      <c r="BU1629" s="193"/>
      <c r="BV1629" s="193"/>
      <c r="BW1629" s="193"/>
      <c r="BX1629" s="193"/>
      <c r="BY1629" s="193"/>
      <c r="BZ1629" s="193"/>
      <c r="CA1629" s="193"/>
      <c r="CB1629" s="193"/>
      <c r="CC1629" s="193"/>
      <c r="CD1629" s="193"/>
      <c r="CE1629" s="193"/>
      <c r="CF1629" s="193"/>
      <c r="CG1629" s="193"/>
      <c r="CH1629" s="193"/>
      <c r="CI1629" s="193"/>
      <c r="CJ1629" s="193"/>
      <c r="CK1629" s="193"/>
      <c r="CL1629" s="193"/>
      <c r="CM1629" s="193"/>
      <c r="CN1629" s="193"/>
      <c r="CO1629" s="193"/>
      <c r="CP1629" s="193"/>
      <c r="CQ1629" s="193"/>
      <c r="CR1629" s="193"/>
      <c r="CS1629" s="193"/>
      <c r="CT1629" s="193"/>
      <c r="CU1629" s="193"/>
      <c r="CV1629" s="193"/>
      <c r="CW1629" s="193"/>
      <c r="CX1629" s="193"/>
      <c r="CY1629" s="193"/>
      <c r="CZ1629" s="193"/>
      <c r="DA1629" s="193"/>
      <c r="DB1629" s="193"/>
      <c r="DC1629" s="193"/>
      <c r="DD1629" s="193"/>
      <c r="DE1629" s="193"/>
      <c r="DF1629" s="193"/>
      <c r="DG1629" s="193"/>
      <c r="DH1629" s="193"/>
      <c r="DI1629" s="193"/>
      <c r="DJ1629" s="193"/>
      <c r="DK1629" s="193"/>
      <c r="DL1629" s="193"/>
      <c r="DM1629" s="193"/>
      <c r="DN1629" s="193"/>
      <c r="DO1629" s="193"/>
      <c r="DP1629" s="193"/>
      <c r="DQ1629" s="193"/>
      <c r="DR1629" s="193"/>
      <c r="DS1629" s="193"/>
      <c r="DT1629" s="193"/>
      <c r="DU1629" s="193"/>
      <c r="DV1629" s="193"/>
      <c r="DW1629" s="193"/>
      <c r="DX1629" s="193"/>
      <c r="DY1629" s="193"/>
      <c r="DZ1629" s="193"/>
      <c r="EA1629" s="193"/>
      <c r="EB1629" s="193"/>
      <c r="EC1629" s="193"/>
      <c r="ED1629" s="193"/>
      <c r="EE1629" s="193"/>
      <c r="EF1629" s="193"/>
      <c r="EG1629" s="193"/>
      <c r="EH1629" s="193"/>
      <c r="EI1629" s="193"/>
      <c r="EJ1629" s="193"/>
      <c r="EK1629" s="193"/>
      <c r="EL1629" s="193"/>
      <c r="EM1629" s="193"/>
      <c r="EN1629" s="193"/>
      <c r="EO1629" s="193"/>
      <c r="EP1629" s="193"/>
      <c r="EQ1629" s="193"/>
      <c r="ER1629" s="193"/>
      <c r="ES1629" s="193"/>
      <c r="ET1629" s="193"/>
      <c r="EU1629" s="193"/>
      <c r="EV1629" s="193"/>
      <c r="EW1629" s="193"/>
      <c r="EX1629" s="193"/>
      <c r="EY1629" s="193"/>
      <c r="EZ1629" s="193"/>
      <c r="FA1629" s="193"/>
      <c r="FB1629" s="193"/>
      <c r="FC1629" s="193"/>
      <c r="FD1629" s="193"/>
      <c r="FE1629" s="193"/>
      <c r="FF1629" s="193"/>
      <c r="FG1629" s="193"/>
      <c r="FH1629" s="193"/>
      <c r="FI1629" s="193"/>
      <c r="FJ1629" s="193"/>
      <c r="FK1629" s="193"/>
      <c r="FL1629" s="193"/>
      <c r="FM1629" s="193"/>
      <c r="FN1629" s="193"/>
      <c r="FO1629" s="193"/>
      <c r="FP1629" s="193"/>
      <c r="FQ1629" s="193"/>
      <c r="FR1629" s="193"/>
      <c r="FS1629" s="193"/>
      <c r="FT1629" s="193"/>
      <c r="FU1629" s="193"/>
      <c r="FV1629" s="193"/>
      <c r="FW1629" s="193"/>
      <c r="FX1629" s="193"/>
      <c r="FY1629" s="193"/>
      <c r="FZ1629" s="193"/>
      <c r="GA1629" s="193"/>
      <c r="GB1629" s="193"/>
      <c r="GC1629" s="193"/>
      <c r="GD1629" s="193"/>
      <c r="GE1629" s="193"/>
      <c r="GF1629" s="193"/>
      <c r="GG1629" s="193"/>
      <c r="GH1629" s="193"/>
      <c r="GI1629" s="193"/>
      <c r="GJ1629" s="193"/>
      <c r="GK1629" s="193"/>
      <c r="GL1629" s="193"/>
      <c r="GM1629" s="193"/>
      <c r="GN1629" s="193"/>
      <c r="GO1629" s="193"/>
      <c r="GP1629" s="193"/>
      <c r="GQ1629" s="193"/>
      <c r="GR1629" s="193"/>
      <c r="GS1629" s="193"/>
      <c r="GT1629" s="193"/>
      <c r="GU1629" s="193"/>
      <c r="GV1629" s="193"/>
      <c r="GW1629" s="193"/>
      <c r="GX1629" s="193"/>
      <c r="GY1629" s="193"/>
      <c r="GZ1629" s="193"/>
      <c r="HA1629" s="193"/>
      <c r="HB1629" s="193"/>
      <c r="HC1629" s="193"/>
      <c r="HD1629" s="193"/>
      <c r="HE1629" s="193"/>
      <c r="HF1629" s="193"/>
      <c r="HG1629" s="193"/>
      <c r="HH1629" s="193"/>
      <c r="HI1629" s="193"/>
      <c r="HJ1629" s="193"/>
      <c r="HK1629" s="193"/>
      <c r="HL1629" s="193"/>
      <c r="HM1629" s="193"/>
      <c r="HN1629" s="193"/>
      <c r="HO1629" s="193"/>
      <c r="HP1629" s="193"/>
      <c r="HQ1629" s="193"/>
      <c r="HR1629" s="193"/>
      <c r="HS1629" s="193"/>
      <c r="HT1629" s="189"/>
    </row>
    <row r="1630" spans="1:228" s="107" customFormat="1" ht="12">
      <c r="A1630" s="96">
        <v>1620</v>
      </c>
      <c r="B1630" s="160"/>
      <c r="C1630" s="51" t="s">
        <v>54</v>
      </c>
      <c r="D1630" s="105" t="s">
        <v>381</v>
      </c>
      <c r="E1630" s="105"/>
      <c r="F1630" s="105"/>
      <c r="G1630" s="105"/>
      <c r="H1630" s="106"/>
      <c r="I1630" s="101"/>
      <c r="J1630" s="105"/>
      <c r="K1630" s="105"/>
      <c r="L1630" s="108" t="s">
        <v>40</v>
      </c>
      <c r="M1630" s="101" t="s">
        <v>41</v>
      </c>
      <c r="N1630" s="101">
        <v>553</v>
      </c>
      <c r="O1630" s="101">
        <v>2</v>
      </c>
      <c r="P1630" s="91">
        <v>41289</v>
      </c>
      <c r="Q1630" s="101">
        <v>908</v>
      </c>
      <c r="R1630" s="91">
        <v>41324</v>
      </c>
      <c r="S1630" s="102">
        <v>3255.17</v>
      </c>
      <c r="T1630" s="92">
        <v>709.16</v>
      </c>
      <c r="U1630" s="103">
        <f>S1630-T1630</f>
        <v>2546.0100000000002</v>
      </c>
      <c r="V1630" s="104">
        <v>1503.020301</v>
      </c>
      <c r="W1630" s="105" t="s">
        <v>60</v>
      </c>
      <c r="X1630" s="101" t="s">
        <v>61</v>
      </c>
      <c r="Y1630" s="107" t="s">
        <v>629</v>
      </c>
      <c r="Z1630" s="107" t="s">
        <v>630</v>
      </c>
      <c r="AA1630" s="108">
        <v>43262324</v>
      </c>
      <c r="AB1630" s="250" t="s">
        <v>324</v>
      </c>
      <c r="AC1630" s="269"/>
      <c r="AD1630" s="193"/>
      <c r="AE1630" s="193"/>
      <c r="AF1630" s="193"/>
      <c r="AG1630" s="193"/>
      <c r="AH1630" s="193"/>
      <c r="AI1630" s="193"/>
      <c r="AJ1630" s="193"/>
      <c r="AK1630" s="193"/>
      <c r="AL1630" s="193"/>
      <c r="AM1630" s="193"/>
      <c r="AN1630" s="193"/>
      <c r="AO1630" s="193"/>
      <c r="AP1630" s="193"/>
      <c r="AQ1630" s="193"/>
      <c r="AR1630" s="193"/>
      <c r="AS1630" s="193"/>
      <c r="AT1630" s="193"/>
      <c r="AU1630" s="193"/>
      <c r="AV1630" s="193"/>
      <c r="AW1630" s="193"/>
      <c r="AX1630" s="193"/>
      <c r="AY1630" s="193"/>
      <c r="AZ1630" s="193"/>
      <c r="BA1630" s="193"/>
      <c r="BB1630" s="193"/>
      <c r="BC1630" s="193"/>
      <c r="BD1630" s="193"/>
      <c r="BE1630" s="193"/>
      <c r="BF1630" s="193"/>
      <c r="BG1630" s="193"/>
      <c r="BH1630" s="193"/>
      <c r="BI1630" s="193"/>
      <c r="BJ1630" s="193"/>
      <c r="BK1630" s="193"/>
      <c r="BL1630" s="193"/>
      <c r="BM1630" s="193"/>
      <c r="BN1630" s="193"/>
      <c r="BO1630" s="193"/>
      <c r="BP1630" s="193"/>
      <c r="BQ1630" s="193"/>
      <c r="BR1630" s="193"/>
      <c r="BS1630" s="193"/>
      <c r="BT1630" s="193"/>
      <c r="BU1630" s="193"/>
      <c r="BV1630" s="193"/>
      <c r="BW1630" s="193"/>
      <c r="BX1630" s="193"/>
      <c r="BY1630" s="193"/>
      <c r="BZ1630" s="193"/>
      <c r="CA1630" s="193"/>
      <c r="CB1630" s="193"/>
      <c r="CC1630" s="193"/>
      <c r="CD1630" s="193"/>
      <c r="CE1630" s="193"/>
      <c r="CF1630" s="193"/>
      <c r="CG1630" s="193"/>
      <c r="CH1630" s="193"/>
      <c r="CI1630" s="193"/>
      <c r="CJ1630" s="193"/>
      <c r="CK1630" s="193"/>
      <c r="CL1630" s="193"/>
      <c r="CM1630" s="193"/>
      <c r="CN1630" s="193"/>
      <c r="CO1630" s="193"/>
      <c r="CP1630" s="193"/>
      <c r="CQ1630" s="193"/>
      <c r="CR1630" s="193"/>
      <c r="CS1630" s="193"/>
      <c r="CT1630" s="193"/>
      <c r="CU1630" s="193"/>
      <c r="CV1630" s="193"/>
      <c r="CW1630" s="193"/>
      <c r="CX1630" s="193"/>
      <c r="CY1630" s="193"/>
      <c r="CZ1630" s="193"/>
      <c r="DA1630" s="193"/>
      <c r="DB1630" s="193"/>
      <c r="DC1630" s="193"/>
      <c r="DD1630" s="193"/>
      <c r="DE1630" s="193"/>
      <c r="DF1630" s="193"/>
      <c r="DG1630" s="193"/>
      <c r="DH1630" s="193"/>
      <c r="DI1630" s="193"/>
      <c r="DJ1630" s="193"/>
      <c r="DK1630" s="193"/>
      <c r="DL1630" s="193"/>
      <c r="DM1630" s="193"/>
      <c r="DN1630" s="193"/>
      <c r="DO1630" s="193"/>
      <c r="DP1630" s="193"/>
      <c r="DQ1630" s="193"/>
      <c r="DR1630" s="193"/>
      <c r="DS1630" s="193"/>
      <c r="DT1630" s="193"/>
      <c r="DU1630" s="193"/>
      <c r="DV1630" s="193"/>
      <c r="DW1630" s="193"/>
      <c r="DX1630" s="193"/>
      <c r="DY1630" s="193"/>
      <c r="DZ1630" s="193"/>
      <c r="EA1630" s="193"/>
      <c r="EB1630" s="193"/>
      <c r="EC1630" s="193"/>
      <c r="ED1630" s="193"/>
      <c r="EE1630" s="193"/>
      <c r="EF1630" s="193"/>
      <c r="EG1630" s="193"/>
      <c r="EH1630" s="193"/>
      <c r="EI1630" s="193"/>
      <c r="EJ1630" s="193"/>
      <c r="EK1630" s="193"/>
      <c r="EL1630" s="193"/>
      <c r="EM1630" s="193"/>
      <c r="EN1630" s="193"/>
      <c r="EO1630" s="193"/>
      <c r="EP1630" s="193"/>
      <c r="EQ1630" s="193"/>
      <c r="ER1630" s="193"/>
      <c r="ES1630" s="193"/>
      <c r="ET1630" s="193"/>
      <c r="EU1630" s="193"/>
      <c r="EV1630" s="193"/>
      <c r="EW1630" s="193"/>
      <c r="EX1630" s="193"/>
      <c r="EY1630" s="193"/>
      <c r="EZ1630" s="193"/>
      <c r="FA1630" s="193"/>
      <c r="FB1630" s="193"/>
      <c r="FC1630" s="193"/>
      <c r="FD1630" s="193"/>
      <c r="FE1630" s="193"/>
      <c r="FF1630" s="193"/>
      <c r="FG1630" s="193"/>
      <c r="FH1630" s="193"/>
      <c r="FI1630" s="193"/>
      <c r="FJ1630" s="193"/>
      <c r="FK1630" s="193"/>
      <c r="FL1630" s="193"/>
      <c r="FM1630" s="193"/>
      <c r="FN1630" s="193"/>
      <c r="FO1630" s="193"/>
      <c r="FP1630" s="193"/>
      <c r="FQ1630" s="193"/>
      <c r="FR1630" s="193"/>
      <c r="FS1630" s="193"/>
      <c r="FT1630" s="193"/>
      <c r="FU1630" s="193"/>
      <c r="FV1630" s="193"/>
      <c r="FW1630" s="193"/>
      <c r="FX1630" s="193"/>
      <c r="FY1630" s="193"/>
      <c r="FZ1630" s="193"/>
      <c r="GA1630" s="193"/>
      <c r="GB1630" s="193"/>
      <c r="GC1630" s="193"/>
      <c r="GD1630" s="193"/>
      <c r="GE1630" s="193"/>
      <c r="GF1630" s="193"/>
      <c r="GG1630" s="193"/>
      <c r="GH1630" s="193"/>
      <c r="GI1630" s="193"/>
      <c r="GJ1630" s="193"/>
      <c r="GK1630" s="193"/>
      <c r="GL1630" s="193"/>
      <c r="GM1630" s="193"/>
      <c r="GN1630" s="193"/>
      <c r="GO1630" s="193"/>
      <c r="GP1630" s="193"/>
      <c r="GQ1630" s="193"/>
      <c r="GR1630" s="193"/>
      <c r="GS1630" s="193"/>
      <c r="GT1630" s="193"/>
      <c r="GU1630" s="193"/>
      <c r="GV1630" s="193"/>
      <c r="GW1630" s="193"/>
      <c r="GX1630" s="193"/>
      <c r="GY1630" s="193"/>
      <c r="GZ1630" s="193"/>
      <c r="HA1630" s="193"/>
      <c r="HB1630" s="193"/>
      <c r="HC1630" s="193"/>
      <c r="HD1630" s="193"/>
      <c r="HE1630" s="193"/>
      <c r="HF1630" s="193"/>
      <c r="HG1630" s="193"/>
      <c r="HH1630" s="193"/>
      <c r="HI1630" s="193"/>
      <c r="HJ1630" s="193"/>
      <c r="HK1630" s="193"/>
      <c r="HL1630" s="193"/>
      <c r="HM1630" s="193"/>
      <c r="HN1630" s="193"/>
      <c r="HO1630" s="193"/>
      <c r="HP1630" s="193"/>
      <c r="HQ1630" s="193"/>
      <c r="HR1630" s="193"/>
      <c r="HS1630" s="193"/>
      <c r="HT1630" s="189"/>
    </row>
    <row r="1631" spans="1:228" s="107" customFormat="1" ht="12">
      <c r="A1631" s="96">
        <v>1621</v>
      </c>
      <c r="B1631" s="196"/>
      <c r="C1631" s="51" t="s">
        <v>54</v>
      </c>
      <c r="D1631" s="105" t="s">
        <v>381</v>
      </c>
      <c r="E1631" s="105"/>
      <c r="F1631" s="105"/>
      <c r="G1631" s="105"/>
      <c r="H1631" s="106"/>
      <c r="I1631" s="101"/>
      <c r="J1631" s="105"/>
      <c r="K1631" s="105"/>
      <c r="L1631" s="108" t="s">
        <v>40</v>
      </c>
      <c r="M1631" s="101" t="s">
        <v>41</v>
      </c>
      <c r="N1631" s="101">
        <v>553</v>
      </c>
      <c r="O1631" s="101">
        <v>2</v>
      </c>
      <c r="P1631" s="91">
        <v>41289</v>
      </c>
      <c r="Q1631" s="101">
        <v>908</v>
      </c>
      <c r="R1631" s="91">
        <v>41324</v>
      </c>
      <c r="S1631" s="102">
        <v>3255.17</v>
      </c>
      <c r="T1631" s="92">
        <v>709.16</v>
      </c>
      <c r="U1631" s="103">
        <f>S1631-T1631</f>
        <v>2546.0100000000002</v>
      </c>
      <c r="V1631" s="104">
        <v>1503.020301</v>
      </c>
      <c r="W1631" s="105" t="s">
        <v>60</v>
      </c>
      <c r="X1631" s="101" t="s">
        <v>61</v>
      </c>
      <c r="Y1631" s="107" t="s">
        <v>629</v>
      </c>
      <c r="Z1631" s="107" t="s">
        <v>630</v>
      </c>
      <c r="AA1631" s="108">
        <v>43262324</v>
      </c>
      <c r="AB1631" s="250" t="s">
        <v>324</v>
      </c>
      <c r="AC1631" s="269"/>
      <c r="AD1631" s="193"/>
      <c r="AE1631" s="193"/>
      <c r="AF1631" s="193"/>
      <c r="AG1631" s="193"/>
      <c r="AH1631" s="193"/>
      <c r="AI1631" s="193"/>
      <c r="AJ1631" s="193"/>
      <c r="AK1631" s="193"/>
      <c r="AL1631" s="193"/>
      <c r="AM1631" s="193"/>
      <c r="AN1631" s="193"/>
      <c r="AO1631" s="193"/>
      <c r="AP1631" s="193"/>
      <c r="AQ1631" s="193"/>
      <c r="AR1631" s="193"/>
      <c r="AS1631" s="193"/>
      <c r="AT1631" s="193"/>
      <c r="AU1631" s="193"/>
      <c r="AV1631" s="193"/>
      <c r="AW1631" s="193"/>
      <c r="AX1631" s="193"/>
      <c r="AY1631" s="193"/>
      <c r="AZ1631" s="193"/>
      <c r="BA1631" s="193"/>
      <c r="BB1631" s="193"/>
      <c r="BC1631" s="193"/>
      <c r="BD1631" s="193"/>
      <c r="BE1631" s="193"/>
      <c r="BF1631" s="193"/>
      <c r="BG1631" s="193"/>
      <c r="BH1631" s="193"/>
      <c r="BI1631" s="193"/>
      <c r="BJ1631" s="193"/>
      <c r="BK1631" s="193"/>
      <c r="BL1631" s="193"/>
      <c r="BM1631" s="193"/>
      <c r="BN1631" s="193"/>
      <c r="BO1631" s="193"/>
      <c r="BP1631" s="193"/>
      <c r="BQ1631" s="193"/>
      <c r="BR1631" s="193"/>
      <c r="BS1631" s="193"/>
      <c r="BT1631" s="193"/>
      <c r="BU1631" s="193"/>
      <c r="BV1631" s="193"/>
      <c r="BW1631" s="193"/>
      <c r="BX1631" s="193"/>
      <c r="BY1631" s="193"/>
      <c r="BZ1631" s="193"/>
      <c r="CA1631" s="193"/>
      <c r="CB1631" s="193"/>
      <c r="CC1631" s="193"/>
      <c r="CD1631" s="193"/>
      <c r="CE1631" s="193"/>
      <c r="CF1631" s="193"/>
      <c r="CG1631" s="193"/>
      <c r="CH1631" s="193"/>
      <c r="CI1631" s="193"/>
      <c r="CJ1631" s="193"/>
      <c r="CK1631" s="193"/>
      <c r="CL1631" s="193"/>
      <c r="CM1631" s="193"/>
      <c r="CN1631" s="193"/>
      <c r="CO1631" s="193"/>
      <c r="CP1631" s="193"/>
      <c r="CQ1631" s="193"/>
      <c r="CR1631" s="193"/>
      <c r="CS1631" s="193"/>
      <c r="CT1631" s="193"/>
      <c r="CU1631" s="193"/>
      <c r="CV1631" s="193"/>
      <c r="CW1631" s="193"/>
      <c r="CX1631" s="193"/>
      <c r="CY1631" s="193"/>
      <c r="CZ1631" s="193"/>
      <c r="DA1631" s="193"/>
      <c r="DB1631" s="193"/>
      <c r="DC1631" s="193"/>
      <c r="DD1631" s="193"/>
      <c r="DE1631" s="193"/>
      <c r="DF1631" s="193"/>
      <c r="DG1631" s="193"/>
      <c r="DH1631" s="193"/>
      <c r="DI1631" s="193"/>
      <c r="DJ1631" s="193"/>
      <c r="DK1631" s="193"/>
      <c r="DL1631" s="193"/>
      <c r="DM1631" s="193"/>
      <c r="DN1631" s="193"/>
      <c r="DO1631" s="193"/>
      <c r="DP1631" s="193"/>
      <c r="DQ1631" s="193"/>
      <c r="DR1631" s="193"/>
      <c r="DS1631" s="193"/>
      <c r="DT1631" s="193"/>
      <c r="DU1631" s="193"/>
      <c r="DV1631" s="193"/>
      <c r="DW1631" s="193"/>
      <c r="DX1631" s="193"/>
      <c r="DY1631" s="193"/>
      <c r="DZ1631" s="193"/>
      <c r="EA1631" s="193"/>
      <c r="EB1631" s="193"/>
      <c r="EC1631" s="193"/>
      <c r="ED1631" s="193"/>
      <c r="EE1631" s="193"/>
      <c r="EF1631" s="193"/>
      <c r="EG1631" s="193"/>
      <c r="EH1631" s="193"/>
      <c r="EI1631" s="193"/>
      <c r="EJ1631" s="193"/>
      <c r="EK1631" s="193"/>
      <c r="EL1631" s="193"/>
      <c r="EM1631" s="193"/>
      <c r="EN1631" s="193"/>
      <c r="EO1631" s="193"/>
      <c r="EP1631" s="193"/>
      <c r="EQ1631" s="193"/>
      <c r="ER1631" s="193"/>
      <c r="ES1631" s="193"/>
      <c r="ET1631" s="193"/>
      <c r="EU1631" s="193"/>
      <c r="EV1631" s="193"/>
      <c r="EW1631" s="193"/>
      <c r="EX1631" s="193"/>
      <c r="EY1631" s="193"/>
      <c r="EZ1631" s="193"/>
      <c r="FA1631" s="193"/>
      <c r="FB1631" s="193"/>
      <c r="FC1631" s="193"/>
      <c r="FD1631" s="193"/>
      <c r="FE1631" s="193"/>
      <c r="FF1631" s="193"/>
      <c r="FG1631" s="193"/>
      <c r="FH1631" s="193"/>
      <c r="FI1631" s="193"/>
      <c r="FJ1631" s="193"/>
      <c r="FK1631" s="193"/>
      <c r="FL1631" s="193"/>
      <c r="FM1631" s="193"/>
      <c r="FN1631" s="193"/>
      <c r="FO1631" s="193"/>
      <c r="FP1631" s="193"/>
      <c r="FQ1631" s="193"/>
      <c r="FR1631" s="193"/>
      <c r="FS1631" s="193"/>
      <c r="FT1631" s="193"/>
      <c r="FU1631" s="193"/>
      <c r="FV1631" s="193"/>
      <c r="FW1631" s="193"/>
      <c r="FX1631" s="193"/>
      <c r="FY1631" s="193"/>
      <c r="FZ1631" s="193"/>
      <c r="GA1631" s="193"/>
      <c r="GB1631" s="193"/>
      <c r="GC1631" s="193"/>
      <c r="GD1631" s="193"/>
      <c r="GE1631" s="193"/>
      <c r="GF1631" s="193"/>
      <c r="GG1631" s="193"/>
      <c r="GH1631" s="193"/>
      <c r="GI1631" s="193"/>
      <c r="GJ1631" s="193"/>
      <c r="GK1631" s="193"/>
      <c r="GL1631" s="193"/>
      <c r="GM1631" s="193"/>
      <c r="GN1631" s="193"/>
      <c r="GO1631" s="193"/>
      <c r="GP1631" s="193"/>
      <c r="GQ1631" s="193"/>
      <c r="GR1631" s="193"/>
      <c r="GS1631" s="193"/>
      <c r="GT1631" s="193"/>
      <c r="GU1631" s="193"/>
      <c r="GV1631" s="193"/>
      <c r="GW1631" s="193"/>
      <c r="GX1631" s="193"/>
      <c r="GY1631" s="193"/>
      <c r="GZ1631" s="193"/>
      <c r="HA1631" s="193"/>
      <c r="HB1631" s="193"/>
      <c r="HC1631" s="193"/>
      <c r="HD1631" s="193"/>
      <c r="HE1631" s="193"/>
      <c r="HF1631" s="193"/>
      <c r="HG1631" s="193"/>
      <c r="HH1631" s="193"/>
      <c r="HI1631" s="193"/>
      <c r="HJ1631" s="193"/>
      <c r="HK1631" s="193"/>
      <c r="HL1631" s="193"/>
      <c r="HM1631" s="193"/>
      <c r="HN1631" s="193"/>
      <c r="HO1631" s="193"/>
      <c r="HP1631" s="193"/>
      <c r="HQ1631" s="193"/>
      <c r="HR1631" s="193"/>
      <c r="HS1631" s="193"/>
      <c r="HT1631" s="189"/>
    </row>
    <row r="1632" spans="1:228" s="107" customFormat="1" ht="12">
      <c r="A1632" s="51">
        <v>1622</v>
      </c>
      <c r="B1632" s="196"/>
      <c r="C1632" s="51" t="s">
        <v>54</v>
      </c>
      <c r="D1632" s="105" t="s">
        <v>381</v>
      </c>
      <c r="E1632" s="105"/>
      <c r="F1632" s="105"/>
      <c r="G1632" s="105"/>
      <c r="H1632" s="106"/>
      <c r="I1632" s="101"/>
      <c r="J1632" s="105"/>
      <c r="K1632" s="105"/>
      <c r="L1632" s="108" t="s">
        <v>40</v>
      </c>
      <c r="M1632" s="101" t="s">
        <v>41</v>
      </c>
      <c r="N1632" s="101">
        <v>553</v>
      </c>
      <c r="O1632" s="101">
        <v>2</v>
      </c>
      <c r="P1632" s="91">
        <v>41289</v>
      </c>
      <c r="Q1632" s="101">
        <v>908</v>
      </c>
      <c r="R1632" s="91">
        <v>41324</v>
      </c>
      <c r="S1632" s="102">
        <v>3255.17</v>
      </c>
      <c r="T1632" s="92">
        <v>709.16</v>
      </c>
      <c r="U1632" s="103">
        <f>S1632-T1632</f>
        <v>2546.0100000000002</v>
      </c>
      <c r="V1632" s="104">
        <v>1503.020301</v>
      </c>
      <c r="W1632" s="105" t="s">
        <v>60</v>
      </c>
      <c r="X1632" s="101" t="s">
        <v>61</v>
      </c>
      <c r="Y1632" s="107" t="s">
        <v>629</v>
      </c>
      <c r="Z1632" s="107" t="s">
        <v>630</v>
      </c>
      <c r="AA1632" s="108">
        <v>43262324</v>
      </c>
      <c r="AB1632" s="250" t="s">
        <v>324</v>
      </c>
      <c r="AC1632" s="269"/>
      <c r="AD1632" s="193"/>
      <c r="AE1632" s="193"/>
      <c r="AF1632" s="193"/>
      <c r="AG1632" s="193"/>
      <c r="AH1632" s="193"/>
      <c r="AI1632" s="193"/>
      <c r="AJ1632" s="193"/>
      <c r="AK1632" s="193"/>
      <c r="AL1632" s="193"/>
      <c r="AM1632" s="193"/>
      <c r="AN1632" s="193"/>
      <c r="AO1632" s="193"/>
      <c r="AP1632" s="193"/>
      <c r="AQ1632" s="193"/>
      <c r="AR1632" s="193"/>
      <c r="AS1632" s="193"/>
      <c r="AT1632" s="193"/>
      <c r="AU1632" s="193"/>
      <c r="AV1632" s="193"/>
      <c r="AW1632" s="193"/>
      <c r="AX1632" s="193"/>
      <c r="AY1632" s="193"/>
      <c r="AZ1632" s="193"/>
      <c r="BA1632" s="193"/>
      <c r="BB1632" s="193"/>
      <c r="BC1632" s="193"/>
      <c r="BD1632" s="193"/>
      <c r="BE1632" s="193"/>
      <c r="BF1632" s="193"/>
      <c r="BG1632" s="193"/>
      <c r="BH1632" s="193"/>
      <c r="BI1632" s="193"/>
      <c r="BJ1632" s="193"/>
      <c r="BK1632" s="193"/>
      <c r="BL1632" s="193"/>
      <c r="BM1632" s="193"/>
      <c r="BN1632" s="193"/>
      <c r="BO1632" s="193"/>
      <c r="BP1632" s="193"/>
      <c r="BQ1632" s="193"/>
      <c r="BR1632" s="193"/>
      <c r="BS1632" s="193"/>
      <c r="BT1632" s="193"/>
      <c r="BU1632" s="193"/>
      <c r="BV1632" s="193"/>
      <c r="BW1632" s="193"/>
      <c r="BX1632" s="193"/>
      <c r="BY1632" s="193"/>
      <c r="BZ1632" s="193"/>
      <c r="CA1632" s="193"/>
      <c r="CB1632" s="193"/>
      <c r="CC1632" s="193"/>
      <c r="CD1632" s="193"/>
      <c r="CE1632" s="193"/>
      <c r="CF1632" s="193"/>
      <c r="CG1632" s="193"/>
      <c r="CH1632" s="193"/>
      <c r="CI1632" s="193"/>
      <c r="CJ1632" s="193"/>
      <c r="CK1632" s="193"/>
      <c r="CL1632" s="193"/>
      <c r="CM1632" s="193"/>
      <c r="CN1632" s="193"/>
      <c r="CO1632" s="193"/>
      <c r="CP1632" s="193"/>
      <c r="CQ1632" s="193"/>
      <c r="CR1632" s="193"/>
      <c r="CS1632" s="193"/>
      <c r="CT1632" s="193"/>
      <c r="CU1632" s="193"/>
      <c r="CV1632" s="193"/>
      <c r="CW1632" s="193"/>
      <c r="CX1632" s="193"/>
      <c r="CY1632" s="193"/>
      <c r="CZ1632" s="193"/>
      <c r="DA1632" s="193"/>
      <c r="DB1632" s="193"/>
      <c r="DC1632" s="193"/>
      <c r="DD1632" s="193"/>
      <c r="DE1632" s="193"/>
      <c r="DF1632" s="193"/>
      <c r="DG1632" s="193"/>
      <c r="DH1632" s="193"/>
      <c r="DI1632" s="193"/>
      <c r="DJ1632" s="193"/>
      <c r="DK1632" s="193"/>
      <c r="DL1632" s="193"/>
      <c r="DM1632" s="193"/>
      <c r="DN1632" s="193"/>
      <c r="DO1632" s="193"/>
      <c r="DP1632" s="193"/>
      <c r="DQ1632" s="193"/>
      <c r="DR1632" s="193"/>
      <c r="DS1632" s="193"/>
      <c r="DT1632" s="193"/>
      <c r="DU1632" s="193"/>
      <c r="DV1632" s="193"/>
      <c r="DW1632" s="193"/>
      <c r="DX1632" s="193"/>
      <c r="DY1632" s="193"/>
      <c r="DZ1632" s="193"/>
      <c r="EA1632" s="193"/>
      <c r="EB1632" s="193"/>
      <c r="EC1632" s="193"/>
      <c r="ED1632" s="193"/>
      <c r="EE1632" s="193"/>
      <c r="EF1632" s="193"/>
      <c r="EG1632" s="193"/>
      <c r="EH1632" s="193"/>
      <c r="EI1632" s="193"/>
      <c r="EJ1632" s="193"/>
      <c r="EK1632" s="193"/>
      <c r="EL1632" s="193"/>
      <c r="EM1632" s="193"/>
      <c r="EN1632" s="193"/>
      <c r="EO1632" s="193"/>
      <c r="EP1632" s="193"/>
      <c r="EQ1632" s="193"/>
      <c r="ER1632" s="193"/>
      <c r="ES1632" s="193"/>
      <c r="ET1632" s="193"/>
      <c r="EU1632" s="193"/>
      <c r="EV1632" s="193"/>
      <c r="EW1632" s="193"/>
      <c r="EX1632" s="193"/>
      <c r="EY1632" s="193"/>
      <c r="EZ1632" s="193"/>
      <c r="FA1632" s="193"/>
      <c r="FB1632" s="193"/>
      <c r="FC1632" s="193"/>
      <c r="FD1632" s="193"/>
      <c r="FE1632" s="193"/>
      <c r="FF1632" s="193"/>
      <c r="FG1632" s="193"/>
      <c r="FH1632" s="193"/>
      <c r="FI1632" s="193"/>
      <c r="FJ1632" s="193"/>
      <c r="FK1632" s="193"/>
      <c r="FL1632" s="193"/>
      <c r="FM1632" s="193"/>
      <c r="FN1632" s="193"/>
      <c r="FO1632" s="193"/>
      <c r="FP1632" s="193"/>
      <c r="FQ1632" s="193"/>
      <c r="FR1632" s="193"/>
      <c r="FS1632" s="193"/>
      <c r="FT1632" s="193"/>
      <c r="FU1632" s="193"/>
      <c r="FV1632" s="193"/>
      <c r="FW1632" s="193"/>
      <c r="FX1632" s="193"/>
      <c r="FY1632" s="193"/>
      <c r="FZ1632" s="193"/>
      <c r="GA1632" s="193"/>
      <c r="GB1632" s="193"/>
      <c r="GC1632" s="193"/>
      <c r="GD1632" s="193"/>
      <c r="GE1632" s="193"/>
      <c r="GF1632" s="193"/>
      <c r="GG1632" s="193"/>
      <c r="GH1632" s="193"/>
      <c r="GI1632" s="193"/>
      <c r="GJ1632" s="193"/>
      <c r="GK1632" s="193"/>
      <c r="GL1632" s="193"/>
      <c r="GM1632" s="193"/>
      <c r="GN1632" s="193"/>
      <c r="GO1632" s="193"/>
      <c r="GP1632" s="193"/>
      <c r="GQ1632" s="193"/>
    </row>
    <row r="1633" spans="1:229" s="107" customFormat="1" ht="13.5" customHeight="1">
      <c r="A1633" s="96">
        <v>1623</v>
      </c>
      <c r="B1633" s="196"/>
      <c r="C1633" s="51" t="s">
        <v>54</v>
      </c>
      <c r="D1633" s="105" t="s">
        <v>381</v>
      </c>
      <c r="E1633" s="105"/>
      <c r="F1633" s="105"/>
      <c r="G1633" s="105"/>
      <c r="H1633" s="106"/>
      <c r="I1633" s="101"/>
      <c r="J1633" s="105"/>
      <c r="K1633" s="105"/>
      <c r="L1633" s="108" t="s">
        <v>40</v>
      </c>
      <c r="M1633" s="101" t="s">
        <v>41</v>
      </c>
      <c r="N1633" s="101">
        <v>553</v>
      </c>
      <c r="O1633" s="101">
        <v>2</v>
      </c>
      <c r="P1633" s="91">
        <v>41289</v>
      </c>
      <c r="Q1633" s="101">
        <v>908</v>
      </c>
      <c r="R1633" s="91">
        <v>41324</v>
      </c>
      <c r="S1633" s="102">
        <v>3255.17</v>
      </c>
      <c r="T1633" s="92">
        <v>709.16</v>
      </c>
      <c r="U1633" s="103">
        <f>S1633-T1633</f>
        <v>2546.0100000000002</v>
      </c>
      <c r="V1633" s="104">
        <v>1503.020301</v>
      </c>
      <c r="W1633" s="105" t="s">
        <v>60</v>
      </c>
      <c r="X1633" s="101" t="s">
        <v>61</v>
      </c>
      <c r="Y1633" s="107" t="s">
        <v>629</v>
      </c>
      <c r="Z1633" s="107" t="s">
        <v>630</v>
      </c>
      <c r="AA1633" s="108">
        <v>43262324</v>
      </c>
      <c r="AB1633" s="250" t="s">
        <v>324</v>
      </c>
      <c r="AC1633" s="269"/>
      <c r="AD1633" s="193"/>
      <c r="AE1633" s="193"/>
      <c r="AF1633" s="193"/>
      <c r="AG1633" s="193"/>
      <c r="AH1633" s="193"/>
      <c r="AI1633" s="193"/>
      <c r="AJ1633" s="193"/>
      <c r="AK1633" s="193"/>
      <c r="AL1633" s="193"/>
      <c r="AM1633" s="193"/>
      <c r="AN1633" s="193"/>
      <c r="AO1633" s="193"/>
      <c r="AP1633" s="193"/>
      <c r="AQ1633" s="193"/>
      <c r="AR1633" s="193"/>
      <c r="AS1633" s="193"/>
      <c r="AT1633" s="193"/>
      <c r="AU1633" s="193"/>
      <c r="AV1633" s="193"/>
      <c r="AW1633" s="193"/>
      <c r="AX1633" s="193"/>
      <c r="AY1633" s="193"/>
      <c r="AZ1633" s="193"/>
      <c r="BA1633" s="193"/>
      <c r="BB1633" s="193"/>
      <c r="BC1633" s="193"/>
      <c r="BD1633" s="193"/>
      <c r="BE1633" s="193"/>
      <c r="BF1633" s="193"/>
      <c r="BG1633" s="193"/>
      <c r="BH1633" s="193"/>
      <c r="BI1633" s="193"/>
      <c r="BJ1633" s="193"/>
      <c r="BK1633" s="193"/>
      <c r="BL1633" s="193"/>
      <c r="BM1633" s="193"/>
      <c r="BN1633" s="193"/>
      <c r="BO1633" s="193"/>
      <c r="BP1633" s="193"/>
      <c r="BQ1633" s="193"/>
      <c r="BR1633" s="193"/>
      <c r="BS1633" s="193"/>
      <c r="BT1633" s="193"/>
      <c r="BU1633" s="193"/>
      <c r="BV1633" s="193"/>
      <c r="BW1633" s="193"/>
      <c r="BX1633" s="193"/>
      <c r="BY1633" s="193"/>
      <c r="BZ1633" s="193"/>
      <c r="CA1633" s="193"/>
      <c r="CB1633" s="193"/>
      <c r="CC1633" s="193"/>
      <c r="CD1633" s="193"/>
      <c r="CE1633" s="193"/>
      <c r="CF1633" s="193"/>
      <c r="CG1633" s="193"/>
      <c r="CH1633" s="193"/>
      <c r="CI1633" s="193"/>
      <c r="CJ1633" s="193"/>
      <c r="CK1633" s="193"/>
      <c r="CL1633" s="193"/>
      <c r="CM1633" s="193"/>
      <c r="CN1633" s="193"/>
      <c r="CO1633" s="193"/>
      <c r="CP1633" s="193"/>
      <c r="CQ1633" s="193"/>
      <c r="CR1633" s="193"/>
      <c r="CS1633" s="193"/>
      <c r="CT1633" s="193"/>
      <c r="CU1633" s="193"/>
      <c r="CV1633" s="193"/>
      <c r="CW1633" s="193"/>
      <c r="CX1633" s="193"/>
      <c r="CY1633" s="193"/>
      <c r="CZ1633" s="193"/>
      <c r="DA1633" s="193"/>
      <c r="DB1633" s="193"/>
      <c r="DC1633" s="193"/>
      <c r="DD1633" s="193"/>
      <c r="DE1633" s="193"/>
      <c r="DF1633" s="193"/>
      <c r="DG1633" s="193"/>
      <c r="DH1633" s="193"/>
      <c r="DI1633" s="193"/>
      <c r="DJ1633" s="193"/>
      <c r="DK1633" s="193"/>
      <c r="DL1633" s="193"/>
      <c r="DM1633" s="193"/>
      <c r="DN1633" s="193"/>
      <c r="DO1633" s="193"/>
      <c r="DP1633" s="193"/>
      <c r="DQ1633" s="193"/>
      <c r="DR1633" s="193"/>
      <c r="DS1633" s="193"/>
      <c r="DT1633" s="193"/>
      <c r="DU1633" s="193"/>
      <c r="DV1633" s="193"/>
      <c r="DW1633" s="193"/>
      <c r="DX1633" s="193"/>
      <c r="DY1633" s="193"/>
      <c r="DZ1633" s="193"/>
      <c r="EA1633" s="193"/>
      <c r="EB1633" s="193"/>
      <c r="EC1633" s="193"/>
      <c r="ED1633" s="193"/>
      <c r="EE1633" s="193"/>
      <c r="EF1633" s="193"/>
      <c r="EG1633" s="193"/>
      <c r="EH1633" s="193"/>
      <c r="EI1633" s="193"/>
      <c r="EJ1633" s="193"/>
      <c r="EK1633" s="193"/>
      <c r="EL1633" s="193"/>
      <c r="EM1633" s="193"/>
      <c r="EN1633" s="193"/>
      <c r="EO1633" s="193"/>
      <c r="EP1633" s="193"/>
      <c r="EQ1633" s="193"/>
      <c r="ER1633" s="193"/>
      <c r="ES1633" s="193"/>
      <c r="ET1633" s="193"/>
      <c r="EU1633" s="193"/>
      <c r="EV1633" s="193"/>
      <c r="EW1633" s="193"/>
      <c r="EX1633" s="193"/>
      <c r="EY1633" s="193"/>
      <c r="EZ1633" s="193"/>
      <c r="FA1633" s="193"/>
      <c r="FB1633" s="193"/>
      <c r="FC1633" s="193"/>
      <c r="FD1633" s="193"/>
      <c r="FE1633" s="193"/>
      <c r="FF1633" s="193"/>
      <c r="FG1633" s="193"/>
      <c r="FH1633" s="193"/>
      <c r="FI1633" s="193"/>
      <c r="FJ1633" s="193"/>
      <c r="FK1633" s="193"/>
      <c r="FL1633" s="193"/>
      <c r="FM1633" s="193"/>
      <c r="FN1633" s="193"/>
      <c r="FO1633" s="193"/>
      <c r="FP1633" s="193"/>
      <c r="FQ1633" s="193"/>
      <c r="FR1633" s="193"/>
      <c r="FS1633" s="193"/>
      <c r="FT1633" s="193"/>
      <c r="FU1633" s="193"/>
      <c r="FV1633" s="193"/>
      <c r="FW1633" s="193"/>
      <c r="FX1633" s="193"/>
      <c r="FY1633" s="193"/>
      <c r="FZ1633" s="193"/>
      <c r="GA1633" s="193"/>
      <c r="GB1633" s="193"/>
      <c r="GC1633" s="193"/>
      <c r="GD1633" s="193"/>
      <c r="GE1633" s="193"/>
      <c r="GF1633" s="193"/>
      <c r="GG1633" s="193"/>
      <c r="GH1633" s="193"/>
      <c r="GI1633" s="193"/>
      <c r="GJ1633" s="193"/>
      <c r="GK1633" s="193"/>
      <c r="GL1633" s="193"/>
      <c r="GM1633" s="193"/>
      <c r="GN1633" s="193"/>
      <c r="GO1633" s="193"/>
      <c r="GP1633" s="193"/>
      <c r="GQ1633" s="193"/>
    </row>
    <row r="1634" spans="1:229" s="107" customFormat="1" ht="13.5" customHeight="1">
      <c r="A1634" s="96">
        <v>1624</v>
      </c>
      <c r="B1634" s="160"/>
      <c r="C1634" s="51" t="s">
        <v>54</v>
      </c>
      <c r="D1634" s="105"/>
      <c r="E1634" s="105"/>
      <c r="F1634" s="105"/>
      <c r="G1634" s="105"/>
      <c r="H1634" s="106"/>
      <c r="I1634" s="101"/>
      <c r="J1634" s="105"/>
      <c r="K1634" s="105"/>
      <c r="L1634" s="108" t="s">
        <v>40</v>
      </c>
      <c r="M1634" s="101" t="s">
        <v>41</v>
      </c>
      <c r="N1634" s="101">
        <v>2729</v>
      </c>
      <c r="O1634" s="101">
        <v>15</v>
      </c>
      <c r="P1634" s="91">
        <v>41369</v>
      </c>
      <c r="Q1634" s="101"/>
      <c r="R1634" s="101"/>
      <c r="S1634" s="102">
        <v>2686.06</v>
      </c>
      <c r="T1634" s="92">
        <v>438.64</v>
      </c>
      <c r="U1634" s="103">
        <f>S1634-T1634</f>
        <v>2247.42</v>
      </c>
      <c r="V1634" s="104">
        <v>1503.020301</v>
      </c>
      <c r="W1634" s="105" t="s">
        <v>60</v>
      </c>
      <c r="X1634" s="101" t="s">
        <v>253</v>
      </c>
      <c r="Y1634" s="107" t="s">
        <v>608</v>
      </c>
      <c r="Z1634" s="107" t="s">
        <v>609</v>
      </c>
      <c r="AA1634" s="108">
        <v>23923820</v>
      </c>
      <c r="AB1634" s="250" t="s">
        <v>285</v>
      </c>
      <c r="AC1634" s="269"/>
      <c r="AD1634" s="193"/>
      <c r="AE1634" s="193"/>
      <c r="AF1634" s="193"/>
      <c r="AG1634" s="193"/>
      <c r="AH1634" s="193"/>
      <c r="AI1634" s="193"/>
      <c r="AJ1634" s="193"/>
      <c r="AK1634" s="193"/>
      <c r="AL1634" s="193"/>
      <c r="AM1634" s="193"/>
      <c r="AN1634" s="193"/>
      <c r="AO1634" s="193"/>
      <c r="AP1634" s="193"/>
      <c r="AQ1634" s="193"/>
      <c r="AR1634" s="193"/>
      <c r="AS1634" s="193"/>
      <c r="AT1634" s="193"/>
      <c r="AU1634" s="193"/>
      <c r="AV1634" s="193"/>
      <c r="AW1634" s="193"/>
      <c r="AX1634" s="193"/>
      <c r="AY1634" s="193"/>
      <c r="AZ1634" s="193"/>
      <c r="BA1634" s="193"/>
      <c r="BB1634" s="193"/>
      <c r="BC1634" s="193"/>
      <c r="BD1634" s="193"/>
      <c r="BE1634" s="193"/>
      <c r="BF1634" s="193"/>
      <c r="BG1634" s="193"/>
      <c r="BH1634" s="193"/>
      <c r="BI1634" s="193"/>
      <c r="BJ1634" s="193"/>
      <c r="BK1634" s="193"/>
      <c r="BL1634" s="193"/>
      <c r="BM1634" s="193"/>
      <c r="BN1634" s="193"/>
      <c r="BO1634" s="193"/>
      <c r="BP1634" s="193"/>
      <c r="BQ1634" s="193"/>
      <c r="BR1634" s="193"/>
      <c r="BS1634" s="193"/>
      <c r="BT1634" s="193"/>
      <c r="BU1634" s="193"/>
      <c r="BV1634" s="193"/>
      <c r="BW1634" s="193"/>
      <c r="BX1634" s="193"/>
      <c r="BY1634" s="193"/>
      <c r="BZ1634" s="193"/>
      <c r="CA1634" s="193"/>
      <c r="CB1634" s="193"/>
      <c r="CC1634" s="193"/>
      <c r="CD1634" s="193"/>
      <c r="CE1634" s="193"/>
      <c r="CF1634" s="193"/>
      <c r="CG1634" s="193"/>
      <c r="CH1634" s="193"/>
      <c r="CI1634" s="193"/>
      <c r="CJ1634" s="193"/>
      <c r="CK1634" s="193"/>
      <c r="CL1634" s="193"/>
      <c r="CM1634" s="193"/>
      <c r="CN1634" s="193"/>
      <c r="CO1634" s="193"/>
      <c r="CP1634" s="193"/>
      <c r="CQ1634" s="193"/>
      <c r="CR1634" s="193"/>
      <c r="CS1634" s="193"/>
      <c r="CT1634" s="193"/>
      <c r="CU1634" s="193"/>
      <c r="CV1634" s="193"/>
      <c r="CW1634" s="193"/>
      <c r="CX1634" s="193"/>
      <c r="CY1634" s="193"/>
      <c r="CZ1634" s="193"/>
      <c r="DA1634" s="193"/>
      <c r="DB1634" s="193"/>
      <c r="DC1634" s="193"/>
      <c r="DD1634" s="193"/>
      <c r="DE1634" s="193"/>
      <c r="DF1634" s="193"/>
      <c r="DG1634" s="193"/>
      <c r="DH1634" s="193"/>
      <c r="DI1634" s="193"/>
      <c r="DJ1634" s="193"/>
      <c r="DK1634" s="193"/>
      <c r="DL1634" s="193"/>
      <c r="DM1634" s="193"/>
      <c r="DN1634" s="193"/>
      <c r="DO1634" s="193"/>
      <c r="DP1634" s="193"/>
      <c r="DQ1634" s="193"/>
      <c r="DR1634" s="193"/>
      <c r="DS1634" s="193"/>
      <c r="DT1634" s="193"/>
      <c r="DU1634" s="193"/>
      <c r="DV1634" s="193"/>
      <c r="DW1634" s="193"/>
      <c r="DX1634" s="193"/>
      <c r="DY1634" s="193"/>
      <c r="DZ1634" s="193"/>
      <c r="EA1634" s="193"/>
      <c r="EB1634" s="193"/>
      <c r="EC1634" s="193"/>
      <c r="ED1634" s="193"/>
      <c r="EE1634" s="193"/>
      <c r="EF1634" s="193"/>
      <c r="EG1634" s="193"/>
      <c r="EH1634" s="193"/>
      <c r="EI1634" s="193"/>
      <c r="EJ1634" s="193"/>
      <c r="EK1634" s="193"/>
      <c r="EL1634" s="193"/>
      <c r="EM1634" s="193"/>
      <c r="EN1634" s="193"/>
      <c r="EO1634" s="193"/>
      <c r="EP1634" s="193"/>
      <c r="EQ1634" s="193"/>
      <c r="ER1634" s="193"/>
      <c r="ES1634" s="193"/>
      <c r="ET1634" s="193"/>
      <c r="EU1634" s="193"/>
      <c r="EV1634" s="193"/>
      <c r="EW1634" s="193"/>
      <c r="EX1634" s="193"/>
      <c r="EY1634" s="193"/>
      <c r="EZ1634" s="193"/>
      <c r="FA1634" s="193"/>
      <c r="FB1634" s="193"/>
      <c r="FC1634" s="193"/>
      <c r="FD1634" s="193"/>
      <c r="FE1634" s="193"/>
      <c r="FF1634" s="193"/>
      <c r="FG1634" s="193"/>
      <c r="FH1634" s="193"/>
      <c r="FI1634" s="193"/>
      <c r="FJ1634" s="193"/>
      <c r="FK1634" s="193"/>
      <c r="FL1634" s="193"/>
      <c r="FM1634" s="193"/>
      <c r="FN1634" s="193"/>
      <c r="FO1634" s="193"/>
      <c r="FP1634" s="193"/>
      <c r="FQ1634" s="193"/>
      <c r="FR1634" s="193"/>
      <c r="FS1634" s="193"/>
      <c r="FT1634" s="193"/>
      <c r="FU1634" s="193"/>
      <c r="FV1634" s="193"/>
      <c r="FW1634" s="193"/>
      <c r="FX1634" s="193"/>
      <c r="FY1634" s="193"/>
      <c r="FZ1634" s="193"/>
      <c r="GA1634" s="193"/>
      <c r="GB1634" s="193"/>
      <c r="GC1634" s="193"/>
      <c r="GD1634" s="193"/>
      <c r="GE1634" s="193"/>
      <c r="GF1634" s="193"/>
      <c r="GG1634" s="193"/>
      <c r="GH1634" s="193"/>
      <c r="GI1634" s="193"/>
      <c r="GJ1634" s="193"/>
      <c r="GK1634" s="193"/>
      <c r="GL1634" s="193"/>
      <c r="GM1634" s="193"/>
      <c r="GN1634" s="193"/>
      <c r="GO1634" s="193"/>
      <c r="GP1634" s="193"/>
      <c r="GQ1634" s="193"/>
    </row>
    <row r="1635" spans="1:229" s="107" customFormat="1" ht="13.5" customHeight="1">
      <c r="A1635" s="51">
        <v>1625</v>
      </c>
      <c r="B1635" s="160"/>
      <c r="C1635" s="51" t="s">
        <v>54</v>
      </c>
      <c r="D1635" s="105"/>
      <c r="E1635" s="105"/>
      <c r="F1635" s="105"/>
      <c r="G1635" s="105"/>
      <c r="H1635" s="106"/>
      <c r="I1635" s="101"/>
      <c r="J1635" s="105"/>
      <c r="K1635" s="105"/>
      <c r="L1635" s="108" t="s">
        <v>40</v>
      </c>
      <c r="M1635" s="101" t="s">
        <v>41</v>
      </c>
      <c r="N1635" s="101">
        <v>2729</v>
      </c>
      <c r="O1635" s="101">
        <v>15</v>
      </c>
      <c r="P1635" s="91">
        <v>41369</v>
      </c>
      <c r="Q1635" s="101"/>
      <c r="R1635" s="101"/>
      <c r="S1635" s="102">
        <v>2686.06</v>
      </c>
      <c r="T1635" s="92">
        <v>438.64</v>
      </c>
      <c r="U1635" s="103">
        <f>S1635-T1635</f>
        <v>2247.42</v>
      </c>
      <c r="V1635" s="104">
        <v>1503.020301</v>
      </c>
      <c r="W1635" s="105" t="s">
        <v>60</v>
      </c>
      <c r="X1635" s="101" t="s">
        <v>253</v>
      </c>
      <c r="Y1635" s="107" t="s">
        <v>608</v>
      </c>
      <c r="Z1635" s="107" t="s">
        <v>609</v>
      </c>
      <c r="AA1635" s="108">
        <v>23923820</v>
      </c>
      <c r="AB1635" s="250" t="s">
        <v>285</v>
      </c>
      <c r="AC1635" s="269"/>
      <c r="AD1635" s="193"/>
      <c r="AE1635" s="193"/>
      <c r="AF1635" s="193"/>
      <c r="AG1635" s="193"/>
      <c r="AH1635" s="193"/>
      <c r="AI1635" s="193"/>
      <c r="AJ1635" s="193"/>
      <c r="AK1635" s="193"/>
      <c r="AL1635" s="193"/>
      <c r="AM1635" s="193"/>
      <c r="AN1635" s="193"/>
      <c r="AO1635" s="193"/>
      <c r="AP1635" s="193"/>
      <c r="AQ1635" s="193"/>
      <c r="AR1635" s="193"/>
      <c r="AS1635" s="193"/>
      <c r="AT1635" s="193"/>
      <c r="AU1635" s="193"/>
      <c r="AV1635" s="193"/>
      <c r="AW1635" s="193"/>
      <c r="AX1635" s="193"/>
      <c r="AY1635" s="193"/>
      <c r="AZ1635" s="193"/>
      <c r="BA1635" s="193"/>
      <c r="BB1635" s="193"/>
      <c r="BC1635" s="193"/>
      <c r="BD1635" s="193"/>
      <c r="BE1635" s="193"/>
      <c r="BF1635" s="193"/>
      <c r="BG1635" s="193"/>
      <c r="BH1635" s="193"/>
      <c r="BI1635" s="193"/>
      <c r="BJ1635" s="193"/>
      <c r="BK1635" s="193"/>
      <c r="BL1635" s="193"/>
      <c r="BM1635" s="193"/>
      <c r="BN1635" s="193"/>
      <c r="BO1635" s="193"/>
      <c r="BP1635" s="193"/>
      <c r="BQ1635" s="193"/>
      <c r="BR1635" s="193"/>
      <c r="BS1635" s="193"/>
      <c r="BT1635" s="193"/>
      <c r="BU1635" s="193"/>
      <c r="BV1635" s="193"/>
      <c r="BW1635" s="193"/>
      <c r="BX1635" s="193"/>
      <c r="BY1635" s="193"/>
      <c r="BZ1635" s="193"/>
      <c r="CA1635" s="193"/>
      <c r="CB1635" s="193"/>
      <c r="CC1635" s="193"/>
      <c r="CD1635" s="193"/>
      <c r="CE1635" s="193"/>
      <c r="CF1635" s="193"/>
      <c r="CG1635" s="193"/>
      <c r="CH1635" s="193"/>
      <c r="CI1635" s="193"/>
      <c r="CJ1635" s="193"/>
      <c r="CK1635" s="193"/>
      <c r="CL1635" s="193"/>
      <c r="CM1635" s="193"/>
      <c r="CN1635" s="193"/>
      <c r="CO1635" s="193"/>
      <c r="CP1635" s="193"/>
      <c r="CQ1635" s="193"/>
      <c r="CR1635" s="193"/>
      <c r="CS1635" s="193"/>
      <c r="CT1635" s="193"/>
      <c r="CU1635" s="193"/>
      <c r="CV1635" s="193"/>
      <c r="CW1635" s="193"/>
      <c r="CX1635" s="193"/>
      <c r="CY1635" s="193"/>
      <c r="CZ1635" s="193"/>
      <c r="DA1635" s="193"/>
      <c r="DB1635" s="193"/>
      <c r="DC1635" s="193"/>
      <c r="DD1635" s="193"/>
      <c r="DE1635" s="193"/>
      <c r="DF1635" s="193"/>
      <c r="DG1635" s="193"/>
      <c r="DH1635" s="193"/>
      <c r="DI1635" s="193"/>
      <c r="DJ1635" s="193"/>
      <c r="DK1635" s="193"/>
      <c r="DL1635" s="193"/>
      <c r="DM1635" s="193"/>
      <c r="DN1635" s="193"/>
      <c r="DO1635" s="193"/>
      <c r="DP1635" s="193"/>
      <c r="DQ1635" s="193"/>
      <c r="DR1635" s="193"/>
      <c r="DS1635" s="193"/>
      <c r="DT1635" s="193"/>
      <c r="DU1635" s="193"/>
      <c r="DV1635" s="193"/>
      <c r="DW1635" s="193"/>
      <c r="DX1635" s="193"/>
      <c r="DY1635" s="193"/>
      <c r="DZ1635" s="193"/>
      <c r="EA1635" s="193"/>
      <c r="EB1635" s="193"/>
      <c r="EC1635" s="193"/>
      <c r="ED1635" s="193"/>
      <c r="EE1635" s="193"/>
      <c r="EF1635" s="193"/>
      <c r="EG1635" s="193"/>
      <c r="EH1635" s="193"/>
      <c r="EI1635" s="193"/>
      <c r="EJ1635" s="193"/>
      <c r="EK1635" s="193"/>
      <c r="EL1635" s="193"/>
      <c r="EM1635" s="193"/>
      <c r="EN1635" s="193"/>
      <c r="EO1635" s="193"/>
      <c r="EP1635" s="193"/>
      <c r="EQ1635" s="193"/>
      <c r="ER1635" s="193"/>
      <c r="ES1635" s="193"/>
      <c r="ET1635" s="193"/>
      <c r="EU1635" s="193"/>
      <c r="EV1635" s="193"/>
      <c r="EW1635" s="193"/>
      <c r="EX1635" s="193"/>
      <c r="EY1635" s="193"/>
      <c r="EZ1635" s="193"/>
      <c r="FA1635" s="193"/>
      <c r="FB1635" s="193"/>
      <c r="FC1635" s="193"/>
      <c r="FD1635" s="193"/>
      <c r="FE1635" s="193"/>
      <c r="FF1635" s="193"/>
      <c r="FG1635" s="193"/>
      <c r="FH1635" s="193"/>
      <c r="FI1635" s="193"/>
      <c r="FJ1635" s="193"/>
      <c r="FK1635" s="193"/>
      <c r="FL1635" s="193"/>
      <c r="FM1635" s="193"/>
      <c r="FN1635" s="193"/>
      <c r="FO1635" s="193"/>
      <c r="FP1635" s="193"/>
      <c r="FQ1635" s="193"/>
      <c r="FR1635" s="193"/>
      <c r="FS1635" s="193"/>
      <c r="FT1635" s="193"/>
      <c r="FU1635" s="193"/>
      <c r="FV1635" s="193"/>
      <c r="FW1635" s="193"/>
      <c r="FX1635" s="193"/>
      <c r="FY1635" s="193"/>
      <c r="FZ1635" s="193"/>
      <c r="GA1635" s="193"/>
      <c r="GB1635" s="193"/>
      <c r="GC1635" s="193"/>
      <c r="GD1635" s="193"/>
      <c r="GE1635" s="193"/>
      <c r="GF1635" s="193"/>
      <c r="GG1635" s="193"/>
      <c r="GH1635" s="193"/>
      <c r="GI1635" s="193"/>
      <c r="GJ1635" s="193"/>
      <c r="GK1635" s="193"/>
      <c r="GL1635" s="193"/>
      <c r="GM1635" s="193"/>
      <c r="GN1635" s="193"/>
      <c r="GO1635" s="193"/>
      <c r="GP1635" s="193"/>
      <c r="GQ1635" s="193"/>
      <c r="GR1635" s="193"/>
      <c r="GS1635" s="193"/>
      <c r="GT1635" s="193"/>
      <c r="GU1635" s="193"/>
      <c r="GV1635" s="193"/>
      <c r="GW1635" s="193"/>
      <c r="GX1635" s="193"/>
      <c r="GY1635" s="193"/>
      <c r="GZ1635" s="193"/>
      <c r="HA1635" s="193"/>
      <c r="HB1635" s="193"/>
      <c r="HC1635" s="193"/>
      <c r="HD1635" s="193"/>
      <c r="HE1635" s="193"/>
      <c r="HF1635" s="193"/>
      <c r="HG1635" s="193"/>
      <c r="HH1635" s="193"/>
      <c r="HI1635" s="193"/>
      <c r="HJ1635" s="193"/>
      <c r="HK1635" s="193"/>
      <c r="HL1635" s="193"/>
      <c r="HM1635" s="193"/>
      <c r="HN1635" s="193"/>
      <c r="HO1635" s="193"/>
      <c r="HP1635" s="193"/>
      <c r="HQ1635" s="193"/>
      <c r="HR1635" s="193"/>
      <c r="HS1635" s="193"/>
      <c r="HT1635" s="193"/>
      <c r="HU1635" s="189"/>
    </row>
    <row r="1636" spans="1:229" s="107" customFormat="1" ht="13.5" customHeight="1">
      <c r="A1636" s="96">
        <v>1626</v>
      </c>
      <c r="B1636" s="160"/>
      <c r="C1636" s="51" t="s">
        <v>54</v>
      </c>
      <c r="D1636" s="105"/>
      <c r="E1636" s="105"/>
      <c r="F1636" s="105"/>
      <c r="G1636" s="105"/>
      <c r="H1636" s="106"/>
      <c r="I1636" s="101"/>
      <c r="J1636" s="105"/>
      <c r="K1636" s="105"/>
      <c r="L1636" s="108" t="s">
        <v>40</v>
      </c>
      <c r="M1636" s="101" t="s">
        <v>41</v>
      </c>
      <c r="N1636" s="101">
        <v>2729</v>
      </c>
      <c r="O1636" s="101">
        <v>15</v>
      </c>
      <c r="P1636" s="91">
        <v>41369</v>
      </c>
      <c r="Q1636" s="101"/>
      <c r="R1636" s="101"/>
      <c r="S1636" s="102">
        <v>2686.06</v>
      </c>
      <c r="T1636" s="92">
        <v>438.64</v>
      </c>
      <c r="U1636" s="103">
        <f>S1636-T1636</f>
        <v>2247.42</v>
      </c>
      <c r="V1636" s="104">
        <v>1503.020301</v>
      </c>
      <c r="W1636" s="105" t="s">
        <v>60</v>
      </c>
      <c r="X1636" s="101" t="s">
        <v>253</v>
      </c>
      <c r="Y1636" s="107" t="s">
        <v>608</v>
      </c>
      <c r="Z1636" s="107" t="s">
        <v>609</v>
      </c>
      <c r="AA1636" s="108">
        <v>23923820</v>
      </c>
      <c r="AB1636" s="250" t="s">
        <v>285</v>
      </c>
      <c r="AC1636" s="269"/>
      <c r="AD1636" s="193"/>
      <c r="AE1636" s="193"/>
      <c r="AF1636" s="193"/>
      <c r="AG1636" s="193"/>
      <c r="AH1636" s="193"/>
      <c r="AI1636" s="193"/>
      <c r="AJ1636" s="193"/>
      <c r="AK1636" s="193"/>
      <c r="AL1636" s="193"/>
      <c r="AM1636" s="193"/>
      <c r="AN1636" s="193"/>
      <c r="AO1636" s="193"/>
      <c r="AP1636" s="193"/>
      <c r="AQ1636" s="193"/>
      <c r="AR1636" s="193"/>
      <c r="AS1636" s="193"/>
      <c r="AT1636" s="193"/>
      <c r="AU1636" s="193"/>
      <c r="AV1636" s="193"/>
      <c r="AW1636" s="193"/>
      <c r="AX1636" s="193"/>
      <c r="AY1636" s="193"/>
      <c r="AZ1636" s="193"/>
      <c r="BA1636" s="193"/>
      <c r="BB1636" s="193"/>
      <c r="BC1636" s="193"/>
      <c r="BD1636" s="193"/>
      <c r="BE1636" s="193"/>
      <c r="BF1636" s="193"/>
      <c r="BG1636" s="193"/>
      <c r="BH1636" s="193"/>
      <c r="BI1636" s="193"/>
      <c r="BJ1636" s="193"/>
      <c r="BK1636" s="193"/>
      <c r="BL1636" s="193"/>
      <c r="BM1636" s="193"/>
      <c r="BN1636" s="193"/>
      <c r="BO1636" s="193"/>
      <c r="BP1636" s="193"/>
      <c r="BQ1636" s="193"/>
      <c r="BR1636" s="193"/>
      <c r="BS1636" s="193"/>
      <c r="BT1636" s="193"/>
      <c r="BU1636" s="193"/>
      <c r="BV1636" s="193"/>
      <c r="BW1636" s="193"/>
      <c r="BX1636" s="193"/>
      <c r="BY1636" s="193"/>
      <c r="BZ1636" s="193"/>
      <c r="CA1636" s="193"/>
      <c r="CB1636" s="193"/>
      <c r="CC1636" s="193"/>
      <c r="CD1636" s="193"/>
      <c r="CE1636" s="193"/>
      <c r="CF1636" s="193"/>
      <c r="CG1636" s="193"/>
      <c r="CH1636" s="193"/>
      <c r="CI1636" s="193"/>
      <c r="CJ1636" s="193"/>
      <c r="CK1636" s="193"/>
      <c r="CL1636" s="193"/>
      <c r="CM1636" s="193"/>
      <c r="CN1636" s="193"/>
      <c r="CO1636" s="193"/>
      <c r="CP1636" s="193"/>
      <c r="CQ1636" s="193"/>
      <c r="CR1636" s="193"/>
      <c r="CS1636" s="193"/>
      <c r="CT1636" s="193"/>
      <c r="CU1636" s="193"/>
      <c r="CV1636" s="193"/>
      <c r="CW1636" s="193"/>
      <c r="CX1636" s="193"/>
      <c r="CY1636" s="193"/>
      <c r="CZ1636" s="193"/>
      <c r="DA1636" s="193"/>
      <c r="DB1636" s="193"/>
      <c r="DC1636" s="193"/>
      <c r="DD1636" s="193"/>
      <c r="DE1636" s="193"/>
      <c r="DF1636" s="193"/>
      <c r="DG1636" s="193"/>
      <c r="DH1636" s="193"/>
      <c r="DI1636" s="193"/>
      <c r="DJ1636" s="193"/>
      <c r="DK1636" s="193"/>
      <c r="DL1636" s="193"/>
      <c r="DM1636" s="193"/>
      <c r="DN1636" s="193"/>
      <c r="DO1636" s="193"/>
      <c r="DP1636" s="193"/>
      <c r="DQ1636" s="193"/>
      <c r="DR1636" s="193"/>
      <c r="DS1636" s="193"/>
      <c r="DT1636" s="193"/>
      <c r="DU1636" s="193"/>
      <c r="DV1636" s="193"/>
      <c r="DW1636" s="193"/>
      <c r="DX1636" s="193"/>
      <c r="DY1636" s="193"/>
      <c r="DZ1636" s="193"/>
      <c r="EA1636" s="193"/>
      <c r="EB1636" s="193"/>
      <c r="EC1636" s="193"/>
      <c r="ED1636" s="193"/>
      <c r="EE1636" s="193"/>
      <c r="EF1636" s="193"/>
      <c r="EG1636" s="193"/>
      <c r="EH1636" s="193"/>
      <c r="EI1636" s="193"/>
      <c r="EJ1636" s="193"/>
      <c r="EK1636" s="193"/>
      <c r="EL1636" s="193"/>
      <c r="EM1636" s="193"/>
      <c r="EN1636" s="193"/>
      <c r="EO1636" s="193"/>
      <c r="EP1636" s="193"/>
      <c r="EQ1636" s="193"/>
      <c r="ER1636" s="193"/>
      <c r="ES1636" s="193"/>
      <c r="ET1636" s="193"/>
      <c r="EU1636" s="193"/>
      <c r="EV1636" s="193"/>
      <c r="EW1636" s="193"/>
      <c r="EX1636" s="193"/>
      <c r="EY1636" s="193"/>
      <c r="EZ1636" s="193"/>
      <c r="FA1636" s="193"/>
      <c r="FB1636" s="193"/>
      <c r="FC1636" s="193"/>
      <c r="FD1636" s="193"/>
      <c r="FE1636" s="193"/>
      <c r="FF1636" s="193"/>
      <c r="FG1636" s="193"/>
      <c r="FH1636" s="193"/>
      <c r="FI1636" s="193"/>
      <c r="FJ1636" s="193"/>
      <c r="FK1636" s="193"/>
      <c r="FL1636" s="193"/>
      <c r="FM1636" s="193"/>
      <c r="FN1636" s="193"/>
      <c r="FO1636" s="193"/>
      <c r="FP1636" s="193"/>
      <c r="FQ1636" s="193"/>
      <c r="FR1636" s="193"/>
      <c r="FS1636" s="193"/>
      <c r="FT1636" s="193"/>
      <c r="FU1636" s="193"/>
      <c r="FV1636" s="193"/>
      <c r="FW1636" s="193"/>
      <c r="FX1636" s="193"/>
      <c r="FY1636" s="193"/>
      <c r="FZ1636" s="193"/>
      <c r="GA1636" s="193"/>
      <c r="GB1636" s="193"/>
      <c r="GC1636" s="193"/>
      <c r="GD1636" s="193"/>
      <c r="GE1636" s="193"/>
      <c r="GF1636" s="193"/>
      <c r="GG1636" s="193"/>
      <c r="GH1636" s="193"/>
      <c r="GI1636" s="193"/>
      <c r="GJ1636" s="193"/>
      <c r="GK1636" s="193"/>
      <c r="GL1636" s="193"/>
      <c r="GM1636" s="193"/>
      <c r="GN1636" s="193"/>
      <c r="GO1636" s="193"/>
      <c r="GP1636" s="193"/>
      <c r="GQ1636" s="193"/>
      <c r="GR1636" s="193"/>
      <c r="GS1636" s="193"/>
      <c r="GT1636" s="193"/>
      <c r="GU1636" s="193"/>
      <c r="GV1636" s="193"/>
      <c r="GW1636" s="193"/>
      <c r="GX1636" s="193"/>
      <c r="GY1636" s="193"/>
      <c r="GZ1636" s="193"/>
      <c r="HA1636" s="193"/>
      <c r="HB1636" s="193"/>
      <c r="HC1636" s="193"/>
      <c r="HD1636" s="193"/>
      <c r="HE1636" s="193"/>
      <c r="HF1636" s="193"/>
      <c r="HG1636" s="193"/>
      <c r="HH1636" s="193"/>
      <c r="HI1636" s="193"/>
      <c r="HJ1636" s="193"/>
      <c r="HK1636" s="193"/>
      <c r="HL1636" s="193"/>
      <c r="HM1636" s="193"/>
      <c r="HN1636" s="193"/>
      <c r="HO1636" s="193"/>
      <c r="HP1636" s="193"/>
      <c r="HQ1636" s="193"/>
      <c r="HR1636" s="193"/>
      <c r="HS1636" s="193"/>
      <c r="HT1636" s="193"/>
      <c r="HU1636" s="189"/>
    </row>
    <row r="1637" spans="1:229" s="107" customFormat="1" ht="13.5" customHeight="1">
      <c r="A1637" s="96">
        <v>1627</v>
      </c>
      <c r="B1637" s="160"/>
      <c r="C1637" s="51" t="s">
        <v>54</v>
      </c>
      <c r="D1637" s="105" t="s">
        <v>417</v>
      </c>
      <c r="E1637" s="105"/>
      <c r="F1637" s="105"/>
      <c r="G1637" s="105"/>
      <c r="H1637" s="106"/>
      <c r="I1637" s="101"/>
      <c r="J1637" s="105"/>
      <c r="K1637" s="105"/>
      <c r="L1637" s="105" t="s">
        <v>40</v>
      </c>
      <c r="M1637" s="101" t="s">
        <v>41</v>
      </c>
      <c r="N1637" s="101">
        <v>3468</v>
      </c>
      <c r="O1637" s="101">
        <v>18</v>
      </c>
      <c r="P1637" s="91">
        <v>41389</v>
      </c>
      <c r="Q1637" s="101">
        <v>4662</v>
      </c>
      <c r="R1637" s="91">
        <v>41425</v>
      </c>
      <c r="S1637" s="102">
        <v>2691.92</v>
      </c>
      <c r="T1637" s="92">
        <v>403.42</v>
      </c>
      <c r="U1637" s="103">
        <f>S1637-T1637</f>
        <v>2288.5</v>
      </c>
      <c r="V1637" s="104">
        <v>1503.020301</v>
      </c>
      <c r="W1637" s="105" t="s">
        <v>60</v>
      </c>
      <c r="X1637" s="101" t="s">
        <v>61</v>
      </c>
      <c r="Y1637" s="107" t="s">
        <v>608</v>
      </c>
      <c r="Z1637" s="107" t="s">
        <v>609</v>
      </c>
      <c r="AA1637" s="108">
        <v>23923820</v>
      </c>
      <c r="AB1637" s="250" t="s">
        <v>285</v>
      </c>
      <c r="AC1637" s="269"/>
      <c r="AD1637" s="193"/>
      <c r="AE1637" s="193"/>
      <c r="AF1637" s="193"/>
      <c r="AG1637" s="193"/>
      <c r="AH1637" s="193"/>
      <c r="AI1637" s="193"/>
      <c r="AJ1637" s="193"/>
      <c r="AK1637" s="193"/>
      <c r="AL1637" s="193"/>
      <c r="AM1637" s="193"/>
      <c r="AN1637" s="193"/>
      <c r="AO1637" s="193"/>
      <c r="AP1637" s="193"/>
      <c r="AQ1637" s="193"/>
      <c r="AR1637" s="193"/>
      <c r="AS1637" s="193"/>
      <c r="AT1637" s="193"/>
      <c r="AU1637" s="193"/>
      <c r="AV1637" s="193"/>
      <c r="AW1637" s="193"/>
      <c r="AX1637" s="193"/>
      <c r="AY1637" s="193"/>
      <c r="AZ1637" s="193"/>
      <c r="BA1637" s="193"/>
      <c r="BB1637" s="193"/>
      <c r="BC1637" s="193"/>
      <c r="BD1637" s="193"/>
      <c r="BE1637" s="193"/>
      <c r="BF1637" s="193"/>
      <c r="BG1637" s="193"/>
      <c r="BH1637" s="193"/>
      <c r="BI1637" s="193"/>
      <c r="BJ1637" s="193"/>
      <c r="BK1637" s="193"/>
      <c r="BL1637" s="193"/>
      <c r="BM1637" s="193"/>
      <c r="BN1637" s="193"/>
      <c r="BO1637" s="193"/>
      <c r="BP1637" s="193"/>
      <c r="BQ1637" s="193"/>
      <c r="BR1637" s="193"/>
      <c r="BS1637" s="193"/>
      <c r="BT1637" s="193"/>
      <c r="BU1637" s="193"/>
      <c r="BV1637" s="193"/>
      <c r="BW1637" s="193"/>
      <c r="BX1637" s="193"/>
      <c r="BY1637" s="193"/>
      <c r="BZ1637" s="193"/>
      <c r="CA1637" s="193"/>
      <c r="CB1637" s="193"/>
      <c r="CC1637" s="193"/>
      <c r="CD1637" s="193"/>
      <c r="CE1637" s="193"/>
      <c r="CF1637" s="193"/>
      <c r="CG1637" s="193"/>
      <c r="CH1637" s="193"/>
      <c r="CI1637" s="193"/>
      <c r="CJ1637" s="193"/>
      <c r="CK1637" s="193"/>
      <c r="CL1637" s="193"/>
      <c r="CM1637" s="193"/>
      <c r="CN1637" s="193"/>
      <c r="CO1637" s="193"/>
      <c r="CP1637" s="193"/>
      <c r="CQ1637" s="193"/>
      <c r="CR1637" s="193"/>
      <c r="CS1637" s="193"/>
      <c r="CT1637" s="193"/>
      <c r="CU1637" s="193"/>
      <c r="CV1637" s="193"/>
      <c r="CW1637" s="193"/>
      <c r="CX1637" s="193"/>
      <c r="CY1637" s="193"/>
      <c r="CZ1637" s="193"/>
      <c r="DA1637" s="193"/>
      <c r="DB1637" s="193"/>
      <c r="DC1637" s="193"/>
      <c r="DD1637" s="193"/>
      <c r="DE1637" s="193"/>
      <c r="DF1637" s="193"/>
      <c r="DG1637" s="193"/>
      <c r="DH1637" s="193"/>
      <c r="DI1637" s="193"/>
      <c r="DJ1637" s="193"/>
      <c r="DK1637" s="193"/>
      <c r="DL1637" s="193"/>
      <c r="DM1637" s="193"/>
      <c r="DN1637" s="193"/>
      <c r="DO1637" s="193"/>
      <c r="DP1637" s="193"/>
      <c r="DQ1637" s="193"/>
      <c r="DR1637" s="193"/>
      <c r="DS1637" s="193"/>
      <c r="DT1637" s="193"/>
      <c r="DU1637" s="193"/>
      <c r="DV1637" s="193"/>
      <c r="DW1637" s="193"/>
      <c r="DX1637" s="193"/>
      <c r="DY1637" s="193"/>
      <c r="DZ1637" s="193"/>
      <c r="EA1637" s="193"/>
      <c r="EB1637" s="193"/>
      <c r="EC1637" s="193"/>
      <c r="ED1637" s="193"/>
      <c r="EE1637" s="193"/>
      <c r="EF1637" s="193"/>
      <c r="EG1637" s="193"/>
      <c r="EH1637" s="193"/>
      <c r="EI1637" s="193"/>
      <c r="EJ1637" s="193"/>
      <c r="EK1637" s="193"/>
      <c r="EL1637" s="193"/>
      <c r="EM1637" s="193"/>
      <c r="EN1637" s="193"/>
      <c r="EO1637" s="193"/>
      <c r="EP1637" s="193"/>
      <c r="EQ1637" s="193"/>
      <c r="ER1637" s="193"/>
      <c r="ES1637" s="193"/>
      <c r="ET1637" s="193"/>
      <c r="EU1637" s="193"/>
      <c r="EV1637" s="193"/>
      <c r="EW1637" s="193"/>
      <c r="EX1637" s="193"/>
      <c r="EY1637" s="193"/>
      <c r="EZ1637" s="193"/>
      <c r="FA1637" s="193"/>
      <c r="FB1637" s="193"/>
      <c r="FC1637" s="193"/>
      <c r="FD1637" s="193"/>
      <c r="FE1637" s="193"/>
      <c r="FF1637" s="193"/>
      <c r="FG1637" s="193"/>
      <c r="FH1637" s="193"/>
      <c r="FI1637" s="193"/>
      <c r="FJ1637" s="193"/>
      <c r="FK1637" s="193"/>
      <c r="FL1637" s="193"/>
      <c r="FM1637" s="193"/>
      <c r="FN1637" s="193"/>
      <c r="FO1637" s="193"/>
      <c r="FP1637" s="193"/>
      <c r="FQ1637" s="193"/>
      <c r="FR1637" s="193"/>
      <c r="FS1637" s="193"/>
      <c r="FT1637" s="193"/>
      <c r="FU1637" s="193"/>
      <c r="FV1637" s="193"/>
      <c r="FW1637" s="193"/>
      <c r="FX1637" s="193"/>
      <c r="FY1637" s="193"/>
      <c r="FZ1637" s="193"/>
      <c r="GA1637" s="193"/>
      <c r="GB1637" s="193"/>
      <c r="GC1637" s="193"/>
      <c r="GD1637" s="193"/>
      <c r="GE1637" s="193"/>
      <c r="GF1637" s="193"/>
      <c r="GG1637" s="193"/>
      <c r="GH1637" s="193"/>
      <c r="GI1637" s="193"/>
      <c r="GJ1637" s="193"/>
      <c r="GK1637" s="193"/>
      <c r="GL1637" s="193"/>
      <c r="GM1637" s="193"/>
      <c r="GN1637" s="193"/>
      <c r="GO1637" s="193"/>
      <c r="GP1637" s="193"/>
      <c r="GQ1637" s="193"/>
      <c r="GR1637" s="193"/>
      <c r="GS1637" s="193"/>
      <c r="GT1637" s="193"/>
      <c r="GU1637" s="193"/>
      <c r="GV1637" s="193"/>
      <c r="GW1637" s="193"/>
      <c r="GX1637" s="193"/>
      <c r="GY1637" s="193"/>
      <c r="GZ1637" s="193"/>
      <c r="HA1637" s="193"/>
      <c r="HB1637" s="193"/>
      <c r="HC1637" s="193"/>
      <c r="HD1637" s="193"/>
      <c r="HE1637" s="193"/>
      <c r="HF1637" s="193"/>
      <c r="HG1637" s="193"/>
      <c r="HH1637" s="193"/>
      <c r="HI1637" s="193"/>
      <c r="HJ1637" s="193"/>
      <c r="HK1637" s="193"/>
      <c r="HL1637" s="193"/>
      <c r="HM1637" s="193"/>
      <c r="HN1637" s="193"/>
      <c r="HO1637" s="193"/>
      <c r="HP1637" s="193"/>
      <c r="HQ1637" s="193"/>
      <c r="HR1637" s="193"/>
      <c r="HS1637" s="193"/>
      <c r="HT1637" s="193"/>
      <c r="HU1637" s="189"/>
    </row>
    <row r="1638" spans="1:229" s="107" customFormat="1" ht="13.5" customHeight="1">
      <c r="A1638" s="51">
        <v>1628</v>
      </c>
      <c r="B1638" s="160"/>
      <c r="C1638" s="51" t="s">
        <v>54</v>
      </c>
      <c r="D1638" s="105" t="s">
        <v>417</v>
      </c>
      <c r="E1638" s="105"/>
      <c r="F1638" s="105"/>
      <c r="G1638" s="105"/>
      <c r="H1638" s="106"/>
      <c r="I1638" s="101"/>
      <c r="J1638" s="105"/>
      <c r="K1638" s="105"/>
      <c r="L1638" s="105" t="s">
        <v>40</v>
      </c>
      <c r="M1638" s="101" t="s">
        <v>41</v>
      </c>
      <c r="N1638" s="101">
        <v>3468</v>
      </c>
      <c r="O1638" s="101">
        <v>18</v>
      </c>
      <c r="P1638" s="91">
        <v>41389</v>
      </c>
      <c r="Q1638" s="101">
        <v>4662</v>
      </c>
      <c r="R1638" s="91">
        <v>41425</v>
      </c>
      <c r="S1638" s="102">
        <v>2691.92</v>
      </c>
      <c r="T1638" s="92">
        <v>403.42</v>
      </c>
      <c r="U1638" s="103">
        <f>S1638-T1638</f>
        <v>2288.5</v>
      </c>
      <c r="V1638" s="104">
        <v>1503.020301</v>
      </c>
      <c r="W1638" s="105" t="s">
        <v>60</v>
      </c>
      <c r="X1638" s="101" t="s">
        <v>61</v>
      </c>
      <c r="Y1638" s="107" t="s">
        <v>608</v>
      </c>
      <c r="Z1638" s="107" t="s">
        <v>609</v>
      </c>
      <c r="AA1638" s="108">
        <v>23923820</v>
      </c>
      <c r="AB1638" s="250" t="s">
        <v>285</v>
      </c>
      <c r="AC1638" s="269"/>
      <c r="AD1638" s="193"/>
      <c r="AE1638" s="193"/>
      <c r="AF1638" s="193"/>
      <c r="AG1638" s="193"/>
      <c r="AH1638" s="193"/>
      <c r="AI1638" s="193"/>
      <c r="AJ1638" s="193"/>
      <c r="AK1638" s="193"/>
      <c r="AL1638" s="193"/>
      <c r="AM1638" s="193"/>
      <c r="AN1638" s="193"/>
      <c r="AO1638" s="193"/>
      <c r="AP1638" s="193"/>
      <c r="AQ1638" s="193"/>
      <c r="AR1638" s="193"/>
      <c r="AS1638" s="193"/>
      <c r="AT1638" s="193"/>
      <c r="AU1638" s="193"/>
      <c r="AV1638" s="193"/>
      <c r="AW1638" s="193"/>
      <c r="AX1638" s="193"/>
      <c r="AY1638" s="193"/>
      <c r="AZ1638" s="193"/>
      <c r="BA1638" s="193"/>
      <c r="BB1638" s="193"/>
      <c r="BC1638" s="193"/>
      <c r="BD1638" s="193"/>
      <c r="BE1638" s="193"/>
      <c r="BF1638" s="193"/>
      <c r="BG1638" s="193"/>
      <c r="BH1638" s="193"/>
      <c r="BI1638" s="193"/>
      <c r="BJ1638" s="193"/>
      <c r="BK1638" s="193"/>
      <c r="BL1638" s="193"/>
      <c r="BM1638" s="193"/>
      <c r="BN1638" s="193"/>
      <c r="BO1638" s="193"/>
      <c r="BP1638" s="193"/>
      <c r="BQ1638" s="193"/>
      <c r="BR1638" s="193"/>
      <c r="BS1638" s="193"/>
      <c r="BT1638" s="193"/>
      <c r="BU1638" s="193"/>
      <c r="BV1638" s="193"/>
      <c r="BW1638" s="193"/>
      <c r="BX1638" s="193"/>
      <c r="BY1638" s="193"/>
      <c r="BZ1638" s="193"/>
      <c r="CA1638" s="193"/>
      <c r="CB1638" s="193"/>
      <c r="CC1638" s="193"/>
      <c r="CD1638" s="193"/>
      <c r="CE1638" s="193"/>
      <c r="CF1638" s="193"/>
      <c r="CG1638" s="193"/>
      <c r="CH1638" s="193"/>
      <c r="CI1638" s="193"/>
      <c r="CJ1638" s="193"/>
      <c r="CK1638" s="193"/>
      <c r="CL1638" s="193"/>
      <c r="CM1638" s="193"/>
      <c r="CN1638" s="193"/>
      <c r="CO1638" s="193"/>
      <c r="CP1638" s="193"/>
      <c r="CQ1638" s="193"/>
      <c r="CR1638" s="193"/>
      <c r="CS1638" s="193"/>
      <c r="CT1638" s="193"/>
      <c r="CU1638" s="193"/>
      <c r="CV1638" s="193"/>
      <c r="CW1638" s="193"/>
      <c r="CX1638" s="193"/>
      <c r="CY1638" s="193"/>
      <c r="CZ1638" s="193"/>
      <c r="DA1638" s="193"/>
      <c r="DB1638" s="193"/>
      <c r="DC1638" s="193"/>
      <c r="DD1638" s="193"/>
      <c r="DE1638" s="193"/>
      <c r="DF1638" s="193"/>
      <c r="DG1638" s="193"/>
      <c r="DH1638" s="193"/>
      <c r="DI1638" s="193"/>
      <c r="DJ1638" s="193"/>
      <c r="DK1638" s="193"/>
      <c r="DL1638" s="193"/>
      <c r="DM1638" s="193"/>
      <c r="DN1638" s="193"/>
      <c r="DO1638" s="193"/>
      <c r="DP1638" s="193"/>
      <c r="DQ1638" s="193"/>
      <c r="DR1638" s="193"/>
      <c r="DS1638" s="193"/>
      <c r="DT1638" s="193"/>
      <c r="DU1638" s="193"/>
      <c r="DV1638" s="193"/>
      <c r="DW1638" s="193"/>
      <c r="DX1638" s="193"/>
      <c r="DY1638" s="193"/>
      <c r="DZ1638" s="193"/>
      <c r="EA1638" s="193"/>
      <c r="EB1638" s="193"/>
      <c r="EC1638" s="193"/>
      <c r="ED1638" s="193"/>
      <c r="EE1638" s="193"/>
      <c r="EF1638" s="193"/>
      <c r="EG1638" s="193"/>
      <c r="EH1638" s="193"/>
      <c r="EI1638" s="193"/>
      <c r="EJ1638" s="193"/>
      <c r="EK1638" s="193"/>
      <c r="EL1638" s="193"/>
      <c r="EM1638" s="193"/>
      <c r="EN1638" s="193"/>
      <c r="EO1638" s="193"/>
      <c r="EP1638" s="193"/>
      <c r="EQ1638" s="193"/>
      <c r="ER1638" s="193"/>
      <c r="ES1638" s="193"/>
      <c r="ET1638" s="193"/>
      <c r="EU1638" s="193"/>
      <c r="EV1638" s="193"/>
      <c r="EW1638" s="193"/>
      <c r="EX1638" s="193"/>
      <c r="EY1638" s="193"/>
      <c r="EZ1638" s="193"/>
      <c r="FA1638" s="193"/>
      <c r="FB1638" s="193"/>
      <c r="FC1638" s="193"/>
      <c r="FD1638" s="193"/>
      <c r="FE1638" s="193"/>
      <c r="FF1638" s="193"/>
      <c r="FG1638" s="193"/>
      <c r="FH1638" s="193"/>
      <c r="FI1638" s="193"/>
      <c r="FJ1638" s="193"/>
      <c r="FK1638" s="193"/>
      <c r="FL1638" s="193"/>
      <c r="FM1638" s="193"/>
      <c r="FN1638" s="193"/>
      <c r="FO1638" s="193"/>
      <c r="FP1638" s="193"/>
      <c r="FQ1638" s="193"/>
      <c r="FR1638" s="193"/>
      <c r="FS1638" s="193"/>
      <c r="FT1638" s="193"/>
      <c r="FU1638" s="193"/>
      <c r="FV1638" s="193"/>
      <c r="FW1638" s="193"/>
      <c r="FX1638" s="193"/>
      <c r="FY1638" s="193"/>
      <c r="FZ1638" s="193"/>
      <c r="GA1638" s="193"/>
      <c r="GB1638" s="193"/>
      <c r="GC1638" s="193"/>
      <c r="GD1638" s="193"/>
      <c r="GE1638" s="193"/>
      <c r="GF1638" s="193"/>
      <c r="GG1638" s="193"/>
      <c r="GH1638" s="193"/>
      <c r="GI1638" s="193"/>
      <c r="GJ1638" s="193"/>
      <c r="GK1638" s="193"/>
      <c r="GL1638" s="193"/>
      <c r="GM1638" s="193"/>
      <c r="GN1638" s="193"/>
      <c r="GO1638" s="193"/>
      <c r="GP1638" s="193"/>
      <c r="GQ1638" s="193"/>
      <c r="GR1638" s="193"/>
      <c r="GS1638" s="193"/>
      <c r="GT1638" s="193"/>
      <c r="GU1638" s="193"/>
      <c r="GV1638" s="193"/>
      <c r="GW1638" s="193"/>
      <c r="GX1638" s="193"/>
      <c r="GY1638" s="193"/>
      <c r="GZ1638" s="193"/>
      <c r="HA1638" s="193"/>
      <c r="HB1638" s="193"/>
      <c r="HC1638" s="193"/>
      <c r="HD1638" s="193"/>
      <c r="HE1638" s="193"/>
      <c r="HF1638" s="193"/>
      <c r="HG1638" s="193"/>
      <c r="HH1638" s="193"/>
      <c r="HI1638" s="193"/>
      <c r="HJ1638" s="193"/>
      <c r="HK1638" s="193"/>
      <c r="HL1638" s="193"/>
      <c r="HM1638" s="193"/>
      <c r="HN1638" s="193"/>
      <c r="HO1638" s="193"/>
      <c r="HP1638" s="193"/>
      <c r="HQ1638" s="193"/>
      <c r="HR1638" s="193"/>
      <c r="HS1638" s="193"/>
      <c r="HT1638" s="193"/>
      <c r="HU1638" s="189"/>
    </row>
    <row r="1639" spans="1:229" s="107" customFormat="1" ht="13.5" customHeight="1">
      <c r="A1639" s="96">
        <v>1629</v>
      </c>
      <c r="B1639" s="160"/>
      <c r="C1639" s="51" t="s">
        <v>54</v>
      </c>
      <c r="D1639" s="105" t="s">
        <v>417</v>
      </c>
      <c r="E1639" s="105"/>
      <c r="F1639" s="105"/>
      <c r="G1639" s="105"/>
      <c r="H1639" s="106"/>
      <c r="I1639" s="101"/>
      <c r="J1639" s="105"/>
      <c r="K1639" s="105"/>
      <c r="L1639" s="105" t="s">
        <v>40</v>
      </c>
      <c r="M1639" s="101" t="s">
        <v>41</v>
      </c>
      <c r="N1639" s="101">
        <v>3468</v>
      </c>
      <c r="O1639" s="101">
        <v>18</v>
      </c>
      <c r="P1639" s="91">
        <v>41389</v>
      </c>
      <c r="Q1639" s="101">
        <v>4662</v>
      </c>
      <c r="R1639" s="91">
        <v>41425</v>
      </c>
      <c r="S1639" s="102">
        <v>2691.92</v>
      </c>
      <c r="T1639" s="92">
        <v>403.42</v>
      </c>
      <c r="U1639" s="103">
        <f>S1639-T1639</f>
        <v>2288.5</v>
      </c>
      <c r="V1639" s="104">
        <v>1503.020301</v>
      </c>
      <c r="W1639" s="105" t="s">
        <v>60</v>
      </c>
      <c r="X1639" s="101" t="s">
        <v>61</v>
      </c>
      <c r="Y1639" s="107" t="s">
        <v>608</v>
      </c>
      <c r="Z1639" s="107" t="s">
        <v>609</v>
      </c>
      <c r="AA1639" s="108">
        <v>23923820</v>
      </c>
      <c r="AB1639" s="250" t="s">
        <v>285</v>
      </c>
      <c r="AC1639" s="269"/>
      <c r="AD1639" s="193"/>
      <c r="AE1639" s="193"/>
      <c r="AF1639" s="193"/>
      <c r="AG1639" s="193"/>
      <c r="AH1639" s="193"/>
      <c r="AI1639" s="193"/>
      <c r="AJ1639" s="193"/>
      <c r="AK1639" s="193"/>
      <c r="AL1639" s="193"/>
      <c r="AM1639" s="193"/>
      <c r="AN1639" s="193"/>
      <c r="AO1639" s="193"/>
      <c r="AP1639" s="193"/>
      <c r="AQ1639" s="193"/>
      <c r="AR1639" s="193"/>
      <c r="AS1639" s="193"/>
      <c r="AT1639" s="193"/>
      <c r="AU1639" s="193"/>
      <c r="AV1639" s="193"/>
      <c r="AW1639" s="193"/>
      <c r="AX1639" s="193"/>
      <c r="AY1639" s="193"/>
      <c r="AZ1639" s="193"/>
      <c r="BA1639" s="193"/>
      <c r="BB1639" s="193"/>
      <c r="BC1639" s="193"/>
      <c r="BD1639" s="193"/>
      <c r="BE1639" s="193"/>
      <c r="BF1639" s="193"/>
      <c r="BG1639" s="193"/>
      <c r="BH1639" s="193"/>
      <c r="BI1639" s="193"/>
      <c r="BJ1639" s="193"/>
      <c r="BK1639" s="193"/>
      <c r="BL1639" s="193"/>
      <c r="BM1639" s="193"/>
      <c r="BN1639" s="193"/>
      <c r="BO1639" s="193"/>
      <c r="BP1639" s="193"/>
      <c r="BQ1639" s="193"/>
      <c r="BR1639" s="193"/>
      <c r="BS1639" s="193"/>
      <c r="BT1639" s="193"/>
      <c r="BU1639" s="193"/>
      <c r="BV1639" s="193"/>
      <c r="BW1639" s="193"/>
      <c r="BX1639" s="193"/>
      <c r="BY1639" s="193"/>
      <c r="BZ1639" s="193"/>
      <c r="CA1639" s="193"/>
      <c r="CB1639" s="193"/>
      <c r="CC1639" s="193"/>
      <c r="CD1639" s="193"/>
      <c r="CE1639" s="193"/>
      <c r="CF1639" s="193"/>
      <c r="CG1639" s="193"/>
      <c r="CH1639" s="193"/>
      <c r="CI1639" s="193"/>
      <c r="CJ1639" s="193"/>
      <c r="CK1639" s="193"/>
      <c r="CL1639" s="193"/>
      <c r="CM1639" s="193"/>
      <c r="CN1639" s="193"/>
      <c r="CO1639" s="193"/>
      <c r="CP1639" s="193"/>
      <c r="CQ1639" s="193"/>
      <c r="CR1639" s="193"/>
      <c r="CS1639" s="193"/>
      <c r="CT1639" s="193"/>
      <c r="CU1639" s="193"/>
      <c r="CV1639" s="193"/>
      <c r="CW1639" s="193"/>
      <c r="CX1639" s="193"/>
      <c r="CY1639" s="193"/>
      <c r="CZ1639" s="193"/>
      <c r="DA1639" s="193"/>
      <c r="DB1639" s="193"/>
      <c r="DC1639" s="193"/>
      <c r="DD1639" s="193"/>
      <c r="DE1639" s="193"/>
      <c r="DF1639" s="193"/>
      <c r="DG1639" s="193"/>
      <c r="DH1639" s="193"/>
      <c r="DI1639" s="193"/>
      <c r="DJ1639" s="193"/>
      <c r="DK1639" s="193"/>
      <c r="DL1639" s="193"/>
      <c r="DM1639" s="193"/>
      <c r="DN1639" s="193"/>
      <c r="DO1639" s="193"/>
      <c r="DP1639" s="193"/>
      <c r="DQ1639" s="193"/>
      <c r="DR1639" s="193"/>
      <c r="DS1639" s="193"/>
      <c r="DT1639" s="193"/>
      <c r="DU1639" s="193"/>
      <c r="DV1639" s="193"/>
      <c r="DW1639" s="193"/>
      <c r="DX1639" s="193"/>
      <c r="DY1639" s="193"/>
      <c r="DZ1639" s="193"/>
      <c r="EA1639" s="193"/>
      <c r="EB1639" s="193"/>
      <c r="EC1639" s="193"/>
      <c r="ED1639" s="193"/>
      <c r="EE1639" s="193"/>
      <c r="EF1639" s="193"/>
      <c r="EG1639" s="193"/>
      <c r="EH1639" s="193"/>
      <c r="EI1639" s="193"/>
      <c r="EJ1639" s="193"/>
      <c r="EK1639" s="193"/>
      <c r="EL1639" s="193"/>
      <c r="EM1639" s="193"/>
      <c r="EN1639" s="193"/>
      <c r="EO1639" s="193"/>
      <c r="EP1639" s="193"/>
      <c r="EQ1639" s="193"/>
      <c r="ER1639" s="193"/>
      <c r="ES1639" s="193"/>
      <c r="ET1639" s="193"/>
      <c r="EU1639" s="193"/>
      <c r="EV1639" s="193"/>
      <c r="EW1639" s="193"/>
      <c r="EX1639" s="193"/>
      <c r="EY1639" s="193"/>
      <c r="EZ1639" s="193"/>
      <c r="FA1639" s="193"/>
      <c r="FB1639" s="193"/>
      <c r="FC1639" s="193"/>
      <c r="FD1639" s="193"/>
      <c r="FE1639" s="193"/>
      <c r="FF1639" s="193"/>
      <c r="FG1639" s="193"/>
      <c r="FH1639" s="193"/>
      <c r="FI1639" s="193"/>
      <c r="FJ1639" s="193"/>
      <c r="FK1639" s="193"/>
      <c r="FL1639" s="193"/>
      <c r="FM1639" s="193"/>
      <c r="FN1639" s="193"/>
      <c r="FO1639" s="193"/>
      <c r="FP1639" s="193"/>
      <c r="FQ1639" s="193"/>
      <c r="FR1639" s="193"/>
      <c r="FS1639" s="193"/>
      <c r="FT1639" s="193"/>
      <c r="FU1639" s="193"/>
      <c r="FV1639" s="193"/>
      <c r="FW1639" s="193"/>
      <c r="FX1639" s="193"/>
      <c r="FY1639" s="193"/>
      <c r="FZ1639" s="193"/>
      <c r="GA1639" s="193"/>
      <c r="GB1639" s="193"/>
      <c r="GC1639" s="193"/>
      <c r="GD1639" s="193"/>
      <c r="GE1639" s="193"/>
      <c r="GF1639" s="193"/>
      <c r="GG1639" s="193"/>
      <c r="GH1639" s="193"/>
      <c r="GI1639" s="193"/>
      <c r="GJ1639" s="193"/>
      <c r="GK1639" s="193"/>
      <c r="GL1639" s="193"/>
      <c r="GM1639" s="193"/>
      <c r="GN1639" s="193"/>
      <c r="GO1639" s="193"/>
      <c r="GP1639" s="193"/>
      <c r="GQ1639" s="193"/>
      <c r="GR1639" s="193"/>
      <c r="GS1639" s="193"/>
      <c r="GT1639" s="193"/>
      <c r="GU1639" s="193"/>
      <c r="GV1639" s="193"/>
      <c r="GW1639" s="193"/>
      <c r="GX1639" s="193"/>
      <c r="GY1639" s="193"/>
      <c r="GZ1639" s="193"/>
      <c r="HA1639" s="193"/>
      <c r="HB1639" s="193"/>
      <c r="HC1639" s="193"/>
      <c r="HD1639" s="193"/>
      <c r="HE1639" s="193"/>
      <c r="HF1639" s="193"/>
      <c r="HG1639" s="193"/>
      <c r="HH1639" s="193"/>
      <c r="HI1639" s="193"/>
      <c r="HJ1639" s="193"/>
      <c r="HK1639" s="193"/>
      <c r="HL1639" s="193"/>
      <c r="HM1639" s="193"/>
      <c r="HN1639" s="193"/>
      <c r="HO1639" s="193"/>
      <c r="HP1639" s="193"/>
      <c r="HQ1639" s="193"/>
      <c r="HR1639" s="193"/>
      <c r="HS1639" s="193"/>
      <c r="HT1639" s="193"/>
      <c r="HU1639" s="189"/>
    </row>
    <row r="1640" spans="1:229" s="107" customFormat="1" ht="13.5" customHeight="1">
      <c r="A1640" s="96">
        <v>1630</v>
      </c>
      <c r="B1640" s="160"/>
      <c r="C1640" s="51" t="s">
        <v>54</v>
      </c>
      <c r="D1640" s="105" t="s">
        <v>538</v>
      </c>
      <c r="E1640" s="105"/>
      <c r="F1640" s="105"/>
      <c r="G1640" s="105"/>
      <c r="H1640" s="106"/>
      <c r="I1640" s="101"/>
      <c r="J1640" s="105"/>
      <c r="K1640" s="105"/>
      <c r="L1640" s="105" t="s">
        <v>40</v>
      </c>
      <c r="M1640" s="101" t="s">
        <v>41</v>
      </c>
      <c r="N1640" s="101">
        <v>6520</v>
      </c>
      <c r="O1640" s="101">
        <v>56</v>
      </c>
      <c r="P1640" s="91">
        <v>41492</v>
      </c>
      <c r="Q1640" s="101">
        <v>8755</v>
      </c>
      <c r="R1640" s="91">
        <v>41515</v>
      </c>
      <c r="S1640" s="102">
        <v>2849.19</v>
      </c>
      <c r="T1640" s="92">
        <v>225.55</v>
      </c>
      <c r="U1640" s="103">
        <f>S1640-T1640</f>
        <v>2623.64</v>
      </c>
      <c r="V1640" s="104">
        <v>1503.020301</v>
      </c>
      <c r="W1640" s="105" t="s">
        <v>60</v>
      </c>
      <c r="X1640" s="101" t="s">
        <v>253</v>
      </c>
      <c r="Y1640" s="107" t="s">
        <v>663</v>
      </c>
      <c r="Z1640" s="107" t="s">
        <v>664</v>
      </c>
      <c r="AA1640" s="108">
        <v>44081577</v>
      </c>
      <c r="AB1640" s="250" t="s">
        <v>285</v>
      </c>
      <c r="AC1640" s="269"/>
      <c r="AD1640" s="193"/>
      <c r="AE1640" s="193"/>
      <c r="AF1640" s="193"/>
      <c r="AG1640" s="193"/>
      <c r="AH1640" s="193"/>
      <c r="AI1640" s="193"/>
      <c r="AJ1640" s="193"/>
      <c r="AK1640" s="193"/>
      <c r="AL1640" s="193"/>
      <c r="AM1640" s="193"/>
      <c r="AN1640" s="193"/>
      <c r="AO1640" s="193"/>
      <c r="AP1640" s="193"/>
      <c r="AQ1640" s="193"/>
      <c r="AR1640" s="193"/>
      <c r="AS1640" s="193"/>
      <c r="AT1640" s="193"/>
      <c r="AU1640" s="193"/>
      <c r="AV1640" s="193"/>
      <c r="AW1640" s="193"/>
      <c r="AX1640" s="193"/>
      <c r="AY1640" s="193"/>
      <c r="AZ1640" s="193"/>
      <c r="BA1640" s="193"/>
      <c r="BB1640" s="193"/>
      <c r="BC1640" s="193"/>
      <c r="BD1640" s="193"/>
      <c r="BE1640" s="193"/>
      <c r="BF1640" s="193"/>
      <c r="BG1640" s="193"/>
      <c r="BH1640" s="193"/>
      <c r="BI1640" s="193"/>
      <c r="BJ1640" s="193"/>
      <c r="BK1640" s="193"/>
      <c r="BL1640" s="193"/>
      <c r="BM1640" s="193"/>
      <c r="BN1640" s="193"/>
      <c r="BO1640" s="193"/>
      <c r="BP1640" s="193"/>
      <c r="BQ1640" s="193"/>
      <c r="BR1640" s="193"/>
      <c r="BS1640" s="193"/>
      <c r="BT1640" s="193"/>
      <c r="BU1640" s="193"/>
      <c r="BV1640" s="193"/>
      <c r="BW1640" s="193"/>
      <c r="BX1640" s="193"/>
      <c r="BY1640" s="193"/>
      <c r="BZ1640" s="193"/>
      <c r="CA1640" s="193"/>
      <c r="CB1640" s="193"/>
      <c r="CC1640" s="193"/>
      <c r="CD1640" s="193"/>
      <c r="CE1640" s="193"/>
      <c r="CF1640" s="193"/>
      <c r="CG1640" s="193"/>
      <c r="CH1640" s="193"/>
      <c r="CI1640" s="193"/>
      <c r="CJ1640" s="193"/>
      <c r="CK1640" s="193"/>
      <c r="CL1640" s="193"/>
      <c r="CM1640" s="193"/>
      <c r="CN1640" s="193"/>
      <c r="CO1640" s="193"/>
      <c r="CP1640" s="193"/>
      <c r="CQ1640" s="193"/>
      <c r="CR1640" s="193"/>
      <c r="CS1640" s="193"/>
      <c r="CT1640" s="193"/>
      <c r="CU1640" s="193"/>
      <c r="CV1640" s="193"/>
      <c r="CW1640" s="193"/>
      <c r="CX1640" s="193"/>
      <c r="CY1640" s="193"/>
      <c r="CZ1640" s="193"/>
      <c r="DA1640" s="193"/>
      <c r="DB1640" s="193"/>
      <c r="DC1640" s="193"/>
      <c r="DD1640" s="193"/>
      <c r="DE1640" s="193"/>
      <c r="DF1640" s="193"/>
      <c r="DG1640" s="193"/>
      <c r="DH1640" s="193"/>
      <c r="DI1640" s="193"/>
      <c r="DJ1640" s="193"/>
      <c r="DK1640" s="193"/>
      <c r="DL1640" s="193"/>
      <c r="DM1640" s="193"/>
      <c r="DN1640" s="193"/>
      <c r="DO1640" s="193"/>
      <c r="DP1640" s="193"/>
      <c r="DQ1640" s="193"/>
      <c r="DR1640" s="193"/>
      <c r="DS1640" s="193"/>
      <c r="DT1640" s="193"/>
      <c r="DU1640" s="193"/>
      <c r="DV1640" s="193"/>
      <c r="DW1640" s="193"/>
      <c r="DX1640" s="193"/>
      <c r="DY1640" s="193"/>
      <c r="DZ1640" s="193"/>
      <c r="EA1640" s="193"/>
      <c r="EB1640" s="193"/>
      <c r="EC1640" s="193"/>
      <c r="ED1640" s="193"/>
      <c r="EE1640" s="193"/>
      <c r="EF1640" s="193"/>
      <c r="EG1640" s="193"/>
      <c r="EH1640" s="193"/>
      <c r="EI1640" s="193"/>
      <c r="EJ1640" s="193"/>
      <c r="EK1640" s="193"/>
      <c r="EL1640" s="193"/>
      <c r="EM1640" s="193"/>
      <c r="EN1640" s="193"/>
      <c r="EO1640" s="193"/>
      <c r="EP1640" s="193"/>
      <c r="EQ1640" s="193"/>
      <c r="ER1640" s="193"/>
      <c r="ES1640" s="193"/>
      <c r="ET1640" s="193"/>
      <c r="EU1640" s="193"/>
      <c r="EV1640" s="193"/>
      <c r="EW1640" s="193"/>
      <c r="EX1640" s="193"/>
      <c r="EY1640" s="193"/>
      <c r="EZ1640" s="193"/>
      <c r="FA1640" s="193"/>
      <c r="FB1640" s="193"/>
      <c r="FC1640" s="193"/>
      <c r="FD1640" s="193"/>
      <c r="FE1640" s="193"/>
      <c r="FF1640" s="193"/>
      <c r="FG1640" s="193"/>
      <c r="FH1640" s="193"/>
      <c r="FI1640" s="193"/>
      <c r="FJ1640" s="193"/>
      <c r="FK1640" s="193"/>
      <c r="FL1640" s="193"/>
      <c r="FM1640" s="193"/>
      <c r="FN1640" s="193"/>
      <c r="FO1640" s="193"/>
      <c r="FP1640" s="193"/>
      <c r="FQ1640" s="193"/>
      <c r="FR1640" s="193"/>
      <c r="FS1640" s="193"/>
      <c r="FT1640" s="193"/>
      <c r="FU1640" s="193"/>
      <c r="FV1640" s="193"/>
      <c r="FW1640" s="193"/>
      <c r="FX1640" s="193"/>
      <c r="FY1640" s="193"/>
      <c r="FZ1640" s="193"/>
      <c r="GA1640" s="193"/>
      <c r="GB1640" s="193"/>
      <c r="GC1640" s="193"/>
      <c r="GD1640" s="193"/>
      <c r="GE1640" s="193"/>
      <c r="GF1640" s="193"/>
      <c r="GG1640" s="193"/>
      <c r="GH1640" s="193"/>
      <c r="GI1640" s="193"/>
      <c r="GJ1640" s="193"/>
      <c r="GK1640" s="193"/>
      <c r="GL1640" s="193"/>
      <c r="GM1640" s="193"/>
      <c r="GN1640" s="193"/>
      <c r="GO1640" s="193"/>
      <c r="GP1640" s="193"/>
      <c r="GQ1640" s="193"/>
      <c r="GR1640" s="193"/>
      <c r="GS1640" s="193"/>
      <c r="GT1640" s="193"/>
      <c r="GU1640" s="193"/>
      <c r="GV1640" s="193"/>
      <c r="GW1640" s="193"/>
      <c r="GX1640" s="193"/>
      <c r="GY1640" s="193"/>
      <c r="GZ1640" s="193"/>
      <c r="HA1640" s="193"/>
      <c r="HB1640" s="193"/>
      <c r="HC1640" s="193"/>
      <c r="HD1640" s="193"/>
      <c r="HE1640" s="193"/>
      <c r="HF1640" s="193"/>
      <c r="HG1640" s="193"/>
      <c r="HH1640" s="193"/>
      <c r="HI1640" s="193"/>
      <c r="HJ1640" s="193"/>
      <c r="HK1640" s="193"/>
      <c r="HL1640" s="193"/>
      <c r="HM1640" s="193"/>
      <c r="HN1640" s="193"/>
      <c r="HO1640" s="193"/>
      <c r="HP1640" s="193"/>
      <c r="HQ1640" s="193"/>
      <c r="HR1640" s="193"/>
      <c r="HS1640" s="193"/>
      <c r="HT1640" s="193"/>
      <c r="HU1640" s="189"/>
    </row>
    <row r="1641" spans="1:229" s="107" customFormat="1" ht="13.5" customHeight="1">
      <c r="A1641" s="51">
        <v>1631</v>
      </c>
      <c r="B1641" s="160"/>
      <c r="C1641" s="51" t="s">
        <v>54</v>
      </c>
      <c r="D1641" s="105" t="s">
        <v>538</v>
      </c>
      <c r="E1641" s="105"/>
      <c r="F1641" s="105"/>
      <c r="G1641" s="105"/>
      <c r="H1641" s="106"/>
      <c r="I1641" s="101"/>
      <c r="J1641" s="105"/>
      <c r="K1641" s="105"/>
      <c r="L1641" s="105" t="s">
        <v>40</v>
      </c>
      <c r="M1641" s="101" t="s">
        <v>41</v>
      </c>
      <c r="N1641" s="101">
        <v>6520</v>
      </c>
      <c r="O1641" s="101">
        <v>56</v>
      </c>
      <c r="P1641" s="91">
        <v>41492</v>
      </c>
      <c r="Q1641" s="101">
        <v>8755</v>
      </c>
      <c r="R1641" s="91">
        <v>41515</v>
      </c>
      <c r="S1641" s="102">
        <v>2849.19</v>
      </c>
      <c r="T1641" s="92">
        <v>225.55</v>
      </c>
      <c r="U1641" s="103">
        <f>S1641-T1641</f>
        <v>2623.64</v>
      </c>
      <c r="V1641" s="104">
        <v>1503.020301</v>
      </c>
      <c r="W1641" s="105" t="s">
        <v>60</v>
      </c>
      <c r="X1641" s="101" t="s">
        <v>253</v>
      </c>
      <c r="Y1641" s="107" t="s">
        <v>663</v>
      </c>
      <c r="Z1641" s="107" t="s">
        <v>664</v>
      </c>
      <c r="AA1641" s="108">
        <v>44081577</v>
      </c>
      <c r="AB1641" s="250" t="s">
        <v>285</v>
      </c>
      <c r="AC1641" s="269"/>
      <c r="AD1641" s="193"/>
      <c r="AE1641" s="193"/>
      <c r="AF1641" s="193"/>
      <c r="AG1641" s="193"/>
      <c r="AH1641" s="193"/>
      <c r="AI1641" s="193"/>
      <c r="AJ1641" s="193"/>
      <c r="AK1641" s="193"/>
      <c r="AL1641" s="193"/>
      <c r="AM1641" s="193"/>
      <c r="AN1641" s="193"/>
      <c r="AO1641" s="193"/>
      <c r="AP1641" s="193"/>
      <c r="AQ1641" s="193"/>
      <c r="AR1641" s="193"/>
      <c r="AS1641" s="193"/>
      <c r="AT1641" s="193"/>
      <c r="AU1641" s="193"/>
      <c r="AV1641" s="193"/>
      <c r="AW1641" s="193"/>
      <c r="AX1641" s="193"/>
      <c r="AY1641" s="193"/>
      <c r="AZ1641" s="193"/>
      <c r="BA1641" s="193"/>
      <c r="BB1641" s="193"/>
      <c r="BC1641" s="193"/>
      <c r="BD1641" s="193"/>
      <c r="BE1641" s="193"/>
      <c r="BF1641" s="193"/>
      <c r="BG1641" s="193"/>
      <c r="BH1641" s="193"/>
      <c r="BI1641" s="193"/>
      <c r="BJ1641" s="193"/>
      <c r="BK1641" s="193"/>
      <c r="BL1641" s="193"/>
      <c r="BM1641" s="193"/>
      <c r="BN1641" s="193"/>
      <c r="BO1641" s="193"/>
      <c r="BP1641" s="193"/>
      <c r="BQ1641" s="193"/>
      <c r="BR1641" s="193"/>
      <c r="BS1641" s="193"/>
      <c r="BT1641" s="193"/>
      <c r="BU1641" s="193"/>
      <c r="BV1641" s="193"/>
      <c r="BW1641" s="193"/>
      <c r="BX1641" s="193"/>
      <c r="BY1641" s="193"/>
      <c r="BZ1641" s="193"/>
      <c r="CA1641" s="193"/>
      <c r="CB1641" s="193"/>
      <c r="CC1641" s="193"/>
      <c r="CD1641" s="193"/>
      <c r="CE1641" s="193"/>
      <c r="CF1641" s="193"/>
      <c r="CG1641" s="193"/>
      <c r="CH1641" s="193"/>
      <c r="CI1641" s="193"/>
      <c r="CJ1641" s="193"/>
      <c r="CK1641" s="193"/>
      <c r="CL1641" s="193"/>
      <c r="CM1641" s="193"/>
      <c r="CN1641" s="193"/>
      <c r="CO1641" s="193"/>
      <c r="CP1641" s="193"/>
      <c r="CQ1641" s="193"/>
      <c r="CR1641" s="193"/>
      <c r="CS1641" s="193"/>
      <c r="CT1641" s="193"/>
      <c r="CU1641" s="193"/>
      <c r="CV1641" s="193"/>
      <c r="CW1641" s="193"/>
      <c r="CX1641" s="193"/>
      <c r="CY1641" s="193"/>
      <c r="CZ1641" s="193"/>
      <c r="DA1641" s="193"/>
      <c r="DB1641" s="193"/>
      <c r="DC1641" s="193"/>
      <c r="DD1641" s="193"/>
      <c r="DE1641" s="193"/>
      <c r="DF1641" s="193"/>
      <c r="DG1641" s="193"/>
      <c r="DH1641" s="193"/>
      <c r="DI1641" s="193"/>
      <c r="DJ1641" s="193"/>
      <c r="DK1641" s="193"/>
      <c r="DL1641" s="193"/>
      <c r="DM1641" s="193"/>
      <c r="DN1641" s="193"/>
      <c r="DO1641" s="193"/>
      <c r="DP1641" s="193"/>
      <c r="DQ1641" s="193"/>
      <c r="DR1641" s="193"/>
      <c r="DS1641" s="193"/>
      <c r="DT1641" s="193"/>
      <c r="DU1641" s="193"/>
      <c r="DV1641" s="193"/>
      <c r="DW1641" s="193"/>
      <c r="DX1641" s="193"/>
      <c r="DY1641" s="193"/>
      <c r="DZ1641" s="193"/>
      <c r="EA1641" s="193"/>
      <c r="EB1641" s="193"/>
      <c r="EC1641" s="193"/>
      <c r="ED1641" s="193"/>
      <c r="EE1641" s="193"/>
      <c r="EF1641" s="193"/>
      <c r="EG1641" s="193"/>
      <c r="EH1641" s="193"/>
      <c r="EI1641" s="193"/>
      <c r="EJ1641" s="193"/>
      <c r="EK1641" s="193"/>
      <c r="EL1641" s="193"/>
      <c r="EM1641" s="193"/>
      <c r="EN1641" s="193"/>
      <c r="EO1641" s="193"/>
      <c r="EP1641" s="193"/>
      <c r="EQ1641" s="193"/>
      <c r="ER1641" s="193"/>
      <c r="ES1641" s="193"/>
      <c r="ET1641" s="193"/>
      <c r="EU1641" s="193"/>
      <c r="EV1641" s="193"/>
      <c r="EW1641" s="193"/>
      <c r="EX1641" s="193"/>
      <c r="EY1641" s="193"/>
      <c r="EZ1641" s="193"/>
      <c r="FA1641" s="193"/>
      <c r="FB1641" s="193"/>
      <c r="FC1641" s="193"/>
      <c r="FD1641" s="193"/>
      <c r="FE1641" s="193"/>
      <c r="FF1641" s="193"/>
      <c r="FG1641" s="193"/>
      <c r="FH1641" s="193"/>
      <c r="FI1641" s="193"/>
      <c r="FJ1641" s="193"/>
      <c r="FK1641" s="193"/>
      <c r="FL1641" s="193"/>
      <c r="FM1641" s="193"/>
      <c r="FN1641" s="193"/>
      <c r="FO1641" s="193"/>
      <c r="FP1641" s="193"/>
      <c r="FQ1641" s="193"/>
      <c r="FR1641" s="193"/>
      <c r="FS1641" s="193"/>
      <c r="FT1641" s="193"/>
      <c r="FU1641" s="193"/>
      <c r="FV1641" s="193"/>
      <c r="FW1641" s="193"/>
      <c r="FX1641" s="193"/>
      <c r="FY1641" s="193"/>
      <c r="FZ1641" s="193"/>
      <c r="GA1641" s="193"/>
      <c r="GB1641" s="193"/>
      <c r="GC1641" s="193"/>
      <c r="GD1641" s="193"/>
      <c r="GE1641" s="193"/>
      <c r="GF1641" s="193"/>
      <c r="GG1641" s="193"/>
      <c r="GH1641" s="193"/>
      <c r="GI1641" s="193"/>
      <c r="GJ1641" s="193"/>
      <c r="GK1641" s="193"/>
      <c r="GL1641" s="193"/>
      <c r="GM1641" s="193"/>
      <c r="GN1641" s="193"/>
      <c r="GO1641" s="193"/>
      <c r="GP1641" s="193"/>
      <c r="GQ1641" s="193"/>
      <c r="GR1641" s="193"/>
      <c r="GS1641" s="193"/>
      <c r="GT1641" s="193"/>
      <c r="GU1641" s="193"/>
      <c r="GV1641" s="193"/>
      <c r="GW1641" s="193"/>
      <c r="GX1641" s="193"/>
      <c r="GY1641" s="193"/>
      <c r="GZ1641" s="193"/>
      <c r="HA1641" s="193"/>
      <c r="HB1641" s="193"/>
      <c r="HC1641" s="193"/>
      <c r="HD1641" s="193"/>
      <c r="HE1641" s="193"/>
      <c r="HF1641" s="193"/>
      <c r="HG1641" s="193"/>
      <c r="HH1641" s="193"/>
      <c r="HI1641" s="193"/>
      <c r="HJ1641" s="193"/>
      <c r="HK1641" s="193"/>
      <c r="HL1641" s="193"/>
      <c r="HM1641" s="193"/>
      <c r="HN1641" s="193"/>
      <c r="HO1641" s="193"/>
      <c r="HP1641" s="193"/>
      <c r="HQ1641" s="193"/>
      <c r="HR1641" s="193"/>
      <c r="HS1641" s="193"/>
      <c r="HT1641" s="193"/>
      <c r="HU1641" s="189"/>
    </row>
    <row r="1642" spans="1:229" s="107" customFormat="1" ht="13.5" customHeight="1">
      <c r="A1642" s="96">
        <v>1632</v>
      </c>
      <c r="B1642" s="160"/>
      <c r="C1642" s="51" t="s">
        <v>54</v>
      </c>
      <c r="D1642" s="105" t="s">
        <v>538</v>
      </c>
      <c r="E1642" s="105"/>
      <c r="F1642" s="105"/>
      <c r="G1642" s="105"/>
      <c r="H1642" s="106"/>
      <c r="I1642" s="101"/>
      <c r="J1642" s="105"/>
      <c r="K1642" s="105"/>
      <c r="L1642" s="105" t="s">
        <v>40</v>
      </c>
      <c r="M1642" s="101" t="s">
        <v>41</v>
      </c>
      <c r="N1642" s="101">
        <v>6520</v>
      </c>
      <c r="O1642" s="101">
        <v>56</v>
      </c>
      <c r="P1642" s="91">
        <v>41492</v>
      </c>
      <c r="Q1642" s="101">
        <v>8755</v>
      </c>
      <c r="R1642" s="91">
        <v>41515</v>
      </c>
      <c r="S1642" s="102">
        <v>2849.19</v>
      </c>
      <c r="T1642" s="92">
        <v>225.55</v>
      </c>
      <c r="U1642" s="103">
        <f>S1642-T1642</f>
        <v>2623.64</v>
      </c>
      <c r="V1642" s="104">
        <v>1503.020301</v>
      </c>
      <c r="W1642" s="105" t="s">
        <v>60</v>
      </c>
      <c r="X1642" s="101" t="s">
        <v>253</v>
      </c>
      <c r="Y1642" s="107" t="s">
        <v>663</v>
      </c>
      <c r="Z1642" s="107" t="s">
        <v>664</v>
      </c>
      <c r="AA1642" s="108">
        <v>44081577</v>
      </c>
      <c r="AB1642" s="250" t="s">
        <v>285</v>
      </c>
      <c r="AC1642" s="269"/>
      <c r="AD1642" s="193"/>
      <c r="AE1642" s="193"/>
      <c r="AF1642" s="193"/>
      <c r="AG1642" s="193"/>
      <c r="AH1642" s="193"/>
      <c r="AI1642" s="193"/>
      <c r="AJ1642" s="193"/>
      <c r="AK1642" s="193"/>
      <c r="AL1642" s="193"/>
      <c r="AM1642" s="193"/>
      <c r="AN1642" s="193"/>
      <c r="AO1642" s="193"/>
      <c r="AP1642" s="193"/>
      <c r="AQ1642" s="193"/>
      <c r="AR1642" s="193"/>
      <c r="AS1642" s="193"/>
      <c r="AT1642" s="193"/>
      <c r="AU1642" s="193"/>
      <c r="AV1642" s="193"/>
      <c r="AW1642" s="193"/>
      <c r="AX1642" s="193"/>
      <c r="AY1642" s="193"/>
      <c r="AZ1642" s="193"/>
      <c r="BA1642" s="193"/>
      <c r="BB1642" s="193"/>
      <c r="BC1642" s="193"/>
      <c r="BD1642" s="193"/>
      <c r="BE1642" s="193"/>
      <c r="BF1642" s="193"/>
      <c r="BG1642" s="193"/>
      <c r="BH1642" s="193"/>
      <c r="BI1642" s="193"/>
      <c r="BJ1642" s="193"/>
      <c r="BK1642" s="193"/>
      <c r="BL1642" s="193"/>
      <c r="BM1642" s="193"/>
      <c r="BN1642" s="193"/>
      <c r="BO1642" s="193"/>
      <c r="BP1642" s="193"/>
      <c r="BQ1642" s="193"/>
      <c r="BR1642" s="193"/>
      <c r="BS1642" s="193"/>
      <c r="BT1642" s="193"/>
      <c r="BU1642" s="193"/>
      <c r="BV1642" s="193"/>
      <c r="BW1642" s="193"/>
      <c r="BX1642" s="193"/>
      <c r="BY1642" s="193"/>
      <c r="BZ1642" s="193"/>
      <c r="CA1642" s="193"/>
      <c r="CB1642" s="193"/>
      <c r="CC1642" s="193"/>
      <c r="CD1642" s="193"/>
      <c r="CE1642" s="193"/>
      <c r="CF1642" s="193"/>
      <c r="CG1642" s="193"/>
      <c r="CH1642" s="193"/>
      <c r="CI1642" s="193"/>
      <c r="CJ1642" s="193"/>
      <c r="CK1642" s="193"/>
      <c r="CL1642" s="193"/>
      <c r="CM1642" s="193"/>
      <c r="CN1642" s="193"/>
      <c r="CO1642" s="193"/>
      <c r="CP1642" s="193"/>
      <c r="CQ1642" s="193"/>
      <c r="CR1642" s="193"/>
      <c r="CS1642" s="193"/>
      <c r="CT1642" s="193"/>
      <c r="CU1642" s="193"/>
      <c r="CV1642" s="193"/>
      <c r="CW1642" s="193"/>
      <c r="CX1642" s="193"/>
      <c r="CY1642" s="193"/>
      <c r="CZ1642" s="193"/>
      <c r="DA1642" s="193"/>
      <c r="DB1642" s="193"/>
      <c r="DC1642" s="193"/>
      <c r="DD1642" s="193"/>
      <c r="DE1642" s="193"/>
      <c r="DF1642" s="193"/>
      <c r="DG1642" s="193"/>
      <c r="DH1642" s="193"/>
      <c r="DI1642" s="193"/>
      <c r="DJ1642" s="193"/>
      <c r="DK1642" s="193"/>
      <c r="DL1642" s="193"/>
      <c r="DM1642" s="193"/>
      <c r="DN1642" s="193"/>
      <c r="DO1642" s="193"/>
      <c r="DP1642" s="193"/>
      <c r="DQ1642" s="193"/>
      <c r="DR1642" s="193"/>
      <c r="DS1642" s="193"/>
      <c r="DT1642" s="193"/>
      <c r="DU1642" s="193"/>
      <c r="DV1642" s="193"/>
      <c r="DW1642" s="193"/>
      <c r="DX1642" s="193"/>
      <c r="DY1642" s="193"/>
      <c r="DZ1642" s="193"/>
      <c r="EA1642" s="193"/>
      <c r="EB1642" s="193"/>
      <c r="EC1642" s="193"/>
      <c r="ED1642" s="193"/>
      <c r="EE1642" s="193"/>
      <c r="EF1642" s="193"/>
      <c r="EG1642" s="193"/>
      <c r="EH1642" s="193"/>
      <c r="EI1642" s="193"/>
      <c r="EJ1642" s="193"/>
      <c r="EK1642" s="193"/>
      <c r="EL1642" s="193"/>
      <c r="EM1642" s="193"/>
      <c r="EN1642" s="193"/>
      <c r="EO1642" s="193"/>
      <c r="EP1642" s="193"/>
      <c r="EQ1642" s="193"/>
      <c r="ER1642" s="193"/>
      <c r="ES1642" s="193"/>
      <c r="ET1642" s="193"/>
      <c r="EU1642" s="193"/>
      <c r="EV1642" s="193"/>
      <c r="EW1642" s="193"/>
      <c r="EX1642" s="193"/>
      <c r="EY1642" s="193"/>
      <c r="EZ1642" s="193"/>
      <c r="FA1642" s="193"/>
      <c r="FB1642" s="193"/>
      <c r="FC1642" s="193"/>
      <c r="FD1642" s="193"/>
      <c r="FE1642" s="193"/>
      <c r="FF1642" s="193"/>
      <c r="FG1642" s="193"/>
      <c r="FH1642" s="193"/>
      <c r="FI1642" s="193"/>
      <c r="FJ1642" s="193"/>
      <c r="FK1642" s="193"/>
      <c r="FL1642" s="193"/>
      <c r="FM1642" s="193"/>
      <c r="FN1642" s="193"/>
      <c r="FO1642" s="193"/>
      <c r="FP1642" s="193"/>
      <c r="FQ1642" s="193"/>
      <c r="FR1642" s="193"/>
      <c r="FS1642" s="193"/>
      <c r="FT1642" s="193"/>
      <c r="FU1642" s="193"/>
      <c r="FV1642" s="193"/>
      <c r="FW1642" s="193"/>
      <c r="FX1642" s="193"/>
      <c r="FY1642" s="193"/>
      <c r="FZ1642" s="193"/>
      <c r="GA1642" s="193"/>
      <c r="GB1642" s="193"/>
      <c r="GC1642" s="193"/>
      <c r="GD1642" s="193"/>
      <c r="GE1642" s="193"/>
      <c r="GF1642" s="193"/>
      <c r="GG1642" s="193"/>
      <c r="GH1642" s="193"/>
      <c r="GI1642" s="193"/>
      <c r="GJ1642" s="193"/>
      <c r="GK1642" s="193"/>
      <c r="GL1642" s="193"/>
      <c r="GM1642" s="193"/>
      <c r="GN1642" s="193"/>
      <c r="GO1642" s="193"/>
      <c r="GP1642" s="193"/>
      <c r="GQ1642" s="193"/>
      <c r="GR1642" s="193"/>
      <c r="GS1642" s="193"/>
      <c r="GT1642" s="193"/>
      <c r="GU1642" s="193"/>
      <c r="GV1642" s="193"/>
      <c r="GW1642" s="193"/>
      <c r="GX1642" s="193"/>
      <c r="GY1642" s="193"/>
      <c r="GZ1642" s="193"/>
      <c r="HA1642" s="193"/>
      <c r="HB1642" s="193"/>
      <c r="HC1642" s="193"/>
      <c r="HD1642" s="193"/>
      <c r="HE1642" s="193"/>
      <c r="HF1642" s="193"/>
      <c r="HG1642" s="193"/>
      <c r="HH1642" s="193"/>
      <c r="HI1642" s="193"/>
      <c r="HJ1642" s="193"/>
      <c r="HK1642" s="193"/>
      <c r="HL1642" s="193"/>
      <c r="HM1642" s="193"/>
      <c r="HN1642" s="193"/>
      <c r="HO1642" s="193"/>
      <c r="HP1642" s="193"/>
      <c r="HQ1642" s="193"/>
      <c r="HR1642" s="193"/>
      <c r="HS1642" s="193"/>
      <c r="HT1642" s="193"/>
      <c r="HU1642" s="189"/>
    </row>
    <row r="1643" spans="1:229" s="107" customFormat="1" ht="13.5" customHeight="1">
      <c r="A1643" s="96">
        <v>1633</v>
      </c>
      <c r="B1643" s="160"/>
      <c r="C1643" s="51" t="s">
        <v>54</v>
      </c>
      <c r="D1643" s="105" t="s">
        <v>538</v>
      </c>
      <c r="E1643" s="105"/>
      <c r="F1643" s="105"/>
      <c r="G1643" s="105"/>
      <c r="H1643" s="106"/>
      <c r="I1643" s="101"/>
      <c r="J1643" s="105"/>
      <c r="K1643" s="105"/>
      <c r="L1643" s="105" t="s">
        <v>40</v>
      </c>
      <c r="M1643" s="101" t="s">
        <v>41</v>
      </c>
      <c r="N1643" s="101">
        <v>6520</v>
      </c>
      <c r="O1643" s="101">
        <v>56</v>
      </c>
      <c r="P1643" s="91">
        <v>41492</v>
      </c>
      <c r="Q1643" s="101">
        <v>8755</v>
      </c>
      <c r="R1643" s="91">
        <v>41515</v>
      </c>
      <c r="S1643" s="102">
        <v>2849.19</v>
      </c>
      <c r="T1643" s="92">
        <v>225.55</v>
      </c>
      <c r="U1643" s="103">
        <f>S1643-T1643</f>
        <v>2623.64</v>
      </c>
      <c r="V1643" s="104">
        <v>1503.020301</v>
      </c>
      <c r="W1643" s="105" t="s">
        <v>60</v>
      </c>
      <c r="X1643" s="101" t="s">
        <v>253</v>
      </c>
      <c r="Y1643" s="107" t="s">
        <v>663</v>
      </c>
      <c r="Z1643" s="107" t="s">
        <v>664</v>
      </c>
      <c r="AA1643" s="108">
        <v>44081577</v>
      </c>
      <c r="AB1643" s="250" t="s">
        <v>285</v>
      </c>
      <c r="AC1643" s="269"/>
      <c r="AD1643" s="193"/>
      <c r="AE1643" s="193"/>
      <c r="AF1643" s="193"/>
      <c r="AG1643" s="193"/>
      <c r="AH1643" s="193"/>
      <c r="AI1643" s="193"/>
      <c r="AJ1643" s="193"/>
      <c r="AK1643" s="193"/>
      <c r="AL1643" s="193"/>
      <c r="AM1643" s="193"/>
      <c r="AN1643" s="193"/>
      <c r="AO1643" s="193"/>
      <c r="AP1643" s="193"/>
      <c r="AQ1643" s="193"/>
      <c r="AR1643" s="193"/>
      <c r="AS1643" s="193"/>
      <c r="AT1643" s="193"/>
      <c r="AU1643" s="193"/>
      <c r="AV1643" s="193"/>
      <c r="AW1643" s="193"/>
      <c r="AX1643" s="193"/>
      <c r="AY1643" s="193"/>
      <c r="AZ1643" s="193"/>
      <c r="BA1643" s="193"/>
      <c r="BB1643" s="193"/>
      <c r="BC1643" s="193"/>
      <c r="BD1643" s="193"/>
      <c r="BE1643" s="193"/>
      <c r="BF1643" s="193"/>
      <c r="BG1643" s="193"/>
      <c r="BH1643" s="193"/>
      <c r="BI1643" s="193"/>
      <c r="BJ1643" s="193"/>
      <c r="BK1643" s="193"/>
      <c r="BL1643" s="193"/>
      <c r="BM1643" s="193"/>
      <c r="BN1643" s="193"/>
      <c r="BO1643" s="193"/>
      <c r="BP1643" s="193"/>
      <c r="BQ1643" s="193"/>
      <c r="BR1643" s="193"/>
      <c r="BS1643" s="193"/>
      <c r="BT1643" s="193"/>
      <c r="BU1643" s="193"/>
      <c r="BV1643" s="193"/>
      <c r="BW1643" s="193"/>
      <c r="BX1643" s="193"/>
      <c r="BY1643" s="193"/>
      <c r="BZ1643" s="193"/>
      <c r="CA1643" s="193"/>
      <c r="CB1643" s="193"/>
      <c r="CC1643" s="193"/>
      <c r="CD1643" s="193"/>
      <c r="CE1643" s="193"/>
      <c r="CF1643" s="193"/>
      <c r="CG1643" s="193"/>
      <c r="CH1643" s="193"/>
      <c r="CI1643" s="193"/>
      <c r="CJ1643" s="193"/>
      <c r="CK1643" s="193"/>
      <c r="CL1643" s="193"/>
      <c r="CM1643" s="193"/>
      <c r="CN1643" s="193"/>
      <c r="CO1643" s="193"/>
      <c r="CP1643" s="193"/>
      <c r="CQ1643" s="193"/>
      <c r="CR1643" s="193"/>
      <c r="CS1643" s="193"/>
      <c r="CT1643" s="193"/>
      <c r="CU1643" s="193"/>
      <c r="CV1643" s="193"/>
      <c r="CW1643" s="193"/>
      <c r="CX1643" s="193"/>
      <c r="CY1643" s="193"/>
      <c r="CZ1643" s="193"/>
      <c r="DA1643" s="193"/>
      <c r="DB1643" s="193"/>
      <c r="DC1643" s="193"/>
      <c r="DD1643" s="193"/>
      <c r="DE1643" s="193"/>
      <c r="DF1643" s="193"/>
      <c r="DG1643" s="193"/>
      <c r="DH1643" s="193"/>
      <c r="DI1643" s="193"/>
      <c r="DJ1643" s="193"/>
      <c r="DK1643" s="193"/>
      <c r="DL1643" s="193"/>
      <c r="DM1643" s="193"/>
      <c r="DN1643" s="193"/>
      <c r="DO1643" s="193"/>
      <c r="DP1643" s="193"/>
      <c r="DQ1643" s="193"/>
      <c r="DR1643" s="193"/>
      <c r="DS1643" s="193"/>
      <c r="DT1643" s="193"/>
      <c r="DU1643" s="193"/>
      <c r="DV1643" s="193"/>
      <c r="DW1643" s="193"/>
      <c r="DX1643" s="193"/>
      <c r="DY1643" s="193"/>
      <c r="DZ1643" s="193"/>
      <c r="EA1643" s="193"/>
      <c r="EB1643" s="193"/>
      <c r="EC1643" s="193"/>
      <c r="ED1643" s="193"/>
      <c r="EE1643" s="193"/>
      <c r="EF1643" s="193"/>
      <c r="EG1643" s="193"/>
      <c r="EH1643" s="193"/>
      <c r="EI1643" s="193"/>
      <c r="EJ1643" s="193"/>
      <c r="EK1643" s="193"/>
      <c r="EL1643" s="193"/>
      <c r="EM1643" s="193"/>
      <c r="EN1643" s="193"/>
      <c r="EO1643" s="193"/>
      <c r="EP1643" s="193"/>
      <c r="EQ1643" s="193"/>
      <c r="ER1643" s="193"/>
      <c r="ES1643" s="193"/>
      <c r="ET1643" s="193"/>
      <c r="EU1643" s="193"/>
      <c r="EV1643" s="193"/>
      <c r="EW1643" s="193"/>
      <c r="EX1643" s="193"/>
      <c r="EY1643" s="193"/>
      <c r="EZ1643" s="193"/>
      <c r="FA1643" s="193"/>
      <c r="FB1643" s="193"/>
      <c r="FC1643" s="193"/>
      <c r="FD1643" s="193"/>
      <c r="FE1643" s="193"/>
      <c r="FF1643" s="193"/>
      <c r="FG1643" s="193"/>
      <c r="FH1643" s="193"/>
      <c r="FI1643" s="193"/>
      <c r="FJ1643" s="193"/>
      <c r="FK1643" s="193"/>
      <c r="FL1643" s="193"/>
      <c r="FM1643" s="193"/>
      <c r="FN1643" s="193"/>
      <c r="FO1643" s="193"/>
      <c r="FP1643" s="193"/>
      <c r="FQ1643" s="193"/>
      <c r="FR1643" s="193"/>
      <c r="FS1643" s="193"/>
      <c r="FT1643" s="193"/>
      <c r="FU1643" s="193"/>
      <c r="FV1643" s="193"/>
      <c r="FW1643" s="193"/>
      <c r="FX1643" s="193"/>
      <c r="FY1643" s="193"/>
      <c r="FZ1643" s="193"/>
      <c r="GA1643" s="193"/>
      <c r="GB1643" s="193"/>
      <c r="GC1643" s="193"/>
      <c r="GD1643" s="193"/>
      <c r="GE1643" s="193"/>
      <c r="GF1643" s="193"/>
      <c r="GG1643" s="193"/>
      <c r="GH1643" s="193"/>
      <c r="GI1643" s="193"/>
      <c r="GJ1643" s="193"/>
      <c r="GK1643" s="193"/>
      <c r="GL1643" s="193"/>
      <c r="GM1643" s="193"/>
      <c r="GN1643" s="193"/>
      <c r="GO1643" s="193"/>
      <c r="GP1643" s="193"/>
      <c r="GQ1643" s="193"/>
      <c r="GR1643" s="193"/>
      <c r="GS1643" s="193"/>
      <c r="GT1643" s="193"/>
      <c r="GU1643" s="193"/>
      <c r="GV1643" s="193"/>
      <c r="GW1643" s="193"/>
      <c r="GX1643" s="193"/>
      <c r="GY1643" s="193"/>
      <c r="GZ1643" s="193"/>
      <c r="HA1643" s="193"/>
      <c r="HB1643" s="193"/>
      <c r="HC1643" s="193"/>
      <c r="HD1643" s="193"/>
      <c r="HE1643" s="193"/>
      <c r="HF1643" s="193"/>
      <c r="HG1643" s="193"/>
      <c r="HH1643" s="193"/>
      <c r="HI1643" s="193"/>
      <c r="HJ1643" s="193"/>
      <c r="HK1643" s="193"/>
      <c r="HL1643" s="193"/>
      <c r="HM1643" s="193"/>
      <c r="HN1643" s="193"/>
      <c r="HO1643" s="193"/>
      <c r="HP1643" s="193"/>
      <c r="HQ1643" s="193"/>
      <c r="HR1643" s="193"/>
      <c r="HS1643" s="193"/>
      <c r="HT1643" s="193"/>
      <c r="HU1643" s="189"/>
    </row>
    <row r="1644" spans="1:229" s="107" customFormat="1" ht="13.5" customHeight="1">
      <c r="A1644" s="51">
        <v>1634</v>
      </c>
      <c r="B1644" s="160"/>
      <c r="C1644" s="51" t="s">
        <v>54</v>
      </c>
      <c r="D1644" s="105" t="s">
        <v>538</v>
      </c>
      <c r="E1644" s="105"/>
      <c r="F1644" s="105"/>
      <c r="G1644" s="105"/>
      <c r="H1644" s="106"/>
      <c r="I1644" s="101"/>
      <c r="J1644" s="105"/>
      <c r="K1644" s="105"/>
      <c r="L1644" s="105" t="s">
        <v>40</v>
      </c>
      <c r="M1644" s="101" t="s">
        <v>41</v>
      </c>
      <c r="N1644" s="101">
        <v>6520</v>
      </c>
      <c r="O1644" s="101">
        <v>56</v>
      </c>
      <c r="P1644" s="91">
        <v>41492</v>
      </c>
      <c r="Q1644" s="101">
        <v>8755</v>
      </c>
      <c r="R1644" s="91">
        <v>41515</v>
      </c>
      <c r="S1644" s="102">
        <v>2849.19</v>
      </c>
      <c r="T1644" s="92">
        <v>225.55</v>
      </c>
      <c r="U1644" s="103">
        <f>S1644-T1644</f>
        <v>2623.64</v>
      </c>
      <c r="V1644" s="104">
        <v>1503.020301</v>
      </c>
      <c r="W1644" s="105" t="s">
        <v>60</v>
      </c>
      <c r="X1644" s="101" t="s">
        <v>253</v>
      </c>
      <c r="Y1644" s="107" t="s">
        <v>663</v>
      </c>
      <c r="Z1644" s="107" t="s">
        <v>664</v>
      </c>
      <c r="AA1644" s="108">
        <v>44081577</v>
      </c>
      <c r="AB1644" s="250" t="s">
        <v>285</v>
      </c>
      <c r="AC1644" s="269"/>
      <c r="AD1644" s="193"/>
      <c r="AE1644" s="193"/>
      <c r="AF1644" s="193"/>
      <c r="AG1644" s="193"/>
      <c r="AH1644" s="193"/>
      <c r="AI1644" s="193"/>
      <c r="AJ1644" s="193"/>
      <c r="AK1644" s="193"/>
      <c r="AL1644" s="193"/>
      <c r="AM1644" s="193"/>
      <c r="AN1644" s="193"/>
      <c r="AO1644" s="193"/>
      <c r="AP1644" s="193"/>
      <c r="AQ1644" s="193"/>
      <c r="AR1644" s="193"/>
      <c r="AS1644" s="193"/>
      <c r="AT1644" s="193"/>
      <c r="AU1644" s="193"/>
      <c r="AV1644" s="193"/>
      <c r="AW1644" s="193"/>
      <c r="AX1644" s="193"/>
      <c r="AY1644" s="193"/>
      <c r="AZ1644" s="193"/>
      <c r="BA1644" s="193"/>
      <c r="BB1644" s="193"/>
      <c r="BC1644" s="193"/>
      <c r="BD1644" s="193"/>
      <c r="BE1644" s="193"/>
      <c r="BF1644" s="193"/>
      <c r="BG1644" s="193"/>
      <c r="BH1644" s="193"/>
      <c r="BI1644" s="193"/>
      <c r="BJ1644" s="193"/>
      <c r="BK1644" s="193"/>
      <c r="BL1644" s="193"/>
      <c r="BM1644" s="193"/>
      <c r="BN1644" s="193"/>
      <c r="BO1644" s="193"/>
      <c r="BP1644" s="193"/>
      <c r="BQ1644" s="193"/>
      <c r="BR1644" s="193"/>
      <c r="BS1644" s="193"/>
      <c r="BT1644" s="193"/>
      <c r="BU1644" s="193"/>
      <c r="BV1644" s="193"/>
      <c r="BW1644" s="193"/>
      <c r="BX1644" s="193"/>
      <c r="BY1644" s="193"/>
      <c r="BZ1644" s="193"/>
      <c r="CA1644" s="193"/>
      <c r="CB1644" s="193"/>
      <c r="CC1644" s="193"/>
      <c r="CD1644" s="193"/>
      <c r="CE1644" s="193"/>
      <c r="CF1644" s="193"/>
      <c r="CG1644" s="193"/>
      <c r="CH1644" s="193"/>
      <c r="CI1644" s="193"/>
      <c r="CJ1644" s="193"/>
      <c r="CK1644" s="193"/>
      <c r="CL1644" s="193"/>
      <c r="CM1644" s="193"/>
      <c r="CN1644" s="193"/>
      <c r="CO1644" s="193"/>
      <c r="CP1644" s="193"/>
      <c r="CQ1644" s="193"/>
      <c r="CR1644" s="193"/>
      <c r="CS1644" s="193"/>
      <c r="CT1644" s="193"/>
      <c r="CU1644" s="193"/>
      <c r="CV1644" s="193"/>
      <c r="CW1644" s="193"/>
      <c r="CX1644" s="193"/>
      <c r="CY1644" s="193"/>
      <c r="CZ1644" s="193"/>
      <c r="DA1644" s="193"/>
      <c r="DB1644" s="193"/>
      <c r="DC1644" s="193"/>
      <c r="DD1644" s="193"/>
      <c r="DE1644" s="193"/>
      <c r="DF1644" s="193"/>
      <c r="DG1644" s="193"/>
      <c r="DH1644" s="193"/>
      <c r="DI1644" s="193"/>
      <c r="DJ1644" s="193"/>
      <c r="DK1644" s="193"/>
      <c r="DL1644" s="193"/>
      <c r="DM1644" s="193"/>
      <c r="DN1644" s="193"/>
      <c r="DO1644" s="193"/>
      <c r="DP1644" s="193"/>
      <c r="DQ1644" s="193"/>
      <c r="DR1644" s="193"/>
      <c r="DS1644" s="193"/>
      <c r="DT1644" s="193"/>
      <c r="DU1644" s="193"/>
      <c r="DV1644" s="193"/>
      <c r="DW1644" s="193"/>
      <c r="DX1644" s="193"/>
      <c r="DY1644" s="193"/>
      <c r="DZ1644" s="193"/>
      <c r="EA1644" s="193"/>
      <c r="EB1644" s="193"/>
      <c r="EC1644" s="193"/>
      <c r="ED1644" s="193"/>
      <c r="EE1644" s="193"/>
      <c r="EF1644" s="193"/>
      <c r="EG1644" s="193"/>
      <c r="EH1644" s="193"/>
      <c r="EI1644" s="193"/>
      <c r="EJ1644" s="193"/>
      <c r="EK1644" s="193"/>
      <c r="EL1644" s="193"/>
      <c r="EM1644" s="193"/>
      <c r="EN1644" s="193"/>
      <c r="EO1644" s="193"/>
      <c r="EP1644" s="193"/>
      <c r="EQ1644" s="193"/>
      <c r="ER1644" s="193"/>
      <c r="ES1644" s="193"/>
      <c r="ET1644" s="193"/>
      <c r="EU1644" s="193"/>
      <c r="EV1644" s="193"/>
      <c r="EW1644" s="193"/>
      <c r="EX1644" s="193"/>
      <c r="EY1644" s="193"/>
      <c r="EZ1644" s="193"/>
      <c r="FA1644" s="193"/>
      <c r="FB1644" s="193"/>
      <c r="FC1644" s="193"/>
      <c r="FD1644" s="193"/>
      <c r="FE1644" s="193"/>
      <c r="FF1644" s="193"/>
      <c r="FG1644" s="193"/>
      <c r="FH1644" s="193"/>
      <c r="FI1644" s="193"/>
      <c r="FJ1644" s="193"/>
      <c r="FK1644" s="193"/>
      <c r="FL1644" s="193"/>
      <c r="FM1644" s="193"/>
      <c r="FN1644" s="193"/>
      <c r="FO1644" s="193"/>
      <c r="FP1644" s="193"/>
      <c r="FQ1644" s="193"/>
      <c r="FR1644" s="193"/>
      <c r="FS1644" s="193"/>
      <c r="FT1644" s="193"/>
      <c r="FU1644" s="193"/>
      <c r="FV1644" s="193"/>
      <c r="FW1644" s="193"/>
      <c r="FX1644" s="193"/>
      <c r="FY1644" s="193"/>
      <c r="FZ1644" s="193"/>
      <c r="GA1644" s="193"/>
      <c r="GB1644" s="193"/>
      <c r="GC1644" s="193"/>
      <c r="GD1644" s="193"/>
      <c r="GE1644" s="193"/>
      <c r="GF1644" s="193"/>
      <c r="GG1644" s="193"/>
      <c r="GH1644" s="193"/>
      <c r="GI1644" s="193"/>
      <c r="GJ1644" s="193"/>
      <c r="GK1644" s="193"/>
      <c r="GL1644" s="193"/>
      <c r="GM1644" s="193"/>
      <c r="GN1644" s="193"/>
      <c r="GO1644" s="193"/>
      <c r="GP1644" s="193"/>
      <c r="GQ1644" s="193"/>
      <c r="GR1644" s="193"/>
      <c r="GS1644" s="193"/>
      <c r="GT1644" s="193"/>
      <c r="GU1644" s="193"/>
      <c r="GV1644" s="193"/>
      <c r="GW1644" s="193"/>
      <c r="GX1644" s="193"/>
      <c r="GY1644" s="193"/>
      <c r="GZ1644" s="193"/>
      <c r="HA1644" s="193"/>
      <c r="HB1644" s="193"/>
      <c r="HC1644" s="193"/>
      <c r="HD1644" s="193"/>
      <c r="HE1644" s="193"/>
      <c r="HF1644" s="193"/>
      <c r="HG1644" s="193"/>
      <c r="HH1644" s="193"/>
      <c r="HI1644" s="193"/>
      <c r="HJ1644" s="193"/>
      <c r="HK1644" s="193"/>
      <c r="HL1644" s="193"/>
      <c r="HM1644" s="193"/>
      <c r="HN1644" s="193"/>
      <c r="HO1644" s="193"/>
      <c r="HP1644" s="193"/>
      <c r="HQ1644" s="193"/>
      <c r="HR1644" s="193"/>
      <c r="HS1644" s="193"/>
      <c r="HT1644" s="193"/>
      <c r="HU1644" s="189"/>
    </row>
    <row r="1645" spans="1:229" s="107" customFormat="1" ht="13.5" customHeight="1">
      <c r="A1645" s="96">
        <v>1635</v>
      </c>
      <c r="B1645" s="160"/>
      <c r="C1645" s="51" t="s">
        <v>54</v>
      </c>
      <c r="D1645" s="105" t="s">
        <v>538</v>
      </c>
      <c r="E1645" s="105"/>
      <c r="F1645" s="105"/>
      <c r="G1645" s="105"/>
      <c r="H1645" s="106"/>
      <c r="I1645" s="101"/>
      <c r="J1645" s="105"/>
      <c r="K1645" s="105"/>
      <c r="L1645" s="105" t="s">
        <v>40</v>
      </c>
      <c r="M1645" s="101" t="s">
        <v>41</v>
      </c>
      <c r="N1645" s="101">
        <v>6520</v>
      </c>
      <c r="O1645" s="101">
        <v>56</v>
      </c>
      <c r="P1645" s="91">
        <v>41492</v>
      </c>
      <c r="Q1645" s="101">
        <v>8755</v>
      </c>
      <c r="R1645" s="91">
        <v>41515</v>
      </c>
      <c r="S1645" s="102">
        <v>2849.19</v>
      </c>
      <c r="T1645" s="92">
        <v>225.55</v>
      </c>
      <c r="U1645" s="103">
        <f>S1645-T1645</f>
        <v>2623.64</v>
      </c>
      <c r="V1645" s="104">
        <v>1503.020301</v>
      </c>
      <c r="W1645" s="105" t="s">
        <v>60</v>
      </c>
      <c r="X1645" s="101" t="s">
        <v>253</v>
      </c>
      <c r="Y1645" s="107" t="s">
        <v>608</v>
      </c>
      <c r="Z1645" s="107" t="s">
        <v>609</v>
      </c>
      <c r="AA1645" s="108">
        <v>23923820</v>
      </c>
      <c r="AB1645" s="250" t="s">
        <v>285</v>
      </c>
      <c r="AC1645" s="269"/>
      <c r="AD1645" s="193"/>
      <c r="AE1645" s="193"/>
      <c r="AF1645" s="193"/>
      <c r="AG1645" s="193"/>
      <c r="AH1645" s="193"/>
      <c r="AI1645" s="193"/>
      <c r="AJ1645" s="193"/>
      <c r="AK1645" s="193"/>
      <c r="AL1645" s="193"/>
      <c r="AM1645" s="193"/>
      <c r="AN1645" s="193"/>
      <c r="AO1645" s="189"/>
    </row>
    <row r="1646" spans="1:229" s="107" customFormat="1" ht="13.5" customHeight="1">
      <c r="A1646" s="96">
        <v>1636</v>
      </c>
      <c r="B1646" s="160"/>
      <c r="C1646" s="51" t="s">
        <v>54</v>
      </c>
      <c r="D1646" s="105" t="s">
        <v>538</v>
      </c>
      <c r="E1646" s="105"/>
      <c r="F1646" s="105"/>
      <c r="G1646" s="105"/>
      <c r="H1646" s="106"/>
      <c r="I1646" s="101"/>
      <c r="J1646" s="105"/>
      <c r="K1646" s="105"/>
      <c r="L1646" s="105" t="s">
        <v>40</v>
      </c>
      <c r="M1646" s="101" t="s">
        <v>41</v>
      </c>
      <c r="N1646" s="101">
        <v>6520</v>
      </c>
      <c r="O1646" s="101">
        <v>56</v>
      </c>
      <c r="P1646" s="91">
        <v>41492</v>
      </c>
      <c r="Q1646" s="101">
        <v>8755</v>
      </c>
      <c r="R1646" s="91">
        <v>41515</v>
      </c>
      <c r="S1646" s="102">
        <v>2849.19</v>
      </c>
      <c r="T1646" s="92">
        <v>225.55</v>
      </c>
      <c r="U1646" s="103">
        <f>S1646-T1646</f>
        <v>2623.64</v>
      </c>
      <c r="V1646" s="104">
        <v>1503.020301</v>
      </c>
      <c r="W1646" s="105" t="s">
        <v>60</v>
      </c>
      <c r="X1646" s="101" t="s">
        <v>253</v>
      </c>
      <c r="Y1646" s="107" t="s">
        <v>608</v>
      </c>
      <c r="Z1646" s="107" t="s">
        <v>609</v>
      </c>
      <c r="AA1646" s="108">
        <v>23923820</v>
      </c>
      <c r="AB1646" s="250" t="s">
        <v>285</v>
      </c>
      <c r="AC1646" s="269"/>
      <c r="AD1646" s="193"/>
      <c r="AE1646" s="193"/>
      <c r="AF1646" s="193"/>
      <c r="AG1646" s="193"/>
      <c r="AH1646" s="193"/>
      <c r="AI1646" s="193"/>
      <c r="AJ1646" s="193"/>
      <c r="AK1646" s="193"/>
      <c r="AL1646" s="193"/>
      <c r="AM1646" s="193"/>
      <c r="AN1646" s="193"/>
      <c r="AO1646" s="189"/>
    </row>
    <row r="1647" spans="1:229" s="107" customFormat="1" ht="13.5" customHeight="1">
      <c r="A1647" s="51">
        <v>1637</v>
      </c>
      <c r="B1647" s="160"/>
      <c r="C1647" s="51" t="s">
        <v>54</v>
      </c>
      <c r="D1647" s="105" t="s">
        <v>538</v>
      </c>
      <c r="E1647" s="105"/>
      <c r="F1647" s="105"/>
      <c r="G1647" s="105"/>
      <c r="H1647" s="106"/>
      <c r="I1647" s="101"/>
      <c r="J1647" s="105"/>
      <c r="K1647" s="105"/>
      <c r="L1647" s="105" t="s">
        <v>40</v>
      </c>
      <c r="M1647" s="101" t="s">
        <v>41</v>
      </c>
      <c r="N1647" s="101">
        <v>6520</v>
      </c>
      <c r="O1647" s="101">
        <v>56</v>
      </c>
      <c r="P1647" s="91">
        <v>41492</v>
      </c>
      <c r="Q1647" s="101">
        <v>8755</v>
      </c>
      <c r="R1647" s="91">
        <v>41515</v>
      </c>
      <c r="S1647" s="102">
        <v>2849.19</v>
      </c>
      <c r="T1647" s="92">
        <v>225.55</v>
      </c>
      <c r="U1647" s="103">
        <f>S1647-T1647</f>
        <v>2623.64</v>
      </c>
      <c r="V1647" s="104">
        <v>1503.020301</v>
      </c>
      <c r="W1647" s="105" t="s">
        <v>60</v>
      </c>
      <c r="X1647" s="101" t="s">
        <v>253</v>
      </c>
      <c r="Y1647" s="51" t="s">
        <v>780</v>
      </c>
      <c r="Z1647" s="51" t="s">
        <v>779</v>
      </c>
      <c r="AA1647" s="123">
        <v>9867891</v>
      </c>
      <c r="AB1647" s="250" t="s">
        <v>285</v>
      </c>
      <c r="AC1647" s="269"/>
      <c r="AD1647" s="193"/>
      <c r="AE1647" s="193"/>
      <c r="AF1647" s="193"/>
      <c r="AG1647" s="193"/>
      <c r="AH1647" s="193"/>
      <c r="AI1647" s="193"/>
      <c r="AJ1647" s="193"/>
      <c r="AK1647" s="193"/>
      <c r="AL1647" s="193"/>
      <c r="AM1647" s="193"/>
      <c r="AN1647" s="193"/>
      <c r="AO1647" s="189"/>
    </row>
    <row r="1648" spans="1:229" s="107" customFormat="1" ht="13.5" customHeight="1">
      <c r="A1648" s="96">
        <v>1638</v>
      </c>
      <c r="B1648" s="160"/>
      <c r="C1648" s="51" t="s">
        <v>54</v>
      </c>
      <c r="D1648" s="105" t="s">
        <v>538</v>
      </c>
      <c r="E1648" s="105"/>
      <c r="F1648" s="105"/>
      <c r="G1648" s="105"/>
      <c r="H1648" s="106"/>
      <c r="I1648" s="101"/>
      <c r="J1648" s="105"/>
      <c r="K1648" s="105"/>
      <c r="L1648" s="105" t="s">
        <v>40</v>
      </c>
      <c r="M1648" s="101" t="s">
        <v>41</v>
      </c>
      <c r="N1648" s="101">
        <v>6520</v>
      </c>
      <c r="O1648" s="101">
        <v>56</v>
      </c>
      <c r="P1648" s="91">
        <v>41492</v>
      </c>
      <c r="Q1648" s="101">
        <v>8755</v>
      </c>
      <c r="R1648" s="91">
        <v>41515</v>
      </c>
      <c r="S1648" s="102">
        <v>2849.19</v>
      </c>
      <c r="T1648" s="92">
        <v>225.55</v>
      </c>
      <c r="U1648" s="103">
        <f>S1648-T1648</f>
        <v>2623.64</v>
      </c>
      <c r="V1648" s="104">
        <v>1503.020301</v>
      </c>
      <c r="W1648" s="105" t="s">
        <v>60</v>
      </c>
      <c r="X1648" s="101" t="s">
        <v>253</v>
      </c>
      <c r="Y1648" s="51" t="s">
        <v>780</v>
      </c>
      <c r="Z1648" s="51" t="s">
        <v>779</v>
      </c>
      <c r="AA1648" s="123">
        <v>9867891</v>
      </c>
      <c r="AB1648" s="250" t="s">
        <v>285</v>
      </c>
      <c r="AC1648" s="269"/>
      <c r="AD1648" s="193"/>
      <c r="AE1648" s="193"/>
      <c r="AF1648" s="193"/>
      <c r="AG1648" s="193"/>
      <c r="AH1648" s="193"/>
      <c r="AI1648" s="193"/>
      <c r="AJ1648" s="193"/>
      <c r="AK1648" s="193"/>
      <c r="AL1648" s="193"/>
      <c r="AM1648" s="193"/>
      <c r="AN1648" s="193"/>
      <c r="AO1648" s="189"/>
    </row>
    <row r="1649" spans="1:229" s="107" customFormat="1" ht="13.5" customHeight="1">
      <c r="A1649" s="96">
        <v>1639</v>
      </c>
      <c r="B1649" s="160"/>
      <c r="C1649" s="51" t="s">
        <v>54</v>
      </c>
      <c r="D1649" s="105" t="s">
        <v>538</v>
      </c>
      <c r="E1649" s="105"/>
      <c r="F1649" s="105"/>
      <c r="G1649" s="105"/>
      <c r="H1649" s="106"/>
      <c r="I1649" s="101"/>
      <c r="J1649" s="105"/>
      <c r="K1649" s="105"/>
      <c r="L1649" s="105" t="s">
        <v>40</v>
      </c>
      <c r="M1649" s="101" t="s">
        <v>41</v>
      </c>
      <c r="N1649" s="101">
        <v>6520</v>
      </c>
      <c r="O1649" s="101">
        <v>56</v>
      </c>
      <c r="P1649" s="91">
        <v>41492</v>
      </c>
      <c r="Q1649" s="101">
        <v>8755</v>
      </c>
      <c r="R1649" s="91">
        <v>41515</v>
      </c>
      <c r="S1649" s="102">
        <v>2849.19</v>
      </c>
      <c r="T1649" s="92">
        <v>225.55</v>
      </c>
      <c r="U1649" s="103">
        <f>S1649-T1649</f>
        <v>2623.64</v>
      </c>
      <c r="V1649" s="104">
        <v>1503.020301</v>
      </c>
      <c r="W1649" s="105" t="s">
        <v>60</v>
      </c>
      <c r="X1649" s="101" t="s">
        <v>253</v>
      </c>
      <c r="Y1649" s="51" t="s">
        <v>780</v>
      </c>
      <c r="Z1649" s="51" t="s">
        <v>779</v>
      </c>
      <c r="AA1649" s="123">
        <v>9867891</v>
      </c>
      <c r="AB1649" s="250" t="s">
        <v>285</v>
      </c>
      <c r="AC1649" s="269"/>
      <c r="AD1649" s="193"/>
      <c r="AE1649" s="193"/>
      <c r="AF1649" s="193"/>
      <c r="AG1649" s="193"/>
      <c r="AH1649" s="193"/>
      <c r="AI1649" s="193"/>
      <c r="AJ1649" s="193"/>
      <c r="AK1649" s="193"/>
      <c r="AL1649" s="193"/>
      <c r="AM1649" s="193"/>
      <c r="AN1649" s="193"/>
      <c r="AO1649" s="189"/>
    </row>
    <row r="1650" spans="1:229" s="107" customFormat="1" ht="13.5" customHeight="1">
      <c r="A1650" s="51">
        <v>1640</v>
      </c>
      <c r="B1650" s="160"/>
      <c r="C1650" s="51" t="s">
        <v>54</v>
      </c>
      <c r="D1650" s="105" t="s">
        <v>538</v>
      </c>
      <c r="E1650" s="105"/>
      <c r="F1650" s="105"/>
      <c r="G1650" s="105"/>
      <c r="H1650" s="106"/>
      <c r="I1650" s="101"/>
      <c r="J1650" s="105"/>
      <c r="K1650" s="105"/>
      <c r="L1650" s="105" t="s">
        <v>40</v>
      </c>
      <c r="M1650" s="101" t="s">
        <v>41</v>
      </c>
      <c r="N1650" s="101">
        <v>6520</v>
      </c>
      <c r="O1650" s="101">
        <v>56</v>
      </c>
      <c r="P1650" s="91">
        <v>41492</v>
      </c>
      <c r="Q1650" s="101">
        <v>8755</v>
      </c>
      <c r="R1650" s="91">
        <v>41515</v>
      </c>
      <c r="S1650" s="102">
        <v>2849.19</v>
      </c>
      <c r="T1650" s="92">
        <v>225.55</v>
      </c>
      <c r="U1650" s="103">
        <f>S1650-T1650</f>
        <v>2623.64</v>
      </c>
      <c r="V1650" s="104">
        <v>1503.020301</v>
      </c>
      <c r="W1650" s="105" t="s">
        <v>60</v>
      </c>
      <c r="X1650" s="101" t="s">
        <v>253</v>
      </c>
      <c r="Y1650" s="51" t="s">
        <v>780</v>
      </c>
      <c r="Z1650" s="51" t="s">
        <v>779</v>
      </c>
      <c r="AA1650" s="123">
        <v>9867891</v>
      </c>
      <c r="AB1650" s="250" t="s">
        <v>285</v>
      </c>
      <c r="AC1650" s="269"/>
      <c r="AD1650" s="193"/>
      <c r="AE1650" s="193"/>
      <c r="AF1650" s="193"/>
      <c r="AG1650" s="193"/>
      <c r="AH1650" s="193"/>
      <c r="AI1650" s="193"/>
      <c r="AJ1650" s="193"/>
      <c r="AK1650" s="193"/>
      <c r="AL1650" s="193"/>
      <c r="AM1650" s="193"/>
      <c r="AN1650" s="193"/>
      <c r="AO1650" s="189"/>
    </row>
    <row r="1651" spans="1:229" s="107" customFormat="1" ht="13.5" customHeight="1">
      <c r="A1651" s="96">
        <v>1641</v>
      </c>
      <c r="B1651" s="160"/>
      <c r="C1651" s="51" t="s">
        <v>54</v>
      </c>
      <c r="D1651" s="105" t="s">
        <v>538</v>
      </c>
      <c r="E1651" s="105"/>
      <c r="F1651" s="105"/>
      <c r="G1651" s="105"/>
      <c r="H1651" s="106"/>
      <c r="I1651" s="101"/>
      <c r="J1651" s="105"/>
      <c r="K1651" s="105"/>
      <c r="L1651" s="105" t="s">
        <v>40</v>
      </c>
      <c r="M1651" s="101" t="s">
        <v>41</v>
      </c>
      <c r="N1651" s="101">
        <v>6520</v>
      </c>
      <c r="O1651" s="101">
        <v>56</v>
      </c>
      <c r="P1651" s="91">
        <v>41492</v>
      </c>
      <c r="Q1651" s="101">
        <v>8755</v>
      </c>
      <c r="R1651" s="91">
        <v>41515</v>
      </c>
      <c r="S1651" s="102">
        <v>2849.19</v>
      </c>
      <c r="T1651" s="92">
        <v>225.55</v>
      </c>
      <c r="U1651" s="103">
        <f>S1651-T1651</f>
        <v>2623.64</v>
      </c>
      <c r="V1651" s="104">
        <v>1503.020301</v>
      </c>
      <c r="W1651" s="105" t="s">
        <v>60</v>
      </c>
      <c r="X1651" s="101" t="s">
        <v>253</v>
      </c>
      <c r="Y1651" s="51" t="s">
        <v>780</v>
      </c>
      <c r="Z1651" s="51" t="s">
        <v>779</v>
      </c>
      <c r="AA1651" s="123">
        <v>9867891</v>
      </c>
      <c r="AB1651" s="250" t="s">
        <v>285</v>
      </c>
      <c r="AC1651" s="269"/>
      <c r="AD1651" s="193"/>
      <c r="AE1651" s="193"/>
      <c r="AF1651" s="193"/>
      <c r="AG1651" s="193"/>
      <c r="AH1651" s="193"/>
      <c r="AI1651" s="193"/>
      <c r="AJ1651" s="193"/>
      <c r="AK1651" s="193"/>
      <c r="AL1651" s="193"/>
      <c r="AM1651" s="193"/>
      <c r="AN1651" s="193"/>
      <c r="AO1651" s="189"/>
    </row>
    <row r="1652" spans="1:229" s="107" customFormat="1" ht="13.5" customHeight="1">
      <c r="A1652" s="96">
        <v>1642</v>
      </c>
      <c r="B1652" s="160"/>
      <c r="C1652" s="51" t="s">
        <v>54</v>
      </c>
      <c r="D1652" s="105" t="s">
        <v>538</v>
      </c>
      <c r="E1652" s="105"/>
      <c r="F1652" s="105"/>
      <c r="G1652" s="105"/>
      <c r="H1652" s="106"/>
      <c r="I1652" s="101"/>
      <c r="J1652" s="105"/>
      <c r="K1652" s="105"/>
      <c r="L1652" s="105" t="s">
        <v>40</v>
      </c>
      <c r="M1652" s="101" t="s">
        <v>41</v>
      </c>
      <c r="N1652" s="101">
        <v>6520</v>
      </c>
      <c r="O1652" s="101">
        <v>56</v>
      </c>
      <c r="P1652" s="91">
        <v>41492</v>
      </c>
      <c r="Q1652" s="101">
        <v>8755</v>
      </c>
      <c r="R1652" s="91">
        <v>41515</v>
      </c>
      <c r="S1652" s="102">
        <v>2849.19</v>
      </c>
      <c r="T1652" s="92">
        <v>225.55</v>
      </c>
      <c r="U1652" s="103">
        <f>S1652-T1652</f>
        <v>2623.64</v>
      </c>
      <c r="V1652" s="104">
        <v>1503.020301</v>
      </c>
      <c r="W1652" s="105" t="s">
        <v>60</v>
      </c>
      <c r="X1652" s="101" t="s">
        <v>253</v>
      </c>
      <c r="Y1652" s="51" t="s">
        <v>780</v>
      </c>
      <c r="Z1652" s="51" t="s">
        <v>779</v>
      </c>
      <c r="AA1652" s="123">
        <v>9867891</v>
      </c>
      <c r="AB1652" s="250" t="s">
        <v>285</v>
      </c>
      <c r="AC1652" s="269"/>
      <c r="AD1652" s="193"/>
      <c r="AE1652" s="193"/>
      <c r="AF1652" s="193"/>
      <c r="AG1652" s="193"/>
      <c r="AH1652" s="193"/>
      <c r="AI1652" s="193"/>
      <c r="AJ1652" s="193"/>
      <c r="AK1652" s="193"/>
      <c r="AL1652" s="193"/>
      <c r="AM1652" s="193"/>
      <c r="AN1652" s="193"/>
      <c r="AO1652" s="193"/>
      <c r="AP1652" s="193"/>
      <c r="AQ1652" s="193"/>
      <c r="AR1652" s="193"/>
      <c r="AS1652" s="193"/>
      <c r="AT1652" s="193"/>
      <c r="AU1652" s="193"/>
      <c r="AV1652" s="193"/>
      <c r="AW1652" s="193"/>
      <c r="AX1652" s="193"/>
      <c r="AY1652" s="193"/>
      <c r="AZ1652" s="193"/>
      <c r="BA1652" s="193"/>
      <c r="BB1652" s="193"/>
      <c r="BC1652" s="193"/>
      <c r="BD1652" s="193"/>
      <c r="BE1652" s="193"/>
      <c r="BF1652" s="193"/>
      <c r="BG1652" s="193"/>
      <c r="BH1652" s="193"/>
      <c r="BI1652" s="193"/>
      <c r="BJ1652" s="193"/>
      <c r="BK1652" s="193"/>
      <c r="BL1652" s="193"/>
      <c r="BM1652" s="193"/>
      <c r="BN1652" s="193"/>
      <c r="BO1652" s="193"/>
      <c r="BP1652" s="193"/>
      <c r="BQ1652" s="193"/>
      <c r="BR1652" s="193"/>
      <c r="BS1652" s="193"/>
      <c r="BT1652" s="193"/>
      <c r="BU1652" s="193"/>
      <c r="BV1652" s="193"/>
      <c r="BW1652" s="193"/>
      <c r="BX1652" s="193"/>
      <c r="BY1652" s="193"/>
      <c r="BZ1652" s="193"/>
      <c r="CA1652" s="193"/>
      <c r="CB1652" s="193"/>
      <c r="CC1652" s="193"/>
      <c r="CD1652" s="193"/>
      <c r="CE1652" s="193"/>
      <c r="CF1652" s="193"/>
      <c r="CG1652" s="193"/>
      <c r="CH1652" s="193"/>
      <c r="CI1652" s="193"/>
      <c r="CJ1652" s="193"/>
      <c r="CK1652" s="193"/>
      <c r="CL1652" s="193"/>
      <c r="CM1652" s="193"/>
      <c r="CN1652" s="193"/>
      <c r="CO1652" s="193"/>
      <c r="CP1652" s="193"/>
      <c r="CQ1652" s="193"/>
      <c r="CR1652" s="193"/>
      <c r="CS1652" s="193"/>
      <c r="CT1652" s="193"/>
      <c r="CU1652" s="193"/>
      <c r="CV1652" s="193"/>
      <c r="CW1652" s="193"/>
      <c r="CX1652" s="193"/>
      <c r="CY1652" s="193"/>
      <c r="CZ1652" s="193"/>
      <c r="DA1652" s="193"/>
      <c r="DB1652" s="193"/>
      <c r="DC1652" s="193"/>
      <c r="DD1652" s="193"/>
      <c r="DE1652" s="193"/>
      <c r="DF1652" s="193"/>
      <c r="DG1652" s="193"/>
      <c r="DH1652" s="193"/>
      <c r="DI1652" s="193"/>
      <c r="DJ1652" s="193"/>
      <c r="DK1652" s="193"/>
      <c r="DL1652" s="193"/>
      <c r="DM1652" s="193"/>
      <c r="DN1652" s="193"/>
      <c r="DO1652" s="193"/>
      <c r="DP1652" s="193"/>
      <c r="DQ1652" s="193"/>
      <c r="DR1652" s="193"/>
      <c r="DS1652" s="193"/>
      <c r="DT1652" s="193"/>
      <c r="DU1652" s="193"/>
      <c r="DV1652" s="193"/>
      <c r="DW1652" s="193"/>
      <c r="DX1652" s="193"/>
      <c r="DY1652" s="193"/>
      <c r="DZ1652" s="193"/>
      <c r="EA1652" s="193"/>
      <c r="EB1652" s="193"/>
      <c r="EC1652" s="193"/>
      <c r="ED1652" s="193"/>
      <c r="EE1652" s="193"/>
      <c r="EF1652" s="193"/>
      <c r="EG1652" s="193"/>
      <c r="EH1652" s="193"/>
      <c r="EI1652" s="193"/>
      <c r="EJ1652" s="193"/>
      <c r="EK1652" s="193"/>
      <c r="EL1652" s="193"/>
      <c r="EM1652" s="193"/>
      <c r="EN1652" s="193"/>
      <c r="EO1652" s="193"/>
      <c r="EP1652" s="193"/>
      <c r="EQ1652" s="193"/>
      <c r="ER1652" s="193"/>
      <c r="ES1652" s="193"/>
      <c r="ET1652" s="193"/>
      <c r="EU1652" s="193"/>
      <c r="EV1652" s="193"/>
      <c r="EW1652" s="193"/>
      <c r="EX1652" s="193"/>
      <c r="EY1652" s="193"/>
      <c r="EZ1652" s="193"/>
      <c r="FA1652" s="193"/>
      <c r="FB1652" s="193"/>
      <c r="FC1652" s="193"/>
      <c r="FD1652" s="193"/>
      <c r="FE1652" s="193"/>
      <c r="FF1652" s="193"/>
      <c r="FG1652" s="193"/>
      <c r="FH1652" s="193"/>
      <c r="FI1652" s="193"/>
      <c r="FJ1652" s="193"/>
      <c r="FK1652" s="193"/>
      <c r="FL1652" s="193"/>
      <c r="FM1652" s="193"/>
      <c r="FN1652" s="193"/>
      <c r="FO1652" s="193"/>
      <c r="FP1652" s="193"/>
      <c r="FQ1652" s="193"/>
      <c r="FR1652" s="193"/>
      <c r="FS1652" s="193"/>
      <c r="FT1652" s="193"/>
      <c r="FU1652" s="193"/>
      <c r="FV1652" s="193"/>
      <c r="FW1652" s="193"/>
      <c r="FX1652" s="193"/>
      <c r="FY1652" s="193"/>
      <c r="FZ1652" s="193"/>
      <c r="GA1652" s="193"/>
      <c r="GB1652" s="193"/>
      <c r="GC1652" s="193"/>
      <c r="GD1652" s="193"/>
      <c r="GE1652" s="193"/>
      <c r="GF1652" s="193"/>
      <c r="GG1652" s="193"/>
      <c r="GH1652" s="193"/>
      <c r="GI1652" s="193"/>
      <c r="GJ1652" s="193"/>
      <c r="GK1652" s="193"/>
      <c r="GL1652" s="193"/>
      <c r="GM1652" s="193"/>
      <c r="GN1652" s="193"/>
      <c r="GO1652" s="193"/>
      <c r="GP1652" s="193"/>
      <c r="GQ1652" s="193"/>
      <c r="GR1652" s="193"/>
      <c r="GS1652" s="193"/>
      <c r="GT1652" s="193"/>
      <c r="GU1652" s="193"/>
      <c r="GV1652" s="193"/>
      <c r="GW1652" s="193"/>
      <c r="GX1652" s="193"/>
      <c r="GY1652" s="193"/>
      <c r="GZ1652" s="193"/>
      <c r="HA1652" s="193"/>
      <c r="HB1652" s="193"/>
      <c r="HC1652" s="193"/>
      <c r="HD1652" s="193"/>
      <c r="HE1652" s="193"/>
      <c r="HF1652" s="193"/>
      <c r="HG1652" s="193"/>
      <c r="HH1652" s="193"/>
      <c r="HI1652" s="193"/>
      <c r="HJ1652" s="193"/>
      <c r="HK1652" s="193"/>
      <c r="HL1652" s="193"/>
      <c r="HM1652" s="193"/>
      <c r="HN1652" s="193"/>
      <c r="HO1652" s="193"/>
      <c r="HP1652" s="193"/>
      <c r="HQ1652" s="193"/>
      <c r="HR1652" s="193"/>
      <c r="HS1652" s="193"/>
      <c r="HT1652" s="193"/>
      <c r="HU1652" s="189"/>
    </row>
    <row r="1653" spans="1:229" s="118" customFormat="1" ht="13.5" customHeight="1">
      <c r="A1653" s="51">
        <v>1643</v>
      </c>
      <c r="B1653" s="160"/>
      <c r="C1653" s="98" t="s">
        <v>54</v>
      </c>
      <c r="D1653" s="52"/>
      <c r="E1653" s="52"/>
      <c r="F1653" s="52"/>
      <c r="G1653" s="52"/>
      <c r="H1653" s="52"/>
      <c r="I1653" s="52"/>
      <c r="J1653" s="53"/>
      <c r="K1653" s="53"/>
      <c r="L1653" s="52" t="s">
        <v>889</v>
      </c>
      <c r="M1653" s="53"/>
      <c r="N1653" s="53">
        <v>5093</v>
      </c>
      <c r="O1653" s="53">
        <v>1247</v>
      </c>
      <c r="P1653" s="99">
        <v>41102</v>
      </c>
      <c r="Q1653" s="53"/>
      <c r="R1653" s="53"/>
      <c r="S1653" s="100">
        <v>2326.17</v>
      </c>
      <c r="T1653" s="100">
        <v>805.08</v>
      </c>
      <c r="U1653" s="153">
        <f>S1653-T1653</f>
        <v>1521.0900000000001</v>
      </c>
      <c r="V1653" s="154">
        <v>1503.020301</v>
      </c>
      <c r="W1653" s="155" t="s">
        <v>60</v>
      </c>
      <c r="X1653" s="95" t="s">
        <v>61</v>
      </c>
      <c r="Y1653" s="50" t="s">
        <v>887</v>
      </c>
      <c r="Z1653" s="50" t="s">
        <v>155</v>
      </c>
      <c r="AA1653" s="50" t="s">
        <v>155</v>
      </c>
      <c r="AB1653" s="256" t="s">
        <v>888</v>
      </c>
      <c r="AC1653" s="269"/>
      <c r="AD1653" s="193"/>
      <c r="AE1653" s="193"/>
      <c r="AF1653" s="193"/>
      <c r="AG1653" s="193"/>
      <c r="AH1653" s="193"/>
      <c r="AI1653" s="193"/>
      <c r="AJ1653" s="193"/>
      <c r="AK1653" s="193"/>
      <c r="AL1653" s="193"/>
      <c r="AM1653" s="193"/>
      <c r="AN1653" s="193"/>
    </row>
    <row r="1654" spans="1:229" s="107" customFormat="1" ht="13.5" customHeight="1">
      <c r="A1654" s="96">
        <v>1644</v>
      </c>
      <c r="B1654" s="160"/>
      <c r="C1654" s="98" t="s">
        <v>54</v>
      </c>
      <c r="D1654" s="50" t="s">
        <v>263</v>
      </c>
      <c r="E1654" s="50" t="s">
        <v>898</v>
      </c>
      <c r="F1654" s="50"/>
      <c r="G1654" s="50"/>
      <c r="H1654" s="50"/>
      <c r="I1654" s="50"/>
      <c r="J1654" s="50"/>
      <c r="K1654" s="50"/>
      <c r="L1654" s="52"/>
      <c r="M1654" s="53" t="s">
        <v>41</v>
      </c>
      <c r="N1654" s="53">
        <v>5698</v>
      </c>
      <c r="O1654" s="53">
        <v>1659</v>
      </c>
      <c r="P1654" s="99">
        <v>41163</v>
      </c>
      <c r="Q1654" s="53"/>
      <c r="R1654" s="53"/>
      <c r="S1654" s="156">
        <v>3075</v>
      </c>
      <c r="T1654" s="100">
        <v>938.2</v>
      </c>
      <c r="U1654" s="153">
        <f>S1654-T1654</f>
        <v>2136.8000000000002</v>
      </c>
      <c r="V1654" s="154">
        <v>1503.020301</v>
      </c>
      <c r="W1654" s="155" t="s">
        <v>60</v>
      </c>
      <c r="X1654" s="95" t="s">
        <v>61</v>
      </c>
      <c r="Y1654" s="107" t="s">
        <v>608</v>
      </c>
      <c r="Z1654" s="107" t="s">
        <v>609</v>
      </c>
      <c r="AA1654" s="108">
        <v>23923820</v>
      </c>
      <c r="AB1654" s="253" t="s">
        <v>67</v>
      </c>
      <c r="AC1654" s="269"/>
      <c r="AD1654" s="193"/>
      <c r="AE1654" s="193"/>
      <c r="AF1654" s="193"/>
      <c r="AG1654" s="193"/>
      <c r="AH1654" s="193"/>
      <c r="AI1654" s="193"/>
      <c r="AJ1654" s="193"/>
      <c r="AK1654" s="193"/>
      <c r="AL1654" s="193"/>
      <c r="AM1654" s="193"/>
      <c r="AN1654" s="193"/>
      <c r="AO1654" s="193"/>
      <c r="AP1654" s="193"/>
      <c r="AQ1654" s="193"/>
      <c r="AR1654" s="193"/>
      <c r="AS1654" s="193"/>
      <c r="AT1654" s="193"/>
      <c r="AU1654" s="193"/>
      <c r="AV1654" s="193"/>
      <c r="AW1654" s="193"/>
      <c r="AX1654" s="193"/>
      <c r="AY1654" s="193"/>
      <c r="AZ1654" s="193"/>
      <c r="BA1654" s="193"/>
      <c r="BB1654" s="193"/>
      <c r="BC1654" s="193"/>
      <c r="BD1654" s="193"/>
      <c r="BE1654" s="193"/>
      <c r="BF1654" s="193"/>
      <c r="BG1654" s="193"/>
      <c r="BH1654" s="193"/>
      <c r="BI1654" s="193"/>
      <c r="BJ1654" s="193"/>
      <c r="BK1654" s="193"/>
      <c r="BL1654" s="193"/>
      <c r="BM1654" s="193"/>
      <c r="BN1654" s="193"/>
      <c r="BO1654" s="193"/>
      <c r="BP1654" s="193"/>
      <c r="BQ1654" s="193"/>
      <c r="BR1654" s="193"/>
      <c r="BS1654" s="193"/>
      <c r="BT1654" s="193"/>
      <c r="BU1654" s="193"/>
      <c r="BV1654" s="193"/>
      <c r="BW1654" s="193"/>
      <c r="BX1654" s="193"/>
      <c r="BY1654" s="193"/>
      <c r="BZ1654" s="193"/>
      <c r="CA1654" s="193"/>
      <c r="CB1654" s="193"/>
      <c r="CC1654" s="193"/>
      <c r="CD1654" s="193"/>
      <c r="CE1654" s="193"/>
      <c r="CF1654" s="193"/>
      <c r="CG1654" s="193"/>
      <c r="CH1654" s="193"/>
      <c r="CI1654" s="193"/>
      <c r="CJ1654" s="193"/>
      <c r="CK1654" s="193"/>
      <c r="CL1654" s="193"/>
      <c r="CM1654" s="193"/>
      <c r="CN1654" s="193"/>
      <c r="CO1654" s="193"/>
      <c r="CP1654" s="193"/>
      <c r="CQ1654" s="193"/>
      <c r="CR1654" s="193"/>
      <c r="CS1654" s="193"/>
      <c r="CT1654" s="193"/>
      <c r="CU1654" s="193"/>
      <c r="CV1654" s="193"/>
      <c r="CW1654" s="193"/>
      <c r="CX1654" s="193"/>
      <c r="CY1654" s="193"/>
      <c r="CZ1654" s="193"/>
      <c r="DA1654" s="193"/>
      <c r="DB1654" s="193"/>
      <c r="DC1654" s="193"/>
      <c r="DD1654" s="193"/>
      <c r="DE1654" s="193"/>
      <c r="DF1654" s="193"/>
      <c r="DG1654" s="193"/>
      <c r="DH1654" s="193"/>
      <c r="DI1654" s="193"/>
      <c r="DJ1654" s="193"/>
      <c r="DK1654" s="193"/>
      <c r="DL1654" s="193"/>
      <c r="DM1654" s="193"/>
      <c r="DN1654" s="193"/>
      <c r="DO1654" s="193"/>
      <c r="DP1654" s="193"/>
      <c r="DQ1654" s="193"/>
      <c r="DR1654" s="193"/>
      <c r="DS1654" s="193"/>
      <c r="DT1654" s="193"/>
      <c r="DU1654" s="193"/>
      <c r="DV1654" s="193"/>
      <c r="DW1654" s="193"/>
      <c r="DX1654" s="193"/>
      <c r="DY1654" s="193"/>
      <c r="DZ1654" s="193"/>
      <c r="EA1654" s="193"/>
      <c r="EB1654" s="193"/>
      <c r="EC1654" s="193"/>
      <c r="ED1654" s="193"/>
      <c r="EE1654" s="193"/>
      <c r="EF1654" s="193"/>
      <c r="EG1654" s="193"/>
      <c r="EH1654" s="193"/>
      <c r="EI1654" s="193"/>
      <c r="EJ1654" s="193"/>
      <c r="EK1654" s="193"/>
      <c r="EL1654" s="193"/>
      <c r="EM1654" s="193"/>
      <c r="EN1654" s="193"/>
      <c r="EO1654" s="193"/>
      <c r="EP1654" s="193"/>
      <c r="EQ1654" s="193"/>
      <c r="ER1654" s="193"/>
      <c r="ES1654" s="193"/>
      <c r="ET1654" s="193"/>
      <c r="EU1654" s="193"/>
      <c r="EV1654" s="193"/>
      <c r="EW1654" s="193"/>
      <c r="EX1654" s="193"/>
      <c r="EY1654" s="193"/>
      <c r="EZ1654" s="193"/>
      <c r="FA1654" s="193"/>
      <c r="FB1654" s="193"/>
      <c r="FC1654" s="193"/>
      <c r="FD1654" s="193"/>
      <c r="FE1654" s="193"/>
      <c r="FF1654" s="193"/>
      <c r="FG1654" s="193"/>
      <c r="FH1654" s="193"/>
      <c r="FI1654" s="193"/>
      <c r="FJ1654" s="193"/>
      <c r="FK1654" s="193"/>
      <c r="FL1654" s="193"/>
      <c r="FM1654" s="193"/>
      <c r="FN1654" s="193"/>
      <c r="FO1654" s="193"/>
      <c r="FP1654" s="193"/>
      <c r="FQ1654" s="193"/>
      <c r="FR1654" s="193"/>
      <c r="FS1654" s="193"/>
      <c r="FT1654" s="193"/>
      <c r="FU1654" s="193"/>
      <c r="FV1654" s="193"/>
      <c r="FW1654" s="193"/>
      <c r="FX1654" s="193"/>
      <c r="FY1654" s="193"/>
      <c r="FZ1654" s="193"/>
      <c r="GA1654" s="193"/>
      <c r="GB1654" s="193"/>
      <c r="GC1654" s="193"/>
      <c r="GD1654" s="193"/>
      <c r="GE1654" s="193"/>
      <c r="GF1654" s="193"/>
      <c r="GG1654" s="193"/>
      <c r="GH1654" s="193"/>
      <c r="GI1654" s="193"/>
      <c r="GJ1654" s="193"/>
      <c r="GK1654" s="193"/>
      <c r="GL1654" s="193"/>
      <c r="GM1654" s="193"/>
      <c r="GN1654" s="193"/>
      <c r="GO1654" s="193"/>
      <c r="GP1654" s="193"/>
      <c r="GQ1654" s="193"/>
      <c r="GR1654" s="193"/>
      <c r="GS1654" s="193"/>
      <c r="GT1654" s="193"/>
      <c r="GU1654" s="193"/>
      <c r="GV1654" s="193"/>
      <c r="GW1654" s="193"/>
      <c r="GX1654" s="193"/>
      <c r="GY1654" s="193"/>
      <c r="GZ1654" s="193"/>
      <c r="HA1654" s="193"/>
      <c r="HB1654" s="193"/>
      <c r="HC1654" s="193"/>
      <c r="HD1654" s="193"/>
      <c r="HE1654" s="193"/>
      <c r="HF1654" s="193"/>
      <c r="HG1654" s="193"/>
      <c r="HH1654" s="193"/>
      <c r="HI1654" s="193"/>
      <c r="HJ1654" s="193"/>
      <c r="HK1654" s="193"/>
      <c r="HL1654" s="193"/>
      <c r="HM1654" s="193"/>
      <c r="HN1654" s="193"/>
      <c r="HO1654" s="193"/>
      <c r="HP1654" s="193"/>
      <c r="HQ1654" s="193"/>
      <c r="HR1654" s="193"/>
      <c r="HS1654" s="193"/>
      <c r="HT1654" s="193"/>
      <c r="HU1654" s="189"/>
    </row>
    <row r="1655" spans="1:229" s="107" customFormat="1" ht="13.5" customHeight="1">
      <c r="A1655" s="96">
        <v>1645</v>
      </c>
      <c r="B1655" s="160"/>
      <c r="C1655" s="98" t="s">
        <v>54</v>
      </c>
      <c r="D1655" s="50" t="s">
        <v>263</v>
      </c>
      <c r="E1655" s="50" t="s">
        <v>901</v>
      </c>
      <c r="F1655" s="50"/>
      <c r="G1655" s="50"/>
      <c r="H1655" s="50"/>
      <c r="I1655" s="50"/>
      <c r="J1655" s="50"/>
      <c r="K1655" s="50"/>
      <c r="L1655" s="52"/>
      <c r="M1655" s="53" t="s">
        <v>41</v>
      </c>
      <c r="N1655" s="53">
        <v>5698</v>
      </c>
      <c r="O1655" s="53">
        <v>1659</v>
      </c>
      <c r="P1655" s="99">
        <v>41163</v>
      </c>
      <c r="Q1655" s="53"/>
      <c r="R1655" s="53"/>
      <c r="S1655" s="156">
        <v>3075</v>
      </c>
      <c r="T1655" s="100">
        <v>938.2</v>
      </c>
      <c r="U1655" s="153">
        <f>S1655-T1655</f>
        <v>2136.8000000000002</v>
      </c>
      <c r="V1655" s="154">
        <v>1503.020301</v>
      </c>
      <c r="W1655" s="155" t="s">
        <v>60</v>
      </c>
      <c r="X1655" s="95" t="s">
        <v>61</v>
      </c>
      <c r="Y1655" s="107" t="s">
        <v>608</v>
      </c>
      <c r="Z1655" s="107" t="s">
        <v>609</v>
      </c>
      <c r="AA1655" s="108">
        <v>23923820</v>
      </c>
      <c r="AB1655" s="253" t="s">
        <v>67</v>
      </c>
      <c r="AC1655" s="269"/>
      <c r="AD1655" s="193"/>
      <c r="AE1655" s="193"/>
      <c r="AF1655" s="193"/>
      <c r="AG1655" s="193"/>
      <c r="AH1655" s="193"/>
      <c r="AI1655" s="193"/>
      <c r="AJ1655" s="193"/>
      <c r="AK1655" s="193"/>
      <c r="AL1655" s="193"/>
      <c r="AM1655" s="193"/>
      <c r="AN1655" s="193"/>
      <c r="AO1655" s="193"/>
      <c r="AP1655" s="193"/>
      <c r="AQ1655" s="193"/>
      <c r="AR1655" s="193"/>
      <c r="AS1655" s="193"/>
      <c r="AT1655" s="193"/>
      <c r="AU1655" s="193"/>
      <c r="AV1655" s="193"/>
      <c r="AW1655" s="193"/>
      <c r="AX1655" s="193"/>
      <c r="AY1655" s="193"/>
      <c r="AZ1655" s="193"/>
      <c r="BA1655" s="193"/>
      <c r="BB1655" s="193"/>
      <c r="BC1655" s="193"/>
      <c r="BD1655" s="193"/>
      <c r="BE1655" s="193"/>
      <c r="BF1655" s="193"/>
      <c r="BG1655" s="193"/>
      <c r="BH1655" s="193"/>
      <c r="BI1655" s="193"/>
      <c r="BJ1655" s="193"/>
      <c r="BK1655" s="193"/>
      <c r="BL1655" s="193"/>
      <c r="BM1655" s="193"/>
      <c r="BN1655" s="193"/>
      <c r="BO1655" s="193"/>
      <c r="BP1655" s="193"/>
      <c r="BQ1655" s="193"/>
      <c r="BR1655" s="193"/>
      <c r="BS1655" s="193"/>
      <c r="BT1655" s="193"/>
      <c r="BU1655" s="193"/>
      <c r="BV1655" s="193"/>
      <c r="BW1655" s="193"/>
      <c r="BX1655" s="193"/>
      <c r="BY1655" s="193"/>
      <c r="BZ1655" s="193"/>
      <c r="CA1655" s="193"/>
      <c r="CB1655" s="193"/>
      <c r="CC1655" s="193"/>
      <c r="CD1655" s="193"/>
      <c r="CE1655" s="193"/>
      <c r="CF1655" s="193"/>
      <c r="CG1655" s="193"/>
      <c r="CH1655" s="193"/>
      <c r="CI1655" s="193"/>
      <c r="CJ1655" s="193"/>
      <c r="CK1655" s="193"/>
      <c r="CL1655" s="193"/>
      <c r="CM1655" s="193"/>
      <c r="CN1655" s="193"/>
      <c r="CO1655" s="193"/>
      <c r="CP1655" s="193"/>
      <c r="CQ1655" s="193"/>
      <c r="CR1655" s="193"/>
      <c r="CS1655" s="193"/>
      <c r="CT1655" s="193"/>
      <c r="CU1655" s="193"/>
      <c r="CV1655" s="193"/>
      <c r="CW1655" s="193"/>
      <c r="CX1655" s="193"/>
      <c r="CY1655" s="193"/>
      <c r="CZ1655" s="193"/>
      <c r="DA1655" s="193"/>
      <c r="DB1655" s="193"/>
      <c r="DC1655" s="193"/>
      <c r="DD1655" s="193"/>
      <c r="DE1655" s="193"/>
      <c r="DF1655" s="193"/>
      <c r="DG1655" s="193"/>
      <c r="DH1655" s="193"/>
      <c r="DI1655" s="193"/>
      <c r="DJ1655" s="193"/>
      <c r="DK1655" s="193"/>
      <c r="DL1655" s="193"/>
      <c r="DM1655" s="193"/>
      <c r="DN1655" s="193"/>
      <c r="DO1655" s="193"/>
      <c r="DP1655" s="193"/>
      <c r="DQ1655" s="193"/>
      <c r="DR1655" s="193"/>
      <c r="DS1655" s="193"/>
      <c r="DT1655" s="193"/>
      <c r="DU1655" s="193"/>
      <c r="DV1655" s="193"/>
      <c r="DW1655" s="193"/>
      <c r="DX1655" s="193"/>
      <c r="DY1655" s="193"/>
      <c r="DZ1655" s="193"/>
      <c r="EA1655" s="193"/>
      <c r="EB1655" s="193"/>
      <c r="EC1655" s="193"/>
      <c r="ED1655" s="193"/>
      <c r="EE1655" s="193"/>
      <c r="EF1655" s="193"/>
      <c r="EG1655" s="193"/>
      <c r="EH1655" s="193"/>
      <c r="EI1655" s="193"/>
      <c r="EJ1655" s="193"/>
      <c r="EK1655" s="193"/>
      <c r="EL1655" s="193"/>
      <c r="EM1655" s="193"/>
      <c r="EN1655" s="193"/>
      <c r="EO1655" s="193"/>
      <c r="EP1655" s="193"/>
      <c r="EQ1655" s="193"/>
      <c r="ER1655" s="193"/>
      <c r="ES1655" s="193"/>
      <c r="ET1655" s="193"/>
      <c r="EU1655" s="193"/>
      <c r="EV1655" s="193"/>
      <c r="EW1655" s="193"/>
      <c r="EX1655" s="193"/>
      <c r="EY1655" s="193"/>
      <c r="EZ1655" s="193"/>
      <c r="FA1655" s="193"/>
      <c r="FB1655" s="193"/>
      <c r="FC1655" s="193"/>
      <c r="FD1655" s="193"/>
      <c r="FE1655" s="193"/>
      <c r="FF1655" s="193"/>
      <c r="FG1655" s="193"/>
      <c r="FH1655" s="193"/>
      <c r="FI1655" s="193"/>
      <c r="FJ1655" s="193"/>
      <c r="FK1655" s="193"/>
      <c r="FL1655" s="193"/>
      <c r="FM1655" s="193"/>
      <c r="FN1655" s="193"/>
      <c r="FO1655" s="193"/>
      <c r="FP1655" s="193"/>
      <c r="FQ1655" s="193"/>
      <c r="FR1655" s="193"/>
      <c r="FS1655" s="193"/>
      <c r="FT1655" s="193"/>
      <c r="FU1655" s="193"/>
      <c r="FV1655" s="193"/>
      <c r="FW1655" s="193"/>
      <c r="FX1655" s="193"/>
      <c r="FY1655" s="193"/>
      <c r="FZ1655" s="193"/>
      <c r="GA1655" s="193"/>
      <c r="GB1655" s="193"/>
      <c r="GC1655" s="193"/>
      <c r="GD1655" s="193"/>
      <c r="GE1655" s="193"/>
      <c r="GF1655" s="193"/>
      <c r="GG1655" s="193"/>
      <c r="GH1655" s="193"/>
      <c r="GI1655" s="193"/>
      <c r="GJ1655" s="193"/>
      <c r="GK1655" s="193"/>
      <c r="GL1655" s="193"/>
      <c r="GM1655" s="193"/>
      <c r="GN1655" s="193"/>
      <c r="GO1655" s="193"/>
      <c r="GP1655" s="193"/>
      <c r="GQ1655" s="193"/>
      <c r="GR1655" s="193"/>
      <c r="GS1655" s="193"/>
      <c r="GT1655" s="193"/>
      <c r="GU1655" s="193"/>
      <c r="GV1655" s="193"/>
      <c r="GW1655" s="193"/>
      <c r="GX1655" s="193"/>
      <c r="GY1655" s="193"/>
      <c r="GZ1655" s="193"/>
      <c r="HA1655" s="193"/>
      <c r="HB1655" s="193"/>
      <c r="HC1655" s="193"/>
      <c r="HD1655" s="193"/>
      <c r="HE1655" s="193"/>
      <c r="HF1655" s="193"/>
      <c r="HG1655" s="193"/>
      <c r="HH1655" s="193"/>
      <c r="HI1655" s="193"/>
      <c r="HJ1655" s="193"/>
      <c r="HK1655" s="193"/>
      <c r="HL1655" s="193"/>
      <c r="HM1655" s="193"/>
      <c r="HN1655" s="193"/>
      <c r="HO1655" s="193"/>
      <c r="HP1655" s="193"/>
      <c r="HQ1655" s="193"/>
      <c r="HR1655" s="193"/>
      <c r="HS1655" s="193"/>
      <c r="HT1655" s="193"/>
      <c r="HU1655" s="189"/>
    </row>
    <row r="1656" spans="1:229" s="107" customFormat="1" ht="13.5" customHeight="1">
      <c r="A1656" s="51">
        <v>1646</v>
      </c>
      <c r="B1656" s="160"/>
      <c r="C1656" s="98" t="s">
        <v>54</v>
      </c>
      <c r="D1656" s="50" t="s">
        <v>263</v>
      </c>
      <c r="E1656" s="50" t="s">
        <v>904</v>
      </c>
      <c r="F1656" s="50"/>
      <c r="G1656" s="50"/>
      <c r="H1656" s="50"/>
      <c r="I1656" s="50"/>
      <c r="J1656" s="50"/>
      <c r="K1656" s="50"/>
      <c r="L1656" s="52"/>
      <c r="M1656" s="53" t="s">
        <v>41</v>
      </c>
      <c r="N1656" s="53">
        <v>5698</v>
      </c>
      <c r="O1656" s="53">
        <v>1659</v>
      </c>
      <c r="P1656" s="99">
        <v>41163</v>
      </c>
      <c r="Q1656" s="53"/>
      <c r="R1656" s="53"/>
      <c r="S1656" s="156">
        <v>3075</v>
      </c>
      <c r="T1656" s="100">
        <v>938.2</v>
      </c>
      <c r="U1656" s="153">
        <f>S1656-T1656</f>
        <v>2136.8000000000002</v>
      </c>
      <c r="V1656" s="154">
        <v>1503.020301</v>
      </c>
      <c r="W1656" s="155" t="s">
        <v>60</v>
      </c>
      <c r="X1656" s="95" t="s">
        <v>61</v>
      </c>
      <c r="Y1656" s="107" t="s">
        <v>608</v>
      </c>
      <c r="Z1656" s="107" t="s">
        <v>609</v>
      </c>
      <c r="AA1656" s="108">
        <v>23923820</v>
      </c>
      <c r="AB1656" s="253" t="s">
        <v>67</v>
      </c>
      <c r="AC1656" s="269"/>
      <c r="AD1656" s="193"/>
      <c r="AE1656" s="193"/>
      <c r="AF1656" s="193"/>
      <c r="AG1656" s="193"/>
      <c r="AH1656" s="193"/>
      <c r="AI1656" s="193"/>
      <c r="AJ1656" s="193"/>
      <c r="AK1656" s="193"/>
      <c r="AL1656" s="193"/>
      <c r="AM1656" s="193"/>
      <c r="AN1656" s="193"/>
      <c r="AO1656" s="193"/>
      <c r="AP1656" s="193"/>
      <c r="AQ1656" s="193"/>
      <c r="AR1656" s="193"/>
      <c r="AS1656" s="193"/>
      <c r="AT1656" s="193"/>
      <c r="AU1656" s="193"/>
      <c r="AV1656" s="193"/>
      <c r="AW1656" s="193"/>
      <c r="AX1656" s="193"/>
      <c r="AY1656" s="193"/>
      <c r="AZ1656" s="193"/>
      <c r="BA1656" s="193"/>
      <c r="BB1656" s="193"/>
      <c r="BC1656" s="193"/>
      <c r="BD1656" s="193"/>
      <c r="BE1656" s="193"/>
      <c r="BF1656" s="193"/>
      <c r="BG1656" s="193"/>
      <c r="BH1656" s="193"/>
      <c r="BI1656" s="193"/>
      <c r="BJ1656" s="193"/>
      <c r="BK1656" s="193"/>
      <c r="BL1656" s="193"/>
      <c r="BM1656" s="193"/>
      <c r="BN1656" s="193"/>
      <c r="BO1656" s="193"/>
      <c r="BP1656" s="193"/>
      <c r="BQ1656" s="193"/>
      <c r="BR1656" s="193"/>
      <c r="BS1656" s="193"/>
      <c r="BT1656" s="193"/>
      <c r="BU1656" s="193"/>
      <c r="BV1656" s="193"/>
      <c r="BW1656" s="193"/>
      <c r="BX1656" s="193"/>
      <c r="BY1656" s="193"/>
      <c r="BZ1656" s="193"/>
      <c r="CA1656" s="193"/>
      <c r="CB1656" s="193"/>
      <c r="CC1656" s="193"/>
      <c r="CD1656" s="193"/>
      <c r="CE1656" s="193"/>
      <c r="CF1656" s="193"/>
      <c r="CG1656" s="193"/>
      <c r="CH1656" s="193"/>
      <c r="CI1656" s="193"/>
      <c r="CJ1656" s="193"/>
      <c r="CK1656" s="193"/>
      <c r="CL1656" s="193"/>
      <c r="CM1656" s="193"/>
      <c r="CN1656" s="193"/>
      <c r="CO1656" s="193"/>
      <c r="CP1656" s="193"/>
      <c r="CQ1656" s="193"/>
      <c r="CR1656" s="193"/>
      <c r="CS1656" s="193"/>
      <c r="CT1656" s="193"/>
      <c r="CU1656" s="193"/>
      <c r="CV1656" s="193"/>
      <c r="CW1656" s="193"/>
      <c r="CX1656" s="193"/>
      <c r="CY1656" s="193"/>
      <c r="CZ1656" s="193"/>
      <c r="DA1656" s="193"/>
      <c r="DB1656" s="193"/>
      <c r="DC1656" s="193"/>
      <c r="DD1656" s="193"/>
      <c r="DE1656" s="193"/>
      <c r="DF1656" s="193"/>
      <c r="DG1656" s="193"/>
      <c r="DH1656" s="193"/>
      <c r="DI1656" s="193"/>
      <c r="DJ1656" s="193"/>
      <c r="DK1656" s="193"/>
      <c r="DL1656" s="193"/>
      <c r="DM1656" s="193"/>
      <c r="DN1656" s="193"/>
      <c r="DO1656" s="193"/>
      <c r="DP1656" s="193"/>
      <c r="DQ1656" s="193"/>
      <c r="DR1656" s="193"/>
      <c r="DS1656" s="193"/>
      <c r="DT1656" s="193"/>
      <c r="DU1656" s="193"/>
      <c r="DV1656" s="193"/>
      <c r="DW1656" s="193"/>
      <c r="DX1656" s="193"/>
      <c r="DY1656" s="193"/>
      <c r="DZ1656" s="193"/>
      <c r="EA1656" s="193"/>
      <c r="EB1656" s="193"/>
      <c r="EC1656" s="193"/>
      <c r="ED1656" s="193"/>
      <c r="EE1656" s="193"/>
      <c r="EF1656" s="193"/>
      <c r="EG1656" s="193"/>
      <c r="EH1656" s="193"/>
      <c r="EI1656" s="193"/>
      <c r="EJ1656" s="193"/>
      <c r="EK1656" s="193"/>
      <c r="EL1656" s="193"/>
      <c r="EM1656" s="193"/>
      <c r="EN1656" s="193"/>
      <c r="EO1656" s="193"/>
      <c r="EP1656" s="193"/>
      <c r="EQ1656" s="193"/>
      <c r="ER1656" s="193"/>
      <c r="ES1656" s="193"/>
      <c r="ET1656" s="193"/>
      <c r="EU1656" s="193"/>
      <c r="EV1656" s="193"/>
      <c r="EW1656" s="193"/>
      <c r="EX1656" s="193"/>
      <c r="EY1656" s="193"/>
      <c r="EZ1656" s="193"/>
      <c r="FA1656" s="193"/>
      <c r="FB1656" s="193"/>
      <c r="FC1656" s="193"/>
      <c r="FD1656" s="193"/>
      <c r="FE1656" s="193"/>
      <c r="FF1656" s="193"/>
      <c r="FG1656" s="193"/>
      <c r="FH1656" s="193"/>
      <c r="FI1656" s="193"/>
      <c r="FJ1656" s="193"/>
      <c r="FK1656" s="193"/>
      <c r="FL1656" s="193"/>
      <c r="FM1656" s="193"/>
      <c r="FN1656" s="193"/>
      <c r="FO1656" s="193"/>
      <c r="FP1656" s="193"/>
      <c r="FQ1656" s="193"/>
      <c r="FR1656" s="193"/>
      <c r="FS1656" s="193"/>
      <c r="FT1656" s="193"/>
      <c r="FU1656" s="193"/>
      <c r="FV1656" s="193"/>
      <c r="FW1656" s="193"/>
      <c r="FX1656" s="193"/>
      <c r="FY1656" s="193"/>
      <c r="FZ1656" s="193"/>
      <c r="GA1656" s="193"/>
      <c r="GB1656" s="193"/>
      <c r="GC1656" s="193"/>
      <c r="GD1656" s="193"/>
      <c r="GE1656" s="193"/>
      <c r="GF1656" s="193"/>
      <c r="GG1656" s="193"/>
      <c r="GH1656" s="193"/>
      <c r="GI1656" s="193"/>
      <c r="GJ1656" s="193"/>
      <c r="GK1656" s="193"/>
      <c r="GL1656" s="193"/>
      <c r="GM1656" s="193"/>
      <c r="GN1656" s="193"/>
      <c r="GO1656" s="193"/>
      <c r="GP1656" s="193"/>
      <c r="GQ1656" s="193"/>
      <c r="GR1656" s="193"/>
      <c r="GS1656" s="193"/>
      <c r="GT1656" s="193"/>
      <c r="GU1656" s="193"/>
      <c r="GV1656" s="193"/>
      <c r="GW1656" s="193"/>
      <c r="GX1656" s="193"/>
      <c r="GY1656" s="193"/>
      <c r="GZ1656" s="193"/>
      <c r="HA1656" s="193"/>
      <c r="HB1656" s="193"/>
      <c r="HC1656" s="193"/>
      <c r="HD1656" s="193"/>
      <c r="HE1656" s="193"/>
      <c r="HF1656" s="193"/>
      <c r="HG1656" s="193"/>
      <c r="HH1656" s="193"/>
      <c r="HI1656" s="193"/>
      <c r="HJ1656" s="193"/>
      <c r="HK1656" s="193"/>
      <c r="HL1656" s="193"/>
      <c r="HM1656" s="193"/>
      <c r="HN1656" s="193"/>
      <c r="HO1656" s="193"/>
      <c r="HP1656" s="193"/>
      <c r="HQ1656" s="193"/>
      <c r="HR1656" s="193"/>
      <c r="HS1656" s="193"/>
      <c r="HT1656" s="193"/>
      <c r="HU1656" s="189"/>
    </row>
    <row r="1657" spans="1:229" s="107" customFormat="1" ht="13.5" customHeight="1">
      <c r="A1657" s="96">
        <v>1647</v>
      </c>
      <c r="B1657" s="160"/>
      <c r="C1657" s="98" t="s">
        <v>54</v>
      </c>
      <c r="D1657" s="50" t="s">
        <v>917</v>
      </c>
      <c r="E1657" s="50" t="s">
        <v>918</v>
      </c>
      <c r="F1657" s="52"/>
      <c r="G1657" s="50"/>
      <c r="H1657" s="50"/>
      <c r="I1657" s="50"/>
      <c r="J1657" s="50"/>
      <c r="K1657" s="50"/>
      <c r="L1657" s="52"/>
      <c r="M1657" s="50"/>
      <c r="N1657" s="53">
        <v>6110</v>
      </c>
      <c r="O1657" s="53">
        <v>1745</v>
      </c>
      <c r="P1657" s="99">
        <v>41157</v>
      </c>
      <c r="Q1657" s="53">
        <v>7502</v>
      </c>
      <c r="R1657" s="99">
        <v>41172</v>
      </c>
      <c r="S1657" s="156">
        <v>4487.76</v>
      </c>
      <c r="T1657" s="100">
        <v>1387.34</v>
      </c>
      <c r="U1657" s="153">
        <f>S1657-T1657</f>
        <v>3100.42</v>
      </c>
      <c r="V1657" s="154">
        <v>1503.020301</v>
      </c>
      <c r="W1657" s="155" t="s">
        <v>60</v>
      </c>
      <c r="X1657" s="95" t="s">
        <v>61</v>
      </c>
      <c r="Y1657" s="107" t="s">
        <v>608</v>
      </c>
      <c r="Z1657" s="107" t="s">
        <v>609</v>
      </c>
      <c r="AA1657" s="108">
        <v>23923820</v>
      </c>
      <c r="AB1657" s="253" t="s">
        <v>67</v>
      </c>
      <c r="AC1657" s="269"/>
      <c r="AD1657" s="193"/>
      <c r="AE1657" s="193"/>
      <c r="AF1657" s="193"/>
      <c r="AG1657" s="193"/>
      <c r="AH1657" s="193"/>
      <c r="AI1657" s="193"/>
      <c r="AJ1657" s="193"/>
      <c r="AK1657" s="193"/>
      <c r="AL1657" s="193"/>
      <c r="AM1657" s="193"/>
      <c r="AN1657" s="193"/>
      <c r="AO1657" s="193"/>
      <c r="AP1657" s="193"/>
      <c r="AQ1657" s="193"/>
      <c r="AR1657" s="193"/>
      <c r="AS1657" s="193"/>
      <c r="AT1657" s="193"/>
      <c r="AU1657" s="193"/>
      <c r="AV1657" s="193"/>
      <c r="AW1657" s="193"/>
      <c r="AX1657" s="193"/>
      <c r="AY1657" s="193"/>
      <c r="AZ1657" s="193"/>
      <c r="BA1657" s="193"/>
      <c r="BB1657" s="193"/>
      <c r="BC1657" s="193"/>
      <c r="BD1657" s="193"/>
      <c r="BE1657" s="193"/>
      <c r="BF1657" s="193"/>
      <c r="BG1657" s="193"/>
      <c r="BH1657" s="193"/>
      <c r="BI1657" s="193"/>
      <c r="BJ1657" s="193"/>
      <c r="BK1657" s="193"/>
      <c r="BL1657" s="193"/>
      <c r="BM1657" s="193"/>
      <c r="BN1657" s="193"/>
      <c r="BO1657" s="193"/>
      <c r="BP1657" s="193"/>
      <c r="BQ1657" s="193"/>
      <c r="BR1657" s="193"/>
      <c r="BS1657" s="193"/>
      <c r="BT1657" s="193"/>
      <c r="BU1657" s="193"/>
      <c r="BV1657" s="193"/>
      <c r="BW1657" s="193"/>
      <c r="BX1657" s="193"/>
      <c r="BY1657" s="193"/>
      <c r="BZ1657" s="193"/>
      <c r="CA1657" s="193"/>
      <c r="CB1657" s="193"/>
      <c r="CC1657" s="193"/>
      <c r="CD1657" s="193"/>
      <c r="CE1657" s="193"/>
      <c r="CF1657" s="193"/>
      <c r="CG1657" s="193"/>
      <c r="CH1657" s="193"/>
      <c r="CI1657" s="193"/>
      <c r="CJ1657" s="193"/>
      <c r="CK1657" s="193"/>
      <c r="CL1657" s="193"/>
      <c r="CM1657" s="193"/>
      <c r="CN1657" s="193"/>
      <c r="CO1657" s="193"/>
      <c r="CP1657" s="193"/>
      <c r="CQ1657" s="193"/>
      <c r="CR1657" s="193"/>
      <c r="CS1657" s="193"/>
      <c r="CT1657" s="193"/>
      <c r="CU1657" s="193"/>
      <c r="CV1657" s="193"/>
      <c r="CW1657" s="193"/>
      <c r="CX1657" s="193"/>
      <c r="CY1657" s="193"/>
      <c r="CZ1657" s="193"/>
      <c r="DA1657" s="193"/>
      <c r="DB1657" s="193"/>
      <c r="DC1657" s="193"/>
      <c r="DD1657" s="193"/>
      <c r="DE1657" s="193"/>
      <c r="DF1657" s="193"/>
      <c r="DG1657" s="193"/>
      <c r="DH1657" s="193"/>
      <c r="DI1657" s="193"/>
      <c r="DJ1657" s="193"/>
      <c r="DK1657" s="193"/>
      <c r="DL1657" s="193"/>
      <c r="DM1657" s="193"/>
      <c r="DN1657" s="193"/>
      <c r="DO1657" s="193"/>
      <c r="DP1657" s="193"/>
      <c r="DQ1657" s="193"/>
      <c r="DR1657" s="193"/>
      <c r="DS1657" s="193"/>
      <c r="DT1657" s="193"/>
      <c r="DU1657" s="193"/>
      <c r="DV1657" s="193"/>
      <c r="DW1657" s="193"/>
      <c r="DX1657" s="193"/>
      <c r="DY1657" s="193"/>
      <c r="DZ1657" s="193"/>
      <c r="EA1657" s="193"/>
      <c r="EB1657" s="193"/>
      <c r="EC1657" s="193"/>
      <c r="ED1657" s="193"/>
      <c r="EE1657" s="193"/>
      <c r="EF1657" s="193"/>
      <c r="EG1657" s="193"/>
      <c r="EH1657" s="193"/>
      <c r="EI1657" s="193"/>
      <c r="EJ1657" s="193"/>
      <c r="EK1657" s="193"/>
      <c r="EL1657" s="193"/>
      <c r="EM1657" s="193"/>
      <c r="EN1657" s="193"/>
      <c r="EO1657" s="193"/>
      <c r="EP1657" s="193"/>
      <c r="EQ1657" s="193"/>
      <c r="ER1657" s="193"/>
      <c r="ES1657" s="193"/>
      <c r="ET1657" s="193"/>
      <c r="EU1657" s="193"/>
      <c r="EV1657" s="193"/>
      <c r="EW1657" s="193"/>
      <c r="EX1657" s="193"/>
      <c r="EY1657" s="193"/>
      <c r="EZ1657" s="193"/>
      <c r="FA1657" s="193"/>
      <c r="FB1657" s="193"/>
      <c r="FC1657" s="193"/>
      <c r="FD1657" s="193"/>
      <c r="FE1657" s="193"/>
      <c r="FF1657" s="193"/>
      <c r="FG1657" s="193"/>
      <c r="FH1657" s="193"/>
      <c r="FI1657" s="193"/>
      <c r="FJ1657" s="193"/>
      <c r="FK1657" s="193"/>
      <c r="FL1657" s="193"/>
      <c r="FM1657" s="193"/>
      <c r="FN1657" s="193"/>
      <c r="FO1657" s="193"/>
      <c r="FP1657" s="193"/>
      <c r="FQ1657" s="193"/>
      <c r="FR1657" s="193"/>
      <c r="FS1657" s="193"/>
      <c r="FT1657" s="193"/>
      <c r="FU1657" s="193"/>
      <c r="FV1657" s="193"/>
      <c r="FW1657" s="193"/>
      <c r="FX1657" s="193"/>
      <c r="FY1657" s="193"/>
      <c r="FZ1657" s="193"/>
      <c r="GA1657" s="193"/>
      <c r="GB1657" s="193"/>
      <c r="GC1657" s="193"/>
      <c r="GD1657" s="193"/>
      <c r="GE1657" s="193"/>
      <c r="GF1657" s="193"/>
      <c r="GG1657" s="193"/>
      <c r="GH1657" s="193"/>
      <c r="GI1657" s="193"/>
      <c r="GJ1657" s="193"/>
      <c r="GK1657" s="193"/>
      <c r="GL1657" s="193"/>
      <c r="GM1657" s="193"/>
      <c r="GN1657" s="193"/>
      <c r="GO1657" s="193"/>
      <c r="GP1657" s="193"/>
      <c r="GQ1657" s="193"/>
      <c r="GR1657" s="193"/>
      <c r="GS1657" s="193"/>
      <c r="GT1657" s="193"/>
      <c r="GU1657" s="193"/>
      <c r="GV1657" s="193"/>
      <c r="GW1657" s="193"/>
      <c r="GX1657" s="193"/>
      <c r="GY1657" s="193"/>
      <c r="GZ1657" s="193"/>
      <c r="HA1657" s="193"/>
      <c r="HB1657" s="193"/>
      <c r="HC1657" s="193"/>
      <c r="HD1657" s="193"/>
      <c r="HE1657" s="193"/>
      <c r="HF1657" s="193"/>
      <c r="HG1657" s="193"/>
      <c r="HH1657" s="193"/>
      <c r="HI1657" s="193"/>
      <c r="HJ1657" s="193"/>
      <c r="HK1657" s="193"/>
      <c r="HL1657" s="193"/>
      <c r="HM1657" s="193"/>
      <c r="HN1657" s="193"/>
      <c r="HO1657" s="193"/>
      <c r="HP1657" s="193"/>
      <c r="HQ1657" s="193"/>
      <c r="HR1657" s="193"/>
      <c r="HS1657" s="193"/>
      <c r="HT1657" s="193"/>
      <c r="HU1657" s="189"/>
    </row>
    <row r="1658" spans="1:229" s="107" customFormat="1" ht="13.5" customHeight="1">
      <c r="A1658" s="96">
        <v>1648</v>
      </c>
      <c r="B1658" s="160"/>
      <c r="C1658" s="98" t="s">
        <v>54</v>
      </c>
      <c r="D1658" s="50"/>
      <c r="E1658" s="50" t="s">
        <v>263</v>
      </c>
      <c r="F1658" s="52"/>
      <c r="G1658" s="50"/>
      <c r="H1658" s="50"/>
      <c r="I1658" s="50"/>
      <c r="J1658" s="50"/>
      <c r="K1658" s="50"/>
      <c r="L1658" s="52"/>
      <c r="M1658" s="50"/>
      <c r="N1658" s="53">
        <v>6575</v>
      </c>
      <c r="O1658" s="53">
        <v>1776</v>
      </c>
      <c r="P1658" s="99">
        <v>41178</v>
      </c>
      <c r="Q1658" s="53">
        <v>8596</v>
      </c>
      <c r="R1658" s="99">
        <v>41200</v>
      </c>
      <c r="S1658" s="156">
        <v>3072.3</v>
      </c>
      <c r="T1658" s="100">
        <v>906.4</v>
      </c>
      <c r="U1658" s="153">
        <f>S1658-T1658</f>
        <v>2165.9</v>
      </c>
      <c r="V1658" s="154">
        <v>1503.020301</v>
      </c>
      <c r="W1658" s="155" t="s">
        <v>60</v>
      </c>
      <c r="X1658" s="95" t="s">
        <v>61</v>
      </c>
      <c r="Y1658" s="50" t="s">
        <v>624</v>
      </c>
      <c r="Z1658" s="50" t="s">
        <v>48</v>
      </c>
      <c r="AA1658" s="52">
        <v>42826543</v>
      </c>
      <c r="AB1658" s="253" t="s">
        <v>924</v>
      </c>
      <c r="AC1658" s="269"/>
      <c r="AD1658" s="193"/>
      <c r="AE1658" s="193"/>
      <c r="AF1658" s="193"/>
      <c r="AG1658" s="193"/>
      <c r="AH1658" s="193"/>
      <c r="AI1658" s="193"/>
      <c r="AJ1658" s="193"/>
      <c r="AK1658" s="193"/>
      <c r="AL1658" s="193"/>
      <c r="AM1658" s="193"/>
      <c r="AN1658" s="193"/>
      <c r="AO1658" s="193"/>
      <c r="AP1658" s="193"/>
      <c r="AQ1658" s="193"/>
      <c r="AR1658" s="193"/>
      <c r="AS1658" s="193"/>
      <c r="AT1658" s="193"/>
      <c r="AU1658" s="193"/>
      <c r="AV1658" s="193"/>
      <c r="AW1658" s="193"/>
      <c r="AX1658" s="193"/>
      <c r="AY1658" s="193"/>
      <c r="AZ1658" s="193"/>
      <c r="BA1658" s="193"/>
      <c r="BB1658" s="193"/>
      <c r="BC1658" s="193"/>
      <c r="BD1658" s="193"/>
      <c r="BE1658" s="193"/>
      <c r="BF1658" s="193"/>
      <c r="BG1658" s="193"/>
      <c r="BH1658" s="193"/>
      <c r="BI1658" s="193"/>
      <c r="BJ1658" s="193"/>
      <c r="BK1658" s="193"/>
      <c r="BL1658" s="193"/>
      <c r="BM1658" s="193"/>
      <c r="BN1658" s="193"/>
      <c r="BO1658" s="193"/>
      <c r="BP1658" s="193"/>
      <c r="BQ1658" s="193"/>
      <c r="BR1658" s="193"/>
      <c r="BS1658" s="193"/>
      <c r="BT1658" s="193"/>
      <c r="BU1658" s="193"/>
      <c r="BV1658" s="193"/>
      <c r="BW1658" s="193"/>
      <c r="BX1658" s="193"/>
      <c r="BY1658" s="193"/>
      <c r="BZ1658" s="193"/>
      <c r="CA1658" s="193"/>
      <c r="CB1658" s="193"/>
      <c r="CC1658" s="193"/>
      <c r="CD1658" s="193"/>
      <c r="CE1658" s="193"/>
      <c r="CF1658" s="193"/>
      <c r="CG1658" s="193"/>
      <c r="CH1658" s="193"/>
      <c r="CI1658" s="193"/>
      <c r="CJ1658" s="193"/>
      <c r="CK1658" s="193"/>
      <c r="CL1658" s="193"/>
      <c r="CM1658" s="193"/>
      <c r="CN1658" s="193"/>
      <c r="CO1658" s="193"/>
      <c r="CP1658" s="193"/>
      <c r="CQ1658" s="193"/>
      <c r="CR1658" s="193"/>
      <c r="CS1658" s="193"/>
      <c r="CT1658" s="193"/>
      <c r="CU1658" s="193"/>
      <c r="CV1658" s="193"/>
      <c r="CW1658" s="193"/>
      <c r="CX1658" s="193"/>
      <c r="CY1658" s="193"/>
      <c r="CZ1658" s="193"/>
      <c r="DA1658" s="193"/>
      <c r="DB1658" s="193"/>
      <c r="DC1658" s="193"/>
      <c r="DD1658" s="193"/>
      <c r="DE1658" s="193"/>
      <c r="DF1658" s="193"/>
      <c r="DG1658" s="193"/>
      <c r="DH1658" s="193"/>
      <c r="DI1658" s="193"/>
      <c r="DJ1658" s="193"/>
      <c r="DK1658" s="193"/>
      <c r="DL1658" s="193"/>
      <c r="DM1658" s="193"/>
      <c r="DN1658" s="193"/>
      <c r="DO1658" s="193"/>
      <c r="DP1658" s="193"/>
      <c r="DQ1658" s="193"/>
      <c r="DR1658" s="193"/>
      <c r="DS1658" s="193"/>
      <c r="DT1658" s="193"/>
      <c r="DU1658" s="193"/>
      <c r="DV1658" s="193"/>
      <c r="DW1658" s="193"/>
      <c r="DX1658" s="193"/>
      <c r="DY1658" s="193"/>
      <c r="DZ1658" s="193"/>
      <c r="EA1658" s="193"/>
      <c r="EB1658" s="193"/>
      <c r="EC1658" s="193"/>
      <c r="ED1658" s="193"/>
      <c r="EE1658" s="193"/>
      <c r="EF1658" s="193"/>
      <c r="EG1658" s="193"/>
      <c r="EH1658" s="193"/>
      <c r="EI1658" s="193"/>
      <c r="EJ1658" s="193"/>
      <c r="EK1658" s="193"/>
      <c r="EL1658" s="193"/>
      <c r="EM1658" s="193"/>
      <c r="EN1658" s="193"/>
      <c r="EO1658" s="193"/>
      <c r="EP1658" s="193"/>
      <c r="EQ1658" s="193"/>
      <c r="ER1658" s="193"/>
      <c r="ES1658" s="193"/>
      <c r="ET1658" s="193"/>
      <c r="EU1658" s="193"/>
      <c r="EV1658" s="193"/>
      <c r="EW1658" s="193"/>
      <c r="EX1658" s="193"/>
      <c r="EY1658" s="193"/>
      <c r="EZ1658" s="193"/>
      <c r="FA1658" s="193"/>
      <c r="FB1658" s="193"/>
      <c r="FC1658" s="193"/>
      <c r="FD1658" s="193"/>
      <c r="FE1658" s="193"/>
      <c r="FF1658" s="193"/>
      <c r="FG1658" s="193"/>
      <c r="FH1658" s="193"/>
      <c r="FI1658" s="193"/>
      <c r="FJ1658" s="193"/>
      <c r="FK1658" s="193"/>
      <c r="FL1658" s="193"/>
      <c r="FM1658" s="193"/>
      <c r="FN1658" s="193"/>
      <c r="FO1658" s="193"/>
      <c r="FP1658" s="193"/>
      <c r="FQ1658" s="193"/>
      <c r="FR1658" s="193"/>
      <c r="FS1658" s="193"/>
      <c r="FT1658" s="193"/>
      <c r="FU1658" s="193"/>
      <c r="FV1658" s="193"/>
      <c r="FW1658" s="193"/>
      <c r="FX1658" s="193"/>
      <c r="FY1658" s="193"/>
      <c r="FZ1658" s="193"/>
      <c r="GA1658" s="193"/>
      <c r="GB1658" s="193"/>
      <c r="GC1658" s="193"/>
      <c r="GD1658" s="193"/>
      <c r="GE1658" s="193"/>
      <c r="GF1658" s="193"/>
      <c r="GG1658" s="193"/>
      <c r="GH1658" s="193"/>
      <c r="GI1658" s="193"/>
      <c r="GJ1658" s="193"/>
      <c r="GK1658" s="193"/>
      <c r="GL1658" s="193"/>
      <c r="GM1658" s="193"/>
      <c r="GN1658" s="193"/>
      <c r="GO1658" s="193"/>
      <c r="GP1658" s="193"/>
      <c r="GQ1658" s="193"/>
      <c r="GR1658" s="193"/>
      <c r="GS1658" s="193"/>
      <c r="GT1658" s="193"/>
      <c r="GU1658" s="193"/>
      <c r="GV1658" s="193"/>
      <c r="GW1658" s="193"/>
      <c r="GX1658" s="193"/>
      <c r="GY1658" s="193"/>
      <c r="GZ1658" s="193"/>
      <c r="HA1658" s="193"/>
      <c r="HB1658" s="193"/>
      <c r="HC1658" s="193"/>
      <c r="HD1658" s="193"/>
      <c r="HE1658" s="193"/>
      <c r="HF1658" s="193"/>
      <c r="HG1658" s="193"/>
      <c r="HH1658" s="193"/>
      <c r="HI1658" s="193"/>
      <c r="HJ1658" s="193"/>
      <c r="HK1658" s="193"/>
      <c r="HL1658" s="193"/>
      <c r="HM1658" s="193"/>
      <c r="HN1658" s="193"/>
      <c r="HO1658" s="193"/>
      <c r="HP1658" s="193"/>
      <c r="HQ1658" s="193"/>
      <c r="HR1658" s="193"/>
      <c r="HS1658" s="193"/>
      <c r="HT1658" s="193"/>
      <c r="HU1658" s="189"/>
    </row>
    <row r="1659" spans="1:229" s="107" customFormat="1" ht="13.5" customHeight="1">
      <c r="A1659" s="51">
        <v>1649</v>
      </c>
      <c r="B1659" s="160"/>
      <c r="C1659" s="98" t="s">
        <v>54</v>
      </c>
      <c r="D1659" s="50"/>
      <c r="E1659" s="50" t="s">
        <v>263</v>
      </c>
      <c r="F1659" s="52"/>
      <c r="G1659" s="50"/>
      <c r="H1659" s="50"/>
      <c r="I1659" s="50"/>
      <c r="J1659" s="50"/>
      <c r="K1659" s="50"/>
      <c r="L1659" s="52"/>
      <c r="M1659" s="50"/>
      <c r="N1659" s="53">
        <v>6575</v>
      </c>
      <c r="O1659" s="53">
        <v>1776</v>
      </c>
      <c r="P1659" s="99">
        <v>41178</v>
      </c>
      <c r="Q1659" s="53">
        <v>8596</v>
      </c>
      <c r="R1659" s="99">
        <v>41200</v>
      </c>
      <c r="S1659" s="156">
        <v>3072.3</v>
      </c>
      <c r="T1659" s="100">
        <v>906.4</v>
      </c>
      <c r="U1659" s="153">
        <f>S1659-T1659</f>
        <v>2165.9</v>
      </c>
      <c r="V1659" s="154">
        <v>1503.020301</v>
      </c>
      <c r="W1659" s="155" t="s">
        <v>60</v>
      </c>
      <c r="X1659" s="95" t="s">
        <v>61</v>
      </c>
      <c r="Y1659" s="50" t="s">
        <v>624</v>
      </c>
      <c r="Z1659" s="50" t="s">
        <v>48</v>
      </c>
      <c r="AA1659" s="52">
        <v>42826543</v>
      </c>
      <c r="AB1659" s="253" t="s">
        <v>924</v>
      </c>
      <c r="AC1659" s="269"/>
      <c r="AD1659" s="193"/>
      <c r="AE1659" s="193"/>
      <c r="AF1659" s="193"/>
      <c r="AG1659" s="193"/>
      <c r="AH1659" s="193"/>
      <c r="AI1659" s="193"/>
      <c r="AJ1659" s="193"/>
      <c r="AK1659" s="193"/>
      <c r="AL1659" s="193"/>
      <c r="AM1659" s="193"/>
      <c r="AN1659" s="193"/>
      <c r="AO1659" s="193"/>
      <c r="AP1659" s="193"/>
      <c r="AQ1659" s="193"/>
      <c r="AR1659" s="193"/>
      <c r="AS1659" s="193"/>
      <c r="AT1659" s="193"/>
      <c r="AU1659" s="193"/>
      <c r="AV1659" s="193"/>
      <c r="AW1659" s="193"/>
      <c r="AX1659" s="193"/>
      <c r="AY1659" s="193"/>
      <c r="AZ1659" s="193"/>
      <c r="BA1659" s="193"/>
      <c r="BB1659" s="193"/>
      <c r="BC1659" s="193"/>
      <c r="BD1659" s="193"/>
      <c r="BE1659" s="193"/>
      <c r="BF1659" s="193"/>
      <c r="BG1659" s="193"/>
      <c r="BH1659" s="193"/>
      <c r="BI1659" s="193"/>
      <c r="BJ1659" s="193"/>
      <c r="BK1659" s="193"/>
      <c r="BL1659" s="193"/>
      <c r="BM1659" s="193"/>
      <c r="BN1659" s="193"/>
      <c r="BO1659" s="193"/>
      <c r="BP1659" s="193"/>
      <c r="BQ1659" s="193"/>
      <c r="BR1659" s="193"/>
      <c r="BS1659" s="193"/>
      <c r="BT1659" s="193"/>
      <c r="BU1659" s="193"/>
      <c r="BV1659" s="193"/>
      <c r="BW1659" s="193"/>
      <c r="BX1659" s="193"/>
      <c r="BY1659" s="193"/>
      <c r="BZ1659" s="193"/>
      <c r="CA1659" s="193"/>
      <c r="CB1659" s="193"/>
      <c r="CC1659" s="193"/>
      <c r="CD1659" s="193"/>
      <c r="CE1659" s="193"/>
      <c r="CF1659" s="193"/>
      <c r="CG1659" s="193"/>
      <c r="CH1659" s="193"/>
      <c r="CI1659" s="193"/>
      <c r="CJ1659" s="193"/>
      <c r="CK1659" s="193"/>
      <c r="CL1659" s="193"/>
      <c r="CM1659" s="193"/>
      <c r="CN1659" s="193"/>
      <c r="CO1659" s="193"/>
      <c r="CP1659" s="193"/>
      <c r="CQ1659" s="193"/>
      <c r="CR1659" s="193"/>
      <c r="CS1659" s="193"/>
      <c r="CT1659" s="193"/>
      <c r="CU1659" s="193"/>
      <c r="CV1659" s="193"/>
      <c r="CW1659" s="193"/>
      <c r="CX1659" s="193"/>
      <c r="CY1659" s="193"/>
      <c r="CZ1659" s="193"/>
      <c r="DA1659" s="193"/>
      <c r="DB1659" s="193"/>
      <c r="DC1659" s="193"/>
      <c r="DD1659" s="193"/>
      <c r="DE1659" s="193"/>
      <c r="DF1659" s="193"/>
      <c r="DG1659" s="193"/>
      <c r="DH1659" s="193"/>
      <c r="DI1659" s="193"/>
      <c r="DJ1659" s="193"/>
      <c r="DK1659" s="193"/>
      <c r="DL1659" s="193"/>
      <c r="DM1659" s="193"/>
      <c r="DN1659" s="193"/>
      <c r="DO1659" s="193"/>
      <c r="DP1659" s="193"/>
      <c r="DQ1659" s="193"/>
      <c r="DR1659" s="193"/>
      <c r="DS1659" s="193"/>
      <c r="DT1659" s="193"/>
      <c r="DU1659" s="193"/>
      <c r="DV1659" s="193"/>
      <c r="DW1659" s="193"/>
      <c r="DX1659" s="193"/>
      <c r="DY1659" s="193"/>
      <c r="DZ1659" s="193"/>
      <c r="EA1659" s="193"/>
      <c r="EB1659" s="193"/>
      <c r="EC1659" s="193"/>
      <c r="ED1659" s="193"/>
      <c r="EE1659" s="193"/>
      <c r="EF1659" s="193"/>
      <c r="EG1659" s="193"/>
      <c r="EH1659" s="193"/>
      <c r="EI1659" s="193"/>
      <c r="EJ1659" s="193"/>
      <c r="EK1659" s="193"/>
      <c r="EL1659" s="193"/>
      <c r="EM1659" s="193"/>
      <c r="EN1659" s="193"/>
      <c r="EO1659" s="193"/>
      <c r="EP1659" s="193"/>
      <c r="EQ1659" s="193"/>
      <c r="ER1659" s="193"/>
      <c r="ES1659" s="193"/>
      <c r="ET1659" s="193"/>
      <c r="EU1659" s="193"/>
      <c r="EV1659" s="193"/>
      <c r="EW1659" s="193"/>
      <c r="EX1659" s="193"/>
      <c r="EY1659" s="193"/>
      <c r="EZ1659" s="193"/>
      <c r="FA1659" s="193"/>
      <c r="FB1659" s="193"/>
      <c r="FC1659" s="193"/>
      <c r="FD1659" s="193"/>
      <c r="FE1659" s="193"/>
      <c r="FF1659" s="193"/>
      <c r="FG1659" s="193"/>
      <c r="FH1659" s="193"/>
      <c r="FI1659" s="193"/>
      <c r="FJ1659" s="193"/>
      <c r="FK1659" s="193"/>
      <c r="FL1659" s="193"/>
      <c r="FM1659" s="193"/>
      <c r="FN1659" s="193"/>
      <c r="FO1659" s="193"/>
      <c r="FP1659" s="193"/>
      <c r="FQ1659" s="193"/>
      <c r="FR1659" s="193"/>
      <c r="FS1659" s="193"/>
      <c r="FT1659" s="193"/>
      <c r="FU1659" s="193"/>
      <c r="FV1659" s="193"/>
      <c r="FW1659" s="193"/>
      <c r="FX1659" s="193"/>
      <c r="FY1659" s="193"/>
      <c r="FZ1659" s="193"/>
      <c r="GA1659" s="193"/>
      <c r="GB1659" s="193"/>
      <c r="GC1659" s="193"/>
      <c r="GD1659" s="193"/>
      <c r="GE1659" s="193"/>
      <c r="GF1659" s="193"/>
      <c r="GG1659" s="193"/>
      <c r="GH1659" s="193"/>
      <c r="GI1659" s="193"/>
      <c r="GJ1659" s="193"/>
      <c r="GK1659" s="193"/>
      <c r="GL1659" s="193"/>
      <c r="GM1659" s="193"/>
      <c r="GN1659" s="193"/>
      <c r="GO1659" s="193"/>
      <c r="GP1659" s="193"/>
      <c r="GQ1659" s="193"/>
      <c r="GR1659" s="193"/>
      <c r="GS1659" s="193"/>
      <c r="GT1659" s="193"/>
      <c r="GU1659" s="193"/>
      <c r="GV1659" s="193"/>
      <c r="GW1659" s="193"/>
      <c r="GX1659" s="193"/>
      <c r="GY1659" s="193"/>
      <c r="GZ1659" s="193"/>
      <c r="HA1659" s="193"/>
      <c r="HB1659" s="193"/>
      <c r="HC1659" s="193"/>
      <c r="HD1659" s="193"/>
      <c r="HE1659" s="193"/>
      <c r="HF1659" s="193"/>
      <c r="HG1659" s="193"/>
      <c r="HH1659" s="193"/>
      <c r="HI1659" s="193"/>
      <c r="HJ1659" s="193"/>
      <c r="HK1659" s="193"/>
      <c r="HL1659" s="193"/>
      <c r="HM1659" s="193"/>
      <c r="HN1659" s="193"/>
      <c r="HO1659" s="193"/>
      <c r="HP1659" s="193"/>
      <c r="HQ1659" s="193"/>
      <c r="HR1659" s="193"/>
      <c r="HS1659" s="193"/>
      <c r="HT1659" s="193"/>
      <c r="HU1659" s="189"/>
    </row>
    <row r="1660" spans="1:229" s="107" customFormat="1" ht="13.5" customHeight="1">
      <c r="A1660" s="96">
        <v>1650</v>
      </c>
      <c r="B1660" s="160"/>
      <c r="C1660" s="98" t="s">
        <v>54</v>
      </c>
      <c r="D1660" s="50"/>
      <c r="E1660" s="50"/>
      <c r="F1660" s="50"/>
      <c r="G1660" s="50"/>
      <c r="H1660" s="50"/>
      <c r="I1660" s="50"/>
      <c r="J1660" s="50"/>
      <c r="K1660" s="50"/>
      <c r="L1660" s="50" t="s">
        <v>995</v>
      </c>
      <c r="M1660" s="53" t="s">
        <v>41</v>
      </c>
      <c r="N1660" s="53">
        <v>2310</v>
      </c>
      <c r="O1660" s="53">
        <v>472</v>
      </c>
      <c r="P1660" s="99">
        <v>40996</v>
      </c>
      <c r="Q1660" s="53"/>
      <c r="R1660" s="53"/>
      <c r="S1660" s="156">
        <v>3076</v>
      </c>
      <c r="T1660" s="100">
        <v>1287.8599999999999</v>
      </c>
      <c r="U1660" s="153">
        <f>S1660-T1660</f>
        <v>1788.14</v>
      </c>
      <c r="V1660" s="166">
        <v>1503.020301</v>
      </c>
      <c r="W1660" s="98" t="s">
        <v>60</v>
      </c>
      <c r="X1660" s="53" t="s">
        <v>61</v>
      </c>
      <c r="Y1660" s="50" t="s">
        <v>993</v>
      </c>
      <c r="Z1660" s="50" t="s">
        <v>801</v>
      </c>
      <c r="AA1660" s="52">
        <v>16415792</v>
      </c>
      <c r="AB1660" s="253" t="s">
        <v>994</v>
      </c>
      <c r="AC1660" s="269"/>
      <c r="AD1660" s="193"/>
      <c r="AE1660" s="193"/>
      <c r="AF1660" s="193"/>
      <c r="AG1660" s="193"/>
      <c r="AH1660" s="193"/>
      <c r="AI1660" s="193"/>
      <c r="AJ1660" s="193"/>
      <c r="AK1660" s="193"/>
      <c r="AL1660" s="193"/>
      <c r="AM1660" s="193"/>
      <c r="AN1660" s="193"/>
      <c r="AO1660" s="193"/>
      <c r="AP1660" s="193"/>
      <c r="AQ1660" s="193"/>
      <c r="AR1660" s="193"/>
      <c r="AS1660" s="193"/>
      <c r="AT1660" s="193"/>
      <c r="AU1660" s="193"/>
      <c r="AV1660" s="193"/>
      <c r="AW1660" s="193"/>
      <c r="AX1660" s="193"/>
      <c r="AY1660" s="193"/>
      <c r="AZ1660" s="193"/>
      <c r="BA1660" s="193"/>
      <c r="BB1660" s="193"/>
      <c r="BC1660" s="193"/>
      <c r="BD1660" s="193"/>
      <c r="BE1660" s="193"/>
      <c r="BF1660" s="193"/>
      <c r="BG1660" s="193"/>
      <c r="BH1660" s="193"/>
      <c r="BI1660" s="193"/>
      <c r="BJ1660" s="193"/>
      <c r="BK1660" s="193"/>
      <c r="BL1660" s="193"/>
      <c r="BM1660" s="193"/>
      <c r="BN1660" s="193"/>
      <c r="BO1660" s="193"/>
      <c r="BP1660" s="193"/>
      <c r="BQ1660" s="193"/>
      <c r="BR1660" s="193"/>
      <c r="BS1660" s="193"/>
      <c r="BT1660" s="193"/>
      <c r="BU1660" s="193"/>
      <c r="BV1660" s="193"/>
      <c r="BW1660" s="193"/>
      <c r="BX1660" s="193"/>
      <c r="BY1660" s="193"/>
      <c r="BZ1660" s="193"/>
      <c r="CA1660" s="193"/>
      <c r="CB1660" s="193"/>
      <c r="CC1660" s="193"/>
      <c r="CD1660" s="193"/>
      <c r="CE1660" s="193"/>
      <c r="CF1660" s="193"/>
      <c r="CG1660" s="193"/>
      <c r="CH1660" s="193"/>
      <c r="CI1660" s="193"/>
      <c r="CJ1660" s="193"/>
      <c r="CK1660" s="193"/>
      <c r="CL1660" s="193"/>
      <c r="CM1660" s="193"/>
      <c r="CN1660" s="193"/>
      <c r="CO1660" s="193"/>
      <c r="CP1660" s="193"/>
      <c r="CQ1660" s="193"/>
      <c r="CR1660" s="193"/>
      <c r="CS1660" s="193"/>
      <c r="CT1660" s="193"/>
      <c r="CU1660" s="193"/>
      <c r="CV1660" s="193"/>
      <c r="CW1660" s="193"/>
      <c r="CX1660" s="193"/>
      <c r="CY1660" s="193"/>
      <c r="CZ1660" s="193"/>
      <c r="DA1660" s="193"/>
      <c r="DB1660" s="193"/>
      <c r="DC1660" s="193"/>
      <c r="DD1660" s="193"/>
      <c r="DE1660" s="193"/>
      <c r="DF1660" s="193"/>
      <c r="DG1660" s="193"/>
      <c r="DH1660" s="193"/>
      <c r="DI1660" s="193"/>
      <c r="DJ1660" s="193"/>
      <c r="DK1660" s="193"/>
      <c r="DL1660" s="193"/>
      <c r="DM1660" s="193"/>
      <c r="DN1660" s="193"/>
      <c r="DO1660" s="193"/>
      <c r="DP1660" s="193"/>
      <c r="DQ1660" s="193"/>
      <c r="DR1660" s="193"/>
      <c r="DS1660" s="193"/>
      <c r="DT1660" s="193"/>
      <c r="DU1660" s="193"/>
      <c r="DV1660" s="193"/>
      <c r="DW1660" s="193"/>
      <c r="DX1660" s="193"/>
      <c r="DY1660" s="193"/>
      <c r="DZ1660" s="193"/>
      <c r="EA1660" s="193"/>
      <c r="EB1660" s="193"/>
      <c r="EC1660" s="193"/>
      <c r="ED1660" s="193"/>
      <c r="EE1660" s="193"/>
      <c r="EF1660" s="193"/>
      <c r="EG1660" s="193"/>
      <c r="EH1660" s="193"/>
      <c r="EI1660" s="193"/>
      <c r="EJ1660" s="193"/>
      <c r="EK1660" s="193"/>
      <c r="EL1660" s="193"/>
      <c r="EM1660" s="193"/>
      <c r="EN1660" s="193"/>
      <c r="EO1660" s="193"/>
      <c r="EP1660" s="193"/>
      <c r="EQ1660" s="193"/>
      <c r="ER1660" s="193"/>
      <c r="ES1660" s="193"/>
      <c r="ET1660" s="193"/>
      <c r="EU1660" s="193"/>
      <c r="EV1660" s="193"/>
      <c r="EW1660" s="193"/>
      <c r="EX1660" s="193"/>
      <c r="EY1660" s="193"/>
      <c r="EZ1660" s="193"/>
      <c r="FA1660" s="193"/>
      <c r="FB1660" s="193"/>
      <c r="FC1660" s="193"/>
      <c r="FD1660" s="193"/>
      <c r="FE1660" s="193"/>
      <c r="FF1660" s="193"/>
      <c r="FG1660" s="193"/>
      <c r="FH1660" s="193"/>
      <c r="FI1660" s="193"/>
      <c r="FJ1660" s="193"/>
      <c r="FK1660" s="193"/>
      <c r="FL1660" s="193"/>
      <c r="FM1660" s="193"/>
      <c r="FN1660" s="193"/>
      <c r="FO1660" s="193"/>
      <c r="FP1660" s="193"/>
      <c r="FQ1660" s="193"/>
      <c r="FR1660" s="193"/>
      <c r="FS1660" s="193"/>
      <c r="FT1660" s="193"/>
      <c r="FU1660" s="193"/>
      <c r="FV1660" s="193"/>
      <c r="FW1660" s="193"/>
      <c r="FX1660" s="193"/>
      <c r="FY1660" s="193"/>
      <c r="FZ1660" s="193"/>
      <c r="GA1660" s="193"/>
      <c r="GB1660" s="193"/>
      <c r="GC1660" s="193"/>
      <c r="GD1660" s="193"/>
      <c r="GE1660" s="193"/>
      <c r="GF1660" s="193"/>
      <c r="GG1660" s="193"/>
      <c r="GH1660" s="193"/>
      <c r="GI1660" s="193"/>
      <c r="GJ1660" s="193"/>
      <c r="GK1660" s="193"/>
      <c r="GL1660" s="193"/>
      <c r="GM1660" s="193"/>
      <c r="GN1660" s="193"/>
      <c r="GO1660" s="193"/>
      <c r="GP1660" s="193"/>
      <c r="GQ1660" s="193"/>
      <c r="GR1660" s="193"/>
      <c r="GS1660" s="193"/>
      <c r="GT1660" s="193"/>
      <c r="GU1660" s="193"/>
      <c r="GV1660" s="193"/>
      <c r="GW1660" s="193"/>
      <c r="GX1660" s="193"/>
      <c r="GY1660" s="193"/>
      <c r="GZ1660" s="193"/>
      <c r="HA1660" s="193"/>
      <c r="HB1660" s="193"/>
      <c r="HC1660" s="193"/>
      <c r="HD1660" s="193"/>
      <c r="HE1660" s="193"/>
      <c r="HF1660" s="193"/>
      <c r="HG1660" s="193"/>
      <c r="HH1660" s="193"/>
      <c r="HI1660" s="193"/>
      <c r="HJ1660" s="193"/>
      <c r="HK1660" s="193"/>
      <c r="HL1660" s="193"/>
      <c r="HM1660" s="193"/>
      <c r="HN1660" s="193"/>
      <c r="HO1660" s="193"/>
      <c r="HP1660" s="193"/>
      <c r="HQ1660" s="193"/>
      <c r="HR1660" s="193"/>
      <c r="HS1660" s="193"/>
      <c r="HT1660" s="193"/>
      <c r="HU1660" s="189"/>
    </row>
    <row r="1661" spans="1:229" s="107" customFormat="1" ht="13.5" customHeight="1">
      <c r="A1661" s="96">
        <v>1651</v>
      </c>
      <c r="B1661" s="160"/>
      <c r="C1661" s="98" t="s">
        <v>54</v>
      </c>
      <c r="D1661" s="50" t="s">
        <v>175</v>
      </c>
      <c r="E1661" s="50"/>
      <c r="F1661" s="50"/>
      <c r="G1661" s="50"/>
      <c r="H1661" s="50"/>
      <c r="I1661" s="50"/>
      <c r="J1661" s="50"/>
      <c r="K1661" s="50"/>
      <c r="L1661" s="50" t="s">
        <v>40</v>
      </c>
      <c r="M1661" s="53" t="s">
        <v>41</v>
      </c>
      <c r="N1661" s="53">
        <v>3097</v>
      </c>
      <c r="O1661" s="53" t="s">
        <v>1006</v>
      </c>
      <c r="P1661" s="99">
        <v>41036</v>
      </c>
      <c r="Q1661" s="53">
        <v>3939</v>
      </c>
      <c r="R1661" s="99">
        <v>41060</v>
      </c>
      <c r="S1661" s="156">
        <v>3251.51</v>
      </c>
      <c r="T1661" s="100">
        <v>1271.23</v>
      </c>
      <c r="U1661" s="153">
        <f>S1661-T1661</f>
        <v>1980.2800000000002</v>
      </c>
      <c r="V1661" s="53">
        <v>1503.020301</v>
      </c>
      <c r="W1661" s="98" t="s">
        <v>60</v>
      </c>
      <c r="X1661" s="50" t="s">
        <v>61</v>
      </c>
      <c r="Y1661" s="50" t="s">
        <v>624</v>
      </c>
      <c r="Z1661" s="50" t="s">
        <v>48</v>
      </c>
      <c r="AA1661" s="52">
        <v>42826543</v>
      </c>
      <c r="AB1661" s="253" t="s">
        <v>285</v>
      </c>
      <c r="AC1661" s="269"/>
      <c r="AD1661" s="193"/>
      <c r="AE1661" s="193"/>
      <c r="AF1661" s="193"/>
      <c r="AG1661" s="193"/>
      <c r="AH1661" s="193"/>
      <c r="AI1661" s="193"/>
      <c r="AJ1661" s="193"/>
      <c r="AK1661" s="193"/>
      <c r="AL1661" s="193"/>
      <c r="AM1661" s="193"/>
      <c r="AN1661" s="193"/>
      <c r="AO1661" s="193"/>
      <c r="AP1661" s="193"/>
      <c r="AQ1661" s="193"/>
      <c r="AR1661" s="193"/>
      <c r="AS1661" s="193"/>
      <c r="AT1661" s="193"/>
      <c r="AU1661" s="193"/>
      <c r="AV1661" s="193"/>
      <c r="AW1661" s="193"/>
      <c r="AX1661" s="193"/>
      <c r="AY1661" s="193"/>
      <c r="AZ1661" s="193"/>
      <c r="BA1661" s="193"/>
      <c r="BB1661" s="193"/>
      <c r="BC1661" s="193"/>
      <c r="BD1661" s="193"/>
      <c r="BE1661" s="193"/>
      <c r="BF1661" s="193"/>
      <c r="BG1661" s="193"/>
      <c r="BH1661" s="193"/>
      <c r="BI1661" s="193"/>
      <c r="BJ1661" s="193"/>
      <c r="BK1661" s="193"/>
      <c r="BL1661" s="193"/>
      <c r="BM1661" s="193"/>
      <c r="BN1661" s="193"/>
      <c r="BO1661" s="193"/>
      <c r="BP1661" s="193"/>
      <c r="BQ1661" s="193"/>
      <c r="BR1661" s="193"/>
      <c r="BS1661" s="193"/>
      <c r="BT1661" s="193"/>
      <c r="BU1661" s="193"/>
      <c r="BV1661" s="193"/>
      <c r="BW1661" s="193"/>
      <c r="BX1661" s="193"/>
      <c r="BY1661" s="193"/>
      <c r="BZ1661" s="193"/>
      <c r="CA1661" s="193"/>
      <c r="CB1661" s="193"/>
      <c r="CC1661" s="193"/>
      <c r="CD1661" s="193"/>
      <c r="CE1661" s="193"/>
      <c r="CF1661" s="193"/>
      <c r="CG1661" s="193"/>
      <c r="CH1661" s="193"/>
      <c r="CI1661" s="193"/>
      <c r="CJ1661" s="193"/>
      <c r="CK1661" s="193"/>
      <c r="CL1661" s="193"/>
      <c r="CM1661" s="193"/>
      <c r="CN1661" s="193"/>
      <c r="CO1661" s="193"/>
      <c r="CP1661" s="193"/>
      <c r="CQ1661" s="193"/>
      <c r="CR1661" s="193"/>
      <c r="CS1661" s="193"/>
      <c r="CT1661" s="193"/>
      <c r="CU1661" s="193"/>
      <c r="CV1661" s="193"/>
      <c r="CW1661" s="193"/>
      <c r="CX1661" s="193"/>
      <c r="CY1661" s="193"/>
      <c r="CZ1661" s="193"/>
      <c r="DA1661" s="193"/>
      <c r="DB1661" s="193"/>
      <c r="DC1661" s="193"/>
      <c r="DD1661" s="193"/>
      <c r="DE1661" s="193"/>
      <c r="DF1661" s="193"/>
      <c r="DG1661" s="193"/>
      <c r="DH1661" s="193"/>
      <c r="DI1661" s="193"/>
      <c r="DJ1661" s="193"/>
      <c r="DK1661" s="193"/>
      <c r="DL1661" s="193"/>
      <c r="DM1661" s="193"/>
      <c r="DN1661" s="193"/>
      <c r="DO1661" s="193"/>
      <c r="DP1661" s="193"/>
      <c r="DQ1661" s="193"/>
      <c r="DR1661" s="193"/>
      <c r="DS1661" s="193"/>
      <c r="DT1661" s="193"/>
      <c r="DU1661" s="193"/>
      <c r="DV1661" s="193"/>
      <c r="DW1661" s="193"/>
      <c r="DX1661" s="193"/>
      <c r="DY1661" s="193"/>
      <c r="DZ1661" s="193"/>
      <c r="EA1661" s="193"/>
      <c r="EB1661" s="193"/>
      <c r="EC1661" s="193"/>
      <c r="ED1661" s="193"/>
      <c r="EE1661" s="193"/>
      <c r="EF1661" s="193"/>
      <c r="EG1661" s="193"/>
      <c r="EH1661" s="193"/>
      <c r="EI1661" s="193"/>
      <c r="EJ1661" s="193"/>
      <c r="EK1661" s="193"/>
      <c r="EL1661" s="193"/>
      <c r="EM1661" s="193"/>
      <c r="EN1661" s="193"/>
      <c r="EO1661" s="193"/>
      <c r="EP1661" s="193"/>
      <c r="EQ1661" s="193"/>
      <c r="ER1661" s="193"/>
      <c r="ES1661" s="193"/>
      <c r="ET1661" s="193"/>
      <c r="EU1661" s="193"/>
      <c r="EV1661" s="193"/>
      <c r="EW1661" s="193"/>
      <c r="EX1661" s="193"/>
      <c r="EY1661" s="193"/>
      <c r="EZ1661" s="193"/>
      <c r="FA1661" s="193"/>
      <c r="FB1661" s="193"/>
      <c r="FC1661" s="193"/>
      <c r="FD1661" s="193"/>
      <c r="FE1661" s="193"/>
      <c r="FF1661" s="193"/>
      <c r="FG1661" s="193"/>
      <c r="FH1661" s="193"/>
      <c r="FI1661" s="193"/>
      <c r="FJ1661" s="193"/>
      <c r="FK1661" s="193"/>
      <c r="FL1661" s="193"/>
      <c r="FM1661" s="193"/>
      <c r="FN1661" s="193"/>
      <c r="FO1661" s="193"/>
      <c r="FP1661" s="193"/>
      <c r="FQ1661" s="193"/>
      <c r="FR1661" s="193"/>
      <c r="FS1661" s="193"/>
      <c r="FT1661" s="193"/>
      <c r="FU1661" s="193"/>
      <c r="FV1661" s="193"/>
      <c r="FW1661" s="193"/>
      <c r="FX1661" s="193"/>
      <c r="FY1661" s="193"/>
      <c r="FZ1661" s="193"/>
      <c r="GA1661" s="193"/>
      <c r="GB1661" s="193"/>
      <c r="GC1661" s="193"/>
      <c r="GD1661" s="193"/>
      <c r="GE1661" s="193"/>
      <c r="GF1661" s="193"/>
      <c r="GG1661" s="193"/>
      <c r="GH1661" s="193"/>
      <c r="GI1661" s="193"/>
      <c r="GJ1661" s="193"/>
      <c r="GK1661" s="193"/>
      <c r="GL1661" s="193"/>
      <c r="GM1661" s="193"/>
      <c r="GN1661" s="193"/>
      <c r="GO1661" s="193"/>
      <c r="GP1661" s="193"/>
      <c r="GQ1661" s="193"/>
      <c r="GR1661" s="193"/>
      <c r="GS1661" s="193"/>
      <c r="GT1661" s="193"/>
      <c r="GU1661" s="193"/>
      <c r="GV1661" s="193"/>
      <c r="GW1661" s="193"/>
      <c r="GX1661" s="193"/>
      <c r="GY1661" s="193"/>
      <c r="GZ1661" s="193"/>
      <c r="HA1661" s="193"/>
      <c r="HB1661" s="193"/>
      <c r="HC1661" s="193"/>
      <c r="HD1661" s="193"/>
      <c r="HE1661" s="193"/>
      <c r="HF1661" s="193"/>
      <c r="HG1661" s="193"/>
      <c r="HH1661" s="193"/>
      <c r="HI1661" s="193"/>
      <c r="HJ1661" s="193"/>
      <c r="HK1661" s="193"/>
      <c r="HL1661" s="193"/>
      <c r="HM1661" s="193"/>
      <c r="HN1661" s="193"/>
      <c r="HO1661" s="193"/>
      <c r="HP1661" s="193"/>
      <c r="HQ1661" s="193"/>
      <c r="HR1661" s="193"/>
      <c r="HS1661" s="193"/>
      <c r="HT1661" s="193"/>
      <c r="HU1661" s="189"/>
    </row>
    <row r="1662" spans="1:229" s="107" customFormat="1" ht="13.5" customHeight="1">
      <c r="A1662" s="51">
        <v>1652</v>
      </c>
      <c r="B1662" s="160"/>
      <c r="C1662" s="98" t="s">
        <v>54</v>
      </c>
      <c r="D1662" s="50" t="s">
        <v>175</v>
      </c>
      <c r="E1662" s="50"/>
      <c r="F1662" s="50"/>
      <c r="G1662" s="50"/>
      <c r="H1662" s="50"/>
      <c r="I1662" s="50"/>
      <c r="J1662" s="50"/>
      <c r="K1662" s="50"/>
      <c r="L1662" s="50" t="s">
        <v>40</v>
      </c>
      <c r="M1662" s="53" t="s">
        <v>41</v>
      </c>
      <c r="N1662" s="53">
        <v>3097</v>
      </c>
      <c r="O1662" s="53" t="s">
        <v>1006</v>
      </c>
      <c r="P1662" s="99">
        <v>41036</v>
      </c>
      <c r="Q1662" s="53">
        <v>3939</v>
      </c>
      <c r="R1662" s="99">
        <v>41060</v>
      </c>
      <c r="S1662" s="156">
        <v>3251.51</v>
      </c>
      <c r="T1662" s="100">
        <v>1271.23</v>
      </c>
      <c r="U1662" s="153">
        <f>S1662-T1662</f>
        <v>1980.2800000000002</v>
      </c>
      <c r="V1662" s="53">
        <v>1503.020301</v>
      </c>
      <c r="W1662" s="98" t="s">
        <v>60</v>
      </c>
      <c r="X1662" s="50" t="s">
        <v>61</v>
      </c>
      <c r="Y1662" s="50" t="s">
        <v>624</v>
      </c>
      <c r="Z1662" s="50" t="s">
        <v>48</v>
      </c>
      <c r="AA1662" s="52">
        <v>42826543</v>
      </c>
      <c r="AB1662" s="253" t="s">
        <v>285</v>
      </c>
      <c r="AC1662" s="269"/>
      <c r="AD1662" s="193"/>
      <c r="AE1662" s="193"/>
      <c r="AF1662" s="193"/>
      <c r="AG1662" s="193"/>
      <c r="AH1662" s="193"/>
      <c r="AI1662" s="193"/>
      <c r="AJ1662" s="193"/>
      <c r="AK1662" s="193"/>
      <c r="AL1662" s="193"/>
      <c r="AM1662" s="193"/>
      <c r="AN1662" s="193"/>
      <c r="AO1662" s="193"/>
      <c r="AP1662" s="193"/>
      <c r="AQ1662" s="193"/>
      <c r="AR1662" s="193"/>
      <c r="AS1662" s="193"/>
      <c r="AT1662" s="193"/>
      <c r="AU1662" s="193"/>
      <c r="AV1662" s="193"/>
      <c r="AW1662" s="193"/>
      <c r="AX1662" s="193"/>
      <c r="AY1662" s="193"/>
      <c r="AZ1662" s="193"/>
      <c r="BA1662" s="193"/>
      <c r="BB1662" s="193"/>
      <c r="BC1662" s="193"/>
      <c r="BD1662" s="193"/>
      <c r="BE1662" s="193"/>
      <c r="BF1662" s="193"/>
      <c r="BG1662" s="193"/>
      <c r="BH1662" s="193"/>
      <c r="BI1662" s="193"/>
      <c r="BJ1662" s="193"/>
      <c r="BK1662" s="193"/>
      <c r="BL1662" s="193"/>
      <c r="BM1662" s="193"/>
      <c r="BN1662" s="193"/>
      <c r="BO1662" s="193"/>
      <c r="BP1662" s="193"/>
      <c r="BQ1662" s="193"/>
      <c r="BR1662" s="193"/>
      <c r="BS1662" s="193"/>
      <c r="BT1662" s="193"/>
      <c r="BU1662" s="193"/>
      <c r="BV1662" s="193"/>
      <c r="BW1662" s="193"/>
      <c r="BX1662" s="193"/>
      <c r="BY1662" s="193"/>
      <c r="BZ1662" s="193"/>
      <c r="CA1662" s="193"/>
      <c r="CB1662" s="193"/>
      <c r="CC1662" s="193"/>
      <c r="CD1662" s="193"/>
      <c r="CE1662" s="193"/>
      <c r="CF1662" s="193"/>
      <c r="CG1662" s="193"/>
      <c r="CH1662" s="193"/>
      <c r="CI1662" s="193"/>
      <c r="CJ1662" s="193"/>
      <c r="CK1662" s="193"/>
      <c r="CL1662" s="193"/>
      <c r="CM1662" s="193"/>
      <c r="CN1662" s="193"/>
      <c r="CO1662" s="193"/>
      <c r="CP1662" s="193"/>
      <c r="CQ1662" s="193"/>
      <c r="CR1662" s="193"/>
      <c r="CS1662" s="193"/>
      <c r="CT1662" s="193"/>
      <c r="CU1662" s="193"/>
      <c r="CV1662" s="193"/>
      <c r="CW1662" s="193"/>
      <c r="CX1662" s="193"/>
      <c r="CY1662" s="193"/>
      <c r="CZ1662" s="193"/>
      <c r="DA1662" s="193"/>
      <c r="DB1662" s="193"/>
      <c r="DC1662" s="193"/>
      <c r="DD1662" s="193"/>
      <c r="DE1662" s="193"/>
      <c r="DF1662" s="193"/>
      <c r="DG1662" s="193"/>
      <c r="DH1662" s="193"/>
      <c r="DI1662" s="193"/>
      <c r="DJ1662" s="193"/>
      <c r="DK1662" s="193"/>
      <c r="DL1662" s="193"/>
      <c r="DM1662" s="193"/>
      <c r="DN1662" s="193"/>
      <c r="DO1662" s="193"/>
      <c r="DP1662" s="193"/>
      <c r="DQ1662" s="193"/>
      <c r="DR1662" s="193"/>
      <c r="DS1662" s="193"/>
      <c r="DT1662" s="193"/>
      <c r="DU1662" s="193"/>
      <c r="DV1662" s="193"/>
      <c r="DW1662" s="193"/>
      <c r="DX1662" s="193"/>
      <c r="DY1662" s="193"/>
      <c r="DZ1662" s="193"/>
      <c r="EA1662" s="193"/>
      <c r="EB1662" s="193"/>
      <c r="EC1662" s="193"/>
      <c r="ED1662" s="193"/>
      <c r="EE1662" s="193"/>
      <c r="EF1662" s="193"/>
      <c r="EG1662" s="193"/>
      <c r="EH1662" s="193"/>
      <c r="EI1662" s="193"/>
      <c r="EJ1662" s="193"/>
      <c r="EK1662" s="193"/>
      <c r="EL1662" s="193"/>
      <c r="EM1662" s="193"/>
      <c r="EN1662" s="193"/>
      <c r="EO1662" s="193"/>
      <c r="EP1662" s="193"/>
      <c r="EQ1662" s="193"/>
      <c r="ER1662" s="193"/>
      <c r="ES1662" s="193"/>
      <c r="ET1662" s="193"/>
      <c r="EU1662" s="193"/>
      <c r="EV1662" s="193"/>
      <c r="EW1662" s="193"/>
      <c r="EX1662" s="193"/>
      <c r="EY1662" s="193"/>
      <c r="EZ1662" s="193"/>
      <c r="FA1662" s="193"/>
      <c r="FB1662" s="193"/>
      <c r="FC1662" s="193"/>
      <c r="FD1662" s="193"/>
      <c r="FE1662" s="193"/>
      <c r="FF1662" s="193"/>
      <c r="FG1662" s="193"/>
      <c r="FH1662" s="193"/>
      <c r="FI1662" s="193"/>
      <c r="FJ1662" s="193"/>
      <c r="FK1662" s="193"/>
      <c r="FL1662" s="193"/>
      <c r="FM1662" s="193"/>
      <c r="FN1662" s="193"/>
      <c r="FO1662" s="193"/>
      <c r="FP1662" s="193"/>
      <c r="FQ1662" s="193"/>
      <c r="FR1662" s="193"/>
      <c r="FS1662" s="193"/>
      <c r="FT1662" s="193"/>
      <c r="FU1662" s="193"/>
      <c r="FV1662" s="193"/>
      <c r="FW1662" s="193"/>
      <c r="FX1662" s="193"/>
      <c r="FY1662" s="193"/>
      <c r="FZ1662" s="193"/>
      <c r="GA1662" s="193"/>
      <c r="GB1662" s="193"/>
      <c r="GC1662" s="193"/>
      <c r="GD1662" s="193"/>
      <c r="GE1662" s="193"/>
      <c r="GF1662" s="193"/>
      <c r="GG1662" s="193"/>
      <c r="GH1662" s="193"/>
      <c r="GI1662" s="193"/>
      <c r="GJ1662" s="193"/>
      <c r="GK1662" s="193"/>
      <c r="GL1662" s="193"/>
      <c r="GM1662" s="193"/>
      <c r="GN1662" s="193"/>
      <c r="GO1662" s="193"/>
      <c r="GP1662" s="193"/>
      <c r="GQ1662" s="193"/>
      <c r="GR1662" s="193"/>
      <c r="GS1662" s="193"/>
      <c r="GT1662" s="193"/>
      <c r="GU1662" s="193"/>
      <c r="GV1662" s="193"/>
      <c r="GW1662" s="193"/>
      <c r="GX1662" s="193"/>
      <c r="GY1662" s="193"/>
      <c r="GZ1662" s="193"/>
      <c r="HA1662" s="193"/>
      <c r="HB1662" s="193"/>
      <c r="HC1662" s="193"/>
      <c r="HD1662" s="193"/>
      <c r="HE1662" s="193"/>
      <c r="HF1662" s="193"/>
      <c r="HG1662" s="193"/>
      <c r="HH1662" s="193"/>
      <c r="HI1662" s="193"/>
      <c r="HJ1662" s="193"/>
      <c r="HK1662" s="193"/>
      <c r="HL1662" s="193"/>
      <c r="HM1662" s="193"/>
      <c r="HN1662" s="193"/>
      <c r="HO1662" s="193"/>
      <c r="HP1662" s="193"/>
      <c r="HQ1662" s="193"/>
      <c r="HR1662" s="193"/>
      <c r="HS1662" s="193"/>
      <c r="HT1662" s="193"/>
      <c r="HU1662" s="189"/>
    </row>
    <row r="1663" spans="1:229" s="107" customFormat="1" ht="13.5" customHeight="1">
      <c r="A1663" s="96">
        <v>1653</v>
      </c>
      <c r="B1663" s="160"/>
      <c r="C1663" s="98" t="s">
        <v>54</v>
      </c>
      <c r="D1663" s="50"/>
      <c r="E1663" s="50"/>
      <c r="F1663" s="50"/>
      <c r="G1663" s="50"/>
      <c r="H1663" s="50"/>
      <c r="I1663" s="50"/>
      <c r="J1663" s="50"/>
      <c r="K1663" s="50"/>
      <c r="L1663" s="50" t="s">
        <v>40</v>
      </c>
      <c r="M1663" s="53" t="s">
        <v>41</v>
      </c>
      <c r="N1663" s="53">
        <v>3097</v>
      </c>
      <c r="O1663" s="53" t="s">
        <v>1006</v>
      </c>
      <c r="P1663" s="99">
        <v>41036</v>
      </c>
      <c r="Q1663" s="53">
        <v>3939</v>
      </c>
      <c r="R1663" s="99">
        <v>41060</v>
      </c>
      <c r="S1663" s="156">
        <v>3251.51</v>
      </c>
      <c r="T1663" s="100">
        <v>1271.23</v>
      </c>
      <c r="U1663" s="153">
        <f>S1663-T1663</f>
        <v>1980.2800000000002</v>
      </c>
      <c r="V1663" s="53">
        <v>1503.020301</v>
      </c>
      <c r="W1663" s="98" t="s">
        <v>60</v>
      </c>
      <c r="X1663" s="50" t="s">
        <v>61</v>
      </c>
      <c r="Y1663" s="50" t="s">
        <v>624</v>
      </c>
      <c r="Z1663" s="50" t="s">
        <v>48</v>
      </c>
      <c r="AA1663" s="52">
        <v>42826543</v>
      </c>
      <c r="AB1663" s="253" t="s">
        <v>285</v>
      </c>
      <c r="AC1663" s="269"/>
      <c r="AD1663" s="193"/>
      <c r="AE1663" s="193"/>
      <c r="AF1663" s="193"/>
      <c r="AG1663" s="193"/>
      <c r="AH1663" s="193"/>
      <c r="AI1663" s="193"/>
      <c r="AJ1663" s="193"/>
      <c r="AK1663" s="193"/>
      <c r="AL1663" s="193"/>
      <c r="AM1663" s="193"/>
      <c r="AN1663" s="193"/>
      <c r="AO1663" s="193"/>
      <c r="AP1663" s="193"/>
      <c r="AQ1663" s="193"/>
      <c r="AR1663" s="193"/>
      <c r="AS1663" s="193"/>
      <c r="AT1663" s="193"/>
      <c r="AU1663" s="193"/>
      <c r="AV1663" s="193"/>
      <c r="AW1663" s="193"/>
      <c r="AX1663" s="193"/>
      <c r="AY1663" s="193"/>
      <c r="AZ1663" s="193"/>
      <c r="BA1663" s="193"/>
      <c r="BB1663" s="193"/>
      <c r="BC1663" s="193"/>
      <c r="BD1663" s="193"/>
      <c r="BE1663" s="193"/>
      <c r="BF1663" s="193"/>
      <c r="BG1663" s="193"/>
      <c r="BH1663" s="193"/>
      <c r="BI1663" s="193"/>
      <c r="BJ1663" s="193"/>
      <c r="BK1663" s="193"/>
      <c r="BL1663" s="193"/>
      <c r="BM1663" s="193"/>
      <c r="BN1663" s="193"/>
      <c r="BO1663" s="193"/>
      <c r="BP1663" s="193"/>
      <c r="BQ1663" s="193"/>
      <c r="BR1663" s="193"/>
      <c r="BS1663" s="193"/>
      <c r="BT1663" s="193"/>
      <c r="BU1663" s="193"/>
      <c r="BV1663" s="193"/>
      <c r="BW1663" s="193"/>
      <c r="BX1663" s="193"/>
      <c r="BY1663" s="193"/>
      <c r="BZ1663" s="193"/>
      <c r="CA1663" s="193"/>
      <c r="CB1663" s="193"/>
      <c r="CC1663" s="193"/>
      <c r="CD1663" s="193"/>
      <c r="CE1663" s="193"/>
      <c r="CF1663" s="193"/>
      <c r="CG1663" s="193"/>
      <c r="CH1663" s="193"/>
      <c r="CI1663" s="193"/>
      <c r="CJ1663" s="193"/>
      <c r="CK1663" s="193"/>
      <c r="CL1663" s="193"/>
      <c r="CM1663" s="193"/>
      <c r="CN1663" s="193"/>
      <c r="CO1663" s="193"/>
      <c r="CP1663" s="193"/>
      <c r="CQ1663" s="193"/>
      <c r="CR1663" s="193"/>
      <c r="CS1663" s="193"/>
      <c r="CT1663" s="193"/>
      <c r="CU1663" s="193"/>
      <c r="CV1663" s="193"/>
      <c r="CW1663" s="193"/>
      <c r="CX1663" s="193"/>
      <c r="CY1663" s="193"/>
      <c r="CZ1663" s="193"/>
      <c r="DA1663" s="193"/>
      <c r="DB1663" s="193"/>
      <c r="DC1663" s="193"/>
      <c r="DD1663" s="193"/>
      <c r="DE1663" s="193"/>
      <c r="DF1663" s="193"/>
      <c r="DG1663" s="193"/>
      <c r="DH1663" s="193"/>
      <c r="DI1663" s="193"/>
      <c r="DJ1663" s="193"/>
      <c r="DK1663" s="193"/>
      <c r="DL1663" s="193"/>
      <c r="DM1663" s="193"/>
      <c r="DN1663" s="193"/>
      <c r="DO1663" s="193"/>
      <c r="DP1663" s="193"/>
      <c r="DQ1663" s="193"/>
      <c r="DR1663" s="193"/>
      <c r="DS1663" s="193"/>
      <c r="DT1663" s="193"/>
      <c r="DU1663" s="193"/>
      <c r="DV1663" s="193"/>
      <c r="DW1663" s="193"/>
      <c r="DX1663" s="193"/>
      <c r="DY1663" s="193"/>
      <c r="DZ1663" s="193"/>
      <c r="EA1663" s="193"/>
      <c r="EB1663" s="193"/>
      <c r="EC1663" s="193"/>
      <c r="ED1663" s="193"/>
      <c r="EE1663" s="193"/>
      <c r="EF1663" s="193"/>
      <c r="EG1663" s="193"/>
      <c r="EH1663" s="193"/>
      <c r="EI1663" s="193"/>
      <c r="EJ1663" s="193"/>
      <c r="EK1663" s="193"/>
      <c r="EL1663" s="193"/>
      <c r="EM1663" s="193"/>
      <c r="EN1663" s="193"/>
      <c r="EO1663" s="193"/>
      <c r="EP1663" s="193"/>
      <c r="EQ1663" s="193"/>
      <c r="ER1663" s="193"/>
      <c r="ES1663" s="193"/>
      <c r="ET1663" s="193"/>
      <c r="EU1663" s="193"/>
      <c r="EV1663" s="193"/>
      <c r="EW1663" s="193"/>
      <c r="EX1663" s="193"/>
      <c r="EY1663" s="193"/>
      <c r="EZ1663" s="193"/>
      <c r="FA1663" s="193"/>
      <c r="FB1663" s="193"/>
      <c r="FC1663" s="193"/>
      <c r="FD1663" s="193"/>
      <c r="FE1663" s="193"/>
      <c r="FF1663" s="193"/>
      <c r="FG1663" s="193"/>
      <c r="FH1663" s="193"/>
      <c r="FI1663" s="193"/>
      <c r="FJ1663" s="193"/>
      <c r="FK1663" s="193"/>
      <c r="FL1663" s="193"/>
      <c r="FM1663" s="193"/>
      <c r="FN1663" s="193"/>
      <c r="FO1663" s="193"/>
      <c r="FP1663" s="193"/>
      <c r="FQ1663" s="193"/>
      <c r="FR1663" s="193"/>
      <c r="FS1663" s="193"/>
      <c r="FT1663" s="193"/>
      <c r="FU1663" s="193"/>
      <c r="FV1663" s="193"/>
      <c r="FW1663" s="193"/>
      <c r="FX1663" s="193"/>
      <c r="FY1663" s="193"/>
      <c r="FZ1663" s="193"/>
      <c r="GA1663" s="193"/>
      <c r="GB1663" s="193"/>
      <c r="GC1663" s="193"/>
      <c r="GD1663" s="193"/>
      <c r="GE1663" s="193"/>
      <c r="GF1663" s="193"/>
      <c r="GG1663" s="193"/>
      <c r="GH1663" s="193"/>
      <c r="GI1663" s="193"/>
      <c r="GJ1663" s="193"/>
      <c r="GK1663" s="193"/>
      <c r="GL1663" s="193"/>
      <c r="GM1663" s="193"/>
      <c r="GN1663" s="193"/>
      <c r="GO1663" s="193"/>
      <c r="GP1663" s="193"/>
      <c r="GQ1663" s="193"/>
      <c r="GR1663" s="193"/>
      <c r="GS1663" s="193"/>
      <c r="GT1663" s="193"/>
      <c r="GU1663" s="193"/>
      <c r="GV1663" s="193"/>
      <c r="GW1663" s="193"/>
      <c r="GX1663" s="193"/>
      <c r="GY1663" s="193"/>
      <c r="GZ1663" s="193"/>
      <c r="HA1663" s="193"/>
      <c r="HB1663" s="193"/>
      <c r="HC1663" s="193"/>
      <c r="HD1663" s="193"/>
      <c r="HE1663" s="193"/>
      <c r="HF1663" s="193"/>
      <c r="HG1663" s="193"/>
      <c r="HH1663" s="193"/>
      <c r="HI1663" s="193"/>
      <c r="HJ1663" s="193"/>
      <c r="HK1663" s="193"/>
      <c r="HL1663" s="193"/>
      <c r="HM1663" s="193"/>
      <c r="HN1663" s="193"/>
      <c r="HO1663" s="193"/>
      <c r="HP1663" s="193"/>
      <c r="HQ1663" s="193"/>
      <c r="HR1663" s="193"/>
      <c r="HS1663" s="193"/>
      <c r="HT1663" s="193"/>
      <c r="HU1663" s="189"/>
    </row>
    <row r="1664" spans="1:229" s="107" customFormat="1" ht="13.5" customHeight="1">
      <c r="A1664" s="96">
        <v>1654</v>
      </c>
      <c r="B1664" s="160"/>
      <c r="C1664" s="98" t="s">
        <v>54</v>
      </c>
      <c r="D1664" s="50" t="s">
        <v>175</v>
      </c>
      <c r="E1664" s="50"/>
      <c r="F1664" s="50"/>
      <c r="G1664" s="50"/>
      <c r="H1664" s="50"/>
      <c r="I1664" s="50"/>
      <c r="J1664" s="50"/>
      <c r="K1664" s="50"/>
      <c r="L1664" s="50" t="s">
        <v>40</v>
      </c>
      <c r="M1664" s="53" t="s">
        <v>41</v>
      </c>
      <c r="N1664" s="53">
        <v>3097</v>
      </c>
      <c r="O1664" s="53" t="s">
        <v>1006</v>
      </c>
      <c r="P1664" s="99">
        <v>41036</v>
      </c>
      <c r="Q1664" s="53">
        <v>3939</v>
      </c>
      <c r="R1664" s="99">
        <v>41060</v>
      </c>
      <c r="S1664" s="156">
        <v>3251.51</v>
      </c>
      <c r="T1664" s="100">
        <v>1271.23</v>
      </c>
      <c r="U1664" s="153">
        <f>S1664-T1664</f>
        <v>1980.2800000000002</v>
      </c>
      <c r="V1664" s="53">
        <v>1503.020301</v>
      </c>
      <c r="W1664" s="98" t="s">
        <v>60</v>
      </c>
      <c r="X1664" s="50" t="s">
        <v>61</v>
      </c>
      <c r="Y1664" s="50" t="s">
        <v>624</v>
      </c>
      <c r="Z1664" s="50" t="s">
        <v>48</v>
      </c>
      <c r="AA1664" s="52">
        <v>42826543</v>
      </c>
      <c r="AB1664" s="253" t="s">
        <v>285</v>
      </c>
      <c r="AC1664" s="269"/>
      <c r="AD1664" s="193"/>
      <c r="AE1664" s="193"/>
      <c r="AF1664" s="193"/>
      <c r="AG1664" s="193"/>
      <c r="AH1664" s="193"/>
      <c r="AI1664" s="193"/>
      <c r="AJ1664" s="193"/>
      <c r="AK1664" s="193"/>
      <c r="AL1664" s="193"/>
      <c r="AM1664" s="193"/>
      <c r="AN1664" s="193"/>
      <c r="AO1664" s="193"/>
      <c r="AP1664" s="193"/>
      <c r="AQ1664" s="193"/>
      <c r="AR1664" s="193"/>
      <c r="AS1664" s="193"/>
      <c r="AT1664" s="193"/>
      <c r="AU1664" s="193"/>
      <c r="AV1664" s="193"/>
      <c r="AW1664" s="193"/>
      <c r="AX1664" s="193"/>
      <c r="AY1664" s="193"/>
      <c r="AZ1664" s="193"/>
      <c r="BA1664" s="193"/>
      <c r="BB1664" s="193"/>
      <c r="BC1664" s="193"/>
      <c r="BD1664" s="193"/>
      <c r="BE1664" s="193"/>
      <c r="BF1664" s="193"/>
      <c r="BG1664" s="193"/>
      <c r="BH1664" s="193"/>
      <c r="BI1664" s="193"/>
      <c r="BJ1664" s="193"/>
      <c r="BK1664" s="193"/>
      <c r="BL1664" s="193"/>
      <c r="BM1664" s="193"/>
      <c r="BN1664" s="193"/>
      <c r="BO1664" s="193"/>
      <c r="BP1664" s="193"/>
      <c r="BQ1664" s="193"/>
      <c r="BR1664" s="193"/>
      <c r="BS1664" s="193"/>
      <c r="BT1664" s="193"/>
      <c r="BU1664" s="193"/>
      <c r="BV1664" s="193"/>
      <c r="BW1664" s="193"/>
      <c r="BX1664" s="193"/>
      <c r="BY1664" s="193"/>
      <c r="BZ1664" s="193"/>
      <c r="CA1664" s="193"/>
      <c r="CB1664" s="193"/>
      <c r="CC1664" s="193"/>
      <c r="CD1664" s="193"/>
      <c r="CE1664" s="193"/>
      <c r="CF1664" s="193"/>
      <c r="CG1664" s="193"/>
      <c r="CH1664" s="193"/>
      <c r="CI1664" s="193"/>
      <c r="CJ1664" s="193"/>
      <c r="CK1664" s="193"/>
      <c r="CL1664" s="193"/>
      <c r="CM1664" s="193"/>
      <c r="CN1664" s="193"/>
      <c r="CO1664" s="193"/>
      <c r="CP1664" s="193"/>
      <c r="CQ1664" s="193"/>
      <c r="CR1664" s="193"/>
      <c r="CS1664" s="193"/>
      <c r="CT1664" s="193"/>
      <c r="CU1664" s="193"/>
      <c r="CV1664" s="193"/>
      <c r="CW1664" s="193"/>
      <c r="CX1664" s="193"/>
      <c r="CY1664" s="193"/>
      <c r="CZ1664" s="193"/>
      <c r="DA1664" s="193"/>
      <c r="DB1664" s="193"/>
      <c r="DC1664" s="193"/>
      <c r="DD1664" s="193"/>
      <c r="DE1664" s="193"/>
      <c r="DF1664" s="193"/>
      <c r="DG1664" s="193"/>
      <c r="DH1664" s="193"/>
      <c r="DI1664" s="193"/>
      <c r="DJ1664" s="193"/>
      <c r="DK1664" s="193"/>
      <c r="DL1664" s="193"/>
      <c r="DM1664" s="193"/>
      <c r="DN1664" s="193"/>
      <c r="DO1664" s="193"/>
      <c r="DP1664" s="193"/>
      <c r="DQ1664" s="193"/>
      <c r="DR1664" s="193"/>
      <c r="DS1664" s="193"/>
      <c r="DT1664" s="193"/>
      <c r="DU1664" s="193"/>
      <c r="DV1664" s="193"/>
      <c r="DW1664" s="193"/>
      <c r="DX1664" s="193"/>
      <c r="DY1664" s="193"/>
      <c r="DZ1664" s="193"/>
      <c r="EA1664" s="193"/>
      <c r="EB1664" s="193"/>
      <c r="EC1664" s="193"/>
      <c r="ED1664" s="193"/>
      <c r="EE1664" s="193"/>
      <c r="EF1664" s="193"/>
      <c r="EG1664" s="193"/>
      <c r="EH1664" s="193"/>
      <c r="EI1664" s="193"/>
      <c r="EJ1664" s="193"/>
      <c r="EK1664" s="193"/>
      <c r="EL1664" s="193"/>
      <c r="EM1664" s="193"/>
      <c r="EN1664" s="193"/>
      <c r="EO1664" s="193"/>
      <c r="EP1664" s="193"/>
      <c r="EQ1664" s="193"/>
      <c r="ER1664" s="193"/>
      <c r="ES1664" s="193"/>
      <c r="ET1664" s="193"/>
      <c r="EU1664" s="193"/>
      <c r="EV1664" s="193"/>
      <c r="EW1664" s="193"/>
      <c r="EX1664" s="193"/>
      <c r="EY1664" s="193"/>
      <c r="EZ1664" s="193"/>
      <c r="FA1664" s="193"/>
      <c r="FB1664" s="193"/>
      <c r="FC1664" s="193"/>
      <c r="FD1664" s="193"/>
      <c r="FE1664" s="193"/>
      <c r="FF1664" s="193"/>
      <c r="FG1664" s="193"/>
      <c r="FH1664" s="193"/>
      <c r="FI1664" s="193"/>
      <c r="FJ1664" s="193"/>
      <c r="FK1664" s="193"/>
      <c r="FL1664" s="193"/>
      <c r="FM1664" s="193"/>
      <c r="FN1664" s="193"/>
      <c r="FO1664" s="193"/>
      <c r="FP1664" s="193"/>
      <c r="FQ1664" s="193"/>
      <c r="FR1664" s="193"/>
      <c r="FS1664" s="193"/>
      <c r="FT1664" s="193"/>
      <c r="FU1664" s="193"/>
      <c r="FV1664" s="193"/>
      <c r="FW1664" s="193"/>
      <c r="FX1664" s="193"/>
      <c r="FY1664" s="193"/>
      <c r="FZ1664" s="193"/>
      <c r="GA1664" s="193"/>
      <c r="GB1664" s="193"/>
      <c r="GC1664" s="193"/>
      <c r="GD1664" s="193"/>
      <c r="GE1664" s="193"/>
      <c r="GF1664" s="193"/>
      <c r="GG1664" s="193"/>
      <c r="GH1664" s="193"/>
      <c r="GI1664" s="193"/>
      <c r="GJ1664" s="193"/>
      <c r="GK1664" s="193"/>
      <c r="GL1664" s="193"/>
      <c r="GM1664" s="193"/>
      <c r="GN1664" s="193"/>
      <c r="GO1664" s="193"/>
      <c r="GP1664" s="193"/>
      <c r="GQ1664" s="193"/>
      <c r="GR1664" s="193"/>
      <c r="GS1664" s="193"/>
      <c r="GT1664" s="193"/>
      <c r="GU1664" s="193"/>
      <c r="GV1664" s="193"/>
      <c r="GW1664" s="193"/>
      <c r="GX1664" s="193"/>
      <c r="GY1664" s="193"/>
      <c r="GZ1664" s="193"/>
      <c r="HA1664" s="193"/>
      <c r="HB1664" s="193"/>
      <c r="HC1664" s="193"/>
      <c r="HD1664" s="193"/>
      <c r="HE1664" s="193"/>
      <c r="HF1664" s="193"/>
      <c r="HG1664" s="193"/>
      <c r="HH1664" s="193"/>
      <c r="HI1664" s="193"/>
      <c r="HJ1664" s="193"/>
      <c r="HK1664" s="193"/>
      <c r="HL1664" s="193"/>
      <c r="HM1664" s="193"/>
      <c r="HN1664" s="193"/>
      <c r="HO1664" s="193"/>
      <c r="HP1664" s="193"/>
      <c r="HQ1664" s="193"/>
      <c r="HR1664" s="193"/>
      <c r="HS1664" s="193"/>
      <c r="HT1664" s="193"/>
      <c r="HU1664" s="189"/>
    </row>
    <row r="1665" spans="1:229" s="107" customFormat="1" ht="13.5" customHeight="1">
      <c r="A1665" s="51">
        <v>1655</v>
      </c>
      <c r="B1665" s="160"/>
      <c r="C1665" s="98" t="s">
        <v>54</v>
      </c>
      <c r="D1665" s="50" t="s">
        <v>175</v>
      </c>
      <c r="E1665" s="50"/>
      <c r="F1665" s="50"/>
      <c r="G1665" s="50"/>
      <c r="H1665" s="50"/>
      <c r="I1665" s="50"/>
      <c r="J1665" s="50"/>
      <c r="K1665" s="50"/>
      <c r="L1665" s="50" t="s">
        <v>40</v>
      </c>
      <c r="M1665" s="53" t="s">
        <v>41</v>
      </c>
      <c r="N1665" s="53">
        <v>3097</v>
      </c>
      <c r="O1665" s="53" t="s">
        <v>1006</v>
      </c>
      <c r="P1665" s="99">
        <v>41036</v>
      </c>
      <c r="Q1665" s="53">
        <v>3939</v>
      </c>
      <c r="R1665" s="99">
        <v>41060</v>
      </c>
      <c r="S1665" s="156">
        <v>3251.51</v>
      </c>
      <c r="T1665" s="100">
        <v>1271.23</v>
      </c>
      <c r="U1665" s="153">
        <f>S1665-T1665</f>
        <v>1980.2800000000002</v>
      </c>
      <c r="V1665" s="53">
        <v>1503.020301</v>
      </c>
      <c r="W1665" s="98" t="s">
        <v>60</v>
      </c>
      <c r="X1665" s="50" t="s">
        <v>61</v>
      </c>
      <c r="Y1665" s="50" t="s">
        <v>624</v>
      </c>
      <c r="Z1665" s="50" t="s">
        <v>48</v>
      </c>
      <c r="AA1665" s="52">
        <v>42826543</v>
      </c>
      <c r="AB1665" s="253" t="s">
        <v>285</v>
      </c>
      <c r="AC1665" s="269"/>
      <c r="AD1665" s="193"/>
      <c r="AE1665" s="193"/>
      <c r="AF1665" s="193"/>
      <c r="AG1665" s="193"/>
      <c r="AH1665" s="193"/>
      <c r="AI1665" s="193"/>
      <c r="AJ1665" s="193"/>
      <c r="AK1665" s="193"/>
      <c r="AL1665" s="193"/>
      <c r="AM1665" s="193"/>
      <c r="AN1665" s="193"/>
      <c r="AO1665" s="193"/>
      <c r="AP1665" s="193"/>
      <c r="AQ1665" s="193"/>
      <c r="AR1665" s="193"/>
      <c r="AS1665" s="193"/>
      <c r="AT1665" s="193"/>
      <c r="AU1665" s="193"/>
      <c r="AV1665" s="193"/>
      <c r="AW1665" s="193"/>
      <c r="AX1665" s="193"/>
      <c r="AY1665" s="193"/>
      <c r="AZ1665" s="193"/>
      <c r="BA1665" s="193"/>
      <c r="BB1665" s="193"/>
      <c r="BC1665" s="193"/>
      <c r="BD1665" s="193"/>
      <c r="BE1665" s="193"/>
      <c r="BF1665" s="193"/>
      <c r="BG1665" s="193"/>
      <c r="BH1665" s="193"/>
      <c r="BI1665" s="193"/>
      <c r="BJ1665" s="193"/>
      <c r="BK1665" s="193"/>
      <c r="BL1665" s="193"/>
      <c r="BM1665" s="193"/>
      <c r="BN1665" s="193"/>
      <c r="BO1665" s="193"/>
      <c r="BP1665" s="193"/>
      <c r="BQ1665" s="193"/>
      <c r="BR1665" s="193"/>
      <c r="BS1665" s="193"/>
      <c r="BT1665" s="193"/>
      <c r="BU1665" s="193"/>
      <c r="BV1665" s="193"/>
      <c r="BW1665" s="193"/>
      <c r="BX1665" s="193"/>
      <c r="BY1665" s="193"/>
      <c r="BZ1665" s="193"/>
      <c r="CA1665" s="193"/>
      <c r="CB1665" s="193"/>
      <c r="CC1665" s="193"/>
      <c r="CD1665" s="193"/>
      <c r="CE1665" s="193"/>
      <c r="CF1665" s="193"/>
      <c r="CG1665" s="193"/>
      <c r="CH1665" s="193"/>
      <c r="CI1665" s="193"/>
      <c r="CJ1665" s="193"/>
      <c r="CK1665" s="193"/>
      <c r="CL1665" s="193"/>
      <c r="CM1665" s="193"/>
      <c r="CN1665" s="193"/>
      <c r="CO1665" s="193"/>
      <c r="CP1665" s="193"/>
      <c r="CQ1665" s="193"/>
      <c r="CR1665" s="193"/>
      <c r="CS1665" s="193"/>
      <c r="CT1665" s="193"/>
      <c r="CU1665" s="193"/>
      <c r="CV1665" s="193"/>
      <c r="CW1665" s="193"/>
      <c r="CX1665" s="193"/>
      <c r="CY1665" s="193"/>
      <c r="CZ1665" s="193"/>
      <c r="DA1665" s="193"/>
      <c r="DB1665" s="193"/>
      <c r="DC1665" s="193"/>
      <c r="DD1665" s="193"/>
      <c r="DE1665" s="193"/>
      <c r="DF1665" s="193"/>
      <c r="DG1665" s="193"/>
      <c r="DH1665" s="193"/>
      <c r="DI1665" s="193"/>
      <c r="DJ1665" s="193"/>
      <c r="DK1665" s="193"/>
      <c r="DL1665" s="193"/>
      <c r="DM1665" s="193"/>
      <c r="DN1665" s="193"/>
      <c r="DO1665" s="193"/>
      <c r="DP1665" s="193"/>
      <c r="DQ1665" s="193"/>
      <c r="DR1665" s="193"/>
      <c r="DS1665" s="193"/>
      <c r="DT1665" s="193"/>
      <c r="DU1665" s="193"/>
      <c r="DV1665" s="193"/>
      <c r="DW1665" s="193"/>
      <c r="DX1665" s="193"/>
      <c r="DY1665" s="193"/>
      <c r="DZ1665" s="193"/>
      <c r="EA1665" s="193"/>
      <c r="EB1665" s="193"/>
      <c r="EC1665" s="193"/>
      <c r="ED1665" s="193"/>
      <c r="EE1665" s="193"/>
      <c r="EF1665" s="193"/>
      <c r="EG1665" s="193"/>
      <c r="EH1665" s="193"/>
      <c r="EI1665" s="193"/>
      <c r="EJ1665" s="193"/>
      <c r="EK1665" s="193"/>
      <c r="EL1665" s="193"/>
      <c r="EM1665" s="193"/>
      <c r="EN1665" s="193"/>
      <c r="EO1665" s="193"/>
      <c r="EP1665" s="193"/>
      <c r="EQ1665" s="193"/>
      <c r="ER1665" s="193"/>
      <c r="ES1665" s="193"/>
      <c r="ET1665" s="193"/>
      <c r="EU1665" s="193"/>
      <c r="EV1665" s="193"/>
      <c r="EW1665" s="193"/>
      <c r="EX1665" s="193"/>
      <c r="EY1665" s="193"/>
      <c r="EZ1665" s="193"/>
      <c r="FA1665" s="193"/>
      <c r="FB1665" s="193"/>
      <c r="FC1665" s="193"/>
      <c r="FD1665" s="193"/>
      <c r="FE1665" s="193"/>
      <c r="FF1665" s="193"/>
      <c r="FG1665" s="193"/>
      <c r="FH1665" s="193"/>
      <c r="FI1665" s="193"/>
      <c r="FJ1665" s="193"/>
      <c r="FK1665" s="193"/>
      <c r="FL1665" s="193"/>
      <c r="FM1665" s="193"/>
      <c r="FN1665" s="193"/>
      <c r="FO1665" s="193"/>
      <c r="FP1665" s="193"/>
      <c r="FQ1665" s="193"/>
      <c r="FR1665" s="193"/>
      <c r="FS1665" s="193"/>
      <c r="FT1665" s="193"/>
      <c r="FU1665" s="193"/>
      <c r="FV1665" s="193"/>
      <c r="FW1665" s="193"/>
      <c r="FX1665" s="193"/>
      <c r="FY1665" s="193"/>
      <c r="FZ1665" s="193"/>
      <c r="GA1665" s="193"/>
      <c r="GB1665" s="193"/>
      <c r="GC1665" s="193"/>
      <c r="GD1665" s="193"/>
      <c r="GE1665" s="193"/>
      <c r="GF1665" s="193"/>
      <c r="GG1665" s="193"/>
      <c r="GH1665" s="193"/>
      <c r="GI1665" s="193"/>
      <c r="GJ1665" s="193"/>
      <c r="GK1665" s="193"/>
      <c r="GL1665" s="193"/>
      <c r="GM1665" s="193"/>
      <c r="GN1665" s="193"/>
      <c r="GO1665" s="193"/>
      <c r="GP1665" s="193"/>
      <c r="GQ1665" s="193"/>
      <c r="GR1665" s="193"/>
      <c r="GS1665" s="193"/>
      <c r="GT1665" s="193"/>
      <c r="GU1665" s="193"/>
      <c r="GV1665" s="193"/>
      <c r="GW1665" s="193"/>
      <c r="GX1665" s="193"/>
      <c r="GY1665" s="193"/>
      <c r="GZ1665" s="193"/>
      <c r="HA1665" s="193"/>
      <c r="HB1665" s="193"/>
      <c r="HC1665" s="193"/>
      <c r="HD1665" s="193"/>
      <c r="HE1665" s="193"/>
      <c r="HF1665" s="193"/>
      <c r="HG1665" s="193"/>
      <c r="HH1665" s="193"/>
      <c r="HI1665" s="193"/>
      <c r="HJ1665" s="193"/>
      <c r="HK1665" s="193"/>
      <c r="HL1665" s="193"/>
      <c r="HM1665" s="193"/>
      <c r="HN1665" s="193"/>
      <c r="HO1665" s="193"/>
      <c r="HP1665" s="193"/>
      <c r="HQ1665" s="193"/>
      <c r="HR1665" s="193"/>
      <c r="HS1665" s="193"/>
      <c r="HT1665" s="193"/>
      <c r="HU1665" s="189"/>
    </row>
    <row r="1666" spans="1:229" s="107" customFormat="1" ht="13.5" customHeight="1">
      <c r="A1666" s="96">
        <v>1656</v>
      </c>
      <c r="B1666" s="160"/>
      <c r="C1666" s="98" t="s">
        <v>54</v>
      </c>
      <c r="D1666" s="50" t="s">
        <v>153</v>
      </c>
      <c r="E1666" s="50"/>
      <c r="F1666" s="50"/>
      <c r="G1666" s="50"/>
      <c r="H1666" s="50"/>
      <c r="I1666" s="50"/>
      <c r="J1666" s="50"/>
      <c r="K1666" s="50"/>
      <c r="L1666" s="52"/>
      <c r="M1666" s="50"/>
      <c r="N1666" s="53">
        <v>3292</v>
      </c>
      <c r="O1666" s="53">
        <v>761</v>
      </c>
      <c r="P1666" s="99">
        <v>41054</v>
      </c>
      <c r="Q1666" s="53"/>
      <c r="R1666" s="53"/>
      <c r="S1666" s="156">
        <v>2596.8249999999998</v>
      </c>
      <c r="T1666" s="100">
        <v>982.81</v>
      </c>
      <c r="U1666" s="153">
        <f>S1666-T1666</f>
        <v>1614.0149999999999</v>
      </c>
      <c r="V1666" s="53">
        <v>1503.020301</v>
      </c>
      <c r="W1666" s="98" t="s">
        <v>60</v>
      </c>
      <c r="X1666" s="50" t="s">
        <v>61</v>
      </c>
      <c r="Y1666" s="50" t="s">
        <v>640</v>
      </c>
      <c r="Z1666" s="50" t="s">
        <v>641</v>
      </c>
      <c r="AA1666" s="52">
        <v>80526752</v>
      </c>
      <c r="AB1666" s="256" t="s">
        <v>1017</v>
      </c>
      <c r="AC1666" s="269"/>
      <c r="AD1666" s="193"/>
      <c r="AE1666" s="193"/>
      <c r="AF1666" s="193"/>
      <c r="AG1666" s="193"/>
      <c r="AH1666" s="193"/>
      <c r="AI1666" s="193"/>
      <c r="AJ1666" s="193"/>
      <c r="AK1666" s="193"/>
      <c r="AL1666" s="193"/>
      <c r="AM1666" s="193"/>
      <c r="AN1666" s="193"/>
      <c r="AO1666" s="193"/>
      <c r="AP1666" s="193"/>
      <c r="AQ1666" s="193"/>
      <c r="AR1666" s="193"/>
      <c r="AS1666" s="193"/>
      <c r="AT1666" s="193"/>
      <c r="AU1666" s="193"/>
      <c r="AV1666" s="193"/>
      <c r="AW1666" s="193"/>
      <c r="AX1666" s="193"/>
      <c r="AY1666" s="193"/>
      <c r="AZ1666" s="193"/>
      <c r="BA1666" s="193"/>
      <c r="BB1666" s="193"/>
      <c r="BC1666" s="193"/>
      <c r="BD1666" s="193"/>
      <c r="BE1666" s="193"/>
      <c r="BF1666" s="193"/>
      <c r="BG1666" s="193"/>
      <c r="BH1666" s="193"/>
      <c r="BI1666" s="193"/>
      <c r="BJ1666" s="193"/>
      <c r="BK1666" s="193"/>
      <c r="BL1666" s="193"/>
      <c r="BM1666" s="193"/>
      <c r="BN1666" s="193"/>
      <c r="BO1666" s="193"/>
      <c r="BP1666" s="193"/>
      <c r="BQ1666" s="193"/>
      <c r="BR1666" s="193"/>
      <c r="BS1666" s="193"/>
      <c r="BT1666" s="193"/>
      <c r="BU1666" s="193"/>
      <c r="BV1666" s="193"/>
      <c r="BW1666" s="193"/>
      <c r="BX1666" s="193"/>
      <c r="BY1666" s="193"/>
      <c r="BZ1666" s="193"/>
      <c r="CA1666" s="193"/>
      <c r="CB1666" s="193"/>
      <c r="CC1666" s="193"/>
      <c r="CD1666" s="193"/>
      <c r="CE1666" s="193"/>
      <c r="CF1666" s="193"/>
      <c r="CG1666" s="193"/>
      <c r="CH1666" s="193"/>
      <c r="CI1666" s="193"/>
      <c r="CJ1666" s="193"/>
      <c r="CK1666" s="193"/>
      <c r="CL1666" s="193"/>
      <c r="CM1666" s="193"/>
      <c r="CN1666" s="193"/>
      <c r="CO1666" s="193"/>
      <c r="CP1666" s="193"/>
      <c r="CQ1666" s="193"/>
      <c r="CR1666" s="193"/>
      <c r="CS1666" s="193"/>
      <c r="CT1666" s="193"/>
      <c r="CU1666" s="193"/>
      <c r="CV1666" s="193"/>
      <c r="CW1666" s="193"/>
      <c r="CX1666" s="193"/>
      <c r="CY1666" s="193"/>
      <c r="CZ1666" s="193"/>
      <c r="DA1666" s="193"/>
      <c r="DB1666" s="193"/>
      <c r="DC1666" s="193"/>
      <c r="DD1666" s="193"/>
      <c r="DE1666" s="193"/>
      <c r="DF1666" s="193"/>
      <c r="DG1666" s="193"/>
      <c r="DH1666" s="193"/>
      <c r="DI1666" s="193"/>
      <c r="DJ1666" s="193"/>
      <c r="DK1666" s="193"/>
      <c r="DL1666" s="193"/>
      <c r="DM1666" s="193"/>
      <c r="DN1666" s="193"/>
      <c r="DO1666" s="193"/>
      <c r="DP1666" s="193"/>
      <c r="DQ1666" s="193"/>
      <c r="DR1666" s="193"/>
      <c r="DS1666" s="193"/>
      <c r="DT1666" s="193"/>
      <c r="DU1666" s="193"/>
      <c r="DV1666" s="193"/>
      <c r="DW1666" s="193"/>
      <c r="DX1666" s="193"/>
      <c r="DY1666" s="193"/>
      <c r="DZ1666" s="193"/>
      <c r="EA1666" s="193"/>
      <c r="EB1666" s="193"/>
      <c r="EC1666" s="193"/>
      <c r="ED1666" s="193"/>
      <c r="EE1666" s="193"/>
      <c r="EF1666" s="193"/>
      <c r="EG1666" s="193"/>
      <c r="EH1666" s="193"/>
      <c r="EI1666" s="193"/>
      <c r="EJ1666" s="193"/>
      <c r="EK1666" s="193"/>
      <c r="EL1666" s="193"/>
      <c r="EM1666" s="193"/>
      <c r="EN1666" s="193"/>
      <c r="EO1666" s="193"/>
      <c r="EP1666" s="193"/>
      <c r="EQ1666" s="193"/>
      <c r="ER1666" s="193"/>
      <c r="ES1666" s="193"/>
      <c r="ET1666" s="193"/>
      <c r="EU1666" s="193"/>
      <c r="EV1666" s="193"/>
      <c r="EW1666" s="193"/>
      <c r="EX1666" s="193"/>
      <c r="EY1666" s="193"/>
      <c r="EZ1666" s="193"/>
      <c r="FA1666" s="193"/>
      <c r="FB1666" s="193"/>
      <c r="FC1666" s="193"/>
      <c r="FD1666" s="193"/>
      <c r="FE1666" s="193"/>
      <c r="FF1666" s="193"/>
      <c r="FG1666" s="193"/>
      <c r="FH1666" s="193"/>
      <c r="FI1666" s="193"/>
      <c r="FJ1666" s="193"/>
      <c r="FK1666" s="193"/>
      <c r="FL1666" s="193"/>
      <c r="FM1666" s="193"/>
      <c r="FN1666" s="193"/>
      <c r="FO1666" s="193"/>
      <c r="FP1666" s="193"/>
      <c r="FQ1666" s="193"/>
      <c r="FR1666" s="193"/>
      <c r="FS1666" s="193"/>
      <c r="FT1666" s="193"/>
      <c r="FU1666" s="193"/>
      <c r="FV1666" s="193"/>
      <c r="FW1666" s="193"/>
      <c r="FX1666" s="193"/>
      <c r="FY1666" s="193"/>
      <c r="FZ1666" s="193"/>
      <c r="GA1666" s="193"/>
      <c r="GB1666" s="193"/>
      <c r="GC1666" s="193"/>
      <c r="GD1666" s="193"/>
      <c r="GE1666" s="193"/>
      <c r="GF1666" s="193"/>
      <c r="GG1666" s="193"/>
      <c r="GH1666" s="193"/>
      <c r="GI1666" s="193"/>
      <c r="GJ1666" s="193"/>
      <c r="GK1666" s="193"/>
      <c r="GL1666" s="193"/>
      <c r="GM1666" s="193"/>
      <c r="GN1666" s="193"/>
      <c r="GO1666" s="193"/>
      <c r="GP1666" s="193"/>
      <c r="GQ1666" s="193"/>
      <c r="GR1666" s="193"/>
      <c r="GS1666" s="193"/>
      <c r="GT1666" s="193"/>
      <c r="GU1666" s="193"/>
      <c r="GV1666" s="193"/>
      <c r="GW1666" s="193"/>
      <c r="GX1666" s="193"/>
      <c r="GY1666" s="193"/>
      <c r="GZ1666" s="193"/>
      <c r="HA1666" s="193"/>
      <c r="HB1666" s="193"/>
      <c r="HC1666" s="193"/>
      <c r="HD1666" s="193"/>
      <c r="HE1666" s="193"/>
      <c r="HF1666" s="193"/>
      <c r="HG1666" s="193"/>
      <c r="HH1666" s="193"/>
      <c r="HI1666" s="193"/>
      <c r="HJ1666" s="193"/>
      <c r="HK1666" s="193"/>
      <c r="HL1666" s="193"/>
      <c r="HM1666" s="193"/>
      <c r="HN1666" s="193"/>
      <c r="HO1666" s="193"/>
      <c r="HP1666" s="193"/>
      <c r="HQ1666" s="193"/>
      <c r="HR1666" s="193"/>
      <c r="HS1666" s="193"/>
      <c r="HT1666" s="193"/>
      <c r="HU1666" s="189"/>
    </row>
    <row r="1667" spans="1:229" s="107" customFormat="1" ht="13.5" customHeight="1">
      <c r="A1667" s="96">
        <v>1657</v>
      </c>
      <c r="B1667" s="160"/>
      <c r="C1667" s="98" t="s">
        <v>54</v>
      </c>
      <c r="D1667" s="50" t="s">
        <v>153</v>
      </c>
      <c r="E1667" s="50"/>
      <c r="F1667" s="50"/>
      <c r="G1667" s="50"/>
      <c r="H1667" s="50"/>
      <c r="I1667" s="50"/>
      <c r="J1667" s="50"/>
      <c r="K1667" s="50"/>
      <c r="L1667" s="52"/>
      <c r="M1667" s="50"/>
      <c r="N1667" s="53">
        <v>3292</v>
      </c>
      <c r="O1667" s="53">
        <v>761</v>
      </c>
      <c r="P1667" s="99">
        <v>41054</v>
      </c>
      <c r="Q1667" s="53"/>
      <c r="R1667" s="53"/>
      <c r="S1667" s="156">
        <v>2596.8249999999998</v>
      </c>
      <c r="T1667" s="100">
        <v>982.81</v>
      </c>
      <c r="U1667" s="153">
        <f>S1667-T1667</f>
        <v>1614.0149999999999</v>
      </c>
      <c r="V1667" s="53">
        <v>1503.020301</v>
      </c>
      <c r="W1667" s="98" t="s">
        <v>60</v>
      </c>
      <c r="X1667" s="50" t="s">
        <v>61</v>
      </c>
      <c r="Y1667" s="50" t="s">
        <v>1023</v>
      </c>
      <c r="Z1667" s="50" t="s">
        <v>1024</v>
      </c>
      <c r="AA1667" s="52">
        <v>42798591</v>
      </c>
      <c r="AB1667" s="256" t="s">
        <v>1017</v>
      </c>
      <c r="AC1667" s="269"/>
      <c r="AD1667" s="193"/>
      <c r="AE1667" s="193"/>
      <c r="AF1667" s="193"/>
      <c r="AG1667" s="193"/>
      <c r="AH1667" s="193"/>
      <c r="AI1667" s="193"/>
      <c r="AJ1667" s="193"/>
      <c r="AK1667" s="193"/>
      <c r="AL1667" s="193"/>
      <c r="AM1667" s="193"/>
      <c r="AN1667" s="193"/>
      <c r="AO1667" s="193"/>
      <c r="AP1667" s="193"/>
      <c r="AQ1667" s="193"/>
      <c r="AR1667" s="193"/>
      <c r="AS1667" s="193"/>
      <c r="AT1667" s="193"/>
      <c r="AU1667" s="193"/>
      <c r="AV1667" s="193"/>
      <c r="AW1667" s="193"/>
      <c r="AX1667" s="193"/>
      <c r="AY1667" s="193"/>
      <c r="AZ1667" s="193"/>
      <c r="BA1667" s="193"/>
      <c r="BB1667" s="193"/>
      <c r="BC1667" s="193"/>
      <c r="BD1667" s="193"/>
      <c r="BE1667" s="193"/>
      <c r="BF1667" s="193"/>
      <c r="BG1667" s="193"/>
      <c r="BH1667" s="193"/>
      <c r="BI1667" s="193"/>
      <c r="BJ1667" s="193"/>
      <c r="BK1667" s="193"/>
      <c r="BL1667" s="193"/>
      <c r="BM1667" s="193"/>
      <c r="BN1667" s="193"/>
      <c r="BO1667" s="193"/>
      <c r="BP1667" s="193"/>
      <c r="BQ1667" s="193"/>
      <c r="BR1667" s="193"/>
      <c r="BS1667" s="193"/>
      <c r="BT1667" s="193"/>
      <c r="BU1667" s="193"/>
      <c r="BV1667" s="193"/>
      <c r="BW1667" s="193"/>
      <c r="BX1667" s="193"/>
      <c r="BY1667" s="193"/>
      <c r="BZ1667" s="193"/>
      <c r="CA1667" s="193"/>
      <c r="CB1667" s="193"/>
      <c r="CC1667" s="193"/>
      <c r="CD1667" s="193"/>
      <c r="CE1667" s="193"/>
      <c r="CF1667" s="193"/>
      <c r="CG1667" s="193"/>
      <c r="CH1667" s="193"/>
      <c r="CI1667" s="193"/>
      <c r="CJ1667" s="193"/>
      <c r="CK1667" s="193"/>
      <c r="CL1667" s="193"/>
      <c r="CM1667" s="193"/>
      <c r="CN1667" s="193"/>
      <c r="CO1667" s="193"/>
      <c r="CP1667" s="193"/>
      <c r="CQ1667" s="193"/>
      <c r="CR1667" s="193"/>
      <c r="CS1667" s="193"/>
      <c r="CT1667" s="193"/>
      <c r="CU1667" s="193"/>
      <c r="CV1667" s="193"/>
      <c r="CW1667" s="193"/>
      <c r="CX1667" s="193"/>
      <c r="CY1667" s="193"/>
      <c r="CZ1667" s="193"/>
      <c r="DA1667" s="193"/>
      <c r="DB1667" s="193"/>
      <c r="DC1667" s="193"/>
      <c r="DD1667" s="193"/>
      <c r="DE1667" s="193"/>
      <c r="DF1667" s="193"/>
      <c r="DG1667" s="193"/>
      <c r="DH1667" s="193"/>
      <c r="DI1667" s="193"/>
      <c r="DJ1667" s="193"/>
      <c r="DK1667" s="193"/>
      <c r="DL1667" s="193"/>
      <c r="DM1667" s="193"/>
      <c r="DN1667" s="193"/>
      <c r="DO1667" s="193"/>
      <c r="DP1667" s="193"/>
      <c r="DQ1667" s="193"/>
      <c r="DR1667" s="193"/>
      <c r="DS1667" s="193"/>
      <c r="DT1667" s="193"/>
      <c r="DU1667" s="193"/>
      <c r="DV1667" s="193"/>
      <c r="DW1667" s="193"/>
      <c r="DX1667" s="193"/>
      <c r="DY1667" s="193"/>
      <c r="DZ1667" s="193"/>
      <c r="EA1667" s="193"/>
      <c r="EB1667" s="193"/>
      <c r="EC1667" s="193"/>
      <c r="ED1667" s="193"/>
      <c r="EE1667" s="193"/>
      <c r="EF1667" s="193"/>
      <c r="EG1667" s="193"/>
      <c r="EH1667" s="193"/>
      <c r="EI1667" s="193"/>
      <c r="EJ1667" s="193"/>
      <c r="EK1667" s="193"/>
      <c r="EL1667" s="193"/>
      <c r="EM1667" s="193"/>
      <c r="EN1667" s="193"/>
      <c r="EO1667" s="193"/>
      <c r="EP1667" s="193"/>
      <c r="EQ1667" s="193"/>
      <c r="ER1667" s="193"/>
      <c r="ES1667" s="193"/>
      <c r="ET1667" s="193"/>
      <c r="EU1667" s="193"/>
      <c r="EV1667" s="193"/>
      <c r="EW1667" s="193"/>
      <c r="EX1667" s="193"/>
      <c r="EY1667" s="193"/>
      <c r="EZ1667" s="193"/>
      <c r="FA1667" s="193"/>
      <c r="FB1667" s="193"/>
      <c r="FC1667" s="193"/>
      <c r="FD1667" s="193"/>
      <c r="FE1667" s="193"/>
      <c r="FF1667" s="193"/>
      <c r="FG1667" s="193"/>
      <c r="FH1667" s="193"/>
      <c r="FI1667" s="193"/>
      <c r="FJ1667" s="193"/>
      <c r="FK1667" s="193"/>
      <c r="FL1667" s="193"/>
      <c r="FM1667" s="193"/>
      <c r="FN1667" s="193"/>
      <c r="FO1667" s="193"/>
      <c r="FP1667" s="193"/>
      <c r="FQ1667" s="193"/>
      <c r="FR1667" s="193"/>
      <c r="FS1667" s="193"/>
      <c r="FT1667" s="193"/>
      <c r="FU1667" s="193"/>
      <c r="FV1667" s="193"/>
      <c r="FW1667" s="193"/>
      <c r="FX1667" s="193"/>
      <c r="FY1667" s="193"/>
      <c r="FZ1667" s="193"/>
      <c r="GA1667" s="193"/>
      <c r="GB1667" s="193"/>
      <c r="GC1667" s="193"/>
      <c r="GD1667" s="193"/>
      <c r="GE1667" s="193"/>
      <c r="GF1667" s="193"/>
      <c r="GG1667" s="193"/>
      <c r="GH1667" s="193"/>
      <c r="GI1667" s="193"/>
      <c r="GJ1667" s="193"/>
      <c r="GK1667" s="193"/>
      <c r="GL1667" s="193"/>
      <c r="GM1667" s="193"/>
      <c r="GN1667" s="193"/>
      <c r="GO1667" s="193"/>
      <c r="GP1667" s="193"/>
      <c r="GQ1667" s="193"/>
      <c r="GR1667" s="193"/>
      <c r="GS1667" s="193"/>
      <c r="GT1667" s="193"/>
      <c r="GU1667" s="193"/>
      <c r="GV1667" s="193"/>
      <c r="GW1667" s="193"/>
      <c r="GX1667" s="193"/>
      <c r="GY1667" s="193"/>
      <c r="GZ1667" s="193"/>
      <c r="HA1667" s="193"/>
      <c r="HB1667" s="193"/>
      <c r="HC1667" s="193"/>
      <c r="HD1667" s="193"/>
      <c r="HE1667" s="193"/>
      <c r="HF1667" s="193"/>
      <c r="HG1667" s="193"/>
      <c r="HH1667" s="193"/>
      <c r="HI1667" s="193"/>
      <c r="HJ1667" s="193"/>
      <c r="HK1667" s="193"/>
      <c r="HL1667" s="193"/>
      <c r="HM1667" s="193"/>
      <c r="HN1667" s="193"/>
      <c r="HO1667" s="193"/>
      <c r="HP1667" s="193"/>
      <c r="HQ1667" s="193"/>
      <c r="HR1667" s="193"/>
      <c r="HS1667" s="193"/>
      <c r="HT1667" s="193"/>
      <c r="HU1667" s="189"/>
    </row>
    <row r="1668" spans="1:229" s="107" customFormat="1" ht="13.5" customHeight="1">
      <c r="A1668" s="51">
        <v>1658</v>
      </c>
      <c r="B1668" s="160"/>
      <c r="C1668" s="98" t="s">
        <v>54</v>
      </c>
      <c r="D1668" s="50" t="s">
        <v>153</v>
      </c>
      <c r="E1668" s="50"/>
      <c r="F1668" s="50"/>
      <c r="G1668" s="50"/>
      <c r="H1668" s="50"/>
      <c r="I1668" s="50"/>
      <c r="J1668" s="50"/>
      <c r="K1668" s="50"/>
      <c r="L1668" s="52"/>
      <c r="M1668" s="50"/>
      <c r="N1668" s="53">
        <v>3292</v>
      </c>
      <c r="O1668" s="53">
        <v>761</v>
      </c>
      <c r="P1668" s="99">
        <v>41054</v>
      </c>
      <c r="Q1668" s="53"/>
      <c r="R1668" s="53"/>
      <c r="S1668" s="156">
        <v>2596.8249999999998</v>
      </c>
      <c r="T1668" s="100">
        <v>982.81</v>
      </c>
      <c r="U1668" s="153">
        <f>S1668-T1668</f>
        <v>1614.0149999999999</v>
      </c>
      <c r="V1668" s="53">
        <v>1503.020301</v>
      </c>
      <c r="W1668" s="98" t="s">
        <v>60</v>
      </c>
      <c r="X1668" s="50" t="s">
        <v>61</v>
      </c>
      <c r="Y1668" s="50" t="s">
        <v>640</v>
      </c>
      <c r="Z1668" s="52"/>
      <c r="AA1668" s="50"/>
      <c r="AB1668" s="256" t="s">
        <v>1017</v>
      </c>
      <c r="AC1668" s="269"/>
      <c r="AD1668" s="193"/>
      <c r="AE1668" s="193"/>
      <c r="AF1668" s="193"/>
      <c r="AG1668" s="193"/>
      <c r="AH1668" s="193"/>
      <c r="AI1668" s="193"/>
      <c r="AJ1668" s="193"/>
      <c r="AK1668" s="193"/>
      <c r="AL1668" s="193"/>
      <c r="AM1668" s="193"/>
      <c r="AN1668" s="193"/>
      <c r="AO1668" s="193"/>
      <c r="AP1668" s="193"/>
      <c r="AQ1668" s="193"/>
      <c r="AR1668" s="193"/>
      <c r="AS1668" s="193"/>
      <c r="AT1668" s="193"/>
      <c r="AU1668" s="193"/>
      <c r="AV1668" s="193"/>
      <c r="AW1668" s="193"/>
      <c r="AX1668" s="193"/>
      <c r="AY1668" s="193"/>
      <c r="AZ1668" s="193"/>
      <c r="BA1668" s="193"/>
      <c r="BB1668" s="193"/>
      <c r="BC1668" s="193"/>
      <c r="BD1668" s="193"/>
      <c r="BE1668" s="193"/>
      <c r="BF1668" s="193"/>
      <c r="BG1668" s="193"/>
      <c r="BH1668" s="193"/>
      <c r="BI1668" s="193"/>
      <c r="BJ1668" s="193"/>
      <c r="BK1668" s="193"/>
      <c r="BL1668" s="193"/>
      <c r="BM1668" s="193"/>
      <c r="BN1668" s="193"/>
      <c r="BO1668" s="193"/>
      <c r="BP1668" s="193"/>
      <c r="BQ1668" s="193"/>
      <c r="BR1668" s="193"/>
      <c r="BS1668" s="193"/>
      <c r="BT1668" s="193"/>
      <c r="BU1668" s="193"/>
      <c r="BV1668" s="193"/>
      <c r="BW1668" s="193"/>
      <c r="BX1668" s="193"/>
      <c r="BY1668" s="193"/>
      <c r="BZ1668" s="193"/>
      <c r="CA1668" s="193"/>
      <c r="CB1668" s="193"/>
      <c r="CC1668" s="193"/>
      <c r="CD1668" s="193"/>
      <c r="CE1668" s="193"/>
      <c r="CF1668" s="193"/>
      <c r="CG1668" s="193"/>
      <c r="CH1668" s="193"/>
      <c r="CI1668" s="193"/>
      <c r="CJ1668" s="193"/>
      <c r="CK1668" s="193"/>
      <c r="CL1668" s="193"/>
      <c r="CM1668" s="193"/>
      <c r="CN1668" s="193"/>
      <c r="CO1668" s="193"/>
      <c r="CP1668" s="193"/>
      <c r="CQ1668" s="193"/>
      <c r="CR1668" s="193"/>
      <c r="CS1668" s="193"/>
      <c r="CT1668" s="193"/>
      <c r="CU1668" s="193"/>
      <c r="CV1668" s="193"/>
      <c r="CW1668" s="193"/>
      <c r="CX1668" s="193"/>
      <c r="CY1668" s="193"/>
      <c r="CZ1668" s="193"/>
      <c r="DA1668" s="193"/>
      <c r="DB1668" s="193"/>
      <c r="DC1668" s="193"/>
      <c r="DD1668" s="193"/>
      <c r="DE1668" s="193"/>
      <c r="DF1668" s="193"/>
      <c r="DG1668" s="193"/>
      <c r="DH1668" s="193"/>
      <c r="DI1668" s="193"/>
      <c r="DJ1668" s="193"/>
      <c r="DK1668" s="193"/>
      <c r="DL1668" s="193"/>
      <c r="DM1668" s="193"/>
      <c r="DN1668" s="193"/>
      <c r="DO1668" s="193"/>
      <c r="DP1668" s="193"/>
      <c r="DQ1668" s="193"/>
      <c r="DR1668" s="193"/>
      <c r="DS1668" s="193"/>
      <c r="DT1668" s="193"/>
      <c r="DU1668" s="193"/>
      <c r="DV1668" s="193"/>
      <c r="DW1668" s="193"/>
      <c r="DX1668" s="193"/>
      <c r="DY1668" s="193"/>
      <c r="DZ1668" s="193"/>
      <c r="EA1668" s="193"/>
      <c r="EB1668" s="193"/>
      <c r="EC1668" s="193"/>
      <c r="ED1668" s="193"/>
      <c r="EE1668" s="193"/>
      <c r="EF1668" s="193"/>
      <c r="EG1668" s="193"/>
      <c r="EH1668" s="193"/>
      <c r="EI1668" s="193"/>
      <c r="EJ1668" s="193"/>
      <c r="EK1668" s="193"/>
      <c r="EL1668" s="193"/>
      <c r="EM1668" s="193"/>
      <c r="EN1668" s="193"/>
      <c r="EO1668" s="193"/>
      <c r="EP1668" s="193"/>
      <c r="EQ1668" s="193"/>
      <c r="ER1668" s="193"/>
      <c r="ES1668" s="193"/>
      <c r="ET1668" s="193"/>
      <c r="EU1668" s="193"/>
      <c r="EV1668" s="193"/>
      <c r="EW1668" s="193"/>
      <c r="EX1668" s="193"/>
      <c r="EY1668" s="193"/>
      <c r="EZ1668" s="193"/>
      <c r="FA1668" s="193"/>
      <c r="FB1668" s="193"/>
      <c r="FC1668" s="193"/>
      <c r="FD1668" s="193"/>
      <c r="FE1668" s="193"/>
      <c r="FF1668" s="193"/>
      <c r="FG1668" s="193"/>
      <c r="FH1668" s="193"/>
      <c r="FI1668" s="193"/>
      <c r="FJ1668" s="193"/>
      <c r="FK1668" s="193"/>
      <c r="FL1668" s="193"/>
      <c r="FM1668" s="193"/>
      <c r="FN1668" s="193"/>
      <c r="FO1668" s="193"/>
      <c r="FP1668" s="193"/>
      <c r="FQ1668" s="193"/>
      <c r="FR1668" s="193"/>
      <c r="FS1668" s="193"/>
      <c r="FT1668" s="193"/>
      <c r="FU1668" s="193"/>
      <c r="FV1668" s="193"/>
      <c r="FW1668" s="193"/>
      <c r="FX1668" s="193"/>
      <c r="FY1668" s="193"/>
      <c r="FZ1668" s="193"/>
      <c r="GA1668" s="193"/>
      <c r="GB1668" s="193"/>
      <c r="GC1668" s="193"/>
      <c r="GD1668" s="193"/>
      <c r="GE1668" s="193"/>
      <c r="GF1668" s="193"/>
      <c r="GG1668" s="193"/>
      <c r="GH1668" s="193"/>
      <c r="GI1668" s="193"/>
      <c r="GJ1668" s="193"/>
      <c r="GK1668" s="193"/>
      <c r="GL1668" s="193"/>
      <c r="GM1668" s="193"/>
      <c r="GN1668" s="193"/>
      <c r="GO1668" s="193"/>
      <c r="GP1668" s="193"/>
      <c r="GQ1668" s="193"/>
      <c r="GR1668" s="193"/>
      <c r="GS1668" s="193"/>
      <c r="GT1668" s="193"/>
      <c r="GU1668" s="193"/>
      <c r="GV1668" s="193"/>
      <c r="GW1668" s="193"/>
      <c r="GX1668" s="193"/>
      <c r="GY1668" s="193"/>
      <c r="GZ1668" s="193"/>
      <c r="HA1668" s="193"/>
      <c r="HB1668" s="193"/>
      <c r="HC1668" s="193"/>
      <c r="HD1668" s="193"/>
      <c r="HE1668" s="193"/>
      <c r="HF1668" s="193"/>
      <c r="HG1668" s="193"/>
      <c r="HH1668" s="193"/>
      <c r="HI1668" s="193"/>
      <c r="HJ1668" s="193"/>
      <c r="HK1668" s="193"/>
      <c r="HL1668" s="193"/>
      <c r="HM1668" s="193"/>
      <c r="HN1668" s="193"/>
      <c r="HO1668" s="193"/>
      <c r="HP1668" s="193"/>
      <c r="HQ1668" s="193"/>
      <c r="HR1668" s="193"/>
      <c r="HS1668" s="193"/>
      <c r="HT1668" s="193"/>
      <c r="HU1668" s="189"/>
    </row>
    <row r="1669" spans="1:229" s="107" customFormat="1" ht="13.5" customHeight="1">
      <c r="A1669" s="96">
        <v>1659</v>
      </c>
      <c r="B1669" s="160"/>
      <c r="C1669" s="98" t="s">
        <v>54</v>
      </c>
      <c r="D1669" s="50" t="s">
        <v>153</v>
      </c>
      <c r="E1669" s="50"/>
      <c r="F1669" s="170" t="s">
        <v>1038</v>
      </c>
      <c r="G1669" s="50"/>
      <c r="H1669" s="50"/>
      <c r="I1669" s="50"/>
      <c r="J1669" s="50"/>
      <c r="K1669" s="50"/>
      <c r="L1669" s="50" t="s">
        <v>40</v>
      </c>
      <c r="M1669" s="53" t="s">
        <v>41</v>
      </c>
      <c r="N1669" s="53">
        <v>4540</v>
      </c>
      <c r="O1669" s="53">
        <v>1185</v>
      </c>
      <c r="P1669" s="99">
        <v>41107</v>
      </c>
      <c r="Q1669" s="53"/>
      <c r="R1669" s="53"/>
      <c r="S1669" s="156">
        <v>1110</v>
      </c>
      <c r="T1669" s="100">
        <v>380.44</v>
      </c>
      <c r="U1669" s="153">
        <f>S1669-T1669</f>
        <v>729.56</v>
      </c>
      <c r="V1669" s="166">
        <v>1503.020301</v>
      </c>
      <c r="W1669" s="98" t="s">
        <v>60</v>
      </c>
      <c r="X1669" s="50" t="s">
        <v>61</v>
      </c>
      <c r="Y1669" s="107" t="s">
        <v>1037</v>
      </c>
      <c r="Z1669" s="107" t="s">
        <v>100</v>
      </c>
      <c r="AA1669" s="108">
        <v>28294190</v>
      </c>
      <c r="AB1669" s="253" t="s">
        <v>924</v>
      </c>
      <c r="AC1669" s="174"/>
      <c r="AD1669" s="193"/>
      <c r="AE1669" s="193"/>
      <c r="AF1669" s="193"/>
      <c r="AG1669" s="193"/>
      <c r="AH1669" s="193"/>
      <c r="AI1669" s="193"/>
      <c r="AJ1669" s="193"/>
      <c r="AK1669" s="193"/>
      <c r="AL1669" s="193"/>
      <c r="AM1669" s="193"/>
      <c r="AN1669" s="193"/>
      <c r="AO1669" s="193"/>
      <c r="AP1669" s="193"/>
      <c r="AQ1669" s="193"/>
      <c r="AR1669" s="193"/>
      <c r="AS1669" s="193"/>
      <c r="AT1669" s="193"/>
      <c r="AU1669" s="193"/>
      <c r="AV1669" s="193"/>
      <c r="AW1669" s="193"/>
      <c r="AX1669" s="193"/>
      <c r="AY1669" s="193"/>
      <c r="AZ1669" s="193"/>
      <c r="BA1669" s="193"/>
      <c r="BB1669" s="193"/>
      <c r="BC1669" s="193"/>
      <c r="BD1669" s="193"/>
      <c r="BE1669" s="193"/>
      <c r="BF1669" s="193"/>
      <c r="BG1669" s="193"/>
      <c r="BH1669" s="193"/>
      <c r="BI1669" s="193"/>
      <c r="BJ1669" s="193"/>
      <c r="BK1669" s="193"/>
      <c r="BL1669" s="193"/>
      <c r="BM1669" s="193"/>
      <c r="BN1669" s="193"/>
      <c r="BO1669" s="193"/>
      <c r="BP1669" s="193"/>
      <c r="BQ1669" s="193"/>
      <c r="BR1669" s="193"/>
      <c r="BS1669" s="193"/>
      <c r="BT1669" s="193"/>
      <c r="BU1669" s="193"/>
      <c r="BV1669" s="193"/>
      <c r="BW1669" s="193"/>
      <c r="BX1669" s="193"/>
      <c r="BY1669" s="193"/>
      <c r="BZ1669" s="193"/>
      <c r="CA1669" s="193"/>
      <c r="CB1669" s="193"/>
      <c r="CC1669" s="193"/>
      <c r="CD1669" s="193"/>
      <c r="CE1669" s="193"/>
      <c r="CF1669" s="193"/>
      <c r="CG1669" s="193"/>
      <c r="CH1669" s="193"/>
      <c r="CI1669" s="193"/>
      <c r="CJ1669" s="193"/>
      <c r="CK1669" s="193"/>
      <c r="CL1669" s="193"/>
      <c r="CM1669" s="193"/>
      <c r="CN1669" s="193"/>
      <c r="CO1669" s="193"/>
      <c r="CP1669" s="193"/>
      <c r="CQ1669" s="193"/>
      <c r="CR1669" s="193"/>
      <c r="CS1669" s="193"/>
      <c r="CT1669" s="193"/>
      <c r="CU1669" s="193"/>
      <c r="CV1669" s="193"/>
      <c r="CW1669" s="193"/>
      <c r="CX1669" s="193"/>
      <c r="CY1669" s="193"/>
      <c r="CZ1669" s="193"/>
      <c r="DA1669" s="193"/>
      <c r="DB1669" s="193"/>
      <c r="DC1669" s="193"/>
      <c r="DD1669" s="193"/>
      <c r="DE1669" s="193"/>
      <c r="DF1669" s="193"/>
      <c r="DG1669" s="193"/>
      <c r="DH1669" s="193"/>
      <c r="DI1669" s="193"/>
      <c r="DJ1669" s="193"/>
      <c r="DK1669" s="193"/>
      <c r="DL1669" s="193"/>
      <c r="DM1669" s="193"/>
      <c r="DN1669" s="193"/>
      <c r="DO1669" s="193"/>
      <c r="DP1669" s="193"/>
      <c r="DQ1669" s="193"/>
      <c r="DR1669" s="193"/>
      <c r="DS1669" s="193"/>
      <c r="DT1669" s="193"/>
      <c r="DU1669" s="193"/>
      <c r="DV1669" s="193"/>
      <c r="DW1669" s="193"/>
      <c r="DX1669" s="193"/>
      <c r="DY1669" s="193"/>
      <c r="DZ1669" s="193"/>
      <c r="EA1669" s="193"/>
      <c r="EB1669" s="193"/>
      <c r="EC1669" s="193"/>
      <c r="ED1669" s="193"/>
      <c r="EE1669" s="193"/>
      <c r="EF1669" s="193"/>
      <c r="EG1669" s="193"/>
      <c r="EH1669" s="193"/>
      <c r="EI1669" s="193"/>
      <c r="EJ1669" s="193"/>
      <c r="EK1669" s="193"/>
      <c r="EL1669" s="193"/>
      <c r="EM1669" s="193"/>
      <c r="EN1669" s="193"/>
      <c r="EO1669" s="193"/>
      <c r="EP1669" s="193"/>
      <c r="EQ1669" s="193"/>
      <c r="ER1669" s="193"/>
      <c r="ES1669" s="193"/>
      <c r="ET1669" s="193"/>
      <c r="EU1669" s="193"/>
      <c r="EV1669" s="193"/>
      <c r="EW1669" s="193"/>
      <c r="EX1669" s="193"/>
      <c r="EY1669" s="193"/>
      <c r="EZ1669" s="193"/>
      <c r="FA1669" s="193"/>
      <c r="FB1669" s="193"/>
      <c r="FC1669" s="193"/>
      <c r="FD1669" s="193"/>
      <c r="FE1669" s="193"/>
      <c r="FF1669" s="193"/>
      <c r="FG1669" s="193"/>
      <c r="FH1669" s="193"/>
      <c r="FI1669" s="193"/>
      <c r="FJ1669" s="193"/>
      <c r="FK1669" s="193"/>
      <c r="FL1669" s="193"/>
      <c r="FM1669" s="193"/>
      <c r="FN1669" s="193"/>
      <c r="FO1669" s="193"/>
      <c r="FP1669" s="193"/>
      <c r="FQ1669" s="193"/>
      <c r="FR1669" s="193"/>
      <c r="FS1669" s="193"/>
      <c r="FT1669" s="193"/>
      <c r="FU1669" s="193"/>
      <c r="FV1669" s="193"/>
      <c r="FW1669" s="193"/>
      <c r="FX1669" s="193"/>
      <c r="FY1669" s="193"/>
      <c r="FZ1669" s="193"/>
      <c r="GA1669" s="193"/>
      <c r="GB1669" s="193"/>
      <c r="GC1669" s="193"/>
      <c r="GD1669" s="193"/>
      <c r="GE1669" s="193"/>
      <c r="GF1669" s="193"/>
      <c r="GG1669" s="193"/>
      <c r="GH1669" s="193"/>
      <c r="GI1669" s="193"/>
      <c r="GJ1669" s="193"/>
      <c r="GK1669" s="193"/>
      <c r="GL1669" s="193"/>
      <c r="GM1669" s="193"/>
      <c r="GN1669" s="193"/>
      <c r="GO1669" s="193"/>
      <c r="GP1669" s="193"/>
      <c r="GQ1669" s="193"/>
      <c r="GR1669" s="193"/>
      <c r="GS1669" s="193"/>
      <c r="GT1669" s="193"/>
      <c r="GU1669" s="193"/>
      <c r="GV1669" s="193"/>
      <c r="GW1669" s="193"/>
      <c r="GX1669" s="193"/>
      <c r="GY1669" s="193"/>
      <c r="GZ1669" s="193"/>
      <c r="HA1669" s="193"/>
      <c r="HB1669" s="193"/>
      <c r="HC1669" s="193"/>
      <c r="HD1669" s="193"/>
      <c r="HE1669" s="193"/>
      <c r="HF1669" s="193"/>
      <c r="HG1669" s="193"/>
      <c r="HH1669" s="193"/>
      <c r="HI1669" s="193"/>
      <c r="HJ1669" s="193"/>
      <c r="HK1669" s="193"/>
      <c r="HL1669" s="193"/>
      <c r="HM1669" s="193"/>
      <c r="HN1669" s="193"/>
      <c r="HO1669" s="193"/>
      <c r="HP1669" s="193"/>
      <c r="HQ1669" s="193"/>
      <c r="HR1669" s="193"/>
      <c r="HS1669" s="193"/>
      <c r="HT1669" s="193"/>
      <c r="HU1669" s="189"/>
    </row>
    <row r="1670" spans="1:229" s="107" customFormat="1" ht="13.5" customHeight="1">
      <c r="A1670" s="96">
        <v>1660</v>
      </c>
      <c r="B1670" s="160"/>
      <c r="C1670" s="98" t="s">
        <v>54</v>
      </c>
      <c r="D1670" s="50"/>
      <c r="E1670" s="50"/>
      <c r="F1670" s="50" t="s">
        <v>1041</v>
      </c>
      <c r="G1670" s="50"/>
      <c r="H1670" s="50"/>
      <c r="I1670" s="50"/>
      <c r="J1670" s="50"/>
      <c r="K1670" s="50"/>
      <c r="L1670" s="52"/>
      <c r="M1670" s="50"/>
      <c r="N1670" s="53">
        <v>4421</v>
      </c>
      <c r="O1670" s="53">
        <v>1210</v>
      </c>
      <c r="P1670" s="99">
        <v>41102</v>
      </c>
      <c r="Q1670" s="53"/>
      <c r="R1670" s="53"/>
      <c r="S1670" s="156">
        <v>2326.17</v>
      </c>
      <c r="T1670" s="100">
        <v>805.08</v>
      </c>
      <c r="U1670" s="153">
        <f>S1670-T1670</f>
        <v>1521.0900000000001</v>
      </c>
      <c r="V1670" s="104">
        <v>1503.020301</v>
      </c>
      <c r="W1670" s="105" t="s">
        <v>60</v>
      </c>
      <c r="X1670" s="101" t="s">
        <v>253</v>
      </c>
      <c r="Y1670" s="50" t="s">
        <v>887</v>
      </c>
      <c r="Z1670" s="50" t="s">
        <v>155</v>
      </c>
      <c r="AA1670" s="50" t="s">
        <v>155</v>
      </c>
      <c r="AB1670" s="256" t="s">
        <v>842</v>
      </c>
      <c r="AC1670" s="174"/>
      <c r="AD1670" s="193"/>
      <c r="AE1670" s="193"/>
      <c r="AF1670" s="193"/>
      <c r="AG1670" s="193"/>
      <c r="AH1670" s="193"/>
      <c r="AI1670" s="193"/>
      <c r="AJ1670" s="193"/>
      <c r="AK1670" s="193"/>
      <c r="AL1670" s="193"/>
      <c r="AM1670" s="193"/>
      <c r="AN1670" s="193"/>
      <c r="AO1670" s="193"/>
      <c r="AP1670" s="193"/>
      <c r="AQ1670" s="193"/>
      <c r="AR1670" s="193"/>
      <c r="AS1670" s="193"/>
      <c r="AT1670" s="193"/>
      <c r="AU1670" s="193"/>
      <c r="AV1670" s="193"/>
      <c r="AW1670" s="193"/>
      <c r="AX1670" s="193"/>
      <c r="AY1670" s="193"/>
      <c r="AZ1670" s="193"/>
      <c r="BA1670" s="193"/>
      <c r="BB1670" s="193"/>
      <c r="BC1670" s="193"/>
      <c r="BD1670" s="193"/>
      <c r="BE1670" s="193"/>
      <c r="BF1670" s="193"/>
      <c r="BG1670" s="193"/>
      <c r="BH1670" s="193"/>
      <c r="BI1670" s="193"/>
      <c r="BJ1670" s="193"/>
      <c r="BK1670" s="193"/>
      <c r="BL1670" s="193"/>
      <c r="BM1670" s="193"/>
      <c r="BN1670" s="193"/>
      <c r="BO1670" s="193"/>
      <c r="BP1670" s="193"/>
      <c r="BQ1670" s="193"/>
      <c r="BR1670" s="193"/>
      <c r="BS1670" s="193"/>
      <c r="BT1670" s="193"/>
      <c r="BU1670" s="193"/>
      <c r="BV1670" s="193"/>
      <c r="BW1670" s="193"/>
      <c r="BX1670" s="193"/>
      <c r="BY1670" s="193"/>
      <c r="BZ1670" s="193"/>
      <c r="CA1670" s="193"/>
      <c r="CB1670" s="193"/>
      <c r="CC1670" s="193"/>
      <c r="CD1670" s="193"/>
      <c r="CE1670" s="193"/>
      <c r="CF1670" s="193"/>
      <c r="CG1670" s="193"/>
      <c r="CH1670" s="193"/>
      <c r="CI1670" s="193"/>
      <c r="CJ1670" s="193"/>
      <c r="CK1670" s="193"/>
      <c r="CL1670" s="193"/>
      <c r="CM1670" s="193"/>
      <c r="CN1670" s="193"/>
      <c r="CO1670" s="193"/>
      <c r="CP1670" s="193"/>
      <c r="CQ1670" s="193"/>
      <c r="CR1670" s="193"/>
      <c r="CS1670" s="193"/>
      <c r="CT1670" s="193"/>
      <c r="CU1670" s="193"/>
      <c r="CV1670" s="193"/>
      <c r="CW1670" s="193"/>
      <c r="CX1670" s="193"/>
      <c r="CY1670" s="193"/>
      <c r="CZ1670" s="193"/>
      <c r="DA1670" s="193"/>
      <c r="DB1670" s="193"/>
      <c r="DC1670" s="193"/>
      <c r="DD1670" s="193"/>
      <c r="DE1670" s="193"/>
      <c r="DF1670" s="193"/>
      <c r="DG1670" s="193"/>
      <c r="DH1670" s="193"/>
      <c r="DI1670" s="193"/>
      <c r="DJ1670" s="193"/>
      <c r="DK1670" s="193"/>
      <c r="DL1670" s="193"/>
      <c r="DM1670" s="193"/>
      <c r="DN1670" s="193"/>
      <c r="DO1670" s="193"/>
      <c r="DP1670" s="193"/>
      <c r="DQ1670" s="193"/>
      <c r="DR1670" s="193"/>
      <c r="DS1670" s="193"/>
      <c r="DT1670" s="193"/>
      <c r="DU1670" s="193"/>
      <c r="DV1670" s="193"/>
      <c r="DW1670" s="193"/>
      <c r="DX1670" s="193"/>
      <c r="DY1670" s="193"/>
      <c r="DZ1670" s="193"/>
      <c r="EA1670" s="193"/>
      <c r="EB1670" s="193"/>
      <c r="EC1670" s="193"/>
      <c r="ED1670" s="193"/>
      <c r="EE1670" s="193"/>
      <c r="EF1670" s="193"/>
      <c r="EG1670" s="193"/>
      <c r="EH1670" s="193"/>
      <c r="EI1670" s="193"/>
      <c r="EJ1670" s="193"/>
      <c r="EK1670" s="193"/>
      <c r="EL1670" s="193"/>
      <c r="EM1670" s="193"/>
      <c r="EN1670" s="193"/>
      <c r="EO1670" s="193"/>
      <c r="EP1670" s="193"/>
      <c r="EQ1670" s="193"/>
      <c r="ER1670" s="193"/>
      <c r="ES1670" s="193"/>
      <c r="ET1670" s="193"/>
      <c r="EU1670" s="193"/>
      <c r="EV1670" s="193"/>
      <c r="EW1670" s="193"/>
      <c r="EX1670" s="193"/>
      <c r="EY1670" s="193"/>
      <c r="EZ1670" s="193"/>
      <c r="FA1670" s="193"/>
      <c r="FB1670" s="193"/>
      <c r="FC1670" s="193"/>
      <c r="FD1670" s="193"/>
      <c r="FE1670" s="193"/>
      <c r="FF1670" s="193"/>
      <c r="FG1670" s="193"/>
      <c r="FH1670" s="193"/>
      <c r="FI1670" s="193"/>
      <c r="FJ1670" s="193"/>
      <c r="FK1670" s="193"/>
      <c r="FL1670" s="193"/>
      <c r="FM1670" s="193"/>
      <c r="FN1670" s="193"/>
      <c r="FO1670" s="193"/>
      <c r="FP1670" s="193"/>
      <c r="FQ1670" s="193"/>
      <c r="FR1670" s="193"/>
      <c r="FS1670" s="193"/>
      <c r="FT1670" s="193"/>
      <c r="FU1670" s="193"/>
      <c r="FV1670" s="193"/>
      <c r="FW1670" s="193"/>
      <c r="FX1670" s="193"/>
      <c r="FY1670" s="193"/>
      <c r="FZ1670" s="193"/>
      <c r="GA1670" s="193"/>
      <c r="GB1670" s="193"/>
      <c r="GC1670" s="193"/>
      <c r="GD1670" s="193"/>
      <c r="GE1670" s="193"/>
      <c r="GF1670" s="193"/>
      <c r="GG1670" s="193"/>
      <c r="GH1670" s="193"/>
      <c r="GI1670" s="193"/>
      <c r="GJ1670" s="193"/>
      <c r="GK1670" s="193"/>
      <c r="GL1670" s="193"/>
      <c r="GM1670" s="193"/>
      <c r="GN1670" s="193"/>
      <c r="GO1670" s="193"/>
      <c r="GP1670" s="193"/>
      <c r="GQ1670" s="193"/>
      <c r="GR1670" s="193"/>
      <c r="GS1670" s="193"/>
      <c r="GT1670" s="193"/>
      <c r="GU1670" s="193"/>
      <c r="GV1670" s="193"/>
      <c r="GW1670" s="193"/>
      <c r="GX1670" s="193"/>
      <c r="GY1670" s="193"/>
      <c r="GZ1670" s="193"/>
      <c r="HA1670" s="193"/>
      <c r="HB1670" s="193"/>
      <c r="HC1670" s="193"/>
      <c r="HD1670" s="193"/>
      <c r="HE1670" s="193"/>
      <c r="HF1670" s="193"/>
      <c r="HG1670" s="193"/>
      <c r="HH1670" s="193"/>
      <c r="HI1670" s="193"/>
      <c r="HJ1670" s="193"/>
      <c r="HK1670" s="193"/>
      <c r="HL1670" s="193"/>
      <c r="HM1670" s="193"/>
      <c r="HN1670" s="193"/>
      <c r="HO1670" s="193"/>
      <c r="HP1670" s="193"/>
      <c r="HQ1670" s="193"/>
      <c r="HR1670" s="193"/>
      <c r="HS1670" s="193"/>
      <c r="HT1670" s="193"/>
      <c r="HU1670" s="189"/>
    </row>
    <row r="1671" spans="1:229" s="107" customFormat="1" ht="13.5" customHeight="1">
      <c r="A1671" s="51">
        <v>1661</v>
      </c>
      <c r="B1671" s="160"/>
      <c r="C1671" s="98" t="s">
        <v>54</v>
      </c>
      <c r="D1671" s="50"/>
      <c r="E1671" s="50"/>
      <c r="F1671" s="50" t="s">
        <v>1043</v>
      </c>
      <c r="G1671" s="50"/>
      <c r="H1671" s="50"/>
      <c r="I1671" s="50"/>
      <c r="J1671" s="50"/>
      <c r="K1671" s="50"/>
      <c r="L1671" s="52"/>
      <c r="M1671" s="50"/>
      <c r="N1671" s="53">
        <v>4421</v>
      </c>
      <c r="O1671" s="53">
        <v>1210</v>
      </c>
      <c r="P1671" s="99">
        <v>41102</v>
      </c>
      <c r="Q1671" s="53"/>
      <c r="R1671" s="53"/>
      <c r="S1671" s="156">
        <v>2326.17</v>
      </c>
      <c r="T1671" s="100">
        <v>805.08</v>
      </c>
      <c r="U1671" s="153">
        <f>S1671-T1671</f>
        <v>1521.0900000000001</v>
      </c>
      <c r="V1671" s="104">
        <v>1503.020301</v>
      </c>
      <c r="W1671" s="105" t="s">
        <v>60</v>
      </c>
      <c r="X1671" s="101" t="s">
        <v>253</v>
      </c>
      <c r="Y1671" s="50" t="s">
        <v>887</v>
      </c>
      <c r="Z1671" s="50" t="s">
        <v>155</v>
      </c>
      <c r="AA1671" s="50" t="s">
        <v>155</v>
      </c>
      <c r="AB1671" s="256" t="s">
        <v>842</v>
      </c>
      <c r="AC1671" s="269"/>
      <c r="AD1671" s="193"/>
      <c r="AE1671" s="193"/>
      <c r="AF1671" s="193"/>
      <c r="AG1671" s="193"/>
      <c r="AH1671" s="193"/>
      <c r="AI1671" s="193"/>
      <c r="AJ1671" s="193"/>
      <c r="AK1671" s="193"/>
      <c r="AL1671" s="193"/>
      <c r="AM1671" s="193"/>
      <c r="AN1671" s="193"/>
      <c r="AO1671" s="193"/>
      <c r="AP1671" s="193"/>
      <c r="AQ1671" s="193"/>
      <c r="AR1671" s="193"/>
      <c r="AS1671" s="193"/>
      <c r="AT1671" s="193"/>
      <c r="AU1671" s="193"/>
      <c r="AV1671" s="193"/>
      <c r="AW1671" s="193"/>
      <c r="AX1671" s="193"/>
      <c r="AY1671" s="193"/>
      <c r="AZ1671" s="193"/>
      <c r="BA1671" s="193"/>
      <c r="BB1671" s="193"/>
      <c r="BC1671" s="193"/>
      <c r="BD1671" s="193"/>
      <c r="BE1671" s="193"/>
      <c r="BF1671" s="193"/>
      <c r="BG1671" s="193"/>
      <c r="BH1671" s="193"/>
      <c r="BI1671" s="193"/>
      <c r="BJ1671" s="193"/>
      <c r="BK1671" s="193"/>
      <c r="BL1671" s="193"/>
      <c r="BM1671" s="193"/>
      <c r="BN1671" s="193"/>
      <c r="BO1671" s="193"/>
      <c r="BP1671" s="193"/>
      <c r="BQ1671" s="193"/>
      <c r="BR1671" s="193"/>
      <c r="BS1671" s="193"/>
      <c r="BT1671" s="193"/>
      <c r="BU1671" s="193"/>
      <c r="BV1671" s="193"/>
      <c r="BW1671" s="193"/>
      <c r="BX1671" s="193"/>
      <c r="BY1671" s="193"/>
      <c r="BZ1671" s="193"/>
      <c r="CA1671" s="193"/>
      <c r="CB1671" s="193"/>
      <c r="CC1671" s="193"/>
      <c r="CD1671" s="193"/>
      <c r="CE1671" s="193"/>
      <c r="CF1671" s="193"/>
      <c r="CG1671" s="193"/>
      <c r="CH1671" s="193"/>
      <c r="CI1671" s="193"/>
      <c r="CJ1671" s="193"/>
      <c r="CK1671" s="193"/>
      <c r="CL1671" s="193"/>
      <c r="CM1671" s="193"/>
      <c r="CN1671" s="193"/>
      <c r="CO1671" s="193"/>
      <c r="CP1671" s="193"/>
      <c r="CQ1671" s="193"/>
      <c r="CR1671" s="193"/>
      <c r="CS1671" s="193"/>
      <c r="CT1671" s="193"/>
      <c r="CU1671" s="193"/>
      <c r="CV1671" s="193"/>
      <c r="CW1671" s="193"/>
      <c r="CX1671" s="193"/>
      <c r="CY1671" s="193"/>
      <c r="CZ1671" s="193"/>
      <c r="DA1671" s="193"/>
      <c r="DB1671" s="193"/>
      <c r="DC1671" s="193"/>
      <c r="DD1671" s="193"/>
      <c r="DE1671" s="193"/>
      <c r="DF1671" s="193"/>
      <c r="DG1671" s="193"/>
      <c r="DH1671" s="193"/>
      <c r="DI1671" s="193"/>
      <c r="DJ1671" s="193"/>
      <c r="DK1671" s="193"/>
      <c r="DL1671" s="193"/>
      <c r="DM1671" s="193"/>
      <c r="DN1671" s="193"/>
      <c r="DO1671" s="193"/>
      <c r="DP1671" s="193"/>
      <c r="DQ1671" s="193"/>
      <c r="DR1671" s="193"/>
      <c r="DS1671" s="193"/>
      <c r="DT1671" s="193"/>
      <c r="DU1671" s="193"/>
      <c r="DV1671" s="193"/>
      <c r="DW1671" s="193"/>
      <c r="DX1671" s="193"/>
      <c r="DY1671" s="193"/>
      <c r="DZ1671" s="193"/>
      <c r="EA1671" s="193"/>
      <c r="EB1671" s="193"/>
      <c r="EC1671" s="193"/>
      <c r="ED1671" s="193"/>
      <c r="EE1671" s="193"/>
      <c r="EF1671" s="193"/>
      <c r="EG1671" s="193"/>
      <c r="EH1671" s="193"/>
      <c r="EI1671" s="193"/>
      <c r="EJ1671" s="193"/>
      <c r="EK1671" s="193"/>
      <c r="EL1671" s="193"/>
      <c r="EM1671" s="193"/>
      <c r="EN1671" s="193"/>
      <c r="EO1671" s="193"/>
      <c r="EP1671" s="193"/>
      <c r="EQ1671" s="193"/>
      <c r="ER1671" s="193"/>
      <c r="ES1671" s="193"/>
      <c r="ET1671" s="193"/>
      <c r="EU1671" s="193"/>
      <c r="EV1671" s="193"/>
      <c r="EW1671" s="193"/>
      <c r="EX1671" s="193"/>
      <c r="EY1671" s="193"/>
      <c r="EZ1671" s="193"/>
      <c r="FA1671" s="193"/>
      <c r="FB1671" s="193"/>
      <c r="FC1671" s="193"/>
      <c r="FD1671" s="193"/>
      <c r="FE1671" s="193"/>
      <c r="FF1671" s="193"/>
      <c r="FG1671" s="193"/>
      <c r="FH1671" s="193"/>
      <c r="FI1671" s="193"/>
      <c r="FJ1671" s="193"/>
      <c r="FK1671" s="193"/>
      <c r="FL1671" s="193"/>
      <c r="FM1671" s="193"/>
      <c r="FN1671" s="193"/>
      <c r="FO1671" s="193"/>
      <c r="FP1671" s="193"/>
      <c r="FQ1671" s="193"/>
      <c r="FR1671" s="193"/>
      <c r="FS1671" s="193"/>
      <c r="FT1671" s="193"/>
      <c r="FU1671" s="193"/>
      <c r="FV1671" s="193"/>
      <c r="FW1671" s="193"/>
      <c r="FX1671" s="193"/>
      <c r="FY1671" s="193"/>
      <c r="FZ1671" s="193"/>
      <c r="GA1671" s="193"/>
      <c r="GB1671" s="193"/>
      <c r="GC1671" s="193"/>
      <c r="GD1671" s="193"/>
      <c r="GE1671" s="193"/>
      <c r="GF1671" s="193"/>
      <c r="GG1671" s="193"/>
      <c r="GH1671" s="193"/>
      <c r="GI1671" s="193"/>
      <c r="GJ1671" s="193"/>
      <c r="GK1671" s="193"/>
      <c r="GL1671" s="193"/>
      <c r="GM1671" s="193"/>
      <c r="GN1671" s="193"/>
      <c r="GO1671" s="193"/>
      <c r="GP1671" s="193"/>
      <c r="GQ1671" s="193"/>
      <c r="GR1671" s="193"/>
      <c r="GS1671" s="193"/>
      <c r="GT1671" s="193"/>
      <c r="GU1671" s="193"/>
      <c r="GV1671" s="193"/>
      <c r="GW1671" s="193"/>
      <c r="GX1671" s="193"/>
      <c r="GY1671" s="193"/>
      <c r="GZ1671" s="193"/>
      <c r="HA1671" s="193"/>
      <c r="HB1671" s="193"/>
      <c r="HC1671" s="193"/>
      <c r="HD1671" s="193"/>
      <c r="HE1671" s="193"/>
      <c r="HF1671" s="193"/>
      <c r="HG1671" s="193"/>
      <c r="HH1671" s="193"/>
      <c r="HI1671" s="193"/>
      <c r="HJ1671" s="193"/>
      <c r="HK1671" s="193"/>
      <c r="HL1671" s="193"/>
      <c r="HM1671" s="193"/>
      <c r="HN1671" s="193"/>
      <c r="HO1671" s="193"/>
      <c r="HP1671" s="193"/>
      <c r="HQ1671" s="193"/>
      <c r="HR1671" s="193"/>
      <c r="HS1671" s="193"/>
      <c r="HT1671" s="193"/>
      <c r="HU1671" s="189"/>
    </row>
    <row r="1672" spans="1:229" s="107" customFormat="1" ht="13.5" customHeight="1">
      <c r="A1672" s="96">
        <v>1662</v>
      </c>
      <c r="B1672" s="160"/>
      <c r="C1672" s="98" t="s">
        <v>54</v>
      </c>
      <c r="D1672" s="50" t="s">
        <v>39</v>
      </c>
      <c r="E1672" s="50"/>
      <c r="F1672" s="170"/>
      <c r="G1672" s="50"/>
      <c r="H1672" s="50"/>
      <c r="I1672" s="50"/>
      <c r="J1672" s="50"/>
      <c r="K1672" s="50"/>
      <c r="L1672" s="50"/>
      <c r="M1672" s="53" t="s">
        <v>41</v>
      </c>
      <c r="N1672" s="53">
        <v>5752</v>
      </c>
      <c r="O1672" s="53">
        <v>1639</v>
      </c>
      <c r="P1672" s="99">
        <v>41149</v>
      </c>
      <c r="Q1672" s="53">
        <v>7406</v>
      </c>
      <c r="R1672" s="99">
        <v>41170</v>
      </c>
      <c r="S1672" s="156">
        <v>4487.7524999999996</v>
      </c>
      <c r="T1672" s="100">
        <v>1408.64</v>
      </c>
      <c r="U1672" s="153">
        <f>S1672-T1672</f>
        <v>3079.1124999999993</v>
      </c>
      <c r="V1672" s="166">
        <v>1503.020301</v>
      </c>
      <c r="W1672" s="98" t="s">
        <v>60</v>
      </c>
      <c r="X1672" s="50" t="s">
        <v>61</v>
      </c>
      <c r="Y1672" s="107" t="s">
        <v>608</v>
      </c>
      <c r="Z1672" s="107" t="s">
        <v>609</v>
      </c>
      <c r="AA1672" s="108">
        <v>23923820</v>
      </c>
      <c r="AB1672" s="253" t="s">
        <v>894</v>
      </c>
      <c r="AC1672" s="269"/>
      <c r="AD1672" s="193"/>
      <c r="AE1672" s="193"/>
      <c r="AF1672" s="193"/>
      <c r="AG1672" s="193"/>
      <c r="AH1672" s="193"/>
      <c r="AI1672" s="193"/>
      <c r="AJ1672" s="193"/>
      <c r="AK1672" s="193"/>
      <c r="AL1672" s="193"/>
      <c r="AM1672" s="193"/>
      <c r="AN1672" s="193"/>
      <c r="AO1672" s="193"/>
      <c r="AP1672" s="193"/>
      <c r="AQ1672" s="193"/>
      <c r="AR1672" s="193"/>
      <c r="AS1672" s="193"/>
      <c r="AT1672" s="193"/>
      <c r="AU1672" s="193"/>
      <c r="AV1672" s="193"/>
      <c r="AW1672" s="193"/>
      <c r="AX1672" s="193"/>
      <c r="AY1672" s="193"/>
      <c r="AZ1672" s="193"/>
      <c r="BA1672" s="193"/>
      <c r="BB1672" s="193"/>
      <c r="BC1672" s="193"/>
      <c r="BD1672" s="193"/>
      <c r="BE1672" s="193"/>
      <c r="BF1672" s="193"/>
      <c r="BG1672" s="193"/>
      <c r="BH1672" s="193"/>
      <c r="BI1672" s="193"/>
      <c r="BJ1672" s="193"/>
      <c r="BK1672" s="193"/>
      <c r="BL1672" s="193"/>
      <c r="BM1672" s="193"/>
      <c r="BN1672" s="193"/>
      <c r="BO1672" s="193"/>
      <c r="BP1672" s="193"/>
      <c r="BQ1672" s="193"/>
      <c r="BR1672" s="193"/>
      <c r="BS1672" s="193"/>
      <c r="BT1672" s="193"/>
      <c r="BU1672" s="193"/>
      <c r="BV1672" s="193"/>
      <c r="BW1672" s="193"/>
      <c r="BX1672" s="193"/>
      <c r="BY1672" s="193"/>
      <c r="BZ1672" s="193"/>
      <c r="CA1672" s="193"/>
      <c r="CB1672" s="193"/>
      <c r="CC1672" s="193"/>
      <c r="CD1672" s="193"/>
      <c r="CE1672" s="193"/>
      <c r="CF1672" s="193"/>
      <c r="CG1672" s="193"/>
      <c r="CH1672" s="193"/>
      <c r="CI1672" s="193"/>
      <c r="CJ1672" s="193"/>
      <c r="CK1672" s="193"/>
      <c r="CL1672" s="193"/>
      <c r="CM1672" s="193"/>
      <c r="CN1672" s="193"/>
      <c r="CO1672" s="193"/>
      <c r="CP1672" s="193"/>
      <c r="CQ1672" s="193"/>
      <c r="CR1672" s="193"/>
      <c r="CS1672" s="193"/>
      <c r="CT1672" s="193"/>
      <c r="CU1672" s="193"/>
      <c r="CV1672" s="193"/>
      <c r="CW1672" s="193"/>
      <c r="CX1672" s="193"/>
      <c r="CY1672" s="193"/>
      <c r="CZ1672" s="193"/>
      <c r="DA1672" s="193"/>
      <c r="DB1672" s="193"/>
      <c r="DC1672" s="193"/>
      <c r="DD1672" s="193"/>
      <c r="DE1672" s="193"/>
      <c r="DF1672" s="193"/>
      <c r="DG1672" s="193"/>
      <c r="DH1672" s="193"/>
      <c r="DI1672" s="193"/>
      <c r="DJ1672" s="193"/>
      <c r="DK1672" s="193"/>
      <c r="DL1672" s="193"/>
      <c r="DM1672" s="193"/>
      <c r="DN1672" s="193"/>
      <c r="DO1672" s="193"/>
      <c r="DP1672" s="193"/>
      <c r="DQ1672" s="193"/>
      <c r="DR1672" s="193"/>
      <c r="DS1672" s="193"/>
      <c r="DT1672" s="193"/>
      <c r="DU1672" s="193"/>
      <c r="DV1672" s="193"/>
      <c r="DW1672" s="193"/>
      <c r="DX1672" s="193"/>
      <c r="DY1672" s="193"/>
      <c r="DZ1672" s="193"/>
      <c r="EA1672" s="193"/>
      <c r="EB1672" s="193"/>
      <c r="EC1672" s="193"/>
      <c r="ED1672" s="193"/>
      <c r="EE1672" s="193"/>
      <c r="EF1672" s="193"/>
      <c r="EG1672" s="193"/>
      <c r="EH1672" s="193"/>
      <c r="EI1672" s="193"/>
      <c r="EJ1672" s="193"/>
      <c r="EK1672" s="193"/>
      <c r="EL1672" s="193"/>
      <c r="EM1672" s="193"/>
      <c r="EN1672" s="193"/>
      <c r="EO1672" s="193"/>
      <c r="EP1672" s="193"/>
      <c r="EQ1672" s="193"/>
      <c r="ER1672" s="193"/>
      <c r="ES1672" s="193"/>
      <c r="ET1672" s="193"/>
      <c r="EU1672" s="193"/>
      <c r="EV1672" s="193"/>
      <c r="EW1672" s="193"/>
      <c r="EX1672" s="193"/>
      <c r="EY1672" s="193"/>
      <c r="EZ1672" s="193"/>
      <c r="FA1672" s="193"/>
      <c r="FB1672" s="193"/>
      <c r="FC1672" s="193"/>
      <c r="FD1672" s="193"/>
      <c r="FE1672" s="193"/>
      <c r="FF1672" s="193"/>
      <c r="FG1672" s="193"/>
      <c r="FH1672" s="193"/>
      <c r="FI1672" s="193"/>
      <c r="FJ1672" s="193"/>
      <c r="FK1672" s="193"/>
      <c r="FL1672" s="193"/>
      <c r="FM1672" s="193"/>
      <c r="FN1672" s="193"/>
      <c r="FO1672" s="193"/>
      <c r="FP1672" s="193"/>
      <c r="FQ1672" s="193"/>
      <c r="FR1672" s="193"/>
      <c r="FS1672" s="193"/>
      <c r="FT1672" s="193"/>
      <c r="FU1672" s="193"/>
      <c r="FV1672" s="193"/>
      <c r="FW1672" s="193"/>
      <c r="FX1672" s="193"/>
      <c r="FY1672" s="193"/>
      <c r="FZ1672" s="193"/>
      <c r="GA1672" s="193"/>
      <c r="GB1672" s="193"/>
      <c r="GC1672" s="193"/>
      <c r="GD1672" s="193"/>
      <c r="GE1672" s="193"/>
      <c r="GF1672" s="193"/>
      <c r="GG1672" s="193"/>
      <c r="GH1672" s="193"/>
      <c r="GI1672" s="193"/>
      <c r="GJ1672" s="193"/>
      <c r="GK1672" s="193"/>
      <c r="GL1672" s="193"/>
      <c r="GM1672" s="193"/>
      <c r="GN1672" s="193"/>
      <c r="GO1672" s="193"/>
      <c r="GP1672" s="193"/>
      <c r="GQ1672" s="193"/>
      <c r="GR1672" s="193"/>
      <c r="GS1672" s="193"/>
      <c r="GT1672" s="193"/>
      <c r="GU1672" s="193"/>
      <c r="GV1672" s="193"/>
      <c r="GW1672" s="193"/>
      <c r="GX1672" s="193"/>
      <c r="GY1672" s="193"/>
      <c r="GZ1672" s="193"/>
      <c r="HA1672" s="193"/>
      <c r="HB1672" s="193"/>
      <c r="HC1672" s="193"/>
      <c r="HD1672" s="193"/>
      <c r="HE1672" s="193"/>
      <c r="HF1672" s="193"/>
      <c r="HG1672" s="193"/>
      <c r="HH1672" s="193"/>
      <c r="HI1672" s="193"/>
      <c r="HJ1672" s="193"/>
      <c r="HK1672" s="193"/>
      <c r="HL1672" s="193"/>
      <c r="HM1672" s="193"/>
      <c r="HN1672" s="193"/>
      <c r="HO1672" s="193"/>
      <c r="HP1672" s="193"/>
      <c r="HQ1672" s="193"/>
      <c r="HR1672" s="193"/>
      <c r="HS1672" s="193"/>
      <c r="HT1672" s="193"/>
      <c r="HU1672" s="189"/>
    </row>
    <row r="1673" spans="1:229" s="107" customFormat="1" ht="13.5" customHeight="1">
      <c r="A1673" s="96">
        <v>1663</v>
      </c>
      <c r="B1673" s="160"/>
      <c r="C1673" s="98" t="s">
        <v>54</v>
      </c>
      <c r="D1673" s="52" t="s">
        <v>175</v>
      </c>
      <c r="E1673" s="52"/>
      <c r="F1673" s="52"/>
      <c r="G1673" s="52"/>
      <c r="H1673" s="52"/>
      <c r="I1673" s="52"/>
      <c r="J1673" s="53"/>
      <c r="K1673" s="53"/>
      <c r="L1673" s="50" t="s">
        <v>40</v>
      </c>
      <c r="M1673" s="53" t="s">
        <v>41</v>
      </c>
      <c r="N1673" s="53">
        <v>8318</v>
      </c>
      <c r="O1673" s="53">
        <v>2415</v>
      </c>
      <c r="P1673" s="99">
        <v>41253</v>
      </c>
      <c r="Q1673" s="53"/>
      <c r="R1673" s="53"/>
      <c r="S1673" s="100">
        <v>2666.3175000000001</v>
      </c>
      <c r="T1673" s="100">
        <v>648.65</v>
      </c>
      <c r="U1673" s="153">
        <f>S1673-T1673</f>
        <v>2017.6675</v>
      </c>
      <c r="V1673" s="166">
        <v>1503.020301</v>
      </c>
      <c r="W1673" s="98" t="s">
        <v>60</v>
      </c>
      <c r="X1673" s="50" t="s">
        <v>61</v>
      </c>
      <c r="Y1673" s="107" t="s">
        <v>608</v>
      </c>
      <c r="Z1673" s="107" t="s">
        <v>609</v>
      </c>
      <c r="AA1673" s="108">
        <v>23923820</v>
      </c>
      <c r="AB1673" s="253" t="s">
        <v>67</v>
      </c>
      <c r="AC1673" s="269"/>
      <c r="AD1673" s="193"/>
      <c r="AE1673" s="193"/>
      <c r="AF1673" s="193"/>
      <c r="AG1673" s="193"/>
      <c r="AH1673" s="193"/>
      <c r="AI1673" s="193"/>
      <c r="AJ1673" s="193"/>
      <c r="AK1673" s="193"/>
      <c r="AL1673" s="193"/>
      <c r="AM1673" s="193"/>
      <c r="AN1673" s="193"/>
      <c r="AO1673" s="193"/>
      <c r="AP1673" s="193"/>
      <c r="AQ1673" s="193"/>
      <c r="AR1673" s="193"/>
      <c r="AS1673" s="193"/>
      <c r="AT1673" s="193"/>
      <c r="AU1673" s="193"/>
      <c r="AV1673" s="193"/>
      <c r="AW1673" s="193"/>
      <c r="AX1673" s="193"/>
      <c r="AY1673" s="193"/>
      <c r="AZ1673" s="193"/>
      <c r="BA1673" s="193"/>
      <c r="BB1673" s="193"/>
      <c r="BC1673" s="193"/>
      <c r="BD1673" s="193"/>
      <c r="BE1673" s="193"/>
      <c r="BF1673" s="193"/>
      <c r="BG1673" s="193"/>
      <c r="BH1673" s="193"/>
      <c r="BI1673" s="193"/>
      <c r="BJ1673" s="193"/>
      <c r="BK1673" s="193"/>
      <c r="BL1673" s="193"/>
      <c r="BM1673" s="193"/>
      <c r="BN1673" s="193"/>
      <c r="BO1673" s="193"/>
      <c r="BP1673" s="193"/>
      <c r="BQ1673" s="193"/>
      <c r="BR1673" s="193"/>
      <c r="BS1673" s="193"/>
      <c r="BT1673" s="193"/>
      <c r="BU1673" s="193"/>
      <c r="BV1673" s="193"/>
      <c r="BW1673" s="193"/>
      <c r="BX1673" s="193"/>
      <c r="BY1673" s="193"/>
      <c r="BZ1673" s="193"/>
      <c r="CA1673" s="193"/>
      <c r="CB1673" s="193"/>
      <c r="CC1673" s="193"/>
      <c r="CD1673" s="193"/>
      <c r="CE1673" s="193"/>
      <c r="CF1673" s="193"/>
      <c r="CG1673" s="193"/>
      <c r="CH1673" s="193"/>
      <c r="CI1673" s="193"/>
      <c r="CJ1673" s="193"/>
      <c r="CK1673" s="193"/>
      <c r="CL1673" s="193"/>
      <c r="CM1673" s="193"/>
      <c r="CN1673" s="193"/>
      <c r="CO1673" s="193"/>
      <c r="CP1673" s="193"/>
      <c r="CQ1673" s="193"/>
      <c r="CR1673" s="193"/>
      <c r="CS1673" s="193"/>
      <c r="CT1673" s="193"/>
      <c r="CU1673" s="193"/>
      <c r="CV1673" s="193"/>
      <c r="CW1673" s="193"/>
      <c r="CX1673" s="193"/>
      <c r="CY1673" s="193"/>
      <c r="CZ1673" s="193"/>
      <c r="DA1673" s="193"/>
      <c r="DB1673" s="193"/>
      <c r="DC1673" s="193"/>
      <c r="DD1673" s="193"/>
      <c r="DE1673" s="193"/>
      <c r="DF1673" s="193"/>
      <c r="DG1673" s="193"/>
      <c r="DH1673" s="193"/>
      <c r="DI1673" s="193"/>
      <c r="DJ1673" s="193"/>
      <c r="DK1673" s="193"/>
      <c r="DL1673" s="193"/>
      <c r="DM1673" s="193"/>
      <c r="DN1673" s="193"/>
      <c r="DO1673" s="193"/>
      <c r="DP1673" s="193"/>
      <c r="DQ1673" s="193"/>
      <c r="DR1673" s="193"/>
      <c r="DS1673" s="193"/>
      <c r="DT1673" s="193"/>
      <c r="DU1673" s="193"/>
      <c r="DV1673" s="193"/>
      <c r="DW1673" s="193"/>
      <c r="DX1673" s="193"/>
      <c r="DY1673" s="193"/>
      <c r="DZ1673" s="193"/>
      <c r="EA1673" s="193"/>
      <c r="EB1673" s="193"/>
      <c r="EC1673" s="193"/>
      <c r="ED1673" s="193"/>
      <c r="EE1673" s="193"/>
      <c r="EF1673" s="193"/>
      <c r="EG1673" s="193"/>
      <c r="EH1673" s="193"/>
      <c r="EI1673" s="193"/>
      <c r="EJ1673" s="193"/>
      <c r="EK1673" s="193"/>
      <c r="EL1673" s="193"/>
      <c r="EM1673" s="193"/>
      <c r="EN1673" s="193"/>
      <c r="EO1673" s="193"/>
      <c r="EP1673" s="193"/>
      <c r="EQ1673" s="193"/>
      <c r="ER1673" s="193"/>
      <c r="ES1673" s="193"/>
      <c r="ET1673" s="193"/>
      <c r="EU1673" s="193"/>
      <c r="EV1673" s="193"/>
      <c r="EW1673" s="193"/>
      <c r="EX1673" s="193"/>
      <c r="EY1673" s="193"/>
      <c r="EZ1673" s="193"/>
      <c r="FA1673" s="193"/>
      <c r="FB1673" s="193"/>
      <c r="FC1673" s="193"/>
      <c r="FD1673" s="193"/>
      <c r="FE1673" s="193"/>
      <c r="FF1673" s="193"/>
      <c r="FG1673" s="193"/>
      <c r="FH1673" s="193"/>
      <c r="FI1673" s="193"/>
      <c r="FJ1673" s="193"/>
      <c r="FK1673" s="193"/>
      <c r="FL1673" s="193"/>
      <c r="FM1673" s="193"/>
      <c r="FN1673" s="193"/>
      <c r="FO1673" s="193"/>
      <c r="FP1673" s="193"/>
      <c r="FQ1673" s="193"/>
      <c r="FR1673" s="193"/>
      <c r="FS1673" s="193"/>
      <c r="FT1673" s="193"/>
      <c r="FU1673" s="193"/>
      <c r="FV1673" s="193"/>
      <c r="FW1673" s="193"/>
      <c r="FX1673" s="193"/>
      <c r="FY1673" s="193"/>
      <c r="FZ1673" s="193"/>
      <c r="GA1673" s="193"/>
      <c r="GB1673" s="193"/>
      <c r="GC1673" s="193"/>
      <c r="GD1673" s="193"/>
      <c r="GE1673" s="193"/>
      <c r="GF1673" s="193"/>
      <c r="GG1673" s="193"/>
      <c r="GH1673" s="193"/>
      <c r="GI1673" s="193"/>
      <c r="GJ1673" s="193"/>
      <c r="GK1673" s="193"/>
      <c r="GL1673" s="193"/>
      <c r="GM1673" s="193"/>
      <c r="GN1673" s="193"/>
      <c r="GO1673" s="193"/>
      <c r="GP1673" s="193"/>
      <c r="GQ1673" s="193"/>
      <c r="GR1673" s="193"/>
      <c r="GS1673" s="193"/>
      <c r="GT1673" s="193"/>
      <c r="GU1673" s="193"/>
      <c r="GV1673" s="193"/>
      <c r="GW1673" s="193"/>
      <c r="GX1673" s="193"/>
      <c r="GY1673" s="193"/>
      <c r="GZ1673" s="193"/>
      <c r="HA1673" s="193"/>
      <c r="HB1673" s="193"/>
      <c r="HC1673" s="193"/>
      <c r="HD1673" s="193"/>
      <c r="HE1673" s="193"/>
      <c r="HF1673" s="193"/>
      <c r="HG1673" s="193"/>
      <c r="HH1673" s="193"/>
      <c r="HI1673" s="193"/>
      <c r="HJ1673" s="193"/>
      <c r="HK1673" s="193"/>
      <c r="HL1673" s="193"/>
      <c r="HM1673" s="193"/>
      <c r="HN1673" s="193"/>
      <c r="HO1673" s="193"/>
      <c r="HP1673" s="193"/>
      <c r="HQ1673" s="193"/>
      <c r="HR1673" s="193"/>
      <c r="HS1673" s="193"/>
      <c r="HT1673" s="193"/>
      <c r="HU1673" s="189"/>
    </row>
    <row r="1674" spans="1:229" s="107" customFormat="1" ht="13.5" customHeight="1">
      <c r="A1674" s="51">
        <v>1664</v>
      </c>
      <c r="B1674" s="160"/>
      <c r="C1674" s="98" t="s">
        <v>54</v>
      </c>
      <c r="D1674" s="52" t="s">
        <v>175</v>
      </c>
      <c r="E1674" s="52"/>
      <c r="F1674" s="52"/>
      <c r="G1674" s="52"/>
      <c r="H1674" s="52"/>
      <c r="I1674" s="52"/>
      <c r="J1674" s="53"/>
      <c r="K1674" s="53"/>
      <c r="L1674" s="50" t="s">
        <v>1048</v>
      </c>
      <c r="M1674" s="53" t="s">
        <v>41</v>
      </c>
      <c r="N1674" s="53">
        <v>8318</v>
      </c>
      <c r="O1674" s="53">
        <v>2415</v>
      </c>
      <c r="P1674" s="99">
        <v>41253</v>
      </c>
      <c r="Q1674" s="53"/>
      <c r="R1674" s="53"/>
      <c r="S1674" s="100">
        <v>2666.3175000000001</v>
      </c>
      <c r="T1674" s="100">
        <v>648.65</v>
      </c>
      <c r="U1674" s="153">
        <f>S1674-T1674</f>
        <v>2017.6675</v>
      </c>
      <c r="V1674" s="166">
        <v>1503.020301</v>
      </c>
      <c r="W1674" s="98" t="s">
        <v>60</v>
      </c>
      <c r="X1674" s="50" t="s">
        <v>61</v>
      </c>
      <c r="Y1674" s="107" t="s">
        <v>608</v>
      </c>
      <c r="Z1674" s="107" t="s">
        <v>609</v>
      </c>
      <c r="AA1674" s="108">
        <v>23923820</v>
      </c>
      <c r="AB1674" s="253" t="s">
        <v>67</v>
      </c>
      <c r="AC1674" s="269"/>
      <c r="AD1674" s="193"/>
      <c r="AE1674" s="193"/>
      <c r="AF1674" s="193"/>
      <c r="AG1674" s="193"/>
      <c r="AH1674" s="193"/>
      <c r="AI1674" s="193"/>
      <c r="AJ1674" s="193"/>
      <c r="AK1674" s="193"/>
      <c r="AL1674" s="193"/>
      <c r="AM1674" s="193"/>
      <c r="AN1674" s="193"/>
      <c r="AO1674" s="193"/>
      <c r="AP1674" s="193"/>
      <c r="AQ1674" s="193"/>
      <c r="AR1674" s="193"/>
      <c r="AS1674" s="193"/>
      <c r="AT1674" s="193"/>
      <c r="AU1674" s="193"/>
      <c r="AV1674" s="193"/>
      <c r="AW1674" s="193"/>
      <c r="AX1674" s="193"/>
      <c r="AY1674" s="193"/>
      <c r="AZ1674" s="193"/>
      <c r="BA1674" s="193"/>
      <c r="BB1674" s="193"/>
      <c r="BC1674" s="193"/>
      <c r="BD1674" s="193"/>
      <c r="BE1674" s="193"/>
      <c r="BF1674" s="193"/>
      <c r="BG1674" s="193"/>
      <c r="BH1674" s="193"/>
      <c r="BI1674" s="193"/>
      <c r="BJ1674" s="193"/>
      <c r="BK1674" s="193"/>
      <c r="BL1674" s="193"/>
      <c r="BM1674" s="193"/>
      <c r="BN1674" s="193"/>
      <c r="BO1674" s="193"/>
      <c r="BP1674" s="193"/>
      <c r="BQ1674" s="193"/>
      <c r="BR1674" s="193"/>
      <c r="BS1674" s="193"/>
      <c r="BT1674" s="193"/>
      <c r="BU1674" s="193"/>
      <c r="BV1674" s="193"/>
      <c r="BW1674" s="193"/>
      <c r="BX1674" s="193"/>
      <c r="BY1674" s="193"/>
      <c r="BZ1674" s="193"/>
      <c r="CA1674" s="193"/>
      <c r="CB1674" s="193"/>
      <c r="CC1674" s="193"/>
      <c r="CD1674" s="193"/>
      <c r="CE1674" s="193"/>
      <c r="CF1674" s="193"/>
      <c r="CG1674" s="193"/>
      <c r="CH1674" s="193"/>
      <c r="CI1674" s="193"/>
      <c r="CJ1674" s="193"/>
      <c r="CK1674" s="193"/>
      <c r="CL1674" s="193"/>
      <c r="CM1674" s="193"/>
      <c r="CN1674" s="193"/>
      <c r="CO1674" s="193"/>
      <c r="CP1674" s="193"/>
      <c r="CQ1674" s="193"/>
      <c r="CR1674" s="193"/>
      <c r="CS1674" s="193"/>
      <c r="CT1674" s="193"/>
      <c r="CU1674" s="193"/>
      <c r="CV1674" s="193"/>
      <c r="CW1674" s="193"/>
      <c r="CX1674" s="193"/>
      <c r="CY1674" s="193"/>
      <c r="CZ1674" s="193"/>
      <c r="DA1674" s="193"/>
      <c r="DB1674" s="193"/>
      <c r="DC1674" s="193"/>
      <c r="DD1674" s="193"/>
      <c r="DE1674" s="193"/>
      <c r="DF1674" s="193"/>
      <c r="DG1674" s="193"/>
      <c r="DH1674" s="193"/>
      <c r="DI1674" s="193"/>
      <c r="DJ1674" s="193"/>
      <c r="DK1674" s="193"/>
      <c r="DL1674" s="193"/>
      <c r="DM1674" s="193"/>
      <c r="DN1674" s="193"/>
      <c r="DO1674" s="193"/>
      <c r="DP1674" s="193"/>
      <c r="DQ1674" s="193"/>
      <c r="DR1674" s="193"/>
      <c r="DS1674" s="193"/>
      <c r="DT1674" s="193"/>
      <c r="DU1674" s="193"/>
      <c r="DV1674" s="193"/>
      <c r="DW1674" s="193"/>
      <c r="DX1674" s="193"/>
      <c r="DY1674" s="193"/>
      <c r="DZ1674" s="193"/>
      <c r="EA1674" s="193"/>
      <c r="EB1674" s="193"/>
      <c r="EC1674" s="193"/>
      <c r="ED1674" s="193"/>
      <c r="EE1674" s="193"/>
      <c r="EF1674" s="193"/>
      <c r="EG1674" s="193"/>
      <c r="EH1674" s="193"/>
      <c r="EI1674" s="193"/>
      <c r="EJ1674" s="193"/>
      <c r="EK1674" s="193"/>
      <c r="EL1674" s="193"/>
      <c r="EM1674" s="193"/>
      <c r="EN1674" s="193"/>
      <c r="EO1674" s="193"/>
      <c r="EP1674" s="193"/>
      <c r="EQ1674" s="193"/>
      <c r="ER1674" s="193"/>
      <c r="ES1674" s="193"/>
      <c r="ET1674" s="193"/>
      <c r="EU1674" s="193"/>
      <c r="EV1674" s="193"/>
      <c r="EW1674" s="193"/>
      <c r="EX1674" s="193"/>
      <c r="EY1674" s="193"/>
      <c r="EZ1674" s="193"/>
      <c r="FA1674" s="193"/>
      <c r="FB1674" s="193"/>
      <c r="FC1674" s="193"/>
      <c r="FD1674" s="193"/>
      <c r="FE1674" s="193"/>
      <c r="FF1674" s="193"/>
      <c r="FG1674" s="193"/>
      <c r="FH1674" s="193"/>
      <c r="FI1674" s="193"/>
      <c r="FJ1674" s="193"/>
      <c r="FK1674" s="193"/>
      <c r="FL1674" s="193"/>
      <c r="FM1674" s="193"/>
      <c r="FN1674" s="193"/>
      <c r="FO1674" s="193"/>
      <c r="FP1674" s="193"/>
      <c r="FQ1674" s="193"/>
      <c r="FR1674" s="193"/>
      <c r="FS1674" s="193"/>
      <c r="FT1674" s="193"/>
      <c r="FU1674" s="193"/>
      <c r="FV1674" s="193"/>
      <c r="FW1674" s="193"/>
      <c r="FX1674" s="193"/>
      <c r="FY1674" s="193"/>
      <c r="FZ1674" s="193"/>
      <c r="GA1674" s="193"/>
      <c r="GB1674" s="193"/>
      <c r="GC1674" s="193"/>
      <c r="GD1674" s="193"/>
      <c r="GE1674" s="193"/>
      <c r="GF1674" s="193"/>
      <c r="GG1674" s="193"/>
      <c r="GH1674" s="193"/>
      <c r="GI1674" s="193"/>
      <c r="GJ1674" s="193"/>
      <c r="GK1674" s="193"/>
      <c r="GL1674" s="193"/>
      <c r="GM1674" s="193"/>
      <c r="GN1674" s="193"/>
      <c r="GO1674" s="193"/>
      <c r="GP1674" s="193"/>
      <c r="GQ1674" s="193"/>
      <c r="GR1674" s="193"/>
      <c r="GS1674" s="193"/>
      <c r="GT1674" s="193"/>
      <c r="GU1674" s="193"/>
      <c r="GV1674" s="193"/>
      <c r="GW1674" s="193"/>
      <c r="GX1674" s="193"/>
      <c r="GY1674" s="193"/>
      <c r="GZ1674" s="193"/>
      <c r="HA1674" s="193"/>
      <c r="HB1674" s="193"/>
      <c r="HC1674" s="193"/>
      <c r="HD1674" s="193"/>
      <c r="HE1674" s="193"/>
      <c r="HF1674" s="193"/>
      <c r="HG1674" s="193"/>
      <c r="HH1674" s="193"/>
      <c r="HI1674" s="193"/>
      <c r="HJ1674" s="193"/>
      <c r="HK1674" s="193"/>
      <c r="HL1674" s="193"/>
      <c r="HM1674" s="193"/>
      <c r="HN1674" s="193"/>
      <c r="HO1674" s="193"/>
      <c r="HP1674" s="193"/>
      <c r="HQ1674" s="193"/>
      <c r="HR1674" s="193"/>
      <c r="HS1674" s="193"/>
      <c r="HT1674" s="193"/>
      <c r="HU1674" s="189"/>
    </row>
    <row r="1675" spans="1:229" s="107" customFormat="1" ht="13.5" customHeight="1">
      <c r="A1675" s="96">
        <v>1665</v>
      </c>
      <c r="B1675" s="160"/>
      <c r="C1675" s="98" t="s">
        <v>54</v>
      </c>
      <c r="D1675" s="52" t="s">
        <v>175</v>
      </c>
      <c r="E1675" s="52"/>
      <c r="F1675" s="52"/>
      <c r="G1675" s="52"/>
      <c r="H1675" s="52"/>
      <c r="I1675" s="52"/>
      <c r="J1675" s="53"/>
      <c r="K1675" s="53"/>
      <c r="L1675" s="50" t="s">
        <v>40</v>
      </c>
      <c r="M1675" s="53" t="s">
        <v>41</v>
      </c>
      <c r="N1675" s="53">
        <v>8318</v>
      </c>
      <c r="O1675" s="53">
        <v>2415</v>
      </c>
      <c r="P1675" s="99">
        <v>41253</v>
      </c>
      <c r="Q1675" s="53"/>
      <c r="R1675" s="53"/>
      <c r="S1675" s="100">
        <v>2666.3175000000001</v>
      </c>
      <c r="T1675" s="100">
        <v>648.65</v>
      </c>
      <c r="U1675" s="153">
        <f>S1675-T1675</f>
        <v>2017.6675</v>
      </c>
      <c r="V1675" s="166">
        <v>1503.020301</v>
      </c>
      <c r="W1675" s="98" t="s">
        <v>60</v>
      </c>
      <c r="X1675" s="50" t="s">
        <v>61</v>
      </c>
      <c r="Y1675" s="107" t="s">
        <v>608</v>
      </c>
      <c r="Z1675" s="107" t="s">
        <v>609</v>
      </c>
      <c r="AA1675" s="108">
        <v>23923820</v>
      </c>
      <c r="AB1675" s="253" t="s">
        <v>67</v>
      </c>
      <c r="AC1675" s="269"/>
      <c r="AD1675" s="193"/>
      <c r="AE1675" s="193"/>
      <c r="AF1675" s="193"/>
      <c r="AG1675" s="193"/>
      <c r="AH1675" s="193"/>
      <c r="AI1675" s="193"/>
      <c r="AJ1675" s="193"/>
      <c r="AK1675" s="193"/>
      <c r="AL1675" s="193"/>
      <c r="AM1675" s="193"/>
      <c r="AN1675" s="193"/>
      <c r="AO1675" s="193"/>
      <c r="AP1675" s="193"/>
      <c r="AQ1675" s="193"/>
      <c r="AR1675" s="193"/>
      <c r="AS1675" s="193"/>
      <c r="AT1675" s="193"/>
      <c r="AU1675" s="193"/>
      <c r="AV1675" s="193"/>
      <c r="AW1675" s="193"/>
      <c r="AX1675" s="193"/>
      <c r="AY1675" s="193"/>
      <c r="AZ1675" s="193"/>
      <c r="BA1675" s="193"/>
      <c r="BB1675" s="193"/>
      <c r="BC1675" s="193"/>
      <c r="BD1675" s="193"/>
      <c r="BE1675" s="193"/>
      <c r="BF1675" s="193"/>
      <c r="BG1675" s="193"/>
      <c r="BH1675" s="193"/>
      <c r="BI1675" s="193"/>
      <c r="BJ1675" s="193"/>
      <c r="BK1675" s="193"/>
      <c r="BL1675" s="193"/>
      <c r="BM1675" s="193"/>
      <c r="BN1675" s="193"/>
      <c r="BO1675" s="193"/>
      <c r="BP1675" s="193"/>
      <c r="BQ1675" s="193"/>
      <c r="BR1675" s="193"/>
      <c r="BS1675" s="193"/>
      <c r="BT1675" s="193"/>
      <c r="BU1675" s="193"/>
      <c r="BV1675" s="193"/>
      <c r="BW1675" s="193"/>
      <c r="BX1675" s="193"/>
      <c r="BY1675" s="193"/>
      <c r="BZ1675" s="193"/>
      <c r="CA1675" s="193"/>
      <c r="CB1675" s="193"/>
      <c r="CC1675" s="193"/>
      <c r="CD1675" s="193"/>
      <c r="CE1675" s="193"/>
      <c r="CF1675" s="193"/>
      <c r="CG1675" s="193"/>
      <c r="CH1675" s="193"/>
      <c r="CI1675" s="193"/>
      <c r="CJ1675" s="193"/>
      <c r="CK1675" s="193"/>
      <c r="CL1675" s="193"/>
      <c r="CM1675" s="193"/>
      <c r="CN1675" s="193"/>
      <c r="CO1675" s="193"/>
      <c r="CP1675" s="193"/>
      <c r="CQ1675" s="193"/>
      <c r="CR1675" s="193"/>
      <c r="CS1675" s="193"/>
      <c r="CT1675" s="193"/>
      <c r="CU1675" s="193"/>
      <c r="CV1675" s="193"/>
      <c r="CW1675" s="193"/>
      <c r="CX1675" s="193"/>
      <c r="CY1675" s="193"/>
      <c r="CZ1675" s="193"/>
      <c r="DA1675" s="193"/>
      <c r="DB1675" s="193"/>
      <c r="DC1675" s="193"/>
      <c r="DD1675" s="193"/>
      <c r="DE1675" s="193"/>
      <c r="DF1675" s="193"/>
      <c r="DG1675" s="193"/>
      <c r="DH1675" s="193"/>
      <c r="DI1675" s="193"/>
      <c r="DJ1675" s="193"/>
      <c r="DK1675" s="193"/>
      <c r="DL1675" s="193"/>
      <c r="DM1675" s="193"/>
      <c r="DN1675" s="193"/>
      <c r="DO1675" s="193"/>
      <c r="DP1675" s="193"/>
      <c r="DQ1675" s="193"/>
      <c r="DR1675" s="193"/>
      <c r="DS1675" s="193"/>
      <c r="DT1675" s="193"/>
      <c r="DU1675" s="193"/>
      <c r="DV1675" s="193"/>
      <c r="DW1675" s="193"/>
      <c r="DX1675" s="193"/>
      <c r="DY1675" s="193"/>
      <c r="DZ1675" s="193"/>
      <c r="EA1675" s="193"/>
      <c r="EB1675" s="193"/>
      <c r="EC1675" s="193"/>
      <c r="ED1675" s="193"/>
      <c r="EE1675" s="193"/>
      <c r="EF1675" s="193"/>
      <c r="EG1675" s="193"/>
      <c r="EH1675" s="193"/>
      <c r="EI1675" s="193"/>
      <c r="EJ1675" s="193"/>
      <c r="EK1675" s="193"/>
      <c r="EL1675" s="193"/>
      <c r="EM1675" s="193"/>
      <c r="EN1675" s="193"/>
      <c r="EO1675" s="193"/>
      <c r="EP1675" s="193"/>
      <c r="EQ1675" s="193"/>
      <c r="ER1675" s="193"/>
      <c r="ES1675" s="193"/>
      <c r="ET1675" s="193"/>
      <c r="EU1675" s="193"/>
      <c r="EV1675" s="193"/>
      <c r="EW1675" s="193"/>
      <c r="EX1675" s="193"/>
      <c r="EY1675" s="193"/>
      <c r="EZ1675" s="193"/>
      <c r="FA1675" s="193"/>
      <c r="FB1675" s="193"/>
      <c r="FC1675" s="193"/>
      <c r="FD1675" s="193"/>
      <c r="FE1675" s="193"/>
      <c r="FF1675" s="193"/>
      <c r="FG1675" s="193"/>
      <c r="FH1675" s="193"/>
      <c r="FI1675" s="193"/>
      <c r="FJ1675" s="193"/>
      <c r="FK1675" s="193"/>
      <c r="FL1675" s="193"/>
      <c r="FM1675" s="193"/>
      <c r="FN1675" s="193"/>
      <c r="FO1675" s="193"/>
      <c r="FP1675" s="193"/>
      <c r="FQ1675" s="193"/>
      <c r="FR1675" s="193"/>
      <c r="FS1675" s="193"/>
      <c r="FT1675" s="193"/>
      <c r="FU1675" s="193"/>
      <c r="FV1675" s="193"/>
      <c r="FW1675" s="193"/>
      <c r="FX1675" s="193"/>
      <c r="FY1675" s="193"/>
      <c r="FZ1675" s="193"/>
      <c r="GA1675" s="193"/>
      <c r="GB1675" s="193"/>
      <c r="GC1675" s="193"/>
      <c r="GD1675" s="193"/>
      <c r="GE1675" s="193"/>
      <c r="GF1675" s="193"/>
      <c r="GG1675" s="193"/>
      <c r="GH1675" s="193"/>
      <c r="GI1675" s="193"/>
      <c r="GJ1675" s="193"/>
      <c r="GK1675" s="193"/>
      <c r="GL1675" s="193"/>
      <c r="GM1675" s="193"/>
      <c r="GN1675" s="193"/>
      <c r="GO1675" s="193"/>
      <c r="GP1675" s="193"/>
      <c r="GQ1675" s="193"/>
      <c r="GR1675" s="193"/>
      <c r="GS1675" s="193"/>
      <c r="GT1675" s="193"/>
      <c r="GU1675" s="193"/>
      <c r="GV1675" s="193"/>
      <c r="GW1675" s="193"/>
      <c r="GX1675" s="193"/>
      <c r="GY1675" s="193"/>
      <c r="GZ1675" s="193"/>
      <c r="HA1675" s="193"/>
      <c r="HB1675" s="193"/>
      <c r="HC1675" s="193"/>
      <c r="HD1675" s="193"/>
      <c r="HE1675" s="193"/>
      <c r="HF1675" s="193"/>
      <c r="HG1675" s="193"/>
      <c r="HH1675" s="193"/>
      <c r="HI1675" s="193"/>
      <c r="HJ1675" s="193"/>
      <c r="HK1675" s="193"/>
      <c r="HL1675" s="193"/>
      <c r="HM1675" s="193"/>
      <c r="HN1675" s="193"/>
      <c r="HO1675" s="193"/>
      <c r="HP1675" s="193"/>
      <c r="HQ1675" s="193"/>
      <c r="HR1675" s="193"/>
      <c r="HS1675" s="193"/>
      <c r="HT1675" s="193"/>
      <c r="HU1675" s="189"/>
    </row>
    <row r="1676" spans="1:229" s="107" customFormat="1" ht="13.5" customHeight="1">
      <c r="A1676" s="96">
        <v>1666</v>
      </c>
      <c r="B1676" s="160"/>
      <c r="C1676" s="98" t="s">
        <v>54</v>
      </c>
      <c r="D1676" s="52"/>
      <c r="E1676" s="52"/>
      <c r="F1676" s="52"/>
      <c r="G1676" s="52"/>
      <c r="H1676" s="52"/>
      <c r="I1676" s="52"/>
      <c r="J1676" s="53" t="s">
        <v>104</v>
      </c>
      <c r="K1676" s="53"/>
      <c r="L1676" s="52" t="s">
        <v>40</v>
      </c>
      <c r="M1676" s="53"/>
      <c r="N1676" s="53">
        <v>8498</v>
      </c>
      <c r="O1676" s="53">
        <v>2485</v>
      </c>
      <c r="P1676" s="99">
        <v>41260</v>
      </c>
      <c r="Q1676" s="53"/>
      <c r="R1676" s="53"/>
      <c r="S1676" s="100">
        <v>3255.1750000000002</v>
      </c>
      <c r="T1676" s="100">
        <v>776.55</v>
      </c>
      <c r="U1676" s="153">
        <f>S1676-T1676</f>
        <v>2478.625</v>
      </c>
      <c r="V1676" s="166">
        <v>1503.020301</v>
      </c>
      <c r="W1676" s="98" t="s">
        <v>60</v>
      </c>
      <c r="X1676" s="50" t="s">
        <v>61</v>
      </c>
      <c r="Y1676" s="52" t="s">
        <v>1052</v>
      </c>
      <c r="Z1676" s="50" t="s">
        <v>1053</v>
      </c>
      <c r="AA1676" s="50" t="s">
        <v>1053</v>
      </c>
      <c r="AB1676" s="256" t="s">
        <v>167</v>
      </c>
      <c r="AC1676" s="269"/>
      <c r="AD1676" s="193"/>
      <c r="AE1676" s="193"/>
      <c r="AF1676" s="193"/>
      <c r="AG1676" s="193"/>
      <c r="AH1676" s="193"/>
      <c r="AI1676" s="193"/>
      <c r="AJ1676" s="193"/>
      <c r="AK1676" s="193"/>
      <c r="AL1676" s="193"/>
      <c r="AM1676" s="193"/>
      <c r="AN1676" s="193"/>
      <c r="AO1676" s="193"/>
      <c r="AP1676" s="193"/>
      <c r="AQ1676" s="193"/>
      <c r="AR1676" s="193"/>
      <c r="AS1676" s="193"/>
      <c r="AT1676" s="193"/>
      <c r="AU1676" s="193"/>
      <c r="AV1676" s="193"/>
      <c r="AW1676" s="193"/>
      <c r="AX1676" s="193"/>
      <c r="AY1676" s="193"/>
      <c r="AZ1676" s="193"/>
      <c r="BA1676" s="193"/>
      <c r="BB1676" s="193"/>
      <c r="BC1676" s="193"/>
      <c r="BD1676" s="193"/>
      <c r="BE1676" s="193"/>
      <c r="BF1676" s="193"/>
      <c r="BG1676" s="193"/>
      <c r="BH1676" s="193"/>
      <c r="BI1676" s="193"/>
      <c r="BJ1676" s="193"/>
      <c r="BK1676" s="193"/>
      <c r="BL1676" s="193"/>
      <c r="BM1676" s="193"/>
      <c r="BN1676" s="193"/>
      <c r="BO1676" s="193"/>
      <c r="BP1676" s="193"/>
      <c r="BQ1676" s="193"/>
      <c r="BR1676" s="193"/>
      <c r="BS1676" s="193"/>
      <c r="BT1676" s="193"/>
      <c r="BU1676" s="193"/>
      <c r="BV1676" s="193"/>
      <c r="BW1676" s="193"/>
      <c r="BX1676" s="193"/>
      <c r="BY1676" s="193"/>
      <c r="BZ1676" s="193"/>
      <c r="CA1676" s="193"/>
      <c r="CB1676" s="193"/>
      <c r="CC1676" s="193"/>
      <c r="CD1676" s="193"/>
      <c r="CE1676" s="193"/>
      <c r="CF1676" s="193"/>
      <c r="CG1676" s="193"/>
      <c r="CH1676" s="193"/>
      <c r="CI1676" s="193"/>
      <c r="CJ1676" s="193"/>
      <c r="CK1676" s="193"/>
      <c r="CL1676" s="193"/>
      <c r="CM1676" s="193"/>
      <c r="CN1676" s="193"/>
      <c r="CO1676" s="193"/>
      <c r="CP1676" s="193"/>
      <c r="CQ1676" s="193"/>
      <c r="CR1676" s="193"/>
      <c r="CS1676" s="193"/>
      <c r="CT1676" s="193"/>
      <c r="CU1676" s="193"/>
      <c r="CV1676" s="193"/>
      <c r="CW1676" s="193"/>
      <c r="CX1676" s="193"/>
      <c r="CY1676" s="193"/>
      <c r="CZ1676" s="193"/>
      <c r="DA1676" s="193"/>
      <c r="DB1676" s="193"/>
      <c r="DC1676" s="193"/>
      <c r="DD1676" s="193"/>
      <c r="DE1676" s="193"/>
      <c r="DF1676" s="193"/>
      <c r="DG1676" s="193"/>
      <c r="DH1676" s="193"/>
      <c r="DI1676" s="193"/>
      <c r="DJ1676" s="193"/>
      <c r="DK1676" s="193"/>
      <c r="DL1676" s="193"/>
      <c r="DM1676" s="193"/>
      <c r="DN1676" s="193"/>
      <c r="DO1676" s="193"/>
      <c r="DP1676" s="193"/>
      <c r="DQ1676" s="193"/>
      <c r="DR1676" s="193"/>
      <c r="DS1676" s="193"/>
      <c r="DT1676" s="193"/>
      <c r="DU1676" s="193"/>
      <c r="DV1676" s="193"/>
      <c r="DW1676" s="193"/>
      <c r="DX1676" s="193"/>
      <c r="DY1676" s="193"/>
      <c r="DZ1676" s="193"/>
      <c r="EA1676" s="193"/>
      <c r="EB1676" s="193"/>
      <c r="EC1676" s="193"/>
      <c r="ED1676" s="193"/>
      <c r="EE1676" s="193"/>
      <c r="EF1676" s="193"/>
      <c r="EG1676" s="193"/>
      <c r="EH1676" s="193"/>
      <c r="EI1676" s="193"/>
      <c r="EJ1676" s="193"/>
      <c r="EK1676" s="193"/>
      <c r="EL1676" s="193"/>
      <c r="EM1676" s="193"/>
      <c r="EN1676" s="193"/>
      <c r="EO1676" s="193"/>
      <c r="EP1676" s="193"/>
      <c r="EQ1676" s="193"/>
      <c r="ER1676" s="193"/>
      <c r="ES1676" s="193"/>
      <c r="ET1676" s="193"/>
      <c r="EU1676" s="193"/>
      <c r="EV1676" s="193"/>
      <c r="EW1676" s="193"/>
      <c r="EX1676" s="193"/>
      <c r="EY1676" s="193"/>
      <c r="EZ1676" s="193"/>
      <c r="FA1676" s="193"/>
      <c r="FB1676" s="193"/>
      <c r="FC1676" s="193"/>
      <c r="FD1676" s="193"/>
      <c r="FE1676" s="193"/>
      <c r="FF1676" s="193"/>
      <c r="FG1676" s="193"/>
      <c r="FH1676" s="193"/>
      <c r="FI1676" s="193"/>
      <c r="FJ1676" s="193"/>
      <c r="FK1676" s="193"/>
      <c r="FL1676" s="193"/>
      <c r="FM1676" s="193"/>
      <c r="FN1676" s="193"/>
      <c r="FO1676" s="193"/>
      <c r="FP1676" s="193"/>
      <c r="FQ1676" s="193"/>
      <c r="FR1676" s="193"/>
      <c r="FS1676" s="193"/>
      <c r="FT1676" s="193"/>
      <c r="FU1676" s="193"/>
      <c r="FV1676" s="193"/>
      <c r="FW1676" s="193"/>
      <c r="FX1676" s="193"/>
      <c r="FY1676" s="193"/>
      <c r="FZ1676" s="193"/>
      <c r="GA1676" s="193"/>
      <c r="GB1676" s="193"/>
      <c r="GC1676" s="193"/>
      <c r="GD1676" s="193"/>
      <c r="GE1676" s="193"/>
      <c r="GF1676" s="193"/>
      <c r="GG1676" s="193"/>
      <c r="GH1676" s="193"/>
      <c r="GI1676" s="193"/>
      <c r="GJ1676" s="193"/>
      <c r="GK1676" s="193"/>
      <c r="GL1676" s="193"/>
      <c r="GM1676" s="193"/>
      <c r="GN1676" s="193"/>
      <c r="GO1676" s="193"/>
      <c r="GP1676" s="193"/>
      <c r="GQ1676" s="193"/>
      <c r="GR1676" s="193"/>
      <c r="GS1676" s="193"/>
      <c r="GT1676" s="193"/>
      <c r="GU1676" s="193"/>
      <c r="GV1676" s="193"/>
      <c r="GW1676" s="193"/>
      <c r="GX1676" s="193"/>
      <c r="GY1676" s="193"/>
      <c r="GZ1676" s="193"/>
      <c r="HA1676" s="193"/>
      <c r="HB1676" s="193"/>
      <c r="HC1676" s="193"/>
      <c r="HD1676" s="193"/>
      <c r="HE1676" s="193"/>
      <c r="HF1676" s="193"/>
      <c r="HG1676" s="193"/>
      <c r="HH1676" s="193"/>
      <c r="HI1676" s="193"/>
      <c r="HJ1676" s="193"/>
      <c r="HK1676" s="193"/>
      <c r="HL1676" s="193"/>
      <c r="HM1676" s="193"/>
      <c r="HN1676" s="193"/>
      <c r="HO1676" s="193"/>
      <c r="HP1676" s="193"/>
      <c r="HQ1676" s="193"/>
      <c r="HR1676" s="193"/>
      <c r="HS1676" s="193"/>
      <c r="HT1676" s="193"/>
      <c r="HU1676" s="189"/>
    </row>
    <row r="1677" spans="1:229" s="107" customFormat="1" ht="13.5" customHeight="1">
      <c r="A1677" s="51">
        <v>1667</v>
      </c>
      <c r="B1677" s="160"/>
      <c r="C1677" s="98" t="s">
        <v>54</v>
      </c>
      <c r="D1677" s="50" t="s">
        <v>417</v>
      </c>
      <c r="E1677" s="51"/>
      <c r="F1677" s="51"/>
      <c r="G1677" s="51"/>
      <c r="H1677" s="51"/>
      <c r="I1677" s="51"/>
      <c r="J1677" s="51"/>
      <c r="K1677" s="51"/>
      <c r="L1677" s="51"/>
      <c r="M1677" s="51" t="s">
        <v>806</v>
      </c>
      <c r="N1677" s="101">
        <v>1020</v>
      </c>
      <c r="O1677" s="53">
        <v>1879</v>
      </c>
      <c r="P1677" s="181">
        <v>40878</v>
      </c>
      <c r="Q1677" s="51"/>
      <c r="R1677" s="101"/>
      <c r="S1677" s="51">
        <v>3357.58</v>
      </c>
      <c r="T1677" s="94">
        <v>837.13</v>
      </c>
      <c r="U1677" s="153">
        <f>S1677-T1677</f>
        <v>2520.4499999999998</v>
      </c>
      <c r="V1677" s="104">
        <v>1503.020301</v>
      </c>
      <c r="W1677" s="105" t="s">
        <v>60</v>
      </c>
      <c r="X1677" s="101" t="s">
        <v>253</v>
      </c>
      <c r="Y1677" s="107" t="s">
        <v>675</v>
      </c>
      <c r="Z1677" s="107" t="s">
        <v>674</v>
      </c>
      <c r="AA1677" s="108">
        <v>43779332</v>
      </c>
      <c r="AB1677" s="259" t="s">
        <v>924</v>
      </c>
      <c r="AC1677" s="269"/>
      <c r="AD1677" s="193"/>
      <c r="AE1677" s="193"/>
      <c r="AF1677" s="193"/>
      <c r="AG1677" s="193"/>
      <c r="AH1677" s="193"/>
      <c r="AI1677" s="193"/>
      <c r="AJ1677" s="193"/>
      <c r="AK1677" s="193"/>
      <c r="AL1677" s="193"/>
      <c r="AM1677" s="193"/>
      <c r="AN1677" s="193"/>
      <c r="AO1677" s="193"/>
      <c r="AP1677" s="193"/>
      <c r="AQ1677" s="193"/>
      <c r="AR1677" s="193"/>
      <c r="AS1677" s="193"/>
      <c r="AT1677" s="193"/>
      <c r="AU1677" s="193"/>
      <c r="AV1677" s="193"/>
      <c r="AW1677" s="193"/>
      <c r="AX1677" s="193"/>
      <c r="AY1677" s="193"/>
      <c r="AZ1677" s="193"/>
      <c r="BA1677" s="193"/>
      <c r="BB1677" s="193"/>
      <c r="BC1677" s="193"/>
      <c r="BD1677" s="193"/>
      <c r="BE1677" s="193"/>
      <c r="BF1677" s="193"/>
      <c r="BG1677" s="193"/>
      <c r="BH1677" s="193"/>
      <c r="BI1677" s="193"/>
      <c r="BJ1677" s="193"/>
      <c r="BK1677" s="193"/>
      <c r="BL1677" s="193"/>
      <c r="BM1677" s="193"/>
      <c r="BN1677" s="193"/>
      <c r="BO1677" s="193"/>
      <c r="BP1677" s="193"/>
      <c r="BQ1677" s="193"/>
      <c r="BR1677" s="193"/>
      <c r="BS1677" s="193"/>
      <c r="BT1677" s="193"/>
      <c r="BU1677" s="193"/>
      <c r="BV1677" s="193"/>
      <c r="BW1677" s="193"/>
      <c r="BX1677" s="193"/>
      <c r="BY1677" s="193"/>
      <c r="BZ1677" s="193"/>
      <c r="CA1677" s="193"/>
      <c r="CB1677" s="193"/>
      <c r="CC1677" s="193"/>
      <c r="CD1677" s="193"/>
      <c r="CE1677" s="193"/>
      <c r="CF1677" s="193"/>
      <c r="CG1677" s="193"/>
      <c r="CH1677" s="193"/>
      <c r="CI1677" s="193"/>
      <c r="CJ1677" s="193"/>
      <c r="CK1677" s="193"/>
      <c r="CL1677" s="193"/>
      <c r="CM1677" s="193"/>
      <c r="CN1677" s="193"/>
      <c r="CO1677" s="193"/>
      <c r="CP1677" s="193"/>
      <c r="CQ1677" s="193"/>
      <c r="CR1677" s="193"/>
      <c r="CS1677" s="193"/>
      <c r="CT1677" s="193"/>
      <c r="CU1677" s="193"/>
      <c r="CV1677" s="193"/>
      <c r="CW1677" s="193"/>
      <c r="CX1677" s="193"/>
      <c r="CY1677" s="193"/>
      <c r="CZ1677" s="193"/>
      <c r="DA1677" s="193"/>
      <c r="DB1677" s="193"/>
      <c r="DC1677" s="193"/>
      <c r="DD1677" s="193"/>
      <c r="DE1677" s="193"/>
      <c r="DF1677" s="193"/>
      <c r="DG1677" s="193"/>
      <c r="DH1677" s="193"/>
      <c r="DI1677" s="193"/>
      <c r="DJ1677" s="193"/>
      <c r="DK1677" s="193"/>
      <c r="DL1677" s="193"/>
      <c r="DM1677" s="193"/>
      <c r="DN1677" s="193"/>
      <c r="DO1677" s="193"/>
      <c r="DP1677" s="193"/>
      <c r="DQ1677" s="193"/>
      <c r="DR1677" s="193"/>
      <c r="DS1677" s="193"/>
      <c r="DT1677" s="193"/>
      <c r="DU1677" s="193"/>
      <c r="DV1677" s="193"/>
      <c r="DW1677" s="193"/>
      <c r="DX1677" s="193"/>
      <c r="DY1677" s="193"/>
      <c r="DZ1677" s="193"/>
      <c r="EA1677" s="193"/>
      <c r="EB1677" s="193"/>
      <c r="EC1677" s="193"/>
      <c r="ED1677" s="193"/>
      <c r="EE1677" s="193"/>
      <c r="EF1677" s="193"/>
      <c r="EG1677" s="193"/>
      <c r="EH1677" s="193"/>
      <c r="EI1677" s="193"/>
      <c r="EJ1677" s="193"/>
      <c r="EK1677" s="193"/>
      <c r="EL1677" s="193"/>
      <c r="EM1677" s="193"/>
      <c r="EN1677" s="193"/>
      <c r="EO1677" s="193"/>
      <c r="EP1677" s="193"/>
      <c r="EQ1677" s="193"/>
      <c r="ER1677" s="193"/>
      <c r="ES1677" s="193"/>
      <c r="ET1677" s="193"/>
      <c r="EU1677" s="193"/>
      <c r="EV1677" s="193"/>
      <c r="EW1677" s="193"/>
      <c r="EX1677" s="193"/>
      <c r="EY1677" s="193"/>
      <c r="EZ1677" s="193"/>
      <c r="FA1677" s="193"/>
      <c r="FB1677" s="193"/>
      <c r="FC1677" s="193"/>
      <c r="FD1677" s="193"/>
      <c r="FE1677" s="193"/>
      <c r="FF1677" s="193"/>
      <c r="FG1677" s="193"/>
      <c r="FH1677" s="193"/>
      <c r="FI1677" s="193"/>
      <c r="FJ1677" s="193"/>
      <c r="FK1677" s="193"/>
      <c r="FL1677" s="193"/>
      <c r="FM1677" s="193"/>
      <c r="FN1677" s="193"/>
      <c r="FO1677" s="193"/>
      <c r="FP1677" s="193"/>
      <c r="FQ1677" s="193"/>
      <c r="FR1677" s="193"/>
      <c r="FS1677" s="193"/>
      <c r="FT1677" s="193"/>
      <c r="FU1677" s="193"/>
      <c r="FV1677" s="193"/>
      <c r="FW1677" s="193"/>
      <c r="FX1677" s="193"/>
      <c r="FY1677" s="193"/>
      <c r="FZ1677" s="193"/>
      <c r="GA1677" s="193"/>
      <c r="GB1677" s="193"/>
      <c r="GC1677" s="193"/>
      <c r="GD1677" s="193"/>
      <c r="GE1677" s="193"/>
      <c r="GF1677" s="193"/>
      <c r="GG1677" s="193"/>
      <c r="GH1677" s="193"/>
      <c r="GI1677" s="193"/>
      <c r="GJ1677" s="193"/>
      <c r="GK1677" s="193"/>
      <c r="GL1677" s="193"/>
      <c r="GM1677" s="193"/>
      <c r="GN1677" s="193"/>
      <c r="GO1677" s="193"/>
      <c r="GP1677" s="193"/>
      <c r="GQ1677" s="193"/>
      <c r="GR1677" s="193"/>
      <c r="GS1677" s="193"/>
      <c r="GT1677" s="193"/>
      <c r="GU1677" s="193"/>
      <c r="GV1677" s="193"/>
      <c r="GW1677" s="193"/>
      <c r="GX1677" s="193"/>
      <c r="GY1677" s="193"/>
      <c r="GZ1677" s="193"/>
      <c r="HA1677" s="193"/>
      <c r="HB1677" s="193"/>
      <c r="HC1677" s="193"/>
      <c r="HD1677" s="193"/>
      <c r="HE1677" s="193"/>
      <c r="HF1677" s="193"/>
      <c r="HG1677" s="193"/>
      <c r="HH1677" s="193"/>
      <c r="HI1677" s="193"/>
      <c r="HJ1677" s="193"/>
      <c r="HK1677" s="193"/>
      <c r="HL1677" s="193"/>
      <c r="HM1677" s="193"/>
      <c r="HN1677" s="193"/>
      <c r="HO1677" s="193"/>
      <c r="HP1677" s="193"/>
      <c r="HQ1677" s="193"/>
      <c r="HR1677" s="193"/>
      <c r="HS1677" s="193"/>
      <c r="HT1677" s="193"/>
      <c r="HU1677" s="189"/>
    </row>
    <row r="1678" spans="1:229" s="107" customFormat="1" ht="13.5" customHeight="1">
      <c r="A1678" s="96">
        <v>1668</v>
      </c>
      <c r="B1678" s="160"/>
      <c r="C1678" s="160" t="s">
        <v>54</v>
      </c>
      <c r="D1678" s="168" t="s">
        <v>1255</v>
      </c>
      <c r="E1678" s="168"/>
      <c r="F1678" s="168"/>
      <c r="G1678" s="168"/>
      <c r="H1678" s="168"/>
      <c r="I1678" s="168"/>
      <c r="J1678" s="160"/>
      <c r="K1678" s="160"/>
      <c r="L1678" s="160" t="s">
        <v>40</v>
      </c>
      <c r="M1678" s="161" t="s">
        <v>41</v>
      </c>
      <c r="N1678" s="161">
        <v>2865</v>
      </c>
      <c r="O1678" s="161">
        <v>729</v>
      </c>
      <c r="P1678" s="169">
        <v>40711</v>
      </c>
      <c r="Q1678" s="161">
        <v>2497</v>
      </c>
      <c r="R1678" s="169">
        <v>40739</v>
      </c>
      <c r="S1678" s="152">
        <v>2885.7674999999999</v>
      </c>
      <c r="T1678" s="152">
        <v>1770.25</v>
      </c>
      <c r="U1678" s="151">
        <f>S1678-T1678</f>
        <v>1115.5174999999999</v>
      </c>
      <c r="V1678" s="166">
        <v>1503.020301</v>
      </c>
      <c r="W1678" s="52" t="s">
        <v>60</v>
      </c>
      <c r="X1678" s="53" t="s">
        <v>61</v>
      </c>
      <c r="Y1678" s="50" t="s">
        <v>621</v>
      </c>
      <c r="Z1678" s="50" t="s">
        <v>202</v>
      </c>
      <c r="AA1678" s="50"/>
      <c r="AB1678" s="260" t="s">
        <v>1118</v>
      </c>
      <c r="AC1678" s="269"/>
      <c r="AD1678" s="193"/>
      <c r="AE1678" s="193"/>
      <c r="AF1678" s="193"/>
      <c r="AG1678" s="193"/>
      <c r="AH1678" s="193"/>
      <c r="AI1678" s="193"/>
      <c r="AJ1678" s="193"/>
      <c r="AK1678" s="193"/>
      <c r="AL1678" s="193"/>
      <c r="AM1678" s="193"/>
      <c r="AN1678" s="193"/>
      <c r="AO1678" s="193"/>
      <c r="AP1678" s="193"/>
      <c r="AQ1678" s="193"/>
      <c r="AR1678" s="193"/>
      <c r="AS1678" s="193"/>
      <c r="AT1678" s="193"/>
      <c r="AU1678" s="193"/>
      <c r="AV1678" s="193"/>
      <c r="AW1678" s="193"/>
      <c r="AX1678" s="193"/>
      <c r="AY1678" s="193"/>
      <c r="AZ1678" s="193"/>
      <c r="BA1678" s="193"/>
      <c r="BB1678" s="193"/>
      <c r="BC1678" s="193"/>
      <c r="BD1678" s="193"/>
      <c r="BE1678" s="193"/>
      <c r="BF1678" s="193"/>
      <c r="BG1678" s="193"/>
      <c r="BH1678" s="193"/>
      <c r="BI1678" s="193"/>
      <c r="BJ1678" s="193"/>
      <c r="BK1678" s="193"/>
      <c r="BL1678" s="193"/>
      <c r="BM1678" s="193"/>
      <c r="BN1678" s="193"/>
      <c r="BO1678" s="193"/>
      <c r="BP1678" s="193"/>
      <c r="BQ1678" s="193"/>
      <c r="BR1678" s="193"/>
      <c r="BS1678" s="193"/>
      <c r="BT1678" s="193"/>
      <c r="BU1678" s="193"/>
      <c r="BV1678" s="193"/>
      <c r="BW1678" s="193"/>
      <c r="BX1678" s="193"/>
      <c r="BY1678" s="193"/>
      <c r="BZ1678" s="193"/>
      <c r="CA1678" s="193"/>
      <c r="CB1678" s="193"/>
      <c r="CC1678" s="193"/>
      <c r="CD1678" s="193"/>
      <c r="CE1678" s="193"/>
      <c r="CF1678" s="193"/>
      <c r="CG1678" s="193"/>
      <c r="CH1678" s="193"/>
      <c r="CI1678" s="193"/>
      <c r="CJ1678" s="193"/>
      <c r="CK1678" s="193"/>
      <c r="CL1678" s="193"/>
      <c r="CM1678" s="193"/>
      <c r="CN1678" s="193"/>
      <c r="CO1678" s="193"/>
      <c r="CP1678" s="193"/>
      <c r="CQ1678" s="193"/>
      <c r="CR1678" s="193"/>
      <c r="CS1678" s="193"/>
      <c r="CT1678" s="193"/>
      <c r="CU1678" s="193"/>
      <c r="CV1678" s="193"/>
      <c r="CW1678" s="193"/>
      <c r="CX1678" s="193"/>
      <c r="CY1678" s="193"/>
      <c r="CZ1678" s="193"/>
      <c r="DA1678" s="193"/>
      <c r="DB1678" s="193"/>
      <c r="DC1678" s="193"/>
      <c r="DD1678" s="193"/>
      <c r="DE1678" s="193"/>
      <c r="DF1678" s="193"/>
      <c r="DG1678" s="193"/>
      <c r="DH1678" s="193"/>
      <c r="DI1678" s="193"/>
      <c r="DJ1678" s="193"/>
      <c r="DK1678" s="193"/>
      <c r="DL1678" s="193"/>
      <c r="DM1678" s="193"/>
      <c r="DN1678" s="193"/>
      <c r="DO1678" s="193"/>
      <c r="DP1678" s="193"/>
      <c r="DQ1678" s="193"/>
      <c r="DR1678" s="193"/>
      <c r="DS1678" s="193"/>
      <c r="DT1678" s="193"/>
      <c r="DU1678" s="193"/>
      <c r="DV1678" s="193"/>
      <c r="DW1678" s="193"/>
      <c r="DX1678" s="193"/>
      <c r="DY1678" s="193"/>
      <c r="DZ1678" s="193"/>
      <c r="EA1678" s="193"/>
      <c r="EB1678" s="193"/>
      <c r="EC1678" s="193"/>
      <c r="ED1678" s="193"/>
      <c r="EE1678" s="193"/>
      <c r="EF1678" s="193"/>
      <c r="EG1678" s="193"/>
      <c r="EH1678" s="193"/>
      <c r="EI1678" s="193"/>
      <c r="EJ1678" s="193"/>
      <c r="EK1678" s="193"/>
      <c r="EL1678" s="193"/>
      <c r="EM1678" s="193"/>
      <c r="EN1678" s="193"/>
      <c r="EO1678" s="193"/>
      <c r="EP1678" s="193"/>
      <c r="EQ1678" s="193"/>
      <c r="ER1678" s="193"/>
      <c r="ES1678" s="193"/>
      <c r="ET1678" s="193"/>
      <c r="EU1678" s="193"/>
      <c r="EV1678" s="193"/>
      <c r="EW1678" s="193"/>
      <c r="EX1678" s="193"/>
      <c r="EY1678" s="193"/>
      <c r="EZ1678" s="193"/>
      <c r="FA1678" s="193"/>
      <c r="FB1678" s="193"/>
      <c r="FC1678" s="193"/>
      <c r="FD1678" s="193"/>
      <c r="FE1678" s="193"/>
      <c r="FF1678" s="193"/>
      <c r="FG1678" s="193"/>
      <c r="FH1678" s="193"/>
      <c r="FI1678" s="193"/>
      <c r="FJ1678" s="193"/>
      <c r="FK1678" s="193"/>
      <c r="FL1678" s="193"/>
      <c r="FM1678" s="193"/>
      <c r="FN1678" s="193"/>
      <c r="FO1678" s="193"/>
      <c r="FP1678" s="193"/>
      <c r="FQ1678" s="193"/>
      <c r="FR1678" s="193"/>
      <c r="FS1678" s="193"/>
      <c r="FT1678" s="193"/>
      <c r="FU1678" s="193"/>
      <c r="FV1678" s="193"/>
      <c r="FW1678" s="193"/>
      <c r="FX1678" s="193"/>
      <c r="FY1678" s="193"/>
      <c r="FZ1678" s="193"/>
      <c r="GA1678" s="193"/>
      <c r="GB1678" s="193"/>
      <c r="GC1678" s="193"/>
      <c r="GD1678" s="193"/>
      <c r="GE1678" s="193"/>
      <c r="GF1678" s="193"/>
      <c r="GG1678" s="193"/>
      <c r="GH1678" s="193"/>
      <c r="GI1678" s="193"/>
      <c r="GJ1678" s="193"/>
      <c r="GK1678" s="193"/>
      <c r="GL1678" s="193"/>
      <c r="GM1678" s="193"/>
      <c r="GN1678" s="193"/>
      <c r="GO1678" s="193"/>
      <c r="GP1678" s="193"/>
      <c r="GQ1678" s="193"/>
      <c r="GR1678" s="193"/>
      <c r="GS1678" s="193"/>
      <c r="GT1678" s="193"/>
      <c r="GU1678" s="193"/>
      <c r="GV1678" s="193"/>
      <c r="GW1678" s="193"/>
      <c r="GX1678" s="193"/>
      <c r="GY1678" s="193"/>
      <c r="GZ1678" s="193"/>
      <c r="HA1678" s="193"/>
      <c r="HB1678" s="193"/>
      <c r="HC1678" s="193"/>
      <c r="HD1678" s="193"/>
      <c r="HE1678" s="193"/>
      <c r="HF1678" s="193"/>
      <c r="HG1678" s="193"/>
      <c r="HH1678" s="193"/>
      <c r="HI1678" s="193"/>
      <c r="HJ1678" s="193"/>
      <c r="HK1678" s="193"/>
      <c r="HL1678" s="193"/>
      <c r="HM1678" s="193"/>
      <c r="HN1678" s="193"/>
      <c r="HO1678" s="193"/>
      <c r="HP1678" s="193"/>
      <c r="HQ1678" s="193"/>
      <c r="HR1678" s="193"/>
      <c r="HS1678" s="193"/>
      <c r="HT1678" s="193"/>
      <c r="HU1678" s="189"/>
    </row>
    <row r="1679" spans="1:229" s="107" customFormat="1" ht="13.5" customHeight="1">
      <c r="A1679" s="96">
        <v>1669</v>
      </c>
      <c r="B1679" s="160"/>
      <c r="C1679" s="160" t="s">
        <v>54</v>
      </c>
      <c r="D1679" s="168" t="s">
        <v>1260</v>
      </c>
      <c r="E1679" s="168"/>
      <c r="F1679" s="168"/>
      <c r="G1679" s="168"/>
      <c r="H1679" s="168"/>
      <c r="I1679" s="168"/>
      <c r="J1679" s="160"/>
      <c r="K1679" s="160"/>
      <c r="L1679" s="160" t="s">
        <v>40</v>
      </c>
      <c r="M1679" s="161" t="s">
        <v>41</v>
      </c>
      <c r="N1679" s="161">
        <v>2865</v>
      </c>
      <c r="O1679" s="161">
        <v>729</v>
      </c>
      <c r="P1679" s="169">
        <v>40711</v>
      </c>
      <c r="Q1679" s="161">
        <v>2497</v>
      </c>
      <c r="R1679" s="169">
        <v>40739</v>
      </c>
      <c r="S1679" s="152">
        <v>2885.7674999999999</v>
      </c>
      <c r="T1679" s="152">
        <v>1770.25</v>
      </c>
      <c r="U1679" s="151">
        <f>S1679-T1679</f>
        <v>1115.5174999999999</v>
      </c>
      <c r="V1679" s="166">
        <v>1503.020301</v>
      </c>
      <c r="W1679" s="52" t="s">
        <v>60</v>
      </c>
      <c r="X1679" s="53" t="s">
        <v>61</v>
      </c>
      <c r="Y1679" s="50" t="s">
        <v>636</v>
      </c>
      <c r="Z1679" s="50" t="s">
        <v>637</v>
      </c>
      <c r="AA1679" s="52">
        <v>28300418</v>
      </c>
      <c r="AB1679" s="260" t="s">
        <v>1118</v>
      </c>
      <c r="AC1679" s="269"/>
      <c r="AD1679" s="193"/>
      <c r="AE1679" s="193"/>
      <c r="AF1679" s="193"/>
      <c r="AG1679" s="193"/>
      <c r="AH1679" s="193"/>
      <c r="AI1679" s="193"/>
      <c r="AJ1679" s="193"/>
      <c r="AK1679" s="193"/>
      <c r="AL1679" s="193"/>
      <c r="AM1679" s="193"/>
      <c r="AN1679" s="193"/>
      <c r="AO1679" s="193"/>
      <c r="AP1679" s="193"/>
      <c r="AQ1679" s="193"/>
      <c r="AR1679" s="193"/>
      <c r="AS1679" s="193"/>
      <c r="AT1679" s="193"/>
      <c r="AU1679" s="193"/>
      <c r="AV1679" s="193"/>
      <c r="AW1679" s="193"/>
      <c r="AX1679" s="193"/>
      <c r="AY1679" s="193"/>
      <c r="AZ1679" s="193"/>
      <c r="BA1679" s="193"/>
      <c r="BB1679" s="193"/>
      <c r="BC1679" s="193"/>
      <c r="BD1679" s="193"/>
      <c r="BE1679" s="193"/>
      <c r="BF1679" s="193"/>
      <c r="BG1679" s="193"/>
      <c r="BH1679" s="193"/>
      <c r="BI1679" s="193"/>
      <c r="BJ1679" s="193"/>
      <c r="BK1679" s="193"/>
      <c r="BL1679" s="193"/>
      <c r="BM1679" s="193"/>
      <c r="BN1679" s="193"/>
      <c r="BO1679" s="193"/>
      <c r="BP1679" s="193"/>
      <c r="BQ1679" s="193"/>
      <c r="BR1679" s="193"/>
      <c r="BS1679" s="193"/>
      <c r="BT1679" s="193"/>
      <c r="BU1679" s="193"/>
      <c r="BV1679" s="193"/>
      <c r="BW1679" s="193"/>
      <c r="BX1679" s="193"/>
      <c r="BY1679" s="193"/>
      <c r="BZ1679" s="193"/>
      <c r="CA1679" s="193"/>
      <c r="CB1679" s="193"/>
      <c r="CC1679" s="193"/>
      <c r="CD1679" s="193"/>
      <c r="CE1679" s="193"/>
      <c r="CF1679" s="193"/>
      <c r="CG1679" s="193"/>
      <c r="CH1679" s="193"/>
      <c r="CI1679" s="193"/>
      <c r="CJ1679" s="193"/>
      <c r="CK1679" s="193"/>
      <c r="CL1679" s="193"/>
      <c r="CM1679" s="193"/>
      <c r="CN1679" s="193"/>
      <c r="CO1679" s="193"/>
      <c r="CP1679" s="193"/>
      <c r="CQ1679" s="193"/>
      <c r="CR1679" s="193"/>
      <c r="CS1679" s="193"/>
      <c r="CT1679" s="193"/>
      <c r="CU1679" s="193"/>
      <c r="CV1679" s="193"/>
      <c r="CW1679" s="193"/>
      <c r="CX1679" s="193"/>
      <c r="CY1679" s="193"/>
      <c r="CZ1679" s="193"/>
      <c r="DA1679" s="193"/>
      <c r="DB1679" s="193"/>
      <c r="DC1679" s="193"/>
      <c r="DD1679" s="193"/>
      <c r="DE1679" s="193"/>
      <c r="DF1679" s="193"/>
      <c r="DG1679" s="193"/>
      <c r="DH1679" s="193"/>
      <c r="DI1679" s="193"/>
      <c r="DJ1679" s="193"/>
      <c r="DK1679" s="193"/>
      <c r="DL1679" s="193"/>
      <c r="DM1679" s="193"/>
      <c r="DN1679" s="193"/>
      <c r="DO1679" s="193"/>
      <c r="DP1679" s="193"/>
      <c r="DQ1679" s="193"/>
      <c r="DR1679" s="193"/>
      <c r="DS1679" s="193"/>
      <c r="DT1679" s="193"/>
      <c r="DU1679" s="193"/>
      <c r="DV1679" s="193"/>
      <c r="DW1679" s="193"/>
      <c r="DX1679" s="193"/>
      <c r="DY1679" s="193"/>
      <c r="DZ1679" s="193"/>
      <c r="EA1679" s="193"/>
      <c r="EB1679" s="193"/>
      <c r="EC1679" s="193"/>
      <c r="ED1679" s="193"/>
      <c r="EE1679" s="193"/>
      <c r="EF1679" s="193"/>
      <c r="EG1679" s="193"/>
      <c r="EH1679" s="193"/>
      <c r="EI1679" s="193"/>
      <c r="EJ1679" s="193"/>
      <c r="EK1679" s="193"/>
      <c r="EL1679" s="193"/>
      <c r="EM1679" s="193"/>
      <c r="EN1679" s="193"/>
      <c r="EO1679" s="193"/>
      <c r="EP1679" s="193"/>
      <c r="EQ1679" s="193"/>
      <c r="ER1679" s="193"/>
      <c r="ES1679" s="193"/>
      <c r="ET1679" s="193"/>
      <c r="EU1679" s="193"/>
      <c r="EV1679" s="193"/>
      <c r="EW1679" s="193"/>
      <c r="EX1679" s="193"/>
      <c r="EY1679" s="193"/>
      <c r="EZ1679" s="193"/>
      <c r="FA1679" s="193"/>
      <c r="FB1679" s="193"/>
      <c r="FC1679" s="193"/>
      <c r="FD1679" s="193"/>
      <c r="FE1679" s="193"/>
      <c r="FF1679" s="193"/>
      <c r="FG1679" s="193"/>
      <c r="FH1679" s="193"/>
      <c r="FI1679" s="193"/>
      <c r="FJ1679" s="193"/>
      <c r="FK1679" s="193"/>
      <c r="FL1679" s="193"/>
      <c r="FM1679" s="193"/>
      <c r="FN1679" s="193"/>
      <c r="FO1679" s="193"/>
      <c r="FP1679" s="193"/>
      <c r="FQ1679" s="193"/>
      <c r="FR1679" s="193"/>
      <c r="FS1679" s="193"/>
      <c r="FT1679" s="193"/>
      <c r="FU1679" s="193"/>
      <c r="FV1679" s="193"/>
      <c r="FW1679" s="193"/>
      <c r="FX1679" s="193"/>
      <c r="FY1679" s="193"/>
      <c r="FZ1679" s="193"/>
      <c r="GA1679" s="193"/>
      <c r="GB1679" s="193"/>
      <c r="GC1679" s="193"/>
      <c r="GD1679" s="193"/>
      <c r="GE1679" s="193"/>
      <c r="GF1679" s="193"/>
      <c r="GG1679" s="193"/>
      <c r="GH1679" s="193"/>
      <c r="GI1679" s="193"/>
      <c r="GJ1679" s="193"/>
      <c r="GK1679" s="193"/>
      <c r="GL1679" s="193"/>
      <c r="GM1679" s="193"/>
      <c r="GN1679" s="193"/>
      <c r="GO1679" s="193"/>
      <c r="GP1679" s="193"/>
      <c r="GQ1679" s="193"/>
      <c r="GR1679" s="193"/>
      <c r="GS1679" s="193"/>
      <c r="GT1679" s="193"/>
      <c r="GU1679" s="193"/>
      <c r="GV1679" s="193"/>
      <c r="GW1679" s="193"/>
      <c r="GX1679" s="193"/>
      <c r="GY1679" s="193"/>
      <c r="GZ1679" s="193"/>
      <c r="HA1679" s="193"/>
      <c r="HB1679" s="193"/>
      <c r="HC1679" s="193"/>
      <c r="HD1679" s="193"/>
      <c r="HE1679" s="193"/>
      <c r="HF1679" s="193"/>
      <c r="HG1679" s="193"/>
      <c r="HH1679" s="193"/>
      <c r="HI1679" s="193"/>
      <c r="HJ1679" s="193"/>
      <c r="HK1679" s="193"/>
      <c r="HL1679" s="193"/>
      <c r="HM1679" s="193"/>
      <c r="HN1679" s="193"/>
      <c r="HO1679" s="193"/>
      <c r="HP1679" s="193"/>
      <c r="HQ1679" s="193"/>
      <c r="HR1679" s="193"/>
      <c r="HS1679" s="193"/>
      <c r="HT1679" s="193"/>
      <c r="HU1679" s="189"/>
    </row>
    <row r="1680" spans="1:229" s="107" customFormat="1" ht="13.5" customHeight="1">
      <c r="A1680" s="51">
        <v>1670</v>
      </c>
      <c r="B1680" s="160"/>
      <c r="C1680" s="160" t="s">
        <v>54</v>
      </c>
      <c r="D1680" s="168" t="s">
        <v>1255</v>
      </c>
      <c r="E1680" s="168"/>
      <c r="F1680" s="168"/>
      <c r="G1680" s="168"/>
      <c r="H1680" s="168"/>
      <c r="I1680" s="168"/>
      <c r="J1680" s="160"/>
      <c r="K1680" s="160"/>
      <c r="L1680" s="160"/>
      <c r="M1680" s="161"/>
      <c r="N1680" s="161">
        <v>2865</v>
      </c>
      <c r="O1680" s="161">
        <v>729</v>
      </c>
      <c r="P1680" s="169">
        <v>40711</v>
      </c>
      <c r="Q1680" s="161">
        <v>2497</v>
      </c>
      <c r="R1680" s="169">
        <v>40739</v>
      </c>
      <c r="S1680" s="152">
        <v>2885.7674999999999</v>
      </c>
      <c r="T1680" s="152">
        <v>1770.25</v>
      </c>
      <c r="U1680" s="151">
        <f>S1680-T1680</f>
        <v>1115.5174999999999</v>
      </c>
      <c r="V1680" s="166">
        <v>1503.020301</v>
      </c>
      <c r="W1680" s="52" t="s">
        <v>60</v>
      </c>
      <c r="X1680" s="53" t="s">
        <v>61</v>
      </c>
      <c r="Y1680" s="50" t="s">
        <v>101</v>
      </c>
      <c r="Z1680" s="50" t="s">
        <v>653</v>
      </c>
      <c r="AA1680" s="108">
        <v>21073655</v>
      </c>
      <c r="AB1680" s="260" t="s">
        <v>1118</v>
      </c>
      <c r="AC1680" s="269"/>
      <c r="AD1680" s="193"/>
      <c r="AE1680" s="193"/>
      <c r="AF1680" s="193"/>
      <c r="AG1680" s="193"/>
      <c r="AH1680" s="193"/>
      <c r="AI1680" s="193"/>
      <c r="AJ1680" s="193"/>
      <c r="AK1680" s="193"/>
      <c r="AL1680" s="193"/>
      <c r="AM1680" s="193"/>
      <c r="AN1680" s="193"/>
      <c r="AO1680" s="193"/>
      <c r="AP1680" s="193"/>
      <c r="AQ1680" s="193"/>
      <c r="AR1680" s="193"/>
      <c r="AS1680" s="193"/>
      <c r="AT1680" s="193"/>
      <c r="AU1680" s="193"/>
      <c r="AV1680" s="193"/>
      <c r="AW1680" s="193"/>
      <c r="AX1680" s="193"/>
      <c r="AY1680" s="193"/>
      <c r="AZ1680" s="193"/>
      <c r="BA1680" s="193"/>
      <c r="BB1680" s="193"/>
      <c r="BC1680" s="193"/>
      <c r="BD1680" s="193"/>
      <c r="BE1680" s="193"/>
      <c r="BF1680" s="193"/>
      <c r="BG1680" s="193"/>
      <c r="BH1680" s="193"/>
      <c r="BI1680" s="193"/>
      <c r="BJ1680" s="193"/>
      <c r="BK1680" s="193"/>
      <c r="BL1680" s="193"/>
      <c r="BM1680" s="193"/>
      <c r="BN1680" s="193"/>
      <c r="BO1680" s="193"/>
      <c r="BP1680" s="193"/>
      <c r="BQ1680" s="193"/>
      <c r="BR1680" s="193"/>
      <c r="BS1680" s="193"/>
      <c r="BT1680" s="193"/>
      <c r="BU1680" s="193"/>
      <c r="BV1680" s="193"/>
      <c r="BW1680" s="193"/>
      <c r="BX1680" s="193"/>
      <c r="BY1680" s="193"/>
      <c r="BZ1680" s="193"/>
      <c r="CA1680" s="193"/>
      <c r="CB1680" s="193"/>
      <c r="CC1680" s="193"/>
      <c r="CD1680" s="193"/>
      <c r="CE1680" s="193"/>
      <c r="CF1680" s="193"/>
      <c r="CG1680" s="193"/>
      <c r="CH1680" s="193"/>
      <c r="CI1680" s="193"/>
      <c r="CJ1680" s="193"/>
      <c r="CK1680" s="193"/>
      <c r="CL1680" s="193"/>
      <c r="CM1680" s="193"/>
      <c r="CN1680" s="193"/>
      <c r="CO1680" s="193"/>
      <c r="CP1680" s="193"/>
      <c r="CQ1680" s="193"/>
      <c r="CR1680" s="193"/>
      <c r="CS1680" s="193"/>
      <c r="CT1680" s="193"/>
      <c r="CU1680" s="193"/>
      <c r="CV1680" s="193"/>
      <c r="CW1680" s="193"/>
      <c r="CX1680" s="193"/>
      <c r="CY1680" s="193"/>
      <c r="CZ1680" s="193"/>
      <c r="DA1680" s="193"/>
      <c r="DB1680" s="193"/>
      <c r="DC1680" s="193"/>
      <c r="DD1680" s="193"/>
      <c r="DE1680" s="193"/>
      <c r="DF1680" s="193"/>
      <c r="DG1680" s="193"/>
      <c r="DH1680" s="193"/>
      <c r="DI1680" s="193"/>
      <c r="DJ1680" s="193"/>
      <c r="DK1680" s="193"/>
      <c r="DL1680" s="193"/>
      <c r="DM1680" s="193"/>
      <c r="DN1680" s="193"/>
      <c r="DO1680" s="193"/>
      <c r="DP1680" s="193"/>
      <c r="DQ1680" s="193"/>
      <c r="DR1680" s="193"/>
      <c r="DS1680" s="193"/>
      <c r="DT1680" s="193"/>
      <c r="DU1680" s="193"/>
      <c r="DV1680" s="193"/>
      <c r="DW1680" s="193"/>
      <c r="DX1680" s="193"/>
      <c r="DY1680" s="193"/>
      <c r="DZ1680" s="193"/>
      <c r="EA1680" s="193"/>
      <c r="EB1680" s="193"/>
      <c r="EC1680" s="193"/>
      <c r="ED1680" s="193"/>
      <c r="EE1680" s="193"/>
      <c r="EF1680" s="193"/>
      <c r="EG1680" s="193"/>
      <c r="EH1680" s="193"/>
      <c r="EI1680" s="193"/>
      <c r="EJ1680" s="193"/>
      <c r="EK1680" s="193"/>
      <c r="EL1680" s="193"/>
      <c r="EM1680" s="193"/>
      <c r="EN1680" s="193"/>
      <c r="EO1680" s="193"/>
      <c r="EP1680" s="193"/>
      <c r="EQ1680" s="193"/>
      <c r="ER1680" s="193"/>
      <c r="ES1680" s="193"/>
      <c r="ET1680" s="193"/>
      <c r="EU1680" s="193"/>
      <c r="EV1680" s="193"/>
      <c r="EW1680" s="193"/>
      <c r="EX1680" s="193"/>
      <c r="EY1680" s="193"/>
      <c r="EZ1680" s="193"/>
      <c r="FA1680" s="193"/>
      <c r="FB1680" s="193"/>
      <c r="FC1680" s="193"/>
      <c r="FD1680" s="193"/>
      <c r="FE1680" s="193"/>
      <c r="FF1680" s="193"/>
      <c r="FG1680" s="193"/>
      <c r="FH1680" s="193"/>
      <c r="FI1680" s="193"/>
      <c r="FJ1680" s="193"/>
      <c r="FK1680" s="193"/>
      <c r="FL1680" s="193"/>
      <c r="FM1680" s="193"/>
      <c r="FN1680" s="193"/>
      <c r="FO1680" s="193"/>
      <c r="FP1680" s="193"/>
      <c r="FQ1680" s="193"/>
      <c r="FR1680" s="193"/>
      <c r="FS1680" s="193"/>
      <c r="FT1680" s="193"/>
      <c r="FU1680" s="193"/>
      <c r="FV1680" s="193"/>
      <c r="FW1680" s="193"/>
      <c r="FX1680" s="193"/>
      <c r="FY1680" s="193"/>
      <c r="FZ1680" s="193"/>
      <c r="GA1680" s="193"/>
      <c r="GB1680" s="193"/>
      <c r="GC1680" s="193"/>
      <c r="GD1680" s="193"/>
      <c r="GE1680" s="193"/>
      <c r="GF1680" s="193"/>
      <c r="GG1680" s="193"/>
      <c r="GH1680" s="193"/>
      <c r="GI1680" s="193"/>
      <c r="GJ1680" s="193"/>
      <c r="GK1680" s="193"/>
      <c r="GL1680" s="193"/>
      <c r="GM1680" s="193"/>
      <c r="GN1680" s="193"/>
      <c r="GO1680" s="193"/>
      <c r="GP1680" s="193"/>
      <c r="GQ1680" s="193"/>
      <c r="GR1680" s="193"/>
      <c r="GS1680" s="193"/>
      <c r="GT1680" s="193"/>
      <c r="GU1680" s="193"/>
      <c r="GV1680" s="193"/>
      <c r="GW1680" s="193"/>
      <c r="GX1680" s="193"/>
      <c r="GY1680" s="193"/>
      <c r="GZ1680" s="193"/>
      <c r="HA1680" s="193"/>
      <c r="HB1680" s="193"/>
      <c r="HC1680" s="193"/>
      <c r="HD1680" s="193"/>
      <c r="HE1680" s="193"/>
      <c r="HF1680" s="193"/>
      <c r="HG1680" s="193"/>
      <c r="HH1680" s="193"/>
      <c r="HI1680" s="193"/>
      <c r="HJ1680" s="193"/>
      <c r="HK1680" s="193"/>
      <c r="HL1680" s="193"/>
      <c r="HM1680" s="193"/>
      <c r="HN1680" s="193"/>
      <c r="HO1680" s="193"/>
      <c r="HP1680" s="193"/>
      <c r="HQ1680" s="193"/>
      <c r="HR1680" s="193"/>
      <c r="HS1680" s="193"/>
      <c r="HT1680" s="193"/>
      <c r="HU1680" s="189"/>
    </row>
    <row r="1681" spans="1:229" s="107" customFormat="1" ht="13.5" customHeight="1">
      <c r="A1681" s="96">
        <v>1671</v>
      </c>
      <c r="B1681" s="160"/>
      <c r="C1681" s="160" t="s">
        <v>54</v>
      </c>
      <c r="D1681" s="52" t="s">
        <v>594</v>
      </c>
      <c r="E1681" s="52" t="s">
        <v>1264</v>
      </c>
      <c r="F1681" s="52" t="s">
        <v>1265</v>
      </c>
      <c r="G1681" s="168"/>
      <c r="H1681" s="168"/>
      <c r="I1681" s="168"/>
      <c r="J1681" s="160"/>
      <c r="K1681" s="160"/>
      <c r="L1681" s="160"/>
      <c r="M1681" s="161"/>
      <c r="N1681" s="161">
        <v>2865</v>
      </c>
      <c r="O1681" s="161">
        <v>729</v>
      </c>
      <c r="P1681" s="169">
        <v>40711</v>
      </c>
      <c r="Q1681" s="161">
        <v>2497</v>
      </c>
      <c r="R1681" s="169">
        <v>40739</v>
      </c>
      <c r="S1681" s="152">
        <v>2885.7674999999999</v>
      </c>
      <c r="T1681" s="152">
        <v>1770.25</v>
      </c>
      <c r="U1681" s="151">
        <f>S1681-T1681</f>
        <v>1115.5174999999999</v>
      </c>
      <c r="V1681" s="166">
        <v>1503.020301</v>
      </c>
      <c r="W1681" s="52" t="s">
        <v>60</v>
      </c>
      <c r="X1681" s="53" t="s">
        <v>61</v>
      </c>
      <c r="Y1681" s="50" t="s">
        <v>51</v>
      </c>
      <c r="Z1681" s="107" t="s">
        <v>1617</v>
      </c>
      <c r="AA1681" s="51">
        <v>42989767</v>
      </c>
      <c r="AB1681" s="260" t="s">
        <v>1118</v>
      </c>
      <c r="AC1681" s="269"/>
      <c r="AD1681" s="193"/>
      <c r="AE1681" s="193"/>
      <c r="AF1681" s="193"/>
      <c r="AG1681" s="193"/>
      <c r="AH1681" s="193"/>
      <c r="AI1681" s="193"/>
      <c r="AJ1681" s="193"/>
      <c r="AK1681" s="193"/>
      <c r="AL1681" s="193"/>
      <c r="AM1681" s="193"/>
      <c r="AN1681" s="193"/>
      <c r="AO1681" s="193"/>
      <c r="AP1681" s="193"/>
      <c r="AQ1681" s="193"/>
      <c r="AR1681" s="193"/>
      <c r="AS1681" s="193"/>
      <c r="AT1681" s="193"/>
      <c r="AU1681" s="193"/>
      <c r="AV1681" s="193"/>
      <c r="AW1681" s="193"/>
      <c r="AX1681" s="193"/>
      <c r="AY1681" s="193"/>
      <c r="AZ1681" s="193"/>
      <c r="BA1681" s="193"/>
      <c r="BB1681" s="193"/>
      <c r="BC1681" s="193"/>
      <c r="BD1681" s="193"/>
      <c r="BE1681" s="193"/>
      <c r="BF1681" s="193"/>
      <c r="BG1681" s="193"/>
      <c r="BH1681" s="193"/>
      <c r="BI1681" s="193"/>
      <c r="BJ1681" s="193"/>
      <c r="BK1681" s="193"/>
      <c r="BL1681" s="193"/>
      <c r="BM1681" s="193"/>
      <c r="BN1681" s="193"/>
      <c r="BO1681" s="193"/>
      <c r="BP1681" s="193"/>
      <c r="BQ1681" s="193"/>
      <c r="BR1681" s="193"/>
      <c r="BS1681" s="193"/>
      <c r="BT1681" s="193"/>
      <c r="BU1681" s="193"/>
      <c r="BV1681" s="193"/>
      <c r="BW1681" s="193"/>
      <c r="BX1681" s="193"/>
      <c r="BY1681" s="193"/>
      <c r="BZ1681" s="193"/>
      <c r="CA1681" s="193"/>
      <c r="CB1681" s="193"/>
      <c r="CC1681" s="193"/>
      <c r="CD1681" s="193"/>
      <c r="CE1681" s="193"/>
      <c r="CF1681" s="193"/>
      <c r="CG1681" s="193"/>
      <c r="CH1681" s="193"/>
      <c r="CI1681" s="193"/>
      <c r="CJ1681" s="193"/>
      <c r="CK1681" s="193"/>
      <c r="CL1681" s="193"/>
      <c r="CM1681" s="193"/>
      <c r="CN1681" s="193"/>
      <c r="CO1681" s="193"/>
      <c r="CP1681" s="193"/>
      <c r="CQ1681" s="193"/>
      <c r="CR1681" s="193"/>
      <c r="CS1681" s="193"/>
      <c r="CT1681" s="193"/>
      <c r="CU1681" s="193"/>
      <c r="CV1681" s="193"/>
      <c r="CW1681" s="193"/>
      <c r="CX1681" s="193"/>
      <c r="CY1681" s="193"/>
      <c r="CZ1681" s="193"/>
      <c r="DA1681" s="193"/>
      <c r="DB1681" s="193"/>
      <c r="DC1681" s="193"/>
      <c r="DD1681" s="193"/>
      <c r="DE1681" s="193"/>
      <c r="DF1681" s="193"/>
      <c r="DG1681" s="193"/>
      <c r="DH1681" s="193"/>
      <c r="DI1681" s="193"/>
      <c r="DJ1681" s="193"/>
      <c r="DK1681" s="193"/>
      <c r="DL1681" s="193"/>
      <c r="DM1681" s="193"/>
      <c r="DN1681" s="193"/>
      <c r="DO1681" s="193"/>
      <c r="DP1681" s="193"/>
      <c r="DQ1681" s="193"/>
      <c r="DR1681" s="193"/>
      <c r="DS1681" s="193"/>
      <c r="DT1681" s="193"/>
      <c r="DU1681" s="193"/>
      <c r="DV1681" s="193"/>
      <c r="DW1681" s="193"/>
      <c r="DX1681" s="193"/>
      <c r="DY1681" s="193"/>
      <c r="DZ1681" s="193"/>
      <c r="EA1681" s="193"/>
      <c r="EB1681" s="193"/>
      <c r="EC1681" s="193"/>
      <c r="ED1681" s="193"/>
      <c r="EE1681" s="193"/>
      <c r="EF1681" s="193"/>
      <c r="EG1681" s="193"/>
      <c r="EH1681" s="193"/>
      <c r="EI1681" s="193"/>
      <c r="EJ1681" s="193"/>
      <c r="EK1681" s="193"/>
      <c r="EL1681" s="193"/>
      <c r="EM1681" s="193"/>
      <c r="EN1681" s="193"/>
      <c r="EO1681" s="193"/>
      <c r="EP1681" s="193"/>
      <c r="EQ1681" s="193"/>
      <c r="ER1681" s="193"/>
      <c r="ES1681" s="193"/>
      <c r="ET1681" s="193"/>
      <c r="EU1681" s="193"/>
      <c r="EV1681" s="193"/>
      <c r="EW1681" s="193"/>
      <c r="EX1681" s="193"/>
      <c r="EY1681" s="193"/>
      <c r="EZ1681" s="193"/>
      <c r="FA1681" s="193"/>
      <c r="FB1681" s="193"/>
      <c r="FC1681" s="193"/>
      <c r="FD1681" s="193"/>
      <c r="FE1681" s="193"/>
      <c r="FF1681" s="193"/>
      <c r="FG1681" s="193"/>
      <c r="FH1681" s="193"/>
      <c r="FI1681" s="193"/>
      <c r="FJ1681" s="193"/>
      <c r="FK1681" s="193"/>
      <c r="FL1681" s="193"/>
      <c r="FM1681" s="193"/>
      <c r="FN1681" s="193"/>
      <c r="FO1681" s="193"/>
      <c r="FP1681" s="193"/>
      <c r="FQ1681" s="193"/>
      <c r="FR1681" s="193"/>
      <c r="FS1681" s="193"/>
      <c r="FT1681" s="193"/>
      <c r="FU1681" s="193"/>
      <c r="FV1681" s="193"/>
      <c r="FW1681" s="193"/>
      <c r="FX1681" s="193"/>
      <c r="FY1681" s="193"/>
      <c r="FZ1681" s="193"/>
      <c r="GA1681" s="193"/>
      <c r="GB1681" s="193"/>
      <c r="GC1681" s="193"/>
      <c r="GD1681" s="193"/>
      <c r="GE1681" s="193"/>
      <c r="GF1681" s="193"/>
      <c r="GG1681" s="193"/>
      <c r="GH1681" s="193"/>
      <c r="GI1681" s="193"/>
      <c r="GJ1681" s="193"/>
      <c r="GK1681" s="193"/>
      <c r="GL1681" s="193"/>
      <c r="GM1681" s="193"/>
      <c r="GN1681" s="193"/>
      <c r="GO1681" s="193"/>
      <c r="GP1681" s="193"/>
      <c r="GQ1681" s="193"/>
      <c r="GR1681" s="193"/>
      <c r="GS1681" s="193"/>
      <c r="GT1681" s="193"/>
      <c r="GU1681" s="193"/>
      <c r="GV1681" s="193"/>
      <c r="GW1681" s="193"/>
      <c r="GX1681" s="193"/>
      <c r="GY1681" s="193"/>
      <c r="GZ1681" s="193"/>
      <c r="HA1681" s="193"/>
      <c r="HB1681" s="193"/>
      <c r="HC1681" s="193"/>
      <c r="HD1681" s="193"/>
      <c r="HE1681" s="193"/>
      <c r="HF1681" s="193"/>
      <c r="HG1681" s="193"/>
      <c r="HH1681" s="193"/>
      <c r="HI1681" s="193"/>
      <c r="HJ1681" s="193"/>
      <c r="HK1681" s="193"/>
      <c r="HL1681" s="193"/>
      <c r="HM1681" s="193"/>
      <c r="HN1681" s="193"/>
      <c r="HO1681" s="193"/>
      <c r="HP1681" s="193"/>
      <c r="HQ1681" s="193"/>
      <c r="HR1681" s="193"/>
      <c r="HS1681" s="193"/>
      <c r="HT1681" s="193"/>
      <c r="HU1681" s="189"/>
    </row>
    <row r="1682" spans="1:229" s="107" customFormat="1" ht="13.5" customHeight="1">
      <c r="A1682" s="96">
        <v>1672</v>
      </c>
      <c r="B1682" s="160"/>
      <c r="C1682" s="160" t="s">
        <v>54</v>
      </c>
      <c r="D1682" s="168" t="s">
        <v>1260</v>
      </c>
      <c r="E1682" s="168"/>
      <c r="F1682" s="52" t="s">
        <v>175</v>
      </c>
      <c r="G1682" s="52"/>
      <c r="H1682" s="52"/>
      <c r="I1682" s="168"/>
      <c r="J1682" s="160"/>
      <c r="K1682" s="160"/>
      <c r="L1682" s="160"/>
      <c r="M1682" s="161"/>
      <c r="N1682" s="161">
        <v>2865</v>
      </c>
      <c r="O1682" s="161">
        <v>729</v>
      </c>
      <c r="P1682" s="169">
        <v>40711</v>
      </c>
      <c r="Q1682" s="161">
        <v>2497</v>
      </c>
      <c r="R1682" s="169">
        <v>40739</v>
      </c>
      <c r="S1682" s="152">
        <v>2885.7674999999999</v>
      </c>
      <c r="T1682" s="152">
        <v>1770.25</v>
      </c>
      <c r="U1682" s="151">
        <f>S1682-T1682</f>
        <v>1115.5174999999999</v>
      </c>
      <c r="V1682" s="166">
        <v>1503.020301</v>
      </c>
      <c r="W1682" s="52" t="s">
        <v>60</v>
      </c>
      <c r="X1682" s="53" t="s">
        <v>61</v>
      </c>
      <c r="Y1682" s="50" t="s">
        <v>57</v>
      </c>
      <c r="Z1682" s="50" t="s">
        <v>58</v>
      </c>
      <c r="AA1682" s="51">
        <v>23560445</v>
      </c>
      <c r="AB1682" s="260" t="s">
        <v>1118</v>
      </c>
      <c r="AC1682" s="269"/>
      <c r="AD1682" s="193"/>
      <c r="AE1682" s="193"/>
      <c r="AF1682" s="193"/>
      <c r="AG1682" s="193"/>
      <c r="AH1682" s="193"/>
      <c r="AI1682" s="193"/>
      <c r="AJ1682" s="193"/>
      <c r="AK1682" s="193"/>
      <c r="AL1682" s="193"/>
      <c r="AM1682" s="193"/>
      <c r="AN1682" s="193"/>
      <c r="AO1682" s="193"/>
      <c r="AP1682" s="193"/>
      <c r="AQ1682" s="193"/>
      <c r="AR1682" s="193"/>
      <c r="AS1682" s="193"/>
      <c r="AT1682" s="193"/>
      <c r="AU1682" s="193"/>
      <c r="AV1682" s="193"/>
      <c r="AW1682" s="193"/>
      <c r="AX1682" s="193"/>
      <c r="AY1682" s="193"/>
      <c r="AZ1682" s="193"/>
      <c r="BA1682" s="193"/>
      <c r="BB1682" s="193"/>
      <c r="BC1682" s="193"/>
      <c r="BD1682" s="193"/>
      <c r="BE1682" s="193"/>
      <c r="BF1682" s="193"/>
      <c r="BG1682" s="193"/>
      <c r="BH1682" s="193"/>
      <c r="BI1682" s="193"/>
      <c r="BJ1682" s="193"/>
      <c r="BK1682" s="193"/>
      <c r="BL1682" s="193"/>
      <c r="BM1682" s="193"/>
      <c r="BN1682" s="193"/>
      <c r="BO1682" s="193"/>
      <c r="BP1682" s="193"/>
      <c r="BQ1682" s="193"/>
      <c r="BR1682" s="193"/>
      <c r="BS1682" s="193"/>
      <c r="BT1682" s="193"/>
      <c r="BU1682" s="193"/>
      <c r="BV1682" s="193"/>
      <c r="BW1682" s="193"/>
      <c r="BX1682" s="193"/>
      <c r="BY1682" s="193"/>
      <c r="BZ1682" s="193"/>
      <c r="CA1682" s="193"/>
      <c r="CB1682" s="193"/>
      <c r="CC1682" s="193"/>
      <c r="CD1682" s="193"/>
      <c r="CE1682" s="193"/>
      <c r="CF1682" s="193"/>
      <c r="CG1682" s="193"/>
      <c r="CH1682" s="193"/>
      <c r="CI1682" s="193"/>
      <c r="CJ1682" s="193"/>
      <c r="CK1682" s="193"/>
      <c r="CL1682" s="193"/>
      <c r="CM1682" s="193"/>
      <c r="CN1682" s="193"/>
      <c r="CO1682" s="193"/>
      <c r="CP1682" s="193"/>
      <c r="CQ1682" s="193"/>
      <c r="CR1682" s="193"/>
      <c r="CS1682" s="193"/>
      <c r="CT1682" s="193"/>
      <c r="CU1682" s="193"/>
      <c r="CV1682" s="193"/>
      <c r="CW1682" s="193"/>
      <c r="CX1682" s="193"/>
      <c r="CY1682" s="193"/>
      <c r="CZ1682" s="193"/>
      <c r="DA1682" s="193"/>
      <c r="DB1682" s="193"/>
      <c r="DC1682" s="193"/>
      <c r="DD1682" s="193"/>
      <c r="DE1682" s="193"/>
      <c r="DF1682" s="193"/>
      <c r="DG1682" s="193"/>
      <c r="DH1682" s="193"/>
      <c r="DI1682" s="193"/>
      <c r="DJ1682" s="193"/>
      <c r="DK1682" s="193"/>
      <c r="DL1682" s="193"/>
      <c r="DM1682" s="193"/>
      <c r="DN1682" s="193"/>
      <c r="DO1682" s="193"/>
      <c r="DP1682" s="193"/>
      <c r="DQ1682" s="193"/>
      <c r="DR1682" s="193"/>
      <c r="DS1682" s="193"/>
      <c r="DT1682" s="193"/>
      <c r="DU1682" s="193"/>
      <c r="DV1682" s="193"/>
      <c r="DW1682" s="193"/>
      <c r="DX1682" s="193"/>
      <c r="DY1682" s="193"/>
      <c r="DZ1682" s="193"/>
      <c r="EA1682" s="193"/>
      <c r="EB1682" s="193"/>
      <c r="EC1682" s="193"/>
      <c r="ED1682" s="193"/>
      <c r="EE1682" s="193"/>
      <c r="EF1682" s="193"/>
      <c r="EG1682" s="193"/>
      <c r="EH1682" s="193"/>
      <c r="EI1682" s="193"/>
      <c r="EJ1682" s="193"/>
      <c r="EK1682" s="193"/>
      <c r="EL1682" s="193"/>
      <c r="EM1682" s="193"/>
      <c r="EN1682" s="193"/>
      <c r="EO1682" s="193"/>
      <c r="EP1682" s="193"/>
      <c r="EQ1682" s="193"/>
      <c r="ER1682" s="193"/>
      <c r="ES1682" s="193"/>
      <c r="ET1682" s="193"/>
      <c r="EU1682" s="193"/>
      <c r="EV1682" s="193"/>
      <c r="EW1682" s="193"/>
      <c r="EX1682" s="193"/>
      <c r="EY1682" s="193"/>
      <c r="EZ1682" s="193"/>
      <c r="FA1682" s="193"/>
      <c r="FB1682" s="193"/>
      <c r="FC1682" s="193"/>
      <c r="FD1682" s="193"/>
      <c r="FE1682" s="193"/>
      <c r="FF1682" s="193"/>
      <c r="FG1682" s="193"/>
      <c r="FH1682" s="193"/>
      <c r="FI1682" s="193"/>
      <c r="FJ1682" s="193"/>
      <c r="FK1682" s="193"/>
      <c r="FL1682" s="193"/>
      <c r="FM1682" s="193"/>
      <c r="FN1682" s="193"/>
      <c r="FO1682" s="193"/>
      <c r="FP1682" s="193"/>
      <c r="FQ1682" s="193"/>
      <c r="FR1682" s="193"/>
      <c r="FS1682" s="193"/>
      <c r="FT1682" s="193"/>
      <c r="FU1682" s="193"/>
      <c r="FV1682" s="193"/>
      <c r="FW1682" s="193"/>
      <c r="FX1682" s="193"/>
      <c r="FY1682" s="193"/>
      <c r="FZ1682" s="193"/>
      <c r="GA1682" s="193"/>
      <c r="GB1682" s="193"/>
      <c r="GC1682" s="193"/>
      <c r="GD1682" s="193"/>
      <c r="GE1682" s="193"/>
      <c r="GF1682" s="193"/>
      <c r="GG1682" s="193"/>
      <c r="GH1682" s="193"/>
      <c r="GI1682" s="193"/>
      <c r="GJ1682" s="193"/>
      <c r="GK1682" s="193"/>
      <c r="GL1682" s="193"/>
      <c r="GM1682" s="193"/>
      <c r="GN1682" s="193"/>
      <c r="GO1682" s="193"/>
      <c r="GP1682" s="193"/>
      <c r="GQ1682" s="193"/>
      <c r="GR1682" s="193"/>
      <c r="GS1682" s="193"/>
      <c r="GT1682" s="193"/>
      <c r="GU1682" s="193"/>
      <c r="GV1682" s="193"/>
      <c r="GW1682" s="193"/>
      <c r="GX1682" s="193"/>
      <c r="GY1682" s="193"/>
      <c r="GZ1682" s="193"/>
      <c r="HA1682" s="193"/>
      <c r="HB1682" s="193"/>
      <c r="HC1682" s="193"/>
      <c r="HD1682" s="193"/>
      <c r="HE1682" s="193"/>
      <c r="HF1682" s="193"/>
      <c r="HG1682" s="193"/>
      <c r="HH1682" s="193"/>
      <c r="HI1682" s="193"/>
      <c r="HJ1682" s="193"/>
      <c r="HK1682" s="193"/>
      <c r="HL1682" s="193"/>
      <c r="HM1682" s="193"/>
      <c r="HN1682" s="193"/>
      <c r="HO1682" s="193"/>
      <c r="HP1682" s="193"/>
      <c r="HQ1682" s="193"/>
      <c r="HR1682" s="193"/>
      <c r="HS1682" s="193"/>
      <c r="HT1682" s="193"/>
      <c r="HU1682" s="189"/>
    </row>
    <row r="1683" spans="1:229" s="107" customFormat="1" ht="13.5" customHeight="1">
      <c r="A1683" s="51">
        <v>1673</v>
      </c>
      <c r="B1683" s="196"/>
      <c r="C1683" s="160" t="s">
        <v>54</v>
      </c>
      <c r="D1683" s="52" t="s">
        <v>175</v>
      </c>
      <c r="E1683" s="52"/>
      <c r="F1683" s="52"/>
      <c r="G1683" s="168"/>
      <c r="H1683" s="168"/>
      <c r="I1683" s="168"/>
      <c r="J1683" s="160"/>
      <c r="K1683" s="160"/>
      <c r="L1683" s="160"/>
      <c r="M1683" s="161"/>
      <c r="N1683" s="161">
        <v>2865</v>
      </c>
      <c r="O1683" s="161">
        <v>729</v>
      </c>
      <c r="P1683" s="169">
        <v>40711</v>
      </c>
      <c r="Q1683" s="161">
        <v>2497</v>
      </c>
      <c r="R1683" s="169">
        <v>40739</v>
      </c>
      <c r="S1683" s="152">
        <v>2885.7674999999999</v>
      </c>
      <c r="T1683" s="152">
        <v>1770.25</v>
      </c>
      <c r="U1683" s="151">
        <f>S1683-T1683</f>
        <v>1115.5174999999999</v>
      </c>
      <c r="V1683" s="166">
        <v>1503.020301</v>
      </c>
      <c r="W1683" s="52" t="s">
        <v>60</v>
      </c>
      <c r="X1683" s="53" t="s">
        <v>61</v>
      </c>
      <c r="Y1683" s="50" t="s">
        <v>101</v>
      </c>
      <c r="Z1683" s="50" t="s">
        <v>653</v>
      </c>
      <c r="AA1683" s="108">
        <v>21073655</v>
      </c>
      <c r="AB1683" s="260" t="s">
        <v>1118</v>
      </c>
      <c r="AC1683" s="269"/>
      <c r="AD1683" s="193"/>
      <c r="AE1683" s="193"/>
      <c r="AF1683" s="193"/>
      <c r="AG1683" s="193"/>
      <c r="AH1683" s="193"/>
      <c r="AI1683" s="193"/>
      <c r="AJ1683" s="193"/>
      <c r="AK1683" s="193"/>
      <c r="AL1683" s="193"/>
      <c r="AM1683" s="193"/>
      <c r="AN1683" s="193"/>
      <c r="AO1683" s="193"/>
      <c r="AP1683" s="193"/>
      <c r="AQ1683" s="193"/>
      <c r="AR1683" s="193"/>
      <c r="AS1683" s="193"/>
      <c r="AT1683" s="193"/>
      <c r="AU1683" s="193"/>
      <c r="AV1683" s="193"/>
      <c r="AW1683" s="193"/>
      <c r="AX1683" s="193"/>
      <c r="AY1683" s="193"/>
      <c r="AZ1683" s="193"/>
      <c r="BA1683" s="193"/>
      <c r="BB1683" s="193"/>
      <c r="BC1683" s="193"/>
      <c r="BD1683" s="193"/>
      <c r="BE1683" s="193"/>
      <c r="BF1683" s="193"/>
      <c r="BG1683" s="193"/>
      <c r="BH1683" s="193"/>
      <c r="BI1683" s="193"/>
      <c r="BJ1683" s="193"/>
      <c r="BK1683" s="193"/>
      <c r="BL1683" s="193"/>
      <c r="BM1683" s="193"/>
      <c r="BN1683" s="193"/>
      <c r="BO1683" s="193"/>
      <c r="BP1683" s="193"/>
      <c r="BQ1683" s="193"/>
      <c r="BR1683" s="193"/>
      <c r="BS1683" s="193"/>
      <c r="BT1683" s="193"/>
      <c r="BU1683" s="193"/>
      <c r="BV1683" s="193"/>
      <c r="BW1683" s="193"/>
      <c r="BX1683" s="193"/>
      <c r="BY1683" s="193"/>
      <c r="BZ1683" s="193"/>
      <c r="CA1683" s="193"/>
      <c r="CB1683" s="193"/>
      <c r="CC1683" s="193"/>
      <c r="CD1683" s="193"/>
      <c r="CE1683" s="193"/>
      <c r="CF1683" s="193"/>
      <c r="CG1683" s="193"/>
      <c r="CH1683" s="193"/>
      <c r="CI1683" s="193"/>
      <c r="CJ1683" s="193"/>
      <c r="CK1683" s="193"/>
      <c r="CL1683" s="193"/>
      <c r="CM1683" s="193"/>
      <c r="CN1683" s="193"/>
      <c r="CO1683" s="193"/>
      <c r="CP1683" s="193"/>
      <c r="CQ1683" s="193"/>
      <c r="CR1683" s="193"/>
      <c r="CS1683" s="193"/>
      <c r="CT1683" s="193"/>
      <c r="CU1683" s="193"/>
      <c r="CV1683" s="193"/>
      <c r="CW1683" s="193"/>
      <c r="CX1683" s="193"/>
      <c r="CY1683" s="193"/>
      <c r="CZ1683" s="193"/>
      <c r="DA1683" s="193"/>
      <c r="DB1683" s="193"/>
      <c r="DC1683" s="193"/>
      <c r="DD1683" s="193"/>
      <c r="DE1683" s="193"/>
      <c r="DF1683" s="193"/>
      <c r="DG1683" s="193"/>
      <c r="DH1683" s="193"/>
      <c r="DI1683" s="193"/>
      <c r="DJ1683" s="193"/>
      <c r="DK1683" s="193"/>
      <c r="DL1683" s="193"/>
      <c r="DM1683" s="193"/>
      <c r="DN1683" s="193"/>
      <c r="DO1683" s="193"/>
      <c r="DP1683" s="193"/>
      <c r="DQ1683" s="193"/>
      <c r="DR1683" s="193"/>
      <c r="DS1683" s="193"/>
      <c r="DT1683" s="193"/>
      <c r="DU1683" s="193"/>
      <c r="DV1683" s="193"/>
      <c r="DW1683" s="193"/>
      <c r="DX1683" s="193"/>
      <c r="DY1683" s="193"/>
      <c r="DZ1683" s="193"/>
      <c r="EA1683" s="193"/>
      <c r="EB1683" s="193"/>
      <c r="EC1683" s="193"/>
      <c r="ED1683" s="193"/>
      <c r="EE1683" s="193"/>
      <c r="EF1683" s="193"/>
      <c r="EG1683" s="193"/>
      <c r="EH1683" s="193"/>
      <c r="EI1683" s="193"/>
      <c r="EJ1683" s="193"/>
      <c r="EK1683" s="193"/>
      <c r="EL1683" s="193"/>
      <c r="EM1683" s="193"/>
      <c r="EN1683" s="193"/>
      <c r="EO1683" s="193"/>
      <c r="EP1683" s="193"/>
      <c r="EQ1683" s="193"/>
      <c r="ER1683" s="193"/>
      <c r="ES1683" s="193"/>
      <c r="ET1683" s="193"/>
      <c r="EU1683" s="193"/>
      <c r="EV1683" s="193"/>
      <c r="EW1683" s="193"/>
      <c r="EX1683" s="193"/>
      <c r="EY1683" s="193"/>
      <c r="EZ1683" s="193"/>
      <c r="FA1683" s="193"/>
      <c r="FB1683" s="193"/>
      <c r="FC1683" s="193"/>
      <c r="FD1683" s="193"/>
      <c r="FE1683" s="193"/>
      <c r="FF1683" s="193"/>
      <c r="FG1683" s="193"/>
      <c r="FH1683" s="193"/>
      <c r="FI1683" s="193"/>
      <c r="FJ1683" s="193"/>
      <c r="FK1683" s="193"/>
      <c r="FL1683" s="193"/>
      <c r="FM1683" s="193"/>
      <c r="FN1683" s="193"/>
      <c r="FO1683" s="193"/>
      <c r="FP1683" s="193"/>
      <c r="FQ1683" s="193"/>
      <c r="FR1683" s="193"/>
      <c r="FS1683" s="193"/>
      <c r="FT1683" s="193"/>
      <c r="FU1683" s="193"/>
      <c r="FV1683" s="193"/>
      <c r="FW1683" s="193"/>
      <c r="FX1683" s="193"/>
      <c r="FY1683" s="193"/>
      <c r="FZ1683" s="193"/>
      <c r="GA1683" s="193"/>
      <c r="GB1683" s="193"/>
      <c r="GC1683" s="193"/>
      <c r="GD1683" s="193"/>
      <c r="GE1683" s="193"/>
      <c r="GF1683" s="193"/>
      <c r="GG1683" s="193"/>
      <c r="GH1683" s="193"/>
      <c r="GI1683" s="193"/>
      <c r="GJ1683" s="193"/>
      <c r="GK1683" s="193"/>
      <c r="GL1683" s="193"/>
      <c r="GM1683" s="193"/>
      <c r="GN1683" s="193"/>
      <c r="GO1683" s="193"/>
      <c r="GP1683" s="193"/>
      <c r="GQ1683" s="193"/>
      <c r="GR1683" s="193"/>
      <c r="GS1683" s="193"/>
      <c r="GT1683" s="193"/>
      <c r="GU1683" s="193"/>
      <c r="GV1683" s="193"/>
      <c r="GW1683" s="193"/>
      <c r="GX1683" s="193"/>
      <c r="GY1683" s="193"/>
      <c r="GZ1683" s="193"/>
      <c r="HA1683" s="193"/>
      <c r="HB1683" s="193"/>
      <c r="HC1683" s="193"/>
      <c r="HD1683" s="193"/>
      <c r="HE1683" s="193"/>
      <c r="HF1683" s="193"/>
      <c r="HG1683" s="193"/>
      <c r="HH1683" s="193"/>
      <c r="HI1683" s="193"/>
      <c r="HJ1683" s="193"/>
      <c r="HK1683" s="193"/>
      <c r="HL1683" s="193"/>
      <c r="HM1683" s="193"/>
      <c r="HN1683" s="193"/>
      <c r="HO1683" s="193"/>
      <c r="HP1683" s="193"/>
      <c r="HQ1683" s="193"/>
      <c r="HR1683" s="193"/>
      <c r="HS1683" s="193"/>
      <c r="HT1683" s="193"/>
      <c r="HU1683" s="189"/>
    </row>
    <row r="1684" spans="1:229" s="118" customFormat="1" ht="13.5" customHeight="1">
      <c r="A1684" s="96">
        <v>1674</v>
      </c>
      <c r="B1684" s="160"/>
      <c r="C1684" s="160" t="s">
        <v>54</v>
      </c>
      <c r="D1684" s="52" t="s">
        <v>175</v>
      </c>
      <c r="E1684" s="52"/>
      <c r="F1684" s="52"/>
      <c r="G1684" s="168"/>
      <c r="H1684" s="168"/>
      <c r="I1684" s="168"/>
      <c r="J1684" s="160"/>
      <c r="K1684" s="160"/>
      <c r="L1684" s="160"/>
      <c r="M1684" s="161"/>
      <c r="N1684" s="161">
        <v>2865</v>
      </c>
      <c r="O1684" s="161">
        <v>729</v>
      </c>
      <c r="P1684" s="169">
        <v>40711</v>
      </c>
      <c r="Q1684" s="161">
        <v>2497</v>
      </c>
      <c r="R1684" s="169">
        <v>40739</v>
      </c>
      <c r="S1684" s="152">
        <v>2885.7674999999999</v>
      </c>
      <c r="T1684" s="152">
        <v>1770.25</v>
      </c>
      <c r="U1684" s="151">
        <f>S1684-T1684</f>
        <v>1115.5174999999999</v>
      </c>
      <c r="V1684" s="166">
        <v>1503.020301</v>
      </c>
      <c r="W1684" s="52" t="s">
        <v>60</v>
      </c>
      <c r="X1684" s="53" t="s">
        <v>61</v>
      </c>
      <c r="Y1684" s="167" t="s">
        <v>654</v>
      </c>
      <c r="Z1684" s="50" t="s">
        <v>655</v>
      </c>
      <c r="AA1684" s="51">
        <v>28713357</v>
      </c>
      <c r="AB1684" s="260" t="s">
        <v>1118</v>
      </c>
      <c r="AC1684" s="269"/>
      <c r="AD1684" s="193"/>
      <c r="AE1684" s="193"/>
      <c r="AF1684" s="193"/>
      <c r="AG1684" s="193"/>
      <c r="AH1684" s="193"/>
      <c r="AI1684" s="193"/>
      <c r="AJ1684" s="193"/>
      <c r="AK1684" s="193"/>
      <c r="AL1684" s="193"/>
      <c r="AM1684" s="193"/>
      <c r="AN1684" s="193"/>
    </row>
    <row r="1685" spans="1:229" s="118" customFormat="1" ht="13.5" customHeight="1">
      <c r="A1685" s="96">
        <v>1675</v>
      </c>
      <c r="B1685" s="160"/>
      <c r="C1685" s="160" t="s">
        <v>54</v>
      </c>
      <c r="D1685" s="52" t="s">
        <v>175</v>
      </c>
      <c r="E1685" s="52"/>
      <c r="F1685" s="52"/>
      <c r="G1685" s="168"/>
      <c r="H1685" s="168"/>
      <c r="I1685" s="168"/>
      <c r="J1685" s="160"/>
      <c r="K1685" s="160"/>
      <c r="L1685" s="160"/>
      <c r="M1685" s="161"/>
      <c r="N1685" s="161">
        <v>2865</v>
      </c>
      <c r="O1685" s="161">
        <v>729</v>
      </c>
      <c r="P1685" s="169">
        <v>40711</v>
      </c>
      <c r="Q1685" s="161">
        <v>2497</v>
      </c>
      <c r="R1685" s="169">
        <v>40739</v>
      </c>
      <c r="S1685" s="152">
        <v>2885.7674999999999</v>
      </c>
      <c r="T1685" s="152">
        <v>1770.25</v>
      </c>
      <c r="U1685" s="151">
        <f>S1685-T1685</f>
        <v>1115.5174999999999</v>
      </c>
      <c r="V1685" s="166">
        <v>1503.020301</v>
      </c>
      <c r="W1685" s="52" t="s">
        <v>60</v>
      </c>
      <c r="X1685" s="53" t="s">
        <v>61</v>
      </c>
      <c r="Y1685" s="50" t="s">
        <v>169</v>
      </c>
      <c r="Z1685" s="50" t="s">
        <v>170</v>
      </c>
      <c r="AA1685" s="52">
        <v>28308772</v>
      </c>
      <c r="AB1685" s="260" t="s">
        <v>1118</v>
      </c>
      <c r="AC1685" s="269"/>
      <c r="AD1685" s="193"/>
      <c r="AE1685" s="193"/>
      <c r="AF1685" s="193"/>
      <c r="AG1685" s="193"/>
      <c r="AH1685" s="193"/>
      <c r="AI1685" s="193"/>
      <c r="AJ1685" s="193"/>
      <c r="AK1685" s="193"/>
      <c r="AL1685" s="193"/>
      <c r="AM1685" s="193"/>
      <c r="AN1685" s="193"/>
    </row>
    <row r="1686" spans="1:229" s="107" customFormat="1" ht="13.5" customHeight="1">
      <c r="A1686" s="51">
        <v>1676</v>
      </c>
      <c r="B1686" s="160"/>
      <c r="C1686" s="160" t="s">
        <v>54</v>
      </c>
      <c r="D1686" s="168" t="s">
        <v>1260</v>
      </c>
      <c r="E1686" s="168"/>
      <c r="F1686" s="168"/>
      <c r="G1686" s="168"/>
      <c r="H1686" s="168"/>
      <c r="I1686" s="168"/>
      <c r="J1686" s="160"/>
      <c r="K1686" s="160"/>
      <c r="L1686" s="160"/>
      <c r="M1686" s="161"/>
      <c r="N1686" s="161">
        <v>2865</v>
      </c>
      <c r="O1686" s="161">
        <v>729</v>
      </c>
      <c r="P1686" s="169">
        <v>40711</v>
      </c>
      <c r="Q1686" s="161">
        <v>2497</v>
      </c>
      <c r="R1686" s="169">
        <v>40739</v>
      </c>
      <c r="S1686" s="152">
        <v>2885.7674999999999</v>
      </c>
      <c r="T1686" s="152">
        <v>1770.25</v>
      </c>
      <c r="U1686" s="151">
        <f>S1686-T1686</f>
        <v>1115.5174999999999</v>
      </c>
      <c r="V1686" s="166">
        <v>1503.020301</v>
      </c>
      <c r="W1686" s="52" t="s">
        <v>60</v>
      </c>
      <c r="X1686" s="53" t="s">
        <v>61</v>
      </c>
      <c r="Y1686" s="50" t="s">
        <v>191</v>
      </c>
      <c r="Z1686" s="50" t="s">
        <v>659</v>
      </c>
      <c r="AA1686" s="52">
        <v>28295168</v>
      </c>
      <c r="AB1686" s="260" t="s">
        <v>1118</v>
      </c>
      <c r="AC1686" s="269"/>
      <c r="AD1686" s="193"/>
      <c r="AE1686" s="193"/>
      <c r="AF1686" s="193"/>
      <c r="AG1686" s="193"/>
      <c r="AH1686" s="193"/>
      <c r="AI1686" s="193"/>
      <c r="AJ1686" s="193"/>
      <c r="AK1686" s="193"/>
      <c r="AL1686" s="193"/>
      <c r="AM1686" s="193"/>
      <c r="AN1686" s="193"/>
      <c r="AO1686" s="193"/>
      <c r="AP1686" s="193"/>
      <c r="AQ1686" s="193"/>
      <c r="AR1686" s="193"/>
      <c r="AS1686" s="193"/>
      <c r="AT1686" s="193"/>
      <c r="AU1686" s="193"/>
      <c r="AV1686" s="193"/>
      <c r="AW1686" s="193"/>
      <c r="AX1686" s="193"/>
      <c r="AY1686" s="193"/>
      <c r="AZ1686" s="193"/>
      <c r="BA1686" s="193"/>
      <c r="BB1686" s="193"/>
      <c r="BC1686" s="193"/>
      <c r="BD1686" s="193"/>
      <c r="BE1686" s="193"/>
      <c r="BF1686" s="193"/>
      <c r="BG1686" s="193"/>
      <c r="BH1686" s="193"/>
      <c r="BI1686" s="193"/>
      <c r="BJ1686" s="193"/>
      <c r="BK1686" s="193"/>
      <c r="BL1686" s="193"/>
      <c r="BM1686" s="193"/>
      <c r="BN1686" s="193"/>
      <c r="BO1686" s="193"/>
      <c r="BP1686" s="193"/>
      <c r="BQ1686" s="193"/>
      <c r="BR1686" s="193"/>
      <c r="BS1686" s="193"/>
      <c r="BT1686" s="193"/>
      <c r="BU1686" s="193"/>
      <c r="BV1686" s="193"/>
      <c r="BW1686" s="193"/>
      <c r="BX1686" s="193"/>
      <c r="BY1686" s="193"/>
      <c r="BZ1686" s="193"/>
      <c r="CA1686" s="193"/>
      <c r="CB1686" s="193"/>
      <c r="CC1686" s="193"/>
      <c r="CD1686" s="193"/>
      <c r="CE1686" s="193"/>
      <c r="CF1686" s="193"/>
      <c r="CG1686" s="193"/>
      <c r="CH1686" s="193"/>
      <c r="CI1686" s="193"/>
      <c r="CJ1686" s="193"/>
      <c r="CK1686" s="193"/>
      <c r="CL1686" s="193"/>
      <c r="CM1686" s="193"/>
      <c r="CN1686" s="193"/>
      <c r="CO1686" s="193"/>
      <c r="CP1686" s="193"/>
      <c r="CQ1686" s="193"/>
      <c r="CR1686" s="193"/>
      <c r="CS1686" s="193"/>
      <c r="CT1686" s="193"/>
      <c r="CU1686" s="193"/>
      <c r="CV1686" s="193"/>
      <c r="CW1686" s="193"/>
      <c r="CX1686" s="193"/>
      <c r="CY1686" s="193"/>
      <c r="CZ1686" s="193"/>
      <c r="DA1686" s="193"/>
      <c r="DB1686" s="193"/>
      <c r="DC1686" s="193"/>
      <c r="DD1686" s="193"/>
      <c r="DE1686" s="193"/>
      <c r="DF1686" s="193"/>
      <c r="DG1686" s="193"/>
      <c r="DH1686" s="193"/>
      <c r="DI1686" s="193"/>
      <c r="DJ1686" s="193"/>
      <c r="DK1686" s="193"/>
      <c r="DL1686" s="193"/>
      <c r="DM1686" s="193"/>
      <c r="DN1686" s="193"/>
      <c r="DO1686" s="193"/>
      <c r="DP1686" s="193"/>
      <c r="DQ1686" s="193"/>
      <c r="DR1686" s="193"/>
      <c r="DS1686" s="193"/>
      <c r="DT1686" s="193"/>
      <c r="DU1686" s="193"/>
      <c r="DV1686" s="193"/>
      <c r="DW1686" s="193"/>
      <c r="DX1686" s="193"/>
      <c r="DY1686" s="193"/>
      <c r="DZ1686" s="193"/>
      <c r="EA1686" s="193"/>
      <c r="EB1686" s="193"/>
      <c r="EC1686" s="193"/>
      <c r="ED1686" s="193"/>
      <c r="EE1686" s="193"/>
      <c r="EF1686" s="193"/>
      <c r="EG1686" s="193"/>
      <c r="EH1686" s="193"/>
      <c r="EI1686" s="193"/>
      <c r="EJ1686" s="193"/>
      <c r="EK1686" s="193"/>
      <c r="EL1686" s="193"/>
      <c r="EM1686" s="193"/>
      <c r="EN1686" s="193"/>
      <c r="EO1686" s="193"/>
      <c r="EP1686" s="193"/>
      <c r="EQ1686" s="193"/>
      <c r="ER1686" s="193"/>
      <c r="ES1686" s="193"/>
      <c r="ET1686" s="193"/>
      <c r="EU1686" s="193"/>
      <c r="EV1686" s="193"/>
      <c r="EW1686" s="193"/>
      <c r="EX1686" s="193"/>
      <c r="EY1686" s="193"/>
      <c r="EZ1686" s="193"/>
      <c r="FA1686" s="193"/>
      <c r="FB1686" s="193"/>
      <c r="FC1686" s="193"/>
      <c r="FD1686" s="193"/>
      <c r="FE1686" s="193"/>
      <c r="FF1686" s="193"/>
      <c r="FG1686" s="193"/>
      <c r="FH1686" s="193"/>
      <c r="FI1686" s="193"/>
      <c r="FJ1686" s="193"/>
      <c r="FK1686" s="193"/>
      <c r="FL1686" s="193"/>
      <c r="FM1686" s="193"/>
      <c r="FN1686" s="193"/>
      <c r="FO1686" s="193"/>
      <c r="FP1686" s="193"/>
      <c r="FQ1686" s="193"/>
      <c r="FR1686" s="193"/>
      <c r="FS1686" s="193"/>
      <c r="FT1686" s="193"/>
      <c r="FU1686" s="193"/>
      <c r="FV1686" s="193"/>
      <c r="FW1686" s="193"/>
      <c r="FX1686" s="193"/>
      <c r="FY1686" s="193"/>
      <c r="FZ1686" s="193"/>
      <c r="GA1686" s="193"/>
      <c r="GB1686" s="193"/>
      <c r="GC1686" s="193"/>
      <c r="GD1686" s="193"/>
      <c r="GE1686" s="193"/>
      <c r="GF1686" s="193"/>
      <c r="GG1686" s="193"/>
      <c r="GH1686" s="193"/>
      <c r="GI1686" s="193"/>
      <c r="GJ1686" s="193"/>
      <c r="GK1686" s="193"/>
      <c r="GL1686" s="193"/>
      <c r="GM1686" s="193"/>
      <c r="GN1686" s="193"/>
      <c r="GO1686" s="193"/>
      <c r="GP1686" s="193"/>
      <c r="GQ1686" s="193"/>
      <c r="GR1686" s="193"/>
      <c r="GS1686" s="193"/>
      <c r="GT1686" s="193"/>
      <c r="GU1686" s="193"/>
      <c r="GV1686" s="193"/>
      <c r="GW1686" s="193"/>
      <c r="GX1686" s="193"/>
      <c r="GY1686" s="193"/>
      <c r="GZ1686" s="193"/>
      <c r="HA1686" s="193"/>
      <c r="HB1686" s="193"/>
      <c r="HC1686" s="193"/>
      <c r="HD1686" s="193"/>
      <c r="HE1686" s="193"/>
      <c r="HF1686" s="193"/>
      <c r="HG1686" s="193"/>
      <c r="HH1686" s="193"/>
      <c r="HI1686" s="193"/>
      <c r="HJ1686" s="193"/>
      <c r="HK1686" s="193"/>
      <c r="HL1686" s="193"/>
      <c r="HM1686" s="193"/>
      <c r="HN1686" s="193"/>
      <c r="HO1686" s="193"/>
      <c r="HP1686" s="193"/>
      <c r="HQ1686" s="193"/>
      <c r="HR1686" s="193"/>
      <c r="HS1686" s="193"/>
      <c r="HT1686" s="193"/>
      <c r="HU1686" s="189"/>
    </row>
    <row r="1687" spans="1:229" s="107" customFormat="1" ht="13.5" customHeight="1">
      <c r="A1687" s="96">
        <v>1677</v>
      </c>
      <c r="B1687" s="160"/>
      <c r="C1687" s="160" t="s">
        <v>54</v>
      </c>
      <c r="D1687" s="168" t="s">
        <v>1260</v>
      </c>
      <c r="E1687" s="168"/>
      <c r="F1687" s="168"/>
      <c r="G1687" s="168"/>
      <c r="H1687" s="168"/>
      <c r="I1687" s="168"/>
      <c r="J1687" s="160"/>
      <c r="K1687" s="160"/>
      <c r="L1687" s="160"/>
      <c r="M1687" s="161"/>
      <c r="N1687" s="161">
        <v>2865</v>
      </c>
      <c r="O1687" s="161">
        <v>729</v>
      </c>
      <c r="P1687" s="169">
        <v>40711</v>
      </c>
      <c r="Q1687" s="161">
        <v>2497</v>
      </c>
      <c r="R1687" s="169">
        <v>40739</v>
      </c>
      <c r="S1687" s="152">
        <v>2885.7674999999999</v>
      </c>
      <c r="T1687" s="152">
        <v>1770.25</v>
      </c>
      <c r="U1687" s="151">
        <f>S1687-T1687</f>
        <v>1115.5174999999999</v>
      </c>
      <c r="V1687" s="166">
        <v>1503.020301</v>
      </c>
      <c r="W1687" s="52" t="s">
        <v>60</v>
      </c>
      <c r="X1687" s="53" t="s">
        <v>61</v>
      </c>
      <c r="Y1687" s="50" t="s">
        <v>57</v>
      </c>
      <c r="Z1687" s="50" t="s">
        <v>58</v>
      </c>
      <c r="AA1687" s="51">
        <v>23560445</v>
      </c>
      <c r="AB1687" s="260" t="s">
        <v>1118</v>
      </c>
      <c r="AC1687" s="269"/>
      <c r="AD1687" s="193"/>
      <c r="AE1687" s="193"/>
      <c r="AF1687" s="193"/>
      <c r="AG1687" s="193"/>
      <c r="AH1687" s="193"/>
      <c r="AI1687" s="193"/>
      <c r="AJ1687" s="193"/>
      <c r="AK1687" s="193"/>
      <c r="AL1687" s="193"/>
      <c r="AM1687" s="193"/>
      <c r="AN1687" s="193"/>
      <c r="AO1687" s="193"/>
      <c r="AP1687" s="193"/>
      <c r="AQ1687" s="193"/>
      <c r="AR1687" s="193"/>
      <c r="AS1687" s="193"/>
      <c r="AT1687" s="193"/>
      <c r="AU1687" s="193"/>
      <c r="AV1687" s="193"/>
      <c r="AW1687" s="193"/>
      <c r="AX1687" s="193"/>
      <c r="AY1687" s="193"/>
      <c r="AZ1687" s="193"/>
      <c r="BA1687" s="193"/>
      <c r="BB1687" s="193"/>
      <c r="BC1687" s="193"/>
      <c r="BD1687" s="193"/>
      <c r="BE1687" s="193"/>
      <c r="BF1687" s="193"/>
      <c r="BG1687" s="193"/>
      <c r="BH1687" s="193"/>
      <c r="BI1687" s="193"/>
      <c r="BJ1687" s="193"/>
      <c r="BK1687" s="193"/>
      <c r="BL1687" s="193"/>
      <c r="BM1687" s="193"/>
      <c r="BN1687" s="193"/>
      <c r="BO1687" s="193"/>
      <c r="BP1687" s="193"/>
      <c r="BQ1687" s="193"/>
      <c r="BR1687" s="193"/>
      <c r="BS1687" s="193"/>
      <c r="BT1687" s="193"/>
      <c r="BU1687" s="193"/>
      <c r="BV1687" s="193"/>
      <c r="BW1687" s="193"/>
      <c r="BX1687" s="193"/>
      <c r="BY1687" s="193"/>
      <c r="BZ1687" s="193"/>
      <c r="CA1687" s="193"/>
      <c r="CB1687" s="193"/>
      <c r="CC1687" s="193"/>
      <c r="CD1687" s="193"/>
      <c r="CE1687" s="193"/>
      <c r="CF1687" s="193"/>
      <c r="CG1687" s="193"/>
      <c r="CH1687" s="193"/>
      <c r="CI1687" s="193"/>
      <c r="CJ1687" s="193"/>
      <c r="CK1687" s="193"/>
      <c r="CL1687" s="193"/>
      <c r="CM1687" s="193"/>
      <c r="CN1687" s="193"/>
      <c r="CO1687" s="193"/>
      <c r="CP1687" s="193"/>
      <c r="CQ1687" s="193"/>
      <c r="CR1687" s="193"/>
      <c r="CS1687" s="193"/>
      <c r="CT1687" s="193"/>
      <c r="CU1687" s="193"/>
      <c r="CV1687" s="193"/>
      <c r="CW1687" s="193"/>
      <c r="CX1687" s="193"/>
      <c r="CY1687" s="193"/>
      <c r="CZ1687" s="193"/>
      <c r="DA1687" s="193"/>
      <c r="DB1687" s="193"/>
      <c r="DC1687" s="193"/>
      <c r="DD1687" s="193"/>
      <c r="DE1687" s="193"/>
      <c r="DF1687" s="193"/>
      <c r="DG1687" s="193"/>
      <c r="DH1687" s="193"/>
      <c r="DI1687" s="193"/>
      <c r="DJ1687" s="193"/>
      <c r="DK1687" s="193"/>
      <c r="DL1687" s="193"/>
      <c r="DM1687" s="193"/>
      <c r="DN1687" s="193"/>
      <c r="DO1687" s="193"/>
      <c r="DP1687" s="193"/>
      <c r="DQ1687" s="193"/>
      <c r="DR1687" s="193"/>
      <c r="DS1687" s="193"/>
      <c r="DT1687" s="193"/>
      <c r="DU1687" s="193"/>
      <c r="DV1687" s="193"/>
      <c r="DW1687" s="193"/>
      <c r="DX1687" s="193"/>
      <c r="DY1687" s="193"/>
      <c r="DZ1687" s="193"/>
      <c r="EA1687" s="193"/>
      <c r="EB1687" s="193"/>
      <c r="EC1687" s="193"/>
      <c r="ED1687" s="193"/>
      <c r="EE1687" s="193"/>
      <c r="EF1687" s="193"/>
      <c r="EG1687" s="193"/>
      <c r="EH1687" s="193"/>
      <c r="EI1687" s="193"/>
      <c r="EJ1687" s="193"/>
      <c r="EK1687" s="193"/>
      <c r="EL1687" s="193"/>
      <c r="EM1687" s="193"/>
      <c r="EN1687" s="193"/>
      <c r="EO1687" s="193"/>
      <c r="EP1687" s="193"/>
      <c r="EQ1687" s="193"/>
      <c r="ER1687" s="193"/>
      <c r="ES1687" s="193"/>
      <c r="ET1687" s="193"/>
      <c r="EU1687" s="193"/>
      <c r="EV1687" s="193"/>
      <c r="EW1687" s="193"/>
      <c r="EX1687" s="193"/>
      <c r="EY1687" s="193"/>
      <c r="EZ1687" s="193"/>
      <c r="FA1687" s="193"/>
      <c r="FB1687" s="193"/>
      <c r="FC1687" s="193"/>
      <c r="FD1687" s="193"/>
      <c r="FE1687" s="193"/>
      <c r="FF1687" s="193"/>
      <c r="FG1687" s="193"/>
      <c r="FH1687" s="193"/>
      <c r="FI1687" s="193"/>
      <c r="FJ1687" s="193"/>
      <c r="FK1687" s="193"/>
      <c r="FL1687" s="193"/>
      <c r="FM1687" s="193"/>
      <c r="FN1687" s="193"/>
      <c r="FO1687" s="193"/>
      <c r="FP1687" s="193"/>
      <c r="FQ1687" s="193"/>
      <c r="FR1687" s="193"/>
      <c r="FS1687" s="193"/>
      <c r="FT1687" s="193"/>
      <c r="FU1687" s="193"/>
      <c r="FV1687" s="193"/>
      <c r="FW1687" s="193"/>
      <c r="FX1687" s="193"/>
      <c r="FY1687" s="193"/>
      <c r="FZ1687" s="193"/>
      <c r="GA1687" s="193"/>
      <c r="GB1687" s="193"/>
      <c r="GC1687" s="193"/>
      <c r="GD1687" s="193"/>
      <c r="GE1687" s="193"/>
      <c r="GF1687" s="193"/>
      <c r="GG1687" s="193"/>
      <c r="GH1687" s="193"/>
      <c r="GI1687" s="193"/>
      <c r="GJ1687" s="193"/>
      <c r="GK1687" s="193"/>
      <c r="GL1687" s="193"/>
      <c r="GM1687" s="193"/>
      <c r="GN1687" s="193"/>
      <c r="GO1687" s="193"/>
      <c r="GP1687" s="193"/>
      <c r="GQ1687" s="193"/>
      <c r="GR1687" s="193"/>
      <c r="GS1687" s="193"/>
      <c r="GT1687" s="193"/>
      <c r="GU1687" s="193"/>
      <c r="GV1687" s="193"/>
      <c r="GW1687" s="193"/>
      <c r="GX1687" s="193"/>
      <c r="GY1687" s="193"/>
      <c r="GZ1687" s="193"/>
      <c r="HA1687" s="193"/>
      <c r="HB1687" s="193"/>
      <c r="HC1687" s="193"/>
      <c r="HD1687" s="193"/>
      <c r="HE1687" s="193"/>
      <c r="HF1687" s="193"/>
      <c r="HG1687" s="193"/>
      <c r="HH1687" s="193"/>
      <c r="HI1687" s="193"/>
      <c r="HJ1687" s="193"/>
      <c r="HK1687" s="193"/>
      <c r="HL1687" s="193"/>
      <c r="HM1687" s="193"/>
      <c r="HN1687" s="193"/>
      <c r="HO1687" s="193"/>
      <c r="HP1687" s="193"/>
      <c r="HQ1687" s="193"/>
      <c r="HR1687" s="193"/>
      <c r="HS1687" s="193"/>
      <c r="HT1687" s="193"/>
      <c r="HU1687" s="189"/>
    </row>
    <row r="1688" spans="1:229" s="107" customFormat="1" ht="13.5" customHeight="1">
      <c r="A1688" s="96">
        <v>1678</v>
      </c>
      <c r="B1688" s="160"/>
      <c r="C1688" s="160" t="s">
        <v>54</v>
      </c>
      <c r="D1688" s="52" t="s">
        <v>175</v>
      </c>
      <c r="E1688" s="52"/>
      <c r="F1688" s="168">
        <v>1871</v>
      </c>
      <c r="G1688" s="168"/>
      <c r="H1688" s="168"/>
      <c r="I1688" s="168"/>
      <c r="J1688" s="160"/>
      <c r="K1688" s="160"/>
      <c r="L1688" s="160"/>
      <c r="M1688" s="161"/>
      <c r="N1688" s="161">
        <v>2865</v>
      </c>
      <c r="O1688" s="161">
        <v>729</v>
      </c>
      <c r="P1688" s="169">
        <v>40711</v>
      </c>
      <c r="Q1688" s="161">
        <v>2497</v>
      </c>
      <c r="R1688" s="169">
        <v>40739</v>
      </c>
      <c r="S1688" s="152">
        <v>2885.7674999999999</v>
      </c>
      <c r="T1688" s="152">
        <v>1770.25</v>
      </c>
      <c r="U1688" s="151">
        <f>S1688-T1688</f>
        <v>1115.5174999999999</v>
      </c>
      <c r="V1688" s="166">
        <v>1503.020301</v>
      </c>
      <c r="W1688" s="52" t="s">
        <v>60</v>
      </c>
      <c r="X1688" s="53" t="s">
        <v>61</v>
      </c>
      <c r="Y1688" s="50" t="s">
        <v>624</v>
      </c>
      <c r="Z1688" s="50" t="s">
        <v>48</v>
      </c>
      <c r="AA1688" s="52">
        <v>42826543</v>
      </c>
      <c r="AB1688" s="260" t="s">
        <v>1118</v>
      </c>
      <c r="AC1688" s="269"/>
      <c r="AD1688" s="193"/>
      <c r="AE1688" s="193"/>
      <c r="AF1688" s="193"/>
      <c r="AG1688" s="193"/>
      <c r="AH1688" s="193"/>
      <c r="AI1688" s="193"/>
      <c r="AJ1688" s="193"/>
      <c r="AK1688" s="193"/>
      <c r="AL1688" s="193"/>
      <c r="AM1688" s="193"/>
      <c r="AN1688" s="193"/>
      <c r="AO1688" s="193"/>
      <c r="AP1688" s="193"/>
      <c r="AQ1688" s="193"/>
      <c r="AR1688" s="193"/>
      <c r="AS1688" s="193"/>
      <c r="AT1688" s="193"/>
      <c r="AU1688" s="193"/>
      <c r="AV1688" s="193"/>
      <c r="AW1688" s="193"/>
      <c r="AX1688" s="193"/>
      <c r="AY1688" s="193"/>
      <c r="AZ1688" s="193"/>
      <c r="BA1688" s="193"/>
      <c r="BB1688" s="193"/>
      <c r="BC1688" s="193"/>
      <c r="BD1688" s="193"/>
      <c r="BE1688" s="193"/>
      <c r="BF1688" s="193"/>
      <c r="BG1688" s="193"/>
      <c r="BH1688" s="193"/>
      <c r="BI1688" s="193"/>
      <c r="BJ1688" s="193"/>
      <c r="BK1688" s="193"/>
      <c r="BL1688" s="193"/>
      <c r="BM1688" s="193"/>
      <c r="BN1688" s="193"/>
      <c r="BO1688" s="193"/>
      <c r="BP1688" s="193"/>
      <c r="BQ1688" s="193"/>
      <c r="BR1688" s="193"/>
      <c r="BS1688" s="193"/>
      <c r="BT1688" s="193"/>
      <c r="BU1688" s="193"/>
      <c r="BV1688" s="193"/>
      <c r="BW1688" s="193"/>
      <c r="BX1688" s="193"/>
      <c r="BY1688" s="193"/>
      <c r="BZ1688" s="193"/>
      <c r="CA1688" s="193"/>
      <c r="CB1688" s="193"/>
      <c r="CC1688" s="193"/>
      <c r="CD1688" s="193"/>
      <c r="CE1688" s="193"/>
      <c r="CF1688" s="193"/>
      <c r="CG1688" s="193"/>
      <c r="CH1688" s="193"/>
      <c r="CI1688" s="193"/>
      <c r="CJ1688" s="193"/>
      <c r="CK1688" s="193"/>
      <c r="CL1688" s="193"/>
      <c r="CM1688" s="193"/>
      <c r="CN1688" s="193"/>
      <c r="CO1688" s="193"/>
      <c r="CP1688" s="193"/>
      <c r="CQ1688" s="193"/>
      <c r="CR1688" s="193"/>
      <c r="CS1688" s="193"/>
      <c r="CT1688" s="193"/>
      <c r="CU1688" s="193"/>
      <c r="CV1688" s="193"/>
      <c r="CW1688" s="193"/>
      <c r="CX1688" s="193"/>
      <c r="CY1688" s="193"/>
      <c r="CZ1688" s="193"/>
      <c r="DA1688" s="193"/>
      <c r="DB1688" s="193"/>
      <c r="DC1688" s="193"/>
      <c r="DD1688" s="193"/>
      <c r="DE1688" s="193"/>
      <c r="DF1688" s="193"/>
      <c r="DG1688" s="193"/>
      <c r="DH1688" s="193"/>
      <c r="DI1688" s="193"/>
      <c r="DJ1688" s="193"/>
      <c r="DK1688" s="193"/>
      <c r="DL1688" s="193"/>
      <c r="DM1688" s="193"/>
      <c r="DN1688" s="193"/>
      <c r="DO1688" s="193"/>
      <c r="DP1688" s="193"/>
      <c r="DQ1688" s="193"/>
      <c r="DR1688" s="193"/>
      <c r="DS1688" s="193"/>
      <c r="DT1688" s="193"/>
      <c r="DU1688" s="193"/>
      <c r="DV1688" s="193"/>
      <c r="DW1688" s="193"/>
      <c r="DX1688" s="193"/>
      <c r="DY1688" s="193"/>
      <c r="DZ1688" s="193"/>
      <c r="EA1688" s="193"/>
      <c r="EB1688" s="193"/>
      <c r="EC1688" s="193"/>
      <c r="ED1688" s="193"/>
      <c r="EE1688" s="193"/>
      <c r="EF1688" s="193"/>
      <c r="EG1688" s="193"/>
      <c r="EH1688" s="193"/>
      <c r="EI1688" s="193"/>
      <c r="EJ1688" s="193"/>
      <c r="EK1688" s="193"/>
      <c r="EL1688" s="193"/>
      <c r="EM1688" s="193"/>
      <c r="EN1688" s="193"/>
      <c r="EO1688" s="193"/>
      <c r="EP1688" s="193"/>
      <c r="EQ1688" s="193"/>
      <c r="ER1688" s="193"/>
      <c r="ES1688" s="193"/>
      <c r="ET1688" s="193"/>
      <c r="EU1688" s="193"/>
      <c r="EV1688" s="193"/>
      <c r="EW1688" s="193"/>
      <c r="EX1688" s="193"/>
      <c r="EY1688" s="193"/>
      <c r="EZ1688" s="193"/>
      <c r="FA1688" s="193"/>
      <c r="FB1688" s="193"/>
      <c r="FC1688" s="193"/>
      <c r="FD1688" s="193"/>
      <c r="FE1688" s="193"/>
      <c r="FF1688" s="193"/>
      <c r="FG1688" s="193"/>
      <c r="FH1688" s="193"/>
      <c r="FI1688" s="193"/>
      <c r="FJ1688" s="193"/>
      <c r="FK1688" s="193"/>
      <c r="FL1688" s="193"/>
      <c r="FM1688" s="193"/>
      <c r="FN1688" s="193"/>
      <c r="FO1688" s="193"/>
      <c r="FP1688" s="193"/>
      <c r="FQ1688" s="193"/>
      <c r="FR1688" s="193"/>
      <c r="FS1688" s="193"/>
      <c r="FT1688" s="193"/>
      <c r="FU1688" s="193"/>
      <c r="FV1688" s="193"/>
      <c r="FW1688" s="193"/>
      <c r="FX1688" s="193"/>
      <c r="FY1688" s="193"/>
      <c r="FZ1688" s="193"/>
      <c r="GA1688" s="193"/>
      <c r="GB1688" s="193"/>
      <c r="GC1688" s="193"/>
      <c r="GD1688" s="193"/>
      <c r="GE1688" s="193"/>
      <c r="GF1688" s="193"/>
      <c r="GG1688" s="193"/>
      <c r="GH1688" s="193"/>
      <c r="GI1688" s="193"/>
      <c r="GJ1688" s="193"/>
      <c r="GK1688" s="193"/>
      <c r="GL1688" s="193"/>
      <c r="GM1688" s="193"/>
      <c r="GN1688" s="193"/>
      <c r="GO1688" s="193"/>
      <c r="GP1688" s="193"/>
      <c r="GQ1688" s="193"/>
      <c r="GR1688" s="193"/>
      <c r="GS1688" s="193"/>
      <c r="GT1688" s="193"/>
      <c r="GU1688" s="193"/>
      <c r="GV1688" s="193"/>
      <c r="GW1688" s="193"/>
      <c r="GX1688" s="193"/>
      <c r="GY1688" s="193"/>
      <c r="GZ1688" s="193"/>
      <c r="HA1688" s="193"/>
      <c r="HB1688" s="193"/>
      <c r="HC1688" s="193"/>
      <c r="HD1688" s="193"/>
      <c r="HE1688" s="193"/>
      <c r="HF1688" s="193"/>
      <c r="HG1688" s="193"/>
      <c r="HH1688" s="193"/>
      <c r="HI1688" s="193"/>
      <c r="HJ1688" s="193"/>
      <c r="HK1688" s="193"/>
      <c r="HL1688" s="193"/>
      <c r="HM1688" s="193"/>
      <c r="HN1688" s="193"/>
      <c r="HO1688" s="193"/>
      <c r="HP1688" s="193"/>
      <c r="HQ1688" s="193"/>
      <c r="HR1688" s="193"/>
      <c r="HS1688" s="193"/>
      <c r="HT1688" s="193"/>
      <c r="HU1688" s="189"/>
    </row>
    <row r="1689" spans="1:229" s="107" customFormat="1" ht="13.5" customHeight="1">
      <c r="A1689" s="51">
        <v>1679</v>
      </c>
      <c r="B1689" s="196"/>
      <c r="C1689" s="160" t="s">
        <v>54</v>
      </c>
      <c r="D1689" s="52" t="s">
        <v>1284</v>
      </c>
      <c r="E1689" s="52"/>
      <c r="F1689" s="52"/>
      <c r="G1689" s="168"/>
      <c r="H1689" s="168"/>
      <c r="I1689" s="168"/>
      <c r="J1689" s="160"/>
      <c r="K1689" s="160"/>
      <c r="L1689" s="160"/>
      <c r="M1689" s="161"/>
      <c r="N1689" s="161">
        <v>2865</v>
      </c>
      <c r="O1689" s="161">
        <v>729</v>
      </c>
      <c r="P1689" s="169">
        <v>40711</v>
      </c>
      <c r="Q1689" s="161">
        <v>2497</v>
      </c>
      <c r="R1689" s="169">
        <v>40739</v>
      </c>
      <c r="S1689" s="152">
        <v>2885.7674999999999</v>
      </c>
      <c r="T1689" s="152">
        <v>1770.25</v>
      </c>
      <c r="U1689" s="151">
        <f>S1689-T1689</f>
        <v>1115.5174999999999</v>
      </c>
      <c r="V1689" s="166">
        <v>1503.020301</v>
      </c>
      <c r="W1689" s="52" t="s">
        <v>60</v>
      </c>
      <c r="X1689" s="53" t="s">
        <v>61</v>
      </c>
      <c r="Y1689" s="50" t="s">
        <v>107</v>
      </c>
      <c r="Z1689" s="50" t="s">
        <v>108</v>
      </c>
      <c r="AA1689" s="160" t="s">
        <v>677</v>
      </c>
      <c r="AB1689" s="260" t="s">
        <v>1118</v>
      </c>
      <c r="AC1689" s="269"/>
      <c r="AD1689" s="193"/>
      <c r="AE1689" s="193"/>
      <c r="AF1689" s="193"/>
      <c r="AG1689" s="193"/>
      <c r="AH1689" s="193"/>
      <c r="AI1689" s="193"/>
      <c r="AJ1689" s="193"/>
      <c r="AK1689" s="193"/>
      <c r="AL1689" s="193"/>
      <c r="AM1689" s="193"/>
      <c r="AN1689" s="193"/>
      <c r="AO1689" s="193"/>
      <c r="AP1689" s="193"/>
      <c r="AQ1689" s="193"/>
      <c r="AR1689" s="193"/>
      <c r="AS1689" s="193"/>
      <c r="AT1689" s="193"/>
      <c r="AU1689" s="193"/>
      <c r="AV1689" s="193"/>
      <c r="AW1689" s="193"/>
      <c r="AX1689" s="193"/>
      <c r="AY1689" s="193"/>
      <c r="AZ1689" s="193"/>
      <c r="BA1689" s="193"/>
      <c r="BB1689" s="193"/>
      <c r="BC1689" s="193"/>
      <c r="BD1689" s="193"/>
      <c r="BE1689" s="193"/>
      <c r="BF1689" s="193"/>
      <c r="BG1689" s="193"/>
      <c r="BH1689" s="193"/>
      <c r="BI1689" s="193"/>
      <c r="BJ1689" s="193"/>
      <c r="BK1689" s="193"/>
      <c r="BL1689" s="193"/>
      <c r="BM1689" s="193"/>
      <c r="BN1689" s="193"/>
      <c r="BO1689" s="193"/>
      <c r="BP1689" s="193"/>
      <c r="BQ1689" s="193"/>
      <c r="BR1689" s="193"/>
      <c r="BS1689" s="193"/>
      <c r="BT1689" s="193"/>
      <c r="BU1689" s="193"/>
      <c r="BV1689" s="193"/>
      <c r="BW1689" s="193"/>
      <c r="BX1689" s="193"/>
      <c r="BY1689" s="193"/>
      <c r="BZ1689" s="193"/>
      <c r="CA1689" s="193"/>
      <c r="CB1689" s="193"/>
      <c r="CC1689" s="193"/>
      <c r="CD1689" s="193"/>
      <c r="CE1689" s="193"/>
      <c r="CF1689" s="193"/>
      <c r="CG1689" s="193"/>
      <c r="CH1689" s="193"/>
      <c r="CI1689" s="193"/>
      <c r="CJ1689" s="193"/>
      <c r="CK1689" s="193"/>
      <c r="CL1689" s="193"/>
      <c r="CM1689" s="193"/>
      <c r="CN1689" s="193"/>
      <c r="CO1689" s="193"/>
      <c r="CP1689" s="193"/>
      <c r="CQ1689" s="193"/>
      <c r="CR1689" s="193"/>
      <c r="CS1689" s="193"/>
      <c r="CT1689" s="193"/>
      <c r="CU1689" s="193"/>
      <c r="CV1689" s="193"/>
      <c r="CW1689" s="193"/>
      <c r="CX1689" s="193"/>
      <c r="CY1689" s="193"/>
      <c r="CZ1689" s="193"/>
      <c r="DA1689" s="193"/>
      <c r="DB1689" s="193"/>
      <c r="DC1689" s="193"/>
      <c r="DD1689" s="193"/>
      <c r="DE1689" s="193"/>
      <c r="DF1689" s="193"/>
      <c r="DG1689" s="193"/>
      <c r="DH1689" s="193"/>
      <c r="DI1689" s="193"/>
      <c r="DJ1689" s="193"/>
      <c r="DK1689" s="193"/>
      <c r="DL1689" s="193"/>
      <c r="DM1689" s="193"/>
      <c r="DN1689" s="193"/>
      <c r="DO1689" s="193"/>
      <c r="DP1689" s="193"/>
      <c r="DQ1689" s="193"/>
      <c r="DR1689" s="193"/>
      <c r="DS1689" s="193"/>
      <c r="DT1689" s="193"/>
      <c r="DU1689" s="193"/>
      <c r="DV1689" s="193"/>
      <c r="DW1689" s="193"/>
      <c r="DX1689" s="193"/>
      <c r="DY1689" s="193"/>
      <c r="DZ1689" s="193"/>
      <c r="EA1689" s="193"/>
      <c r="EB1689" s="193"/>
      <c r="EC1689" s="193"/>
      <c r="ED1689" s="193"/>
      <c r="EE1689" s="193"/>
      <c r="EF1689" s="193"/>
      <c r="EG1689" s="193"/>
      <c r="EH1689" s="193"/>
      <c r="EI1689" s="193"/>
      <c r="EJ1689" s="193"/>
      <c r="EK1689" s="193"/>
      <c r="EL1689" s="193"/>
      <c r="EM1689" s="193"/>
      <c r="EN1689" s="193"/>
      <c r="EO1689" s="193"/>
      <c r="EP1689" s="193"/>
      <c r="EQ1689" s="193"/>
      <c r="ER1689" s="193"/>
      <c r="ES1689" s="193"/>
      <c r="ET1689" s="193"/>
      <c r="EU1689" s="193"/>
      <c r="EV1689" s="193"/>
      <c r="EW1689" s="193"/>
      <c r="EX1689" s="193"/>
      <c r="EY1689" s="193"/>
      <c r="EZ1689" s="193"/>
      <c r="FA1689" s="193"/>
      <c r="FB1689" s="193"/>
      <c r="FC1689" s="193"/>
      <c r="FD1689" s="193"/>
      <c r="FE1689" s="193"/>
      <c r="FF1689" s="193"/>
      <c r="FG1689" s="193"/>
      <c r="FH1689" s="193"/>
      <c r="FI1689" s="193"/>
      <c r="FJ1689" s="193"/>
      <c r="FK1689" s="193"/>
      <c r="FL1689" s="193"/>
      <c r="FM1689" s="193"/>
      <c r="FN1689" s="193"/>
      <c r="FO1689" s="193"/>
      <c r="FP1689" s="193"/>
      <c r="FQ1689" s="193"/>
      <c r="FR1689" s="193"/>
      <c r="FS1689" s="193"/>
      <c r="FT1689" s="193"/>
      <c r="FU1689" s="193"/>
      <c r="FV1689" s="193"/>
      <c r="FW1689" s="193"/>
      <c r="FX1689" s="193"/>
      <c r="FY1689" s="193"/>
      <c r="FZ1689" s="193"/>
      <c r="GA1689" s="193"/>
      <c r="GB1689" s="193"/>
      <c r="GC1689" s="193"/>
      <c r="GD1689" s="193"/>
      <c r="GE1689" s="193"/>
      <c r="GF1689" s="193"/>
      <c r="GG1689" s="193"/>
      <c r="GH1689" s="193"/>
      <c r="GI1689" s="193"/>
      <c r="GJ1689" s="193"/>
      <c r="GK1689" s="193"/>
      <c r="GL1689" s="193"/>
      <c r="GM1689" s="193"/>
      <c r="GN1689" s="193"/>
      <c r="GO1689" s="193"/>
      <c r="GP1689" s="193"/>
      <c r="GQ1689" s="193"/>
    </row>
    <row r="1690" spans="1:229" s="107" customFormat="1" ht="13.5" customHeight="1">
      <c r="A1690" s="96">
        <v>1680</v>
      </c>
      <c r="B1690" s="196"/>
      <c r="C1690" s="160" t="s">
        <v>54</v>
      </c>
      <c r="D1690" s="52" t="s">
        <v>175</v>
      </c>
      <c r="E1690" s="52"/>
      <c r="F1690" s="52"/>
      <c r="G1690" s="168"/>
      <c r="H1690" s="168"/>
      <c r="I1690" s="168"/>
      <c r="J1690" s="160"/>
      <c r="K1690" s="160"/>
      <c r="L1690" s="160"/>
      <c r="M1690" s="161"/>
      <c r="N1690" s="161">
        <v>2865</v>
      </c>
      <c r="O1690" s="161">
        <v>729</v>
      </c>
      <c r="P1690" s="169">
        <v>40711</v>
      </c>
      <c r="Q1690" s="161">
        <v>2497</v>
      </c>
      <c r="R1690" s="169">
        <v>40739</v>
      </c>
      <c r="S1690" s="152">
        <v>3635.5549999999998</v>
      </c>
      <c r="T1690" s="152">
        <v>2230.6799999999998</v>
      </c>
      <c r="U1690" s="151">
        <f>S1690-T1690</f>
        <v>1404.875</v>
      </c>
      <c r="V1690" s="166">
        <v>1503.020301</v>
      </c>
      <c r="W1690" s="52" t="s">
        <v>60</v>
      </c>
      <c r="X1690" s="53" t="s">
        <v>61</v>
      </c>
      <c r="Y1690" s="50" t="s">
        <v>596</v>
      </c>
      <c r="Z1690" s="107" t="s">
        <v>597</v>
      </c>
      <c r="AA1690" s="108">
        <v>80060978</v>
      </c>
      <c r="AB1690" s="260" t="s">
        <v>1118</v>
      </c>
      <c r="AC1690" s="269"/>
      <c r="AD1690" s="193"/>
      <c r="AE1690" s="193"/>
      <c r="AF1690" s="193"/>
      <c r="AG1690" s="193"/>
      <c r="AH1690" s="193"/>
      <c r="AI1690" s="193"/>
      <c r="AJ1690" s="193"/>
      <c r="AK1690" s="193"/>
      <c r="AL1690" s="193"/>
      <c r="AM1690" s="193"/>
      <c r="AN1690" s="193"/>
      <c r="AO1690" s="193"/>
      <c r="AP1690" s="193"/>
      <c r="AQ1690" s="193"/>
      <c r="AR1690" s="193"/>
      <c r="AS1690" s="193"/>
      <c r="AT1690" s="193"/>
      <c r="AU1690" s="193"/>
      <c r="AV1690" s="193"/>
      <c r="AW1690" s="193"/>
      <c r="AX1690" s="193"/>
      <c r="AY1690" s="193"/>
      <c r="AZ1690" s="193"/>
      <c r="BA1690" s="193"/>
      <c r="BB1690" s="193"/>
      <c r="BC1690" s="193"/>
      <c r="BD1690" s="193"/>
      <c r="BE1690" s="193"/>
      <c r="BF1690" s="193"/>
      <c r="BG1690" s="193"/>
      <c r="BH1690" s="193"/>
      <c r="BI1690" s="193"/>
      <c r="BJ1690" s="193"/>
      <c r="BK1690" s="193"/>
      <c r="BL1690" s="193"/>
      <c r="BM1690" s="193"/>
      <c r="BN1690" s="193"/>
      <c r="BO1690" s="193"/>
      <c r="BP1690" s="193"/>
      <c r="BQ1690" s="193"/>
      <c r="BR1690" s="193"/>
      <c r="BS1690" s="193"/>
      <c r="BT1690" s="193"/>
      <c r="BU1690" s="193"/>
      <c r="BV1690" s="193"/>
      <c r="BW1690" s="193"/>
      <c r="BX1690" s="193"/>
      <c r="BY1690" s="193"/>
      <c r="BZ1690" s="193"/>
      <c r="CA1690" s="193"/>
      <c r="CB1690" s="193"/>
      <c r="CC1690" s="193"/>
      <c r="CD1690" s="193"/>
      <c r="CE1690" s="193"/>
      <c r="CF1690" s="193"/>
      <c r="CG1690" s="193"/>
      <c r="CH1690" s="193"/>
      <c r="CI1690" s="193"/>
      <c r="CJ1690" s="193"/>
      <c r="CK1690" s="193"/>
      <c r="CL1690" s="193"/>
      <c r="CM1690" s="193"/>
      <c r="CN1690" s="193"/>
      <c r="CO1690" s="193"/>
      <c r="CP1690" s="193"/>
      <c r="CQ1690" s="193"/>
      <c r="CR1690" s="193"/>
      <c r="CS1690" s="193"/>
      <c r="CT1690" s="193"/>
      <c r="CU1690" s="193"/>
      <c r="CV1690" s="193"/>
      <c r="CW1690" s="193"/>
      <c r="CX1690" s="193"/>
      <c r="CY1690" s="193"/>
      <c r="CZ1690" s="193"/>
      <c r="DA1690" s="193"/>
      <c r="DB1690" s="193"/>
      <c r="DC1690" s="193"/>
      <c r="DD1690" s="193"/>
      <c r="DE1690" s="193"/>
      <c r="DF1690" s="193"/>
      <c r="DG1690" s="193"/>
      <c r="DH1690" s="193"/>
      <c r="DI1690" s="193"/>
      <c r="DJ1690" s="193"/>
      <c r="DK1690" s="193"/>
      <c r="DL1690" s="193"/>
      <c r="DM1690" s="193"/>
      <c r="DN1690" s="193"/>
      <c r="DO1690" s="193"/>
      <c r="DP1690" s="193"/>
      <c r="DQ1690" s="193"/>
      <c r="DR1690" s="193"/>
      <c r="DS1690" s="193"/>
      <c r="DT1690" s="193"/>
      <c r="DU1690" s="193"/>
      <c r="DV1690" s="193"/>
      <c r="DW1690" s="193"/>
      <c r="DX1690" s="193"/>
      <c r="DY1690" s="193"/>
      <c r="DZ1690" s="193"/>
      <c r="EA1690" s="193"/>
      <c r="EB1690" s="193"/>
      <c r="EC1690" s="193"/>
      <c r="ED1690" s="193"/>
      <c r="EE1690" s="193"/>
      <c r="EF1690" s="193"/>
      <c r="EG1690" s="193"/>
      <c r="EH1690" s="193"/>
      <c r="EI1690" s="193"/>
      <c r="EJ1690" s="193"/>
      <c r="EK1690" s="193"/>
      <c r="EL1690" s="193"/>
      <c r="EM1690" s="193"/>
      <c r="EN1690" s="193"/>
      <c r="EO1690" s="193"/>
      <c r="EP1690" s="193"/>
      <c r="EQ1690" s="193"/>
      <c r="ER1690" s="193"/>
      <c r="ES1690" s="193"/>
      <c r="ET1690" s="193"/>
      <c r="EU1690" s="193"/>
      <c r="EV1690" s="193"/>
      <c r="EW1690" s="193"/>
      <c r="EX1690" s="193"/>
      <c r="EY1690" s="193"/>
      <c r="EZ1690" s="193"/>
      <c r="FA1690" s="193"/>
      <c r="FB1690" s="193"/>
      <c r="FC1690" s="193"/>
      <c r="FD1690" s="193"/>
      <c r="FE1690" s="193"/>
      <c r="FF1690" s="193"/>
      <c r="FG1690" s="193"/>
      <c r="FH1690" s="193"/>
      <c r="FI1690" s="193"/>
      <c r="FJ1690" s="193"/>
      <c r="FK1690" s="193"/>
      <c r="FL1690" s="193"/>
      <c r="FM1690" s="193"/>
      <c r="FN1690" s="193"/>
      <c r="FO1690" s="193"/>
      <c r="FP1690" s="193"/>
      <c r="FQ1690" s="193"/>
      <c r="FR1690" s="193"/>
      <c r="FS1690" s="193"/>
      <c r="FT1690" s="193"/>
      <c r="FU1690" s="193"/>
      <c r="FV1690" s="193"/>
      <c r="FW1690" s="193"/>
      <c r="FX1690" s="193"/>
      <c r="FY1690" s="193"/>
      <c r="FZ1690" s="193"/>
      <c r="GA1690" s="193"/>
      <c r="GB1690" s="193"/>
      <c r="GC1690" s="193"/>
      <c r="GD1690" s="193"/>
      <c r="GE1690" s="193"/>
      <c r="GF1690" s="193"/>
      <c r="GG1690" s="193"/>
      <c r="GH1690" s="193"/>
      <c r="GI1690" s="193"/>
      <c r="GJ1690" s="193"/>
      <c r="GK1690" s="193"/>
      <c r="GL1690" s="193"/>
      <c r="GM1690" s="193"/>
      <c r="GN1690" s="193"/>
      <c r="GO1690" s="193"/>
      <c r="GP1690" s="193"/>
      <c r="GQ1690" s="193"/>
    </row>
    <row r="1691" spans="1:229" s="118" customFormat="1" ht="13.5" customHeight="1">
      <c r="A1691" s="96">
        <v>1681</v>
      </c>
      <c r="B1691" s="160"/>
      <c r="C1691" s="160" t="s">
        <v>54</v>
      </c>
      <c r="D1691" s="52" t="s">
        <v>175</v>
      </c>
      <c r="E1691" s="52"/>
      <c r="F1691" s="52"/>
      <c r="G1691" s="52"/>
      <c r="H1691" s="52"/>
      <c r="I1691" s="168"/>
      <c r="J1691" s="160"/>
      <c r="K1691" s="160"/>
      <c r="L1691" s="160"/>
      <c r="M1691" s="161"/>
      <c r="N1691" s="161">
        <v>2865</v>
      </c>
      <c r="O1691" s="161">
        <v>729</v>
      </c>
      <c r="P1691" s="169">
        <v>40711</v>
      </c>
      <c r="Q1691" s="161">
        <v>2497</v>
      </c>
      <c r="R1691" s="169">
        <v>40739</v>
      </c>
      <c r="S1691" s="152">
        <v>3635.5549999999998</v>
      </c>
      <c r="T1691" s="152">
        <v>2230.6799999999998</v>
      </c>
      <c r="U1691" s="151">
        <f>S1691-T1691</f>
        <v>1404.875</v>
      </c>
      <c r="V1691" s="166">
        <v>1503.020301</v>
      </c>
      <c r="W1691" s="52" t="s">
        <v>60</v>
      </c>
      <c r="X1691" s="53" t="s">
        <v>61</v>
      </c>
      <c r="Y1691" s="50" t="s">
        <v>642</v>
      </c>
      <c r="Z1691" s="50" t="s">
        <v>762</v>
      </c>
      <c r="AA1691" s="160" t="s">
        <v>677</v>
      </c>
      <c r="AB1691" s="260" t="s">
        <v>1118</v>
      </c>
      <c r="AC1691" s="269"/>
      <c r="AD1691" s="193"/>
      <c r="AE1691" s="193"/>
      <c r="AF1691" s="193"/>
      <c r="AG1691" s="193"/>
      <c r="AH1691" s="193"/>
      <c r="AI1691" s="193"/>
      <c r="AJ1691" s="193"/>
      <c r="AK1691" s="193"/>
      <c r="AL1691" s="193"/>
      <c r="AM1691" s="193"/>
      <c r="AN1691" s="193"/>
    </row>
    <row r="1692" spans="1:229" s="107" customFormat="1" ht="13.5" customHeight="1">
      <c r="A1692" s="51">
        <v>1682</v>
      </c>
      <c r="B1692" s="160"/>
      <c r="C1692" s="160" t="s">
        <v>54</v>
      </c>
      <c r="D1692" s="52" t="s">
        <v>175</v>
      </c>
      <c r="E1692" s="52"/>
      <c r="F1692" s="52"/>
      <c r="G1692" s="52"/>
      <c r="H1692" s="168"/>
      <c r="I1692" s="168"/>
      <c r="J1692" s="160"/>
      <c r="K1692" s="160"/>
      <c r="L1692" s="160"/>
      <c r="M1692" s="161"/>
      <c r="N1692" s="161">
        <v>2865</v>
      </c>
      <c r="O1692" s="161">
        <v>729</v>
      </c>
      <c r="P1692" s="169">
        <v>40711</v>
      </c>
      <c r="Q1692" s="161">
        <v>2497</v>
      </c>
      <c r="R1692" s="169">
        <v>40739</v>
      </c>
      <c r="S1692" s="152">
        <v>3635.5549999999998</v>
      </c>
      <c r="T1692" s="152">
        <v>2230.6799999999998</v>
      </c>
      <c r="U1692" s="151">
        <f>S1692-T1692</f>
        <v>1404.875</v>
      </c>
      <c r="V1692" s="166">
        <v>1503.020301</v>
      </c>
      <c r="W1692" s="52" t="s">
        <v>60</v>
      </c>
      <c r="X1692" s="53" t="s">
        <v>61</v>
      </c>
      <c r="Y1692" s="107" t="s">
        <v>608</v>
      </c>
      <c r="Z1692" s="107" t="s">
        <v>609</v>
      </c>
      <c r="AA1692" s="108">
        <v>23923820</v>
      </c>
      <c r="AB1692" s="260" t="s">
        <v>1118</v>
      </c>
      <c r="AC1692" s="269"/>
      <c r="AD1692" s="193"/>
      <c r="AE1692" s="193"/>
      <c r="AF1692" s="193"/>
      <c r="AG1692" s="193"/>
      <c r="AH1692" s="193"/>
      <c r="AI1692" s="193"/>
      <c r="AJ1692" s="193"/>
      <c r="AK1692" s="193"/>
      <c r="AL1692" s="193"/>
      <c r="AM1692" s="193"/>
      <c r="AN1692" s="193"/>
      <c r="AO1692" s="193"/>
      <c r="AP1692" s="193"/>
      <c r="AQ1692" s="193"/>
      <c r="AR1692" s="193"/>
      <c r="AS1692" s="193"/>
      <c r="AT1692" s="193"/>
      <c r="AU1692" s="193"/>
      <c r="AV1692" s="193"/>
      <c r="AW1692" s="193"/>
      <c r="AX1692" s="193"/>
      <c r="AY1692" s="193"/>
      <c r="AZ1692" s="193"/>
      <c r="BA1692" s="193"/>
      <c r="BB1692" s="193"/>
      <c r="BC1692" s="193"/>
      <c r="BD1692" s="193"/>
      <c r="BE1692" s="193"/>
      <c r="BF1692" s="193"/>
      <c r="BG1692" s="193"/>
      <c r="BH1692" s="193"/>
      <c r="BI1692" s="193"/>
      <c r="BJ1692" s="193"/>
      <c r="BK1692" s="193"/>
      <c r="BL1692" s="193"/>
      <c r="BM1692" s="193"/>
      <c r="BN1692" s="193"/>
      <c r="BO1692" s="193"/>
      <c r="BP1692" s="193"/>
      <c r="BQ1692" s="193"/>
      <c r="BR1692" s="193"/>
      <c r="BS1692" s="193"/>
      <c r="BT1692" s="193"/>
      <c r="BU1692" s="193"/>
      <c r="BV1692" s="193"/>
      <c r="BW1692" s="193"/>
      <c r="BX1692" s="193"/>
      <c r="BY1692" s="193"/>
      <c r="BZ1692" s="193"/>
      <c r="CA1692" s="193"/>
      <c r="CB1692" s="193"/>
      <c r="CC1692" s="193"/>
      <c r="CD1692" s="193"/>
      <c r="CE1692" s="193"/>
      <c r="CF1692" s="193"/>
      <c r="CG1692" s="193"/>
      <c r="CH1692" s="193"/>
      <c r="CI1692" s="193"/>
      <c r="CJ1692" s="193"/>
      <c r="CK1692" s="193"/>
      <c r="CL1692" s="193"/>
      <c r="CM1692" s="193"/>
      <c r="CN1692" s="193"/>
      <c r="CO1692" s="193"/>
      <c r="CP1692" s="193"/>
      <c r="CQ1692" s="193"/>
      <c r="CR1692" s="193"/>
      <c r="CS1692" s="193"/>
      <c r="CT1692" s="193"/>
      <c r="CU1692" s="193"/>
      <c r="CV1692" s="193"/>
      <c r="CW1692" s="193"/>
      <c r="CX1692" s="193"/>
      <c r="CY1692" s="193"/>
      <c r="CZ1692" s="193"/>
      <c r="DA1692" s="193"/>
      <c r="DB1692" s="193"/>
      <c r="DC1692" s="193"/>
      <c r="DD1692" s="193"/>
      <c r="DE1692" s="193"/>
      <c r="DF1692" s="193"/>
      <c r="DG1692" s="193"/>
      <c r="DH1692" s="193"/>
      <c r="DI1692" s="193"/>
      <c r="DJ1692" s="193"/>
      <c r="DK1692" s="193"/>
      <c r="DL1692" s="193"/>
      <c r="DM1692" s="193"/>
      <c r="DN1692" s="193"/>
      <c r="DO1692" s="193"/>
      <c r="DP1692" s="193"/>
      <c r="DQ1692" s="193"/>
      <c r="DR1692" s="193"/>
      <c r="DS1692" s="193"/>
      <c r="DT1692" s="193"/>
      <c r="DU1692" s="193"/>
      <c r="DV1692" s="193"/>
      <c r="DW1692" s="193"/>
      <c r="DX1692" s="193"/>
      <c r="DY1692" s="193"/>
      <c r="DZ1692" s="193"/>
      <c r="EA1692" s="193"/>
      <c r="EB1692" s="193"/>
      <c r="EC1692" s="193"/>
      <c r="ED1692" s="193"/>
      <c r="EE1692" s="193"/>
      <c r="EF1692" s="193"/>
      <c r="EG1692" s="193"/>
      <c r="EH1692" s="193"/>
      <c r="EI1692" s="193"/>
      <c r="EJ1692" s="193"/>
      <c r="EK1692" s="193"/>
      <c r="EL1692" s="193"/>
      <c r="EM1692" s="193"/>
      <c r="EN1692" s="193"/>
      <c r="EO1692" s="193"/>
      <c r="EP1692" s="193"/>
      <c r="EQ1692" s="193"/>
      <c r="ER1692" s="193"/>
      <c r="ES1692" s="193"/>
      <c r="ET1692" s="193"/>
      <c r="EU1692" s="193"/>
      <c r="EV1692" s="193"/>
      <c r="EW1692" s="193"/>
      <c r="EX1692" s="193"/>
      <c r="EY1692" s="193"/>
      <c r="EZ1692" s="193"/>
      <c r="FA1692" s="193"/>
      <c r="FB1692" s="193"/>
      <c r="FC1692" s="193"/>
      <c r="FD1692" s="193"/>
      <c r="FE1692" s="193"/>
      <c r="FF1692" s="193"/>
      <c r="FG1692" s="193"/>
      <c r="FH1692" s="193"/>
      <c r="FI1692" s="193"/>
      <c r="FJ1692" s="193"/>
      <c r="FK1692" s="193"/>
      <c r="FL1692" s="193"/>
      <c r="FM1692" s="193"/>
      <c r="FN1692" s="193"/>
      <c r="FO1692" s="193"/>
      <c r="FP1692" s="193"/>
      <c r="FQ1692" s="193"/>
      <c r="FR1692" s="193"/>
      <c r="FS1692" s="193"/>
      <c r="FT1692" s="193"/>
      <c r="FU1692" s="193"/>
      <c r="FV1692" s="193"/>
      <c r="FW1692" s="193"/>
      <c r="FX1692" s="193"/>
      <c r="FY1692" s="193"/>
      <c r="FZ1692" s="193"/>
      <c r="GA1692" s="193"/>
      <c r="GB1692" s="193"/>
      <c r="GC1692" s="193"/>
      <c r="GD1692" s="193"/>
      <c r="GE1692" s="193"/>
      <c r="GF1692" s="193"/>
      <c r="GG1692" s="193"/>
      <c r="GH1692" s="193"/>
      <c r="GI1692" s="193"/>
      <c r="GJ1692" s="193"/>
      <c r="GK1692" s="193"/>
      <c r="GL1692" s="193"/>
      <c r="GM1692" s="193"/>
      <c r="GN1692" s="193"/>
      <c r="GO1692" s="193"/>
      <c r="GP1692" s="193"/>
      <c r="GQ1692" s="193"/>
    </row>
    <row r="1693" spans="1:229" s="107" customFormat="1" ht="13.5" customHeight="1">
      <c r="A1693" s="96">
        <v>1683</v>
      </c>
      <c r="B1693" s="160"/>
      <c r="C1693" s="160" t="s">
        <v>54</v>
      </c>
      <c r="D1693" s="52" t="s">
        <v>175</v>
      </c>
      <c r="E1693" s="52"/>
      <c r="F1693" s="52"/>
      <c r="G1693" s="52"/>
      <c r="H1693" s="52"/>
      <c r="I1693" s="168"/>
      <c r="J1693" s="160"/>
      <c r="K1693" s="160"/>
      <c r="L1693" s="160"/>
      <c r="M1693" s="161"/>
      <c r="N1693" s="161">
        <v>2865</v>
      </c>
      <c r="O1693" s="161">
        <v>729</v>
      </c>
      <c r="P1693" s="169">
        <v>40711</v>
      </c>
      <c r="Q1693" s="161">
        <v>2497</v>
      </c>
      <c r="R1693" s="169">
        <v>40739</v>
      </c>
      <c r="S1693" s="152">
        <v>3635.5549999999998</v>
      </c>
      <c r="T1693" s="152">
        <v>2230.6799999999998</v>
      </c>
      <c r="U1693" s="151">
        <f>S1693-T1693</f>
        <v>1404.875</v>
      </c>
      <c r="V1693" s="166">
        <v>1503.020301</v>
      </c>
      <c r="W1693" s="52" t="s">
        <v>60</v>
      </c>
      <c r="X1693" s="53" t="s">
        <v>61</v>
      </c>
      <c r="Y1693" s="107" t="s">
        <v>608</v>
      </c>
      <c r="Z1693" s="107" t="s">
        <v>609</v>
      </c>
      <c r="AA1693" s="108">
        <v>23923820</v>
      </c>
      <c r="AB1693" s="260" t="s">
        <v>1118</v>
      </c>
      <c r="AC1693" s="269"/>
      <c r="AD1693" s="193"/>
      <c r="AE1693" s="193"/>
      <c r="AF1693" s="193"/>
      <c r="AG1693" s="193"/>
      <c r="AH1693" s="193"/>
      <c r="AI1693" s="193"/>
      <c r="AJ1693" s="193"/>
      <c r="AK1693" s="193"/>
      <c r="AL1693" s="193"/>
      <c r="AM1693" s="193"/>
      <c r="AN1693" s="193"/>
      <c r="AO1693" s="193"/>
      <c r="AP1693" s="193"/>
      <c r="AQ1693" s="193"/>
      <c r="AR1693" s="193"/>
      <c r="AS1693" s="193"/>
      <c r="AT1693" s="193"/>
      <c r="AU1693" s="193"/>
      <c r="AV1693" s="193"/>
      <c r="AW1693" s="193"/>
      <c r="AX1693" s="193"/>
      <c r="AY1693" s="193"/>
      <c r="AZ1693" s="193"/>
      <c r="BA1693" s="193"/>
      <c r="BB1693" s="193"/>
      <c r="BC1693" s="193"/>
      <c r="BD1693" s="193"/>
      <c r="BE1693" s="193"/>
      <c r="BF1693" s="193"/>
      <c r="BG1693" s="193"/>
      <c r="BH1693" s="193"/>
      <c r="BI1693" s="193"/>
      <c r="BJ1693" s="193"/>
      <c r="BK1693" s="193"/>
      <c r="BL1693" s="193"/>
      <c r="BM1693" s="193"/>
      <c r="BN1693" s="193"/>
      <c r="BO1693" s="193"/>
      <c r="BP1693" s="193"/>
      <c r="BQ1693" s="193"/>
      <c r="BR1693" s="193"/>
      <c r="BS1693" s="193"/>
      <c r="BT1693" s="193"/>
      <c r="BU1693" s="193"/>
      <c r="BV1693" s="193"/>
      <c r="BW1693" s="193"/>
      <c r="BX1693" s="193"/>
      <c r="BY1693" s="193"/>
      <c r="BZ1693" s="193"/>
      <c r="CA1693" s="193"/>
      <c r="CB1693" s="193"/>
      <c r="CC1693" s="193"/>
      <c r="CD1693" s="193"/>
      <c r="CE1693" s="193"/>
      <c r="CF1693" s="193"/>
      <c r="CG1693" s="193"/>
      <c r="CH1693" s="193"/>
      <c r="CI1693" s="193"/>
      <c r="CJ1693" s="193"/>
      <c r="CK1693" s="193"/>
      <c r="CL1693" s="193"/>
      <c r="CM1693" s="193"/>
      <c r="CN1693" s="193"/>
      <c r="CO1693" s="193"/>
      <c r="CP1693" s="193"/>
      <c r="CQ1693" s="193"/>
      <c r="CR1693" s="193"/>
      <c r="CS1693" s="193"/>
      <c r="CT1693" s="193"/>
      <c r="CU1693" s="193"/>
      <c r="CV1693" s="193"/>
      <c r="CW1693" s="193"/>
      <c r="CX1693" s="193"/>
      <c r="CY1693" s="193"/>
      <c r="CZ1693" s="193"/>
      <c r="DA1693" s="193"/>
      <c r="DB1693" s="193"/>
      <c r="DC1693" s="193"/>
      <c r="DD1693" s="193"/>
      <c r="DE1693" s="193"/>
      <c r="DF1693" s="193"/>
      <c r="DG1693" s="193"/>
      <c r="DH1693" s="193"/>
      <c r="DI1693" s="193"/>
      <c r="DJ1693" s="193"/>
      <c r="DK1693" s="193"/>
      <c r="DL1693" s="193"/>
      <c r="DM1693" s="193"/>
      <c r="DN1693" s="193"/>
      <c r="DO1693" s="193"/>
      <c r="DP1693" s="193"/>
      <c r="DQ1693" s="193"/>
      <c r="DR1693" s="193"/>
      <c r="DS1693" s="193"/>
      <c r="DT1693" s="193"/>
      <c r="DU1693" s="193"/>
      <c r="DV1693" s="193"/>
      <c r="DW1693" s="193"/>
      <c r="DX1693" s="193"/>
      <c r="DY1693" s="193"/>
      <c r="DZ1693" s="193"/>
      <c r="EA1693" s="193"/>
      <c r="EB1693" s="193"/>
      <c r="EC1693" s="193"/>
      <c r="ED1693" s="193"/>
      <c r="EE1693" s="193"/>
      <c r="EF1693" s="193"/>
      <c r="EG1693" s="193"/>
      <c r="EH1693" s="193"/>
      <c r="EI1693" s="193"/>
      <c r="EJ1693" s="193"/>
      <c r="EK1693" s="193"/>
      <c r="EL1693" s="193"/>
      <c r="EM1693" s="193"/>
      <c r="EN1693" s="193"/>
      <c r="EO1693" s="193"/>
      <c r="EP1693" s="193"/>
      <c r="EQ1693" s="193"/>
      <c r="ER1693" s="193"/>
      <c r="ES1693" s="193"/>
      <c r="ET1693" s="193"/>
      <c r="EU1693" s="193"/>
      <c r="EV1693" s="193"/>
      <c r="EW1693" s="193"/>
      <c r="EX1693" s="193"/>
      <c r="EY1693" s="193"/>
      <c r="EZ1693" s="193"/>
      <c r="FA1693" s="193"/>
      <c r="FB1693" s="193"/>
      <c r="FC1693" s="193"/>
      <c r="FD1693" s="193"/>
      <c r="FE1693" s="193"/>
      <c r="FF1693" s="193"/>
      <c r="FG1693" s="193"/>
      <c r="FH1693" s="193"/>
      <c r="FI1693" s="193"/>
      <c r="FJ1693" s="193"/>
      <c r="FK1693" s="193"/>
      <c r="FL1693" s="193"/>
      <c r="FM1693" s="193"/>
      <c r="FN1693" s="193"/>
      <c r="FO1693" s="193"/>
      <c r="FP1693" s="193"/>
      <c r="FQ1693" s="193"/>
      <c r="FR1693" s="193"/>
      <c r="FS1693" s="193"/>
      <c r="FT1693" s="193"/>
      <c r="FU1693" s="193"/>
      <c r="FV1693" s="193"/>
      <c r="FW1693" s="193"/>
      <c r="FX1693" s="193"/>
      <c r="FY1693" s="193"/>
      <c r="FZ1693" s="193"/>
      <c r="GA1693" s="193"/>
      <c r="GB1693" s="193"/>
      <c r="GC1693" s="193"/>
      <c r="GD1693" s="193"/>
      <c r="GE1693" s="193"/>
      <c r="GF1693" s="193"/>
      <c r="GG1693" s="193"/>
      <c r="GH1693" s="193"/>
      <c r="GI1693" s="193"/>
      <c r="GJ1693" s="193"/>
      <c r="GK1693" s="193"/>
      <c r="GL1693" s="193"/>
      <c r="GM1693" s="193"/>
      <c r="GN1693" s="193"/>
      <c r="GO1693" s="193"/>
      <c r="GP1693" s="193"/>
      <c r="GQ1693" s="193"/>
    </row>
    <row r="1694" spans="1:229" s="107" customFormat="1" ht="13.5" customHeight="1">
      <c r="A1694" s="96">
        <v>1684</v>
      </c>
      <c r="B1694" s="160"/>
      <c r="C1694" s="160" t="s">
        <v>54</v>
      </c>
      <c r="D1694" s="52" t="s">
        <v>175</v>
      </c>
      <c r="E1694" s="52"/>
      <c r="F1694" s="52"/>
      <c r="G1694" s="52"/>
      <c r="H1694" s="52"/>
      <c r="I1694" s="168"/>
      <c r="J1694" s="160"/>
      <c r="K1694" s="160"/>
      <c r="L1694" s="160"/>
      <c r="M1694" s="161"/>
      <c r="N1694" s="161">
        <v>2865</v>
      </c>
      <c r="O1694" s="161">
        <v>729</v>
      </c>
      <c r="P1694" s="169">
        <v>40711</v>
      </c>
      <c r="Q1694" s="161">
        <v>2497</v>
      </c>
      <c r="R1694" s="169">
        <v>40739</v>
      </c>
      <c r="S1694" s="152">
        <v>3635.5549999999998</v>
      </c>
      <c r="T1694" s="152">
        <v>2230.6799999999998</v>
      </c>
      <c r="U1694" s="151">
        <f>S1694-T1694</f>
        <v>1404.875</v>
      </c>
      <c r="V1694" s="166">
        <v>1503.020301</v>
      </c>
      <c r="W1694" s="52" t="s">
        <v>60</v>
      </c>
      <c r="X1694" s="53" t="s">
        <v>61</v>
      </c>
      <c r="Y1694" s="107" t="s">
        <v>608</v>
      </c>
      <c r="Z1694" s="107" t="s">
        <v>609</v>
      </c>
      <c r="AA1694" s="108">
        <v>23923820</v>
      </c>
      <c r="AB1694" s="260" t="s">
        <v>1118</v>
      </c>
      <c r="AC1694" s="269"/>
      <c r="AD1694" s="193"/>
      <c r="AE1694" s="193"/>
      <c r="AF1694" s="193"/>
      <c r="AG1694" s="193"/>
      <c r="AH1694" s="193"/>
      <c r="AI1694" s="193"/>
      <c r="AJ1694" s="193"/>
      <c r="AK1694" s="193"/>
      <c r="AL1694" s="193"/>
      <c r="AM1694" s="193"/>
      <c r="AN1694" s="193"/>
      <c r="AO1694" s="193"/>
      <c r="AP1694" s="193"/>
      <c r="AQ1694" s="193"/>
      <c r="AR1694" s="193"/>
      <c r="AS1694" s="193"/>
      <c r="AT1694" s="193"/>
      <c r="AU1694" s="193"/>
      <c r="AV1694" s="193"/>
      <c r="AW1694" s="193"/>
      <c r="AX1694" s="193"/>
      <c r="AY1694" s="193"/>
      <c r="AZ1694" s="193"/>
      <c r="BA1694" s="193"/>
      <c r="BB1694" s="193"/>
      <c r="BC1694" s="193"/>
      <c r="BD1694" s="193"/>
      <c r="BE1694" s="193"/>
      <c r="BF1694" s="193"/>
      <c r="BG1694" s="193"/>
      <c r="BH1694" s="193"/>
      <c r="BI1694" s="193"/>
      <c r="BJ1694" s="193"/>
      <c r="BK1694" s="193"/>
      <c r="BL1694" s="193"/>
      <c r="BM1694" s="193"/>
      <c r="BN1694" s="193"/>
      <c r="BO1694" s="193"/>
      <c r="BP1694" s="193"/>
      <c r="BQ1694" s="193"/>
      <c r="BR1694" s="193"/>
      <c r="BS1694" s="193"/>
      <c r="BT1694" s="193"/>
      <c r="BU1694" s="193"/>
      <c r="BV1694" s="193"/>
      <c r="BW1694" s="193"/>
      <c r="BX1694" s="193"/>
      <c r="BY1694" s="193"/>
      <c r="BZ1694" s="193"/>
      <c r="CA1694" s="193"/>
      <c r="CB1694" s="193"/>
      <c r="CC1694" s="193"/>
      <c r="CD1694" s="193"/>
      <c r="CE1694" s="193"/>
      <c r="CF1694" s="193"/>
      <c r="CG1694" s="193"/>
      <c r="CH1694" s="193"/>
      <c r="CI1694" s="193"/>
      <c r="CJ1694" s="193"/>
      <c r="CK1694" s="193"/>
      <c r="CL1694" s="193"/>
      <c r="CM1694" s="193"/>
      <c r="CN1694" s="193"/>
      <c r="CO1694" s="193"/>
      <c r="CP1694" s="193"/>
      <c r="CQ1694" s="193"/>
      <c r="CR1694" s="193"/>
      <c r="CS1694" s="193"/>
      <c r="CT1694" s="193"/>
      <c r="CU1694" s="193"/>
      <c r="CV1694" s="193"/>
      <c r="CW1694" s="193"/>
      <c r="CX1694" s="193"/>
      <c r="CY1694" s="193"/>
      <c r="CZ1694" s="193"/>
      <c r="DA1694" s="193"/>
      <c r="DB1694" s="193"/>
      <c r="DC1694" s="193"/>
      <c r="DD1694" s="193"/>
      <c r="DE1694" s="193"/>
      <c r="DF1694" s="193"/>
      <c r="DG1694" s="193"/>
      <c r="DH1694" s="193"/>
      <c r="DI1694" s="193"/>
      <c r="DJ1694" s="193"/>
      <c r="DK1694" s="193"/>
      <c r="DL1694" s="193"/>
      <c r="DM1694" s="193"/>
      <c r="DN1694" s="193"/>
      <c r="DO1694" s="193"/>
      <c r="DP1694" s="193"/>
      <c r="DQ1694" s="193"/>
      <c r="DR1694" s="193"/>
      <c r="DS1694" s="193"/>
      <c r="DT1694" s="193"/>
      <c r="DU1694" s="193"/>
      <c r="DV1694" s="193"/>
      <c r="DW1694" s="193"/>
      <c r="DX1694" s="193"/>
      <c r="DY1694" s="193"/>
      <c r="DZ1694" s="193"/>
      <c r="EA1694" s="193"/>
      <c r="EB1694" s="193"/>
      <c r="EC1694" s="193"/>
      <c r="ED1694" s="193"/>
      <c r="EE1694" s="193"/>
      <c r="EF1694" s="193"/>
      <c r="EG1694" s="193"/>
      <c r="EH1694" s="193"/>
      <c r="EI1694" s="193"/>
      <c r="EJ1694" s="193"/>
      <c r="EK1694" s="193"/>
      <c r="EL1694" s="193"/>
      <c r="EM1694" s="193"/>
      <c r="EN1694" s="193"/>
      <c r="EO1694" s="193"/>
      <c r="EP1694" s="193"/>
      <c r="EQ1694" s="193"/>
      <c r="ER1694" s="193"/>
      <c r="ES1694" s="193"/>
      <c r="ET1694" s="193"/>
      <c r="EU1694" s="193"/>
      <c r="EV1694" s="193"/>
      <c r="EW1694" s="193"/>
      <c r="EX1694" s="193"/>
      <c r="EY1694" s="193"/>
      <c r="EZ1694" s="193"/>
      <c r="FA1694" s="193"/>
      <c r="FB1694" s="193"/>
      <c r="FC1694" s="193"/>
      <c r="FD1694" s="193"/>
      <c r="FE1694" s="193"/>
      <c r="FF1694" s="193"/>
      <c r="FG1694" s="193"/>
      <c r="FH1694" s="193"/>
      <c r="FI1694" s="193"/>
      <c r="FJ1694" s="193"/>
      <c r="FK1694" s="193"/>
      <c r="FL1694" s="193"/>
      <c r="FM1694" s="193"/>
      <c r="FN1694" s="193"/>
      <c r="FO1694" s="193"/>
      <c r="FP1694" s="193"/>
      <c r="FQ1694" s="193"/>
      <c r="FR1694" s="193"/>
      <c r="FS1694" s="193"/>
      <c r="FT1694" s="193"/>
      <c r="FU1694" s="193"/>
      <c r="FV1694" s="193"/>
      <c r="FW1694" s="193"/>
      <c r="FX1694" s="193"/>
      <c r="FY1694" s="193"/>
      <c r="FZ1694" s="193"/>
      <c r="GA1694" s="193"/>
      <c r="GB1694" s="193"/>
      <c r="GC1694" s="193"/>
      <c r="GD1694" s="193"/>
      <c r="GE1694" s="193"/>
      <c r="GF1694" s="193"/>
      <c r="GG1694" s="193"/>
      <c r="GH1694" s="193"/>
      <c r="GI1694" s="193"/>
      <c r="GJ1694" s="193"/>
      <c r="GK1694" s="193"/>
      <c r="GL1694" s="193"/>
      <c r="GM1694" s="193"/>
      <c r="GN1694" s="193"/>
      <c r="GO1694" s="193"/>
      <c r="GP1694" s="193"/>
      <c r="GQ1694" s="193"/>
    </row>
    <row r="1695" spans="1:229" s="107" customFormat="1" ht="13.5" customHeight="1">
      <c r="A1695" s="51">
        <v>1685</v>
      </c>
      <c r="B1695" s="160"/>
      <c r="C1695" s="160" t="s">
        <v>54</v>
      </c>
      <c r="D1695" s="52" t="s">
        <v>175</v>
      </c>
      <c r="E1695" s="168"/>
      <c r="F1695" s="168"/>
      <c r="G1695" s="168"/>
      <c r="H1695" s="168"/>
      <c r="I1695" s="168"/>
      <c r="J1695" s="160"/>
      <c r="K1695" s="160"/>
      <c r="L1695" s="160"/>
      <c r="M1695" s="161"/>
      <c r="N1695" s="161">
        <v>2865</v>
      </c>
      <c r="O1695" s="161">
        <v>729</v>
      </c>
      <c r="P1695" s="169">
        <v>40711</v>
      </c>
      <c r="Q1695" s="161">
        <v>2497</v>
      </c>
      <c r="R1695" s="169">
        <v>40739</v>
      </c>
      <c r="S1695" s="152">
        <v>3635.5549999999998</v>
      </c>
      <c r="T1695" s="152">
        <v>2230.6799999999998</v>
      </c>
      <c r="U1695" s="151">
        <f>S1695-T1695</f>
        <v>1404.875</v>
      </c>
      <c r="V1695" s="166">
        <v>1503.020301</v>
      </c>
      <c r="W1695" s="52" t="s">
        <v>60</v>
      </c>
      <c r="X1695" s="53" t="s">
        <v>61</v>
      </c>
      <c r="Y1695" s="50" t="s">
        <v>1139</v>
      </c>
      <c r="Z1695" s="50" t="s">
        <v>1300</v>
      </c>
      <c r="AA1695" s="52">
        <v>23720136</v>
      </c>
      <c r="AB1695" s="260" t="s">
        <v>1118</v>
      </c>
      <c r="AC1695" s="269"/>
      <c r="AD1695" s="193"/>
      <c r="AE1695" s="193"/>
      <c r="AF1695" s="193"/>
      <c r="AG1695" s="193"/>
      <c r="AH1695" s="193"/>
      <c r="AI1695" s="193"/>
      <c r="AJ1695" s="193"/>
      <c r="AK1695" s="193"/>
      <c r="AL1695" s="193"/>
      <c r="AM1695" s="193"/>
      <c r="AN1695" s="193"/>
      <c r="AO1695" s="193"/>
      <c r="AP1695" s="193"/>
      <c r="AQ1695" s="193"/>
      <c r="AR1695" s="193"/>
      <c r="AS1695" s="193"/>
      <c r="AT1695" s="193"/>
      <c r="AU1695" s="193"/>
      <c r="AV1695" s="193"/>
      <c r="AW1695" s="193"/>
      <c r="AX1695" s="193"/>
      <c r="AY1695" s="193"/>
      <c r="AZ1695" s="193"/>
      <c r="BA1695" s="193"/>
      <c r="BB1695" s="193"/>
      <c r="BC1695" s="193"/>
      <c r="BD1695" s="193"/>
      <c r="BE1695" s="193"/>
      <c r="BF1695" s="193"/>
      <c r="BG1695" s="193"/>
      <c r="BH1695" s="193"/>
      <c r="BI1695" s="193"/>
      <c r="BJ1695" s="193"/>
      <c r="BK1695" s="193"/>
      <c r="BL1695" s="193"/>
      <c r="BM1695" s="193"/>
      <c r="BN1695" s="193"/>
      <c r="BO1695" s="193"/>
      <c r="BP1695" s="193"/>
      <c r="BQ1695" s="193"/>
      <c r="BR1695" s="193"/>
      <c r="BS1695" s="193"/>
      <c r="BT1695" s="193"/>
      <c r="BU1695" s="193"/>
      <c r="BV1695" s="193"/>
      <c r="BW1695" s="193"/>
      <c r="BX1695" s="193"/>
      <c r="BY1695" s="193"/>
      <c r="BZ1695" s="193"/>
      <c r="CA1695" s="193"/>
      <c r="CB1695" s="193"/>
      <c r="CC1695" s="193"/>
      <c r="CD1695" s="193"/>
      <c r="CE1695" s="193"/>
      <c r="CF1695" s="193"/>
      <c r="CG1695" s="193"/>
      <c r="CH1695" s="193"/>
      <c r="CI1695" s="193"/>
      <c r="CJ1695" s="193"/>
      <c r="CK1695" s="193"/>
      <c r="CL1695" s="193"/>
      <c r="CM1695" s="193"/>
      <c r="CN1695" s="193"/>
      <c r="CO1695" s="193"/>
      <c r="CP1695" s="193"/>
      <c r="CQ1695" s="193"/>
      <c r="CR1695" s="193"/>
      <c r="CS1695" s="193"/>
      <c r="CT1695" s="193"/>
      <c r="CU1695" s="193"/>
      <c r="CV1695" s="193"/>
      <c r="CW1695" s="193"/>
      <c r="CX1695" s="193"/>
      <c r="CY1695" s="193"/>
      <c r="CZ1695" s="193"/>
      <c r="DA1695" s="193"/>
      <c r="DB1695" s="193"/>
      <c r="DC1695" s="193"/>
      <c r="DD1695" s="193"/>
      <c r="DE1695" s="193"/>
      <c r="DF1695" s="193"/>
      <c r="DG1695" s="193"/>
      <c r="DH1695" s="193"/>
      <c r="DI1695" s="193"/>
      <c r="DJ1695" s="193"/>
      <c r="DK1695" s="193"/>
      <c r="DL1695" s="193"/>
      <c r="DM1695" s="193"/>
      <c r="DN1695" s="193"/>
      <c r="DO1695" s="193"/>
      <c r="DP1695" s="193"/>
      <c r="DQ1695" s="193"/>
      <c r="DR1695" s="193"/>
      <c r="DS1695" s="193"/>
      <c r="DT1695" s="193"/>
      <c r="DU1695" s="193"/>
      <c r="DV1695" s="193"/>
      <c r="DW1695" s="193"/>
      <c r="DX1695" s="193"/>
      <c r="DY1695" s="193"/>
      <c r="DZ1695" s="193"/>
      <c r="EA1695" s="193"/>
      <c r="EB1695" s="193"/>
      <c r="EC1695" s="193"/>
      <c r="ED1695" s="193"/>
      <c r="EE1695" s="193"/>
      <c r="EF1695" s="193"/>
      <c r="EG1695" s="193"/>
      <c r="EH1695" s="193"/>
      <c r="EI1695" s="193"/>
      <c r="EJ1695" s="193"/>
      <c r="EK1695" s="193"/>
      <c r="EL1695" s="193"/>
      <c r="EM1695" s="193"/>
      <c r="EN1695" s="193"/>
      <c r="EO1695" s="193"/>
      <c r="EP1695" s="193"/>
      <c r="EQ1695" s="193"/>
      <c r="ER1695" s="193"/>
      <c r="ES1695" s="193"/>
      <c r="ET1695" s="193"/>
      <c r="EU1695" s="193"/>
      <c r="EV1695" s="193"/>
      <c r="EW1695" s="193"/>
      <c r="EX1695" s="193"/>
      <c r="EY1695" s="193"/>
      <c r="EZ1695" s="193"/>
      <c r="FA1695" s="193"/>
      <c r="FB1695" s="193"/>
      <c r="FC1695" s="193"/>
      <c r="FD1695" s="193"/>
      <c r="FE1695" s="193"/>
      <c r="FF1695" s="193"/>
      <c r="FG1695" s="193"/>
      <c r="FH1695" s="193"/>
      <c r="FI1695" s="193"/>
      <c r="FJ1695" s="193"/>
      <c r="FK1695" s="193"/>
      <c r="FL1695" s="193"/>
      <c r="FM1695" s="193"/>
      <c r="FN1695" s="193"/>
      <c r="FO1695" s="193"/>
      <c r="FP1695" s="193"/>
      <c r="FQ1695" s="193"/>
      <c r="FR1695" s="193"/>
      <c r="FS1695" s="193"/>
      <c r="FT1695" s="193"/>
      <c r="FU1695" s="193"/>
      <c r="FV1695" s="193"/>
      <c r="FW1695" s="193"/>
      <c r="FX1695" s="193"/>
      <c r="FY1695" s="193"/>
      <c r="FZ1695" s="193"/>
      <c r="GA1695" s="193"/>
      <c r="GB1695" s="193"/>
      <c r="GC1695" s="193"/>
      <c r="GD1695" s="193"/>
      <c r="GE1695" s="193"/>
      <c r="GF1695" s="193"/>
      <c r="GG1695" s="193"/>
      <c r="GH1695" s="193"/>
      <c r="GI1695" s="193"/>
      <c r="GJ1695" s="193"/>
      <c r="GK1695" s="193"/>
      <c r="GL1695" s="193"/>
      <c r="GM1695" s="193"/>
      <c r="GN1695" s="193"/>
      <c r="GO1695" s="193"/>
      <c r="GP1695" s="193"/>
      <c r="GQ1695" s="193"/>
    </row>
    <row r="1696" spans="1:229" s="188" customFormat="1" ht="13.5" customHeight="1">
      <c r="A1696" s="96">
        <v>1686</v>
      </c>
      <c r="B1696" s="160"/>
      <c r="C1696" s="160" t="s">
        <v>54</v>
      </c>
      <c r="D1696" s="168" t="s">
        <v>1302</v>
      </c>
      <c r="E1696" s="168"/>
      <c r="F1696" s="168"/>
      <c r="G1696" s="168"/>
      <c r="H1696" s="168"/>
      <c r="I1696" s="168"/>
      <c r="J1696" s="160"/>
      <c r="K1696" s="160"/>
      <c r="L1696" s="160"/>
      <c r="M1696" s="161"/>
      <c r="N1696" s="161">
        <v>2865</v>
      </c>
      <c r="O1696" s="161">
        <v>729</v>
      </c>
      <c r="P1696" s="169">
        <v>40711</v>
      </c>
      <c r="Q1696" s="161">
        <v>2497</v>
      </c>
      <c r="R1696" s="169">
        <v>40739</v>
      </c>
      <c r="S1696" s="152">
        <v>3635.5549999999998</v>
      </c>
      <c r="T1696" s="152">
        <v>2230.6799999999998</v>
      </c>
      <c r="U1696" s="151">
        <f>S1696-T1696</f>
        <v>1404.875</v>
      </c>
      <c r="V1696" s="166">
        <v>1503.020301</v>
      </c>
      <c r="W1696" s="52" t="s">
        <v>60</v>
      </c>
      <c r="X1696" s="53" t="s">
        <v>61</v>
      </c>
      <c r="Y1696" s="50" t="s">
        <v>673</v>
      </c>
      <c r="Z1696" s="50" t="s">
        <v>674</v>
      </c>
      <c r="AA1696" s="52">
        <v>43779332</v>
      </c>
      <c r="AB1696" s="260" t="s">
        <v>1118</v>
      </c>
      <c r="AC1696" s="269"/>
      <c r="AD1696" s="193"/>
      <c r="AE1696" s="193"/>
      <c r="AF1696" s="193"/>
      <c r="AG1696" s="193"/>
      <c r="AH1696" s="193"/>
      <c r="AI1696" s="193"/>
      <c r="AJ1696" s="193"/>
      <c r="AK1696" s="193"/>
      <c r="AL1696" s="193"/>
      <c r="AM1696" s="193"/>
      <c r="AN1696" s="193"/>
      <c r="AO1696" s="193"/>
      <c r="AP1696" s="193"/>
      <c r="AQ1696" s="193"/>
      <c r="AR1696" s="193"/>
      <c r="AS1696" s="193"/>
      <c r="AT1696" s="193"/>
      <c r="AU1696" s="193"/>
      <c r="AV1696" s="193"/>
      <c r="AW1696" s="193"/>
      <c r="AX1696" s="193"/>
      <c r="AY1696" s="193"/>
      <c r="AZ1696" s="193"/>
      <c r="BA1696" s="193"/>
      <c r="BB1696" s="193"/>
      <c r="BC1696" s="193"/>
      <c r="BD1696" s="193"/>
      <c r="BE1696" s="193"/>
      <c r="BF1696" s="193"/>
      <c r="BG1696" s="193"/>
      <c r="BH1696" s="193"/>
      <c r="BI1696" s="193"/>
      <c r="BJ1696" s="193"/>
      <c r="BK1696" s="193"/>
      <c r="BL1696" s="193"/>
      <c r="BM1696" s="193"/>
      <c r="BN1696" s="193"/>
      <c r="BO1696" s="193"/>
      <c r="BP1696" s="193"/>
      <c r="BQ1696" s="193"/>
      <c r="BR1696" s="193"/>
      <c r="BS1696" s="193"/>
      <c r="BT1696" s="193"/>
      <c r="BU1696" s="193"/>
      <c r="BV1696" s="193"/>
      <c r="BW1696" s="193"/>
      <c r="BX1696" s="193"/>
      <c r="BY1696" s="193"/>
      <c r="BZ1696" s="193"/>
      <c r="CA1696" s="193"/>
      <c r="CB1696" s="193"/>
      <c r="CC1696" s="193"/>
      <c r="CD1696" s="193"/>
      <c r="CE1696" s="193"/>
      <c r="CF1696" s="193"/>
      <c r="CG1696" s="193"/>
      <c r="CH1696" s="193"/>
      <c r="CI1696" s="193"/>
      <c r="CJ1696" s="193"/>
      <c r="CK1696" s="193"/>
      <c r="CL1696" s="193"/>
      <c r="CM1696" s="193"/>
      <c r="CN1696" s="193"/>
      <c r="CO1696" s="193"/>
      <c r="CP1696" s="193"/>
      <c r="CQ1696" s="193"/>
      <c r="CR1696" s="193"/>
      <c r="CS1696" s="193"/>
      <c r="CT1696" s="193"/>
      <c r="CU1696" s="193"/>
      <c r="CV1696" s="193"/>
      <c r="CW1696" s="193"/>
      <c r="CX1696" s="193"/>
      <c r="CY1696" s="193"/>
      <c r="CZ1696" s="193"/>
      <c r="DA1696" s="193"/>
      <c r="DB1696" s="193"/>
      <c r="DC1696" s="193"/>
      <c r="DD1696" s="193"/>
      <c r="DE1696" s="193"/>
      <c r="DF1696" s="193"/>
      <c r="DG1696" s="193"/>
      <c r="DH1696" s="193"/>
      <c r="DI1696" s="193"/>
      <c r="DJ1696" s="193"/>
      <c r="DK1696" s="193"/>
      <c r="DL1696" s="193"/>
      <c r="DM1696" s="193"/>
      <c r="DN1696" s="193"/>
      <c r="DO1696" s="193"/>
      <c r="DP1696" s="193"/>
      <c r="DQ1696" s="193"/>
      <c r="DR1696" s="193"/>
      <c r="DS1696" s="193"/>
      <c r="DT1696" s="193"/>
      <c r="DU1696" s="193"/>
      <c r="DV1696" s="193"/>
      <c r="DW1696" s="193"/>
      <c r="DX1696" s="193"/>
      <c r="DY1696" s="193"/>
      <c r="DZ1696" s="193"/>
      <c r="EA1696" s="193"/>
      <c r="EB1696" s="193"/>
      <c r="EC1696" s="193"/>
      <c r="ED1696" s="193"/>
      <c r="EE1696" s="193"/>
      <c r="EF1696" s="193"/>
      <c r="EG1696" s="193"/>
      <c r="EH1696" s="193"/>
      <c r="EI1696" s="193"/>
      <c r="EJ1696" s="193"/>
      <c r="EK1696" s="193"/>
      <c r="EL1696" s="193"/>
      <c r="EM1696" s="193"/>
      <c r="EN1696" s="193"/>
      <c r="EO1696" s="193"/>
      <c r="EP1696" s="193"/>
      <c r="EQ1696" s="193"/>
      <c r="ER1696" s="193"/>
      <c r="ES1696" s="193"/>
      <c r="ET1696" s="193"/>
      <c r="EU1696" s="193"/>
      <c r="EV1696" s="193"/>
      <c r="EW1696" s="193"/>
      <c r="EX1696" s="193"/>
      <c r="EY1696" s="193"/>
      <c r="EZ1696" s="193"/>
      <c r="FA1696" s="193"/>
      <c r="FB1696" s="193"/>
      <c r="FC1696" s="193"/>
      <c r="FD1696" s="193"/>
      <c r="FE1696" s="193"/>
      <c r="FF1696" s="193"/>
      <c r="FG1696" s="193"/>
      <c r="FH1696" s="193"/>
      <c r="FI1696" s="193"/>
      <c r="FJ1696" s="193"/>
      <c r="FK1696" s="193"/>
      <c r="FL1696" s="193"/>
      <c r="FM1696" s="193"/>
      <c r="FN1696" s="193"/>
      <c r="FO1696" s="193"/>
      <c r="FP1696" s="193"/>
      <c r="FQ1696" s="193"/>
      <c r="FR1696" s="193"/>
      <c r="FS1696" s="193"/>
      <c r="FT1696" s="193"/>
      <c r="FU1696" s="193"/>
      <c r="FV1696" s="193"/>
      <c r="FW1696" s="193"/>
      <c r="FX1696" s="193"/>
      <c r="FY1696" s="193"/>
      <c r="FZ1696" s="193"/>
      <c r="GA1696" s="193"/>
      <c r="GB1696" s="193"/>
      <c r="GC1696" s="193"/>
      <c r="GD1696" s="193"/>
      <c r="GE1696" s="193"/>
      <c r="GF1696" s="193"/>
      <c r="GG1696" s="193"/>
      <c r="GH1696" s="193"/>
      <c r="GI1696" s="193"/>
      <c r="GJ1696" s="193"/>
      <c r="GK1696" s="193"/>
      <c r="GL1696" s="193"/>
      <c r="GM1696" s="193"/>
      <c r="GN1696" s="193"/>
      <c r="GO1696" s="193"/>
      <c r="GP1696" s="193"/>
      <c r="GQ1696" s="193"/>
    </row>
    <row r="1697" spans="1:229" s="107" customFormat="1" ht="13.5" customHeight="1">
      <c r="A1697" s="96">
        <v>1687</v>
      </c>
      <c r="B1697" s="160"/>
      <c r="C1697" s="160" t="s">
        <v>54</v>
      </c>
      <c r="D1697" s="168" t="s">
        <v>1302</v>
      </c>
      <c r="E1697" s="168"/>
      <c r="F1697" s="168"/>
      <c r="G1697" s="168"/>
      <c r="H1697" s="168"/>
      <c r="I1697" s="168"/>
      <c r="J1697" s="160"/>
      <c r="K1697" s="160"/>
      <c r="L1697" s="160"/>
      <c r="M1697" s="161"/>
      <c r="N1697" s="161">
        <v>2865</v>
      </c>
      <c r="O1697" s="161">
        <v>729</v>
      </c>
      <c r="P1697" s="169">
        <v>40711</v>
      </c>
      <c r="Q1697" s="161">
        <v>2497</v>
      </c>
      <c r="R1697" s="169">
        <v>40739</v>
      </c>
      <c r="S1697" s="152">
        <v>3635.5549999999998</v>
      </c>
      <c r="T1697" s="152">
        <v>2230.6799999999998</v>
      </c>
      <c r="U1697" s="151">
        <f>S1697-T1697</f>
        <v>1404.875</v>
      </c>
      <c r="V1697" s="166">
        <v>1503.020301</v>
      </c>
      <c r="W1697" s="52" t="s">
        <v>60</v>
      </c>
      <c r="X1697" s="53" t="s">
        <v>61</v>
      </c>
      <c r="Y1697" s="50" t="s">
        <v>673</v>
      </c>
      <c r="Z1697" s="50" t="s">
        <v>674</v>
      </c>
      <c r="AA1697" s="52">
        <v>43779332</v>
      </c>
      <c r="AB1697" s="260" t="s">
        <v>1118</v>
      </c>
      <c r="AC1697" s="269"/>
      <c r="AD1697" s="193"/>
      <c r="AE1697" s="193"/>
      <c r="AF1697" s="193"/>
      <c r="AG1697" s="193"/>
      <c r="AH1697" s="193"/>
      <c r="AI1697" s="193"/>
      <c r="AJ1697" s="193"/>
      <c r="AK1697" s="193"/>
      <c r="AL1697" s="193"/>
      <c r="AM1697" s="193"/>
      <c r="AN1697" s="193"/>
      <c r="AO1697" s="193"/>
      <c r="AP1697" s="193"/>
      <c r="AQ1697" s="193"/>
      <c r="AR1697" s="193"/>
      <c r="AS1697" s="193"/>
      <c r="AT1697" s="193"/>
      <c r="AU1697" s="193"/>
      <c r="AV1697" s="193"/>
      <c r="AW1697" s="193"/>
      <c r="AX1697" s="193"/>
      <c r="AY1697" s="193"/>
      <c r="AZ1697" s="193"/>
      <c r="BA1697" s="193"/>
      <c r="BB1697" s="193"/>
      <c r="BC1697" s="193"/>
      <c r="BD1697" s="193"/>
      <c r="BE1697" s="193"/>
      <c r="BF1697" s="193"/>
      <c r="BG1697" s="193"/>
      <c r="BH1697" s="193"/>
      <c r="BI1697" s="193"/>
      <c r="BJ1697" s="193"/>
      <c r="BK1697" s="193"/>
      <c r="BL1697" s="193"/>
      <c r="BM1697" s="193"/>
      <c r="BN1697" s="193"/>
      <c r="BO1697" s="193"/>
      <c r="BP1697" s="193"/>
      <c r="BQ1697" s="193"/>
      <c r="BR1697" s="193"/>
      <c r="BS1697" s="193"/>
      <c r="BT1697" s="193"/>
      <c r="BU1697" s="193"/>
      <c r="BV1697" s="193"/>
      <c r="BW1697" s="193"/>
      <c r="BX1697" s="193"/>
      <c r="BY1697" s="193"/>
      <c r="BZ1697" s="193"/>
      <c r="CA1697" s="193"/>
      <c r="CB1697" s="193"/>
      <c r="CC1697" s="193"/>
      <c r="CD1697" s="193"/>
      <c r="CE1697" s="193"/>
      <c r="CF1697" s="193"/>
      <c r="CG1697" s="193"/>
      <c r="CH1697" s="193"/>
      <c r="CI1697" s="193"/>
      <c r="CJ1697" s="193"/>
      <c r="CK1697" s="193"/>
      <c r="CL1697" s="193"/>
      <c r="CM1697" s="193"/>
      <c r="CN1697" s="193"/>
      <c r="CO1697" s="193"/>
      <c r="CP1697" s="193"/>
      <c r="CQ1697" s="193"/>
      <c r="CR1697" s="193"/>
      <c r="CS1697" s="193"/>
      <c r="CT1697" s="193"/>
      <c r="CU1697" s="193"/>
      <c r="CV1697" s="193"/>
      <c r="CW1697" s="193"/>
      <c r="CX1697" s="193"/>
      <c r="CY1697" s="193"/>
      <c r="CZ1697" s="193"/>
      <c r="DA1697" s="193"/>
      <c r="DB1697" s="193"/>
      <c r="DC1697" s="193"/>
      <c r="DD1697" s="193"/>
      <c r="DE1697" s="193"/>
      <c r="DF1697" s="193"/>
      <c r="DG1697" s="193"/>
      <c r="DH1697" s="193"/>
      <c r="DI1697" s="193"/>
      <c r="DJ1697" s="193"/>
      <c r="DK1697" s="193"/>
      <c r="DL1697" s="193"/>
      <c r="DM1697" s="193"/>
      <c r="DN1697" s="193"/>
      <c r="DO1697" s="193"/>
      <c r="DP1697" s="193"/>
      <c r="DQ1697" s="193"/>
      <c r="DR1697" s="193"/>
      <c r="DS1697" s="193"/>
      <c r="DT1697" s="193"/>
      <c r="DU1697" s="193"/>
      <c r="DV1697" s="193"/>
      <c r="DW1697" s="193"/>
      <c r="DX1697" s="193"/>
      <c r="DY1697" s="193"/>
      <c r="DZ1697" s="193"/>
      <c r="EA1697" s="193"/>
      <c r="EB1697" s="193"/>
      <c r="EC1697" s="193"/>
      <c r="ED1697" s="193"/>
      <c r="EE1697" s="193"/>
      <c r="EF1697" s="193"/>
      <c r="EG1697" s="193"/>
      <c r="EH1697" s="193"/>
      <c r="EI1697" s="193"/>
      <c r="EJ1697" s="193"/>
      <c r="EK1697" s="193"/>
      <c r="EL1697" s="193"/>
      <c r="EM1697" s="193"/>
      <c r="EN1697" s="193"/>
      <c r="EO1697" s="193"/>
      <c r="EP1697" s="193"/>
      <c r="EQ1697" s="193"/>
      <c r="ER1697" s="193"/>
      <c r="ES1697" s="193"/>
      <c r="ET1697" s="193"/>
      <c r="EU1697" s="193"/>
      <c r="EV1697" s="193"/>
      <c r="EW1697" s="193"/>
      <c r="EX1697" s="193"/>
      <c r="EY1697" s="193"/>
      <c r="EZ1697" s="193"/>
      <c r="FA1697" s="193"/>
      <c r="FB1697" s="193"/>
      <c r="FC1697" s="193"/>
      <c r="FD1697" s="193"/>
      <c r="FE1697" s="193"/>
      <c r="FF1697" s="193"/>
      <c r="FG1697" s="193"/>
      <c r="FH1697" s="193"/>
      <c r="FI1697" s="193"/>
      <c r="FJ1697" s="193"/>
      <c r="FK1697" s="193"/>
      <c r="FL1697" s="193"/>
      <c r="FM1697" s="193"/>
      <c r="FN1697" s="193"/>
      <c r="FO1697" s="193"/>
      <c r="FP1697" s="193"/>
      <c r="FQ1697" s="193"/>
      <c r="FR1697" s="193"/>
      <c r="FS1697" s="193"/>
      <c r="FT1697" s="193"/>
      <c r="FU1697" s="193"/>
      <c r="FV1697" s="193"/>
      <c r="FW1697" s="193"/>
      <c r="FX1697" s="193"/>
      <c r="FY1697" s="193"/>
      <c r="FZ1697" s="193"/>
      <c r="GA1697" s="193"/>
      <c r="GB1697" s="193"/>
      <c r="GC1697" s="193"/>
      <c r="GD1697" s="193"/>
      <c r="GE1697" s="193"/>
      <c r="GF1697" s="193"/>
      <c r="GG1697" s="193"/>
      <c r="GH1697" s="193"/>
      <c r="GI1697" s="193"/>
      <c r="GJ1697" s="193"/>
      <c r="GK1697" s="193"/>
      <c r="GL1697" s="193"/>
      <c r="GM1697" s="193"/>
      <c r="GN1697" s="193"/>
      <c r="GO1697" s="193"/>
      <c r="GP1697" s="193"/>
      <c r="GQ1697" s="193"/>
    </row>
    <row r="1698" spans="1:229" s="107" customFormat="1" ht="13.5" customHeight="1">
      <c r="A1698" s="51">
        <v>1688</v>
      </c>
      <c r="B1698" s="160"/>
      <c r="C1698" s="160" t="s">
        <v>54</v>
      </c>
      <c r="D1698" s="168" t="s">
        <v>1302</v>
      </c>
      <c r="E1698" s="168"/>
      <c r="F1698" s="168"/>
      <c r="G1698" s="168"/>
      <c r="H1698" s="168"/>
      <c r="I1698" s="168"/>
      <c r="J1698" s="160"/>
      <c r="K1698" s="160"/>
      <c r="L1698" s="160"/>
      <c r="M1698" s="161"/>
      <c r="N1698" s="161">
        <v>2865</v>
      </c>
      <c r="O1698" s="161">
        <v>729</v>
      </c>
      <c r="P1698" s="169">
        <v>40711</v>
      </c>
      <c r="Q1698" s="161">
        <v>2497</v>
      </c>
      <c r="R1698" s="169">
        <v>40739</v>
      </c>
      <c r="S1698" s="152">
        <v>3635.5549999999998</v>
      </c>
      <c r="T1698" s="152">
        <v>2230.6799999999998</v>
      </c>
      <c r="U1698" s="151">
        <f>S1698-T1698</f>
        <v>1404.875</v>
      </c>
      <c r="V1698" s="166">
        <v>1503.020301</v>
      </c>
      <c r="W1698" s="52" t="s">
        <v>60</v>
      </c>
      <c r="X1698" s="53" t="s">
        <v>61</v>
      </c>
      <c r="Y1698" s="107" t="s">
        <v>608</v>
      </c>
      <c r="Z1698" s="107" t="s">
        <v>609</v>
      </c>
      <c r="AA1698" s="108">
        <v>23923820</v>
      </c>
      <c r="AB1698" s="260" t="s">
        <v>1118</v>
      </c>
      <c r="AC1698" s="269"/>
      <c r="AD1698" s="193"/>
      <c r="AE1698" s="193"/>
      <c r="AF1698" s="193"/>
      <c r="AG1698" s="193"/>
      <c r="AH1698" s="193"/>
      <c r="AI1698" s="193"/>
      <c r="AJ1698" s="193"/>
      <c r="AK1698" s="193"/>
      <c r="AL1698" s="193"/>
      <c r="AM1698" s="193"/>
      <c r="AN1698" s="193"/>
      <c r="AO1698" s="193"/>
      <c r="AP1698" s="193"/>
      <c r="AQ1698" s="193"/>
      <c r="AR1698" s="193"/>
      <c r="AS1698" s="193"/>
      <c r="AT1698" s="193"/>
      <c r="AU1698" s="193"/>
      <c r="AV1698" s="193"/>
      <c r="AW1698" s="193"/>
      <c r="AX1698" s="193"/>
      <c r="AY1698" s="193"/>
      <c r="AZ1698" s="193"/>
      <c r="BA1698" s="193"/>
      <c r="BB1698" s="193"/>
      <c r="BC1698" s="193"/>
      <c r="BD1698" s="193"/>
      <c r="BE1698" s="193"/>
      <c r="BF1698" s="193"/>
      <c r="BG1698" s="193"/>
      <c r="BH1698" s="193"/>
      <c r="BI1698" s="193"/>
      <c r="BJ1698" s="193"/>
      <c r="BK1698" s="193"/>
      <c r="BL1698" s="193"/>
      <c r="BM1698" s="193"/>
      <c r="BN1698" s="193"/>
      <c r="BO1698" s="193"/>
      <c r="BP1698" s="193"/>
      <c r="BQ1698" s="193"/>
      <c r="BR1698" s="193"/>
      <c r="BS1698" s="193"/>
      <c r="BT1698" s="193"/>
      <c r="BU1698" s="193"/>
      <c r="BV1698" s="193"/>
      <c r="BW1698" s="193"/>
      <c r="BX1698" s="193"/>
      <c r="BY1698" s="193"/>
      <c r="BZ1698" s="193"/>
      <c r="CA1698" s="193"/>
      <c r="CB1698" s="193"/>
      <c r="CC1698" s="193"/>
      <c r="CD1698" s="193"/>
      <c r="CE1698" s="193"/>
      <c r="CF1698" s="193"/>
      <c r="CG1698" s="193"/>
      <c r="CH1698" s="193"/>
      <c r="CI1698" s="193"/>
      <c r="CJ1698" s="193"/>
      <c r="CK1698" s="193"/>
      <c r="CL1698" s="193"/>
      <c r="CM1698" s="193"/>
      <c r="CN1698" s="193"/>
      <c r="CO1698" s="193"/>
      <c r="CP1698" s="193"/>
      <c r="CQ1698" s="193"/>
      <c r="CR1698" s="193"/>
      <c r="CS1698" s="193"/>
      <c r="CT1698" s="193"/>
      <c r="CU1698" s="193"/>
      <c r="CV1698" s="193"/>
      <c r="CW1698" s="193"/>
      <c r="CX1698" s="193"/>
      <c r="CY1698" s="193"/>
      <c r="CZ1698" s="193"/>
      <c r="DA1698" s="193"/>
      <c r="DB1698" s="193"/>
      <c r="DC1698" s="193"/>
      <c r="DD1698" s="193"/>
      <c r="DE1698" s="193"/>
      <c r="DF1698" s="193"/>
      <c r="DG1698" s="193"/>
      <c r="DH1698" s="193"/>
      <c r="DI1698" s="193"/>
      <c r="DJ1698" s="193"/>
      <c r="DK1698" s="193"/>
      <c r="DL1698" s="193"/>
      <c r="DM1698" s="193"/>
      <c r="DN1698" s="193"/>
      <c r="DO1698" s="193"/>
      <c r="DP1698" s="193"/>
      <c r="DQ1698" s="193"/>
      <c r="DR1698" s="193"/>
      <c r="DS1698" s="193"/>
      <c r="DT1698" s="193"/>
      <c r="DU1698" s="193"/>
      <c r="DV1698" s="193"/>
      <c r="DW1698" s="193"/>
      <c r="DX1698" s="193"/>
      <c r="DY1698" s="193"/>
      <c r="DZ1698" s="193"/>
      <c r="EA1698" s="193"/>
      <c r="EB1698" s="193"/>
      <c r="EC1698" s="193"/>
      <c r="ED1698" s="193"/>
      <c r="EE1698" s="193"/>
      <c r="EF1698" s="193"/>
      <c r="EG1698" s="193"/>
      <c r="EH1698" s="193"/>
      <c r="EI1698" s="193"/>
      <c r="EJ1698" s="193"/>
      <c r="EK1698" s="193"/>
      <c r="EL1698" s="193"/>
      <c r="EM1698" s="193"/>
      <c r="EN1698" s="193"/>
      <c r="EO1698" s="193"/>
      <c r="EP1698" s="193"/>
      <c r="EQ1698" s="193"/>
      <c r="ER1698" s="193"/>
      <c r="ES1698" s="193"/>
      <c r="ET1698" s="193"/>
      <c r="EU1698" s="193"/>
      <c r="EV1698" s="193"/>
      <c r="EW1698" s="193"/>
      <c r="EX1698" s="193"/>
      <c r="EY1698" s="193"/>
      <c r="EZ1698" s="193"/>
      <c r="FA1698" s="193"/>
      <c r="FB1698" s="193"/>
      <c r="FC1698" s="193"/>
      <c r="FD1698" s="193"/>
      <c r="FE1698" s="193"/>
      <c r="FF1698" s="193"/>
      <c r="FG1698" s="193"/>
      <c r="FH1698" s="193"/>
      <c r="FI1698" s="193"/>
      <c r="FJ1698" s="193"/>
      <c r="FK1698" s="193"/>
      <c r="FL1698" s="193"/>
      <c r="FM1698" s="193"/>
      <c r="FN1698" s="193"/>
      <c r="FO1698" s="193"/>
      <c r="FP1698" s="193"/>
      <c r="FQ1698" s="193"/>
      <c r="FR1698" s="193"/>
      <c r="FS1698" s="193"/>
      <c r="FT1698" s="193"/>
      <c r="FU1698" s="193"/>
      <c r="FV1698" s="193"/>
      <c r="FW1698" s="193"/>
      <c r="FX1698" s="193"/>
      <c r="FY1698" s="193"/>
      <c r="FZ1698" s="193"/>
      <c r="GA1698" s="193"/>
      <c r="GB1698" s="193"/>
      <c r="GC1698" s="193"/>
      <c r="GD1698" s="193"/>
      <c r="GE1698" s="193"/>
      <c r="GF1698" s="193"/>
      <c r="GG1698" s="193"/>
      <c r="GH1698" s="193"/>
      <c r="GI1698" s="193"/>
      <c r="GJ1698" s="193"/>
      <c r="GK1698" s="193"/>
      <c r="GL1698" s="193"/>
      <c r="GM1698" s="193"/>
      <c r="GN1698" s="193"/>
      <c r="GO1698" s="193"/>
      <c r="GP1698" s="193"/>
      <c r="GQ1698" s="193"/>
    </row>
    <row r="1699" spans="1:229" s="107" customFormat="1" ht="13.5" customHeight="1">
      <c r="A1699" s="96">
        <v>1689</v>
      </c>
      <c r="B1699" s="160"/>
      <c r="C1699" s="160" t="s">
        <v>54</v>
      </c>
      <c r="D1699" s="168" t="s">
        <v>1302</v>
      </c>
      <c r="E1699" s="168"/>
      <c r="F1699" s="168"/>
      <c r="G1699" s="168"/>
      <c r="H1699" s="168"/>
      <c r="I1699" s="168"/>
      <c r="J1699" s="160"/>
      <c r="K1699" s="160"/>
      <c r="L1699" s="160"/>
      <c r="M1699" s="161"/>
      <c r="N1699" s="161">
        <v>2865</v>
      </c>
      <c r="O1699" s="161">
        <v>729</v>
      </c>
      <c r="P1699" s="169">
        <v>40711</v>
      </c>
      <c r="Q1699" s="161">
        <v>2497</v>
      </c>
      <c r="R1699" s="169">
        <v>40739</v>
      </c>
      <c r="S1699" s="152">
        <v>3635.5549999999998</v>
      </c>
      <c r="T1699" s="152">
        <v>2230.6799999999998</v>
      </c>
      <c r="U1699" s="151">
        <f>S1699-T1699</f>
        <v>1404.875</v>
      </c>
      <c r="V1699" s="166">
        <v>1503.020301</v>
      </c>
      <c r="W1699" s="52" t="s">
        <v>60</v>
      </c>
      <c r="X1699" s="53" t="s">
        <v>61</v>
      </c>
      <c r="Y1699" s="107" t="s">
        <v>608</v>
      </c>
      <c r="Z1699" s="107" t="s">
        <v>609</v>
      </c>
      <c r="AA1699" s="108">
        <v>23923820</v>
      </c>
      <c r="AB1699" s="260" t="s">
        <v>1118</v>
      </c>
      <c r="AC1699" s="269"/>
      <c r="AD1699" s="193"/>
      <c r="AE1699" s="193"/>
      <c r="AF1699" s="193"/>
      <c r="AG1699" s="193"/>
      <c r="AH1699" s="193"/>
      <c r="AI1699" s="193"/>
      <c r="AJ1699" s="193"/>
      <c r="AK1699" s="193"/>
      <c r="AL1699" s="193"/>
      <c r="AM1699" s="193"/>
      <c r="AN1699" s="193"/>
      <c r="AO1699" s="193"/>
      <c r="AP1699" s="193"/>
      <c r="AQ1699" s="193"/>
      <c r="AR1699" s="193"/>
      <c r="AS1699" s="193"/>
      <c r="AT1699" s="193"/>
      <c r="AU1699" s="193"/>
      <c r="AV1699" s="193"/>
      <c r="AW1699" s="193"/>
      <c r="AX1699" s="193"/>
      <c r="AY1699" s="193"/>
      <c r="AZ1699" s="193"/>
      <c r="BA1699" s="193"/>
      <c r="BB1699" s="193"/>
      <c r="BC1699" s="193"/>
      <c r="BD1699" s="193"/>
      <c r="BE1699" s="193"/>
      <c r="BF1699" s="193"/>
      <c r="BG1699" s="193"/>
      <c r="BH1699" s="193"/>
      <c r="BI1699" s="193"/>
      <c r="BJ1699" s="193"/>
      <c r="BK1699" s="193"/>
      <c r="BL1699" s="193"/>
      <c r="BM1699" s="193"/>
      <c r="BN1699" s="193"/>
      <c r="BO1699" s="193"/>
      <c r="BP1699" s="193"/>
      <c r="BQ1699" s="193"/>
      <c r="BR1699" s="193"/>
      <c r="BS1699" s="193"/>
      <c r="BT1699" s="193"/>
      <c r="BU1699" s="193"/>
      <c r="BV1699" s="193"/>
      <c r="BW1699" s="193"/>
      <c r="BX1699" s="193"/>
      <c r="BY1699" s="193"/>
      <c r="BZ1699" s="193"/>
      <c r="CA1699" s="193"/>
      <c r="CB1699" s="193"/>
      <c r="CC1699" s="193"/>
      <c r="CD1699" s="193"/>
      <c r="CE1699" s="193"/>
      <c r="CF1699" s="193"/>
      <c r="CG1699" s="193"/>
      <c r="CH1699" s="193"/>
      <c r="CI1699" s="193"/>
      <c r="CJ1699" s="193"/>
      <c r="CK1699" s="193"/>
      <c r="CL1699" s="193"/>
      <c r="CM1699" s="193"/>
      <c r="CN1699" s="193"/>
      <c r="CO1699" s="193"/>
      <c r="CP1699" s="193"/>
      <c r="CQ1699" s="193"/>
      <c r="CR1699" s="193"/>
      <c r="CS1699" s="193"/>
      <c r="CT1699" s="193"/>
      <c r="CU1699" s="193"/>
      <c r="CV1699" s="193"/>
      <c r="CW1699" s="193"/>
      <c r="CX1699" s="193"/>
      <c r="CY1699" s="193"/>
      <c r="CZ1699" s="193"/>
      <c r="DA1699" s="193"/>
      <c r="DB1699" s="193"/>
      <c r="DC1699" s="193"/>
      <c r="DD1699" s="193"/>
      <c r="DE1699" s="193"/>
      <c r="DF1699" s="193"/>
      <c r="DG1699" s="193"/>
      <c r="DH1699" s="193"/>
      <c r="DI1699" s="193"/>
      <c r="DJ1699" s="193"/>
      <c r="DK1699" s="193"/>
      <c r="DL1699" s="193"/>
      <c r="DM1699" s="193"/>
      <c r="DN1699" s="193"/>
      <c r="DO1699" s="193"/>
      <c r="DP1699" s="193"/>
      <c r="DQ1699" s="193"/>
      <c r="DR1699" s="193"/>
      <c r="DS1699" s="193"/>
      <c r="DT1699" s="193"/>
      <c r="DU1699" s="193"/>
      <c r="DV1699" s="193"/>
      <c r="DW1699" s="193"/>
      <c r="DX1699" s="193"/>
      <c r="DY1699" s="193"/>
      <c r="DZ1699" s="193"/>
      <c r="EA1699" s="193"/>
      <c r="EB1699" s="193"/>
      <c r="EC1699" s="193"/>
      <c r="ED1699" s="193"/>
      <c r="EE1699" s="193"/>
      <c r="EF1699" s="193"/>
      <c r="EG1699" s="193"/>
      <c r="EH1699" s="193"/>
      <c r="EI1699" s="193"/>
      <c r="EJ1699" s="193"/>
      <c r="EK1699" s="193"/>
      <c r="EL1699" s="193"/>
      <c r="EM1699" s="193"/>
      <c r="EN1699" s="193"/>
      <c r="EO1699" s="193"/>
      <c r="EP1699" s="193"/>
      <c r="EQ1699" s="193"/>
      <c r="ER1699" s="193"/>
      <c r="ES1699" s="193"/>
      <c r="ET1699" s="193"/>
      <c r="EU1699" s="193"/>
      <c r="EV1699" s="193"/>
      <c r="EW1699" s="193"/>
      <c r="EX1699" s="193"/>
      <c r="EY1699" s="193"/>
      <c r="EZ1699" s="193"/>
      <c r="FA1699" s="193"/>
      <c r="FB1699" s="193"/>
      <c r="FC1699" s="193"/>
      <c r="FD1699" s="193"/>
      <c r="FE1699" s="193"/>
      <c r="FF1699" s="193"/>
      <c r="FG1699" s="193"/>
      <c r="FH1699" s="193"/>
      <c r="FI1699" s="193"/>
      <c r="FJ1699" s="193"/>
      <c r="FK1699" s="193"/>
      <c r="FL1699" s="193"/>
      <c r="FM1699" s="193"/>
      <c r="FN1699" s="193"/>
      <c r="FO1699" s="193"/>
      <c r="FP1699" s="193"/>
      <c r="FQ1699" s="193"/>
      <c r="FR1699" s="193"/>
      <c r="FS1699" s="193"/>
      <c r="FT1699" s="193"/>
      <c r="FU1699" s="193"/>
      <c r="FV1699" s="193"/>
      <c r="FW1699" s="193"/>
      <c r="FX1699" s="193"/>
      <c r="FY1699" s="193"/>
      <c r="FZ1699" s="193"/>
      <c r="GA1699" s="193"/>
      <c r="GB1699" s="193"/>
      <c r="GC1699" s="193"/>
      <c r="GD1699" s="193"/>
      <c r="GE1699" s="193"/>
      <c r="GF1699" s="193"/>
      <c r="GG1699" s="193"/>
      <c r="GH1699" s="193"/>
      <c r="GI1699" s="193"/>
      <c r="GJ1699" s="193"/>
      <c r="GK1699" s="193"/>
      <c r="GL1699" s="193"/>
      <c r="GM1699" s="193"/>
      <c r="GN1699" s="193"/>
      <c r="GO1699" s="193"/>
      <c r="GP1699" s="193"/>
      <c r="GQ1699" s="193"/>
    </row>
    <row r="1700" spans="1:229" s="107" customFormat="1" ht="13.5" customHeight="1">
      <c r="A1700" s="96">
        <v>1690</v>
      </c>
      <c r="B1700" s="160"/>
      <c r="C1700" s="160" t="s">
        <v>54</v>
      </c>
      <c r="D1700" s="168" t="s">
        <v>1302</v>
      </c>
      <c r="E1700" s="168"/>
      <c r="F1700" s="168"/>
      <c r="G1700" s="168"/>
      <c r="H1700" s="168"/>
      <c r="I1700" s="168"/>
      <c r="J1700" s="160"/>
      <c r="K1700" s="160"/>
      <c r="L1700" s="160"/>
      <c r="M1700" s="161"/>
      <c r="N1700" s="161">
        <v>2865</v>
      </c>
      <c r="O1700" s="161">
        <v>729</v>
      </c>
      <c r="P1700" s="169">
        <v>40711</v>
      </c>
      <c r="Q1700" s="161">
        <v>2497</v>
      </c>
      <c r="R1700" s="169">
        <v>40739</v>
      </c>
      <c r="S1700" s="152">
        <v>3635.5549999999998</v>
      </c>
      <c r="T1700" s="152">
        <v>2230.6799999999998</v>
      </c>
      <c r="U1700" s="151">
        <f>S1700-T1700</f>
        <v>1404.875</v>
      </c>
      <c r="V1700" s="166">
        <v>1503.020301</v>
      </c>
      <c r="W1700" s="52" t="s">
        <v>60</v>
      </c>
      <c r="X1700" s="53" t="s">
        <v>61</v>
      </c>
      <c r="Y1700" s="107" t="s">
        <v>608</v>
      </c>
      <c r="Z1700" s="107" t="s">
        <v>609</v>
      </c>
      <c r="AA1700" s="108">
        <v>23923820</v>
      </c>
      <c r="AB1700" s="260" t="s">
        <v>1118</v>
      </c>
      <c r="AC1700" s="269"/>
      <c r="AD1700" s="193"/>
      <c r="AE1700" s="193"/>
      <c r="AF1700" s="193"/>
      <c r="AG1700" s="193"/>
      <c r="AH1700" s="193"/>
      <c r="AI1700" s="193"/>
      <c r="AJ1700" s="193"/>
      <c r="AK1700" s="193"/>
      <c r="AL1700" s="193"/>
      <c r="AM1700" s="193"/>
      <c r="AN1700" s="193"/>
      <c r="AO1700" s="193"/>
      <c r="AP1700" s="193"/>
      <c r="AQ1700" s="193"/>
      <c r="AR1700" s="193"/>
      <c r="AS1700" s="193"/>
      <c r="AT1700" s="193"/>
      <c r="AU1700" s="193"/>
      <c r="AV1700" s="193"/>
      <c r="AW1700" s="193"/>
      <c r="AX1700" s="193"/>
      <c r="AY1700" s="193"/>
      <c r="AZ1700" s="193"/>
      <c r="BA1700" s="193"/>
      <c r="BB1700" s="193"/>
      <c r="BC1700" s="193"/>
      <c r="BD1700" s="193"/>
      <c r="BE1700" s="193"/>
      <c r="BF1700" s="193"/>
      <c r="BG1700" s="193"/>
      <c r="BH1700" s="193"/>
      <c r="BI1700" s="193"/>
      <c r="BJ1700" s="193"/>
      <c r="BK1700" s="193"/>
      <c r="BL1700" s="193"/>
      <c r="BM1700" s="193"/>
      <c r="BN1700" s="193"/>
      <c r="BO1700" s="193"/>
      <c r="BP1700" s="193"/>
      <c r="BQ1700" s="193"/>
      <c r="BR1700" s="193"/>
      <c r="BS1700" s="193"/>
      <c r="BT1700" s="193"/>
      <c r="BU1700" s="193"/>
      <c r="BV1700" s="193"/>
      <c r="BW1700" s="193"/>
      <c r="BX1700" s="193"/>
      <c r="BY1700" s="193"/>
      <c r="BZ1700" s="193"/>
      <c r="CA1700" s="193"/>
      <c r="CB1700" s="193"/>
      <c r="CC1700" s="193"/>
      <c r="CD1700" s="193"/>
      <c r="CE1700" s="193"/>
      <c r="CF1700" s="193"/>
      <c r="CG1700" s="193"/>
      <c r="CH1700" s="193"/>
      <c r="CI1700" s="193"/>
      <c r="CJ1700" s="193"/>
      <c r="CK1700" s="193"/>
      <c r="CL1700" s="193"/>
      <c r="CM1700" s="193"/>
      <c r="CN1700" s="193"/>
      <c r="CO1700" s="193"/>
      <c r="CP1700" s="193"/>
      <c r="CQ1700" s="193"/>
      <c r="CR1700" s="193"/>
      <c r="CS1700" s="193"/>
      <c r="CT1700" s="193"/>
      <c r="CU1700" s="193"/>
      <c r="CV1700" s="193"/>
      <c r="CW1700" s="193"/>
      <c r="CX1700" s="193"/>
      <c r="CY1700" s="193"/>
      <c r="CZ1700" s="193"/>
      <c r="DA1700" s="193"/>
      <c r="DB1700" s="193"/>
      <c r="DC1700" s="193"/>
      <c r="DD1700" s="193"/>
      <c r="DE1700" s="193"/>
      <c r="DF1700" s="193"/>
      <c r="DG1700" s="193"/>
      <c r="DH1700" s="193"/>
      <c r="DI1700" s="193"/>
      <c r="DJ1700" s="193"/>
      <c r="DK1700" s="193"/>
      <c r="DL1700" s="193"/>
      <c r="DM1700" s="193"/>
      <c r="DN1700" s="193"/>
      <c r="DO1700" s="193"/>
      <c r="DP1700" s="193"/>
      <c r="DQ1700" s="193"/>
      <c r="DR1700" s="193"/>
      <c r="DS1700" s="193"/>
      <c r="DT1700" s="193"/>
      <c r="DU1700" s="193"/>
      <c r="DV1700" s="193"/>
      <c r="DW1700" s="193"/>
      <c r="DX1700" s="193"/>
      <c r="DY1700" s="193"/>
      <c r="DZ1700" s="193"/>
      <c r="EA1700" s="193"/>
      <c r="EB1700" s="193"/>
      <c r="EC1700" s="193"/>
      <c r="ED1700" s="193"/>
      <c r="EE1700" s="193"/>
      <c r="EF1700" s="193"/>
      <c r="EG1700" s="193"/>
      <c r="EH1700" s="193"/>
      <c r="EI1700" s="193"/>
      <c r="EJ1700" s="193"/>
      <c r="EK1700" s="193"/>
      <c r="EL1700" s="193"/>
      <c r="EM1700" s="193"/>
      <c r="EN1700" s="193"/>
      <c r="EO1700" s="193"/>
      <c r="EP1700" s="193"/>
      <c r="EQ1700" s="193"/>
      <c r="ER1700" s="193"/>
      <c r="ES1700" s="193"/>
      <c r="ET1700" s="193"/>
      <c r="EU1700" s="193"/>
      <c r="EV1700" s="193"/>
      <c r="EW1700" s="193"/>
      <c r="EX1700" s="193"/>
      <c r="EY1700" s="193"/>
      <c r="EZ1700" s="193"/>
      <c r="FA1700" s="193"/>
      <c r="FB1700" s="193"/>
      <c r="FC1700" s="193"/>
      <c r="FD1700" s="193"/>
      <c r="FE1700" s="193"/>
      <c r="FF1700" s="193"/>
      <c r="FG1700" s="193"/>
      <c r="FH1700" s="193"/>
      <c r="FI1700" s="193"/>
      <c r="FJ1700" s="193"/>
      <c r="FK1700" s="193"/>
      <c r="FL1700" s="193"/>
      <c r="FM1700" s="193"/>
      <c r="FN1700" s="193"/>
      <c r="FO1700" s="193"/>
      <c r="FP1700" s="193"/>
      <c r="FQ1700" s="193"/>
      <c r="FR1700" s="193"/>
      <c r="FS1700" s="193"/>
      <c r="FT1700" s="193"/>
      <c r="FU1700" s="193"/>
      <c r="FV1700" s="193"/>
      <c r="FW1700" s="193"/>
      <c r="FX1700" s="193"/>
      <c r="FY1700" s="193"/>
      <c r="FZ1700" s="193"/>
      <c r="GA1700" s="193"/>
      <c r="GB1700" s="193"/>
      <c r="GC1700" s="193"/>
      <c r="GD1700" s="193"/>
      <c r="GE1700" s="193"/>
      <c r="GF1700" s="193"/>
      <c r="GG1700" s="193"/>
      <c r="GH1700" s="193"/>
      <c r="GI1700" s="193"/>
      <c r="GJ1700" s="193"/>
      <c r="GK1700" s="193"/>
      <c r="GL1700" s="193"/>
      <c r="GM1700" s="193"/>
      <c r="GN1700" s="193"/>
      <c r="GO1700" s="193"/>
      <c r="GP1700" s="193"/>
      <c r="GQ1700" s="193"/>
      <c r="GR1700" s="193"/>
      <c r="GS1700" s="193"/>
      <c r="GT1700" s="193"/>
      <c r="GU1700" s="193"/>
      <c r="GV1700" s="193"/>
      <c r="GW1700" s="193"/>
      <c r="GX1700" s="193"/>
      <c r="GY1700" s="193"/>
      <c r="GZ1700" s="193"/>
      <c r="HA1700" s="193"/>
      <c r="HB1700" s="193"/>
      <c r="HC1700" s="193"/>
      <c r="HD1700" s="193"/>
      <c r="HE1700" s="193"/>
      <c r="HF1700" s="193"/>
      <c r="HG1700" s="193"/>
      <c r="HH1700" s="193"/>
      <c r="HI1700" s="193"/>
      <c r="HJ1700" s="193"/>
      <c r="HK1700" s="193"/>
      <c r="HL1700" s="193"/>
      <c r="HM1700" s="193"/>
      <c r="HN1700" s="193"/>
      <c r="HO1700" s="193"/>
      <c r="HP1700" s="193"/>
      <c r="HQ1700" s="193"/>
      <c r="HR1700" s="193"/>
      <c r="HS1700" s="193"/>
      <c r="HT1700" s="189"/>
    </row>
    <row r="1701" spans="1:229" s="107" customFormat="1" ht="13.5" customHeight="1">
      <c r="A1701" s="51">
        <v>1691</v>
      </c>
      <c r="B1701" s="160"/>
      <c r="C1701" s="160" t="s">
        <v>54</v>
      </c>
      <c r="D1701" s="168" t="s">
        <v>1302</v>
      </c>
      <c r="E1701" s="168"/>
      <c r="F1701" s="168"/>
      <c r="G1701" s="168"/>
      <c r="H1701" s="168"/>
      <c r="I1701" s="168"/>
      <c r="J1701" s="160"/>
      <c r="K1701" s="160"/>
      <c r="L1701" s="160"/>
      <c r="M1701" s="161"/>
      <c r="N1701" s="161">
        <v>2865</v>
      </c>
      <c r="O1701" s="161">
        <v>729</v>
      </c>
      <c r="P1701" s="169">
        <v>40711</v>
      </c>
      <c r="Q1701" s="161">
        <v>2497</v>
      </c>
      <c r="R1701" s="169">
        <v>40739</v>
      </c>
      <c r="S1701" s="152">
        <v>3635.5549999999998</v>
      </c>
      <c r="T1701" s="152">
        <v>2230.6799999999998</v>
      </c>
      <c r="U1701" s="151">
        <f>S1701-T1701</f>
        <v>1404.875</v>
      </c>
      <c r="V1701" s="166">
        <v>1503.020301</v>
      </c>
      <c r="W1701" s="52" t="s">
        <v>60</v>
      </c>
      <c r="X1701" s="53" t="s">
        <v>61</v>
      </c>
      <c r="Y1701" s="50" t="s">
        <v>1193</v>
      </c>
      <c r="Z1701" s="50" t="s">
        <v>1194</v>
      </c>
      <c r="AA1701" s="52">
        <v>40384373</v>
      </c>
      <c r="AB1701" s="260" t="s">
        <v>1118</v>
      </c>
      <c r="AC1701" s="269"/>
      <c r="AD1701" s="193"/>
      <c r="AE1701" s="193"/>
      <c r="AF1701" s="193"/>
      <c r="AG1701" s="193"/>
      <c r="AH1701" s="193"/>
      <c r="AI1701" s="193"/>
      <c r="AJ1701" s="193"/>
      <c r="AK1701" s="193"/>
      <c r="AL1701" s="193"/>
      <c r="AM1701" s="193"/>
      <c r="AN1701" s="193"/>
      <c r="AO1701" s="189"/>
    </row>
    <row r="1702" spans="1:229" s="107" customFormat="1" ht="13.5" customHeight="1">
      <c r="A1702" s="96">
        <v>1692</v>
      </c>
      <c r="B1702" s="160"/>
      <c r="C1702" s="160" t="s">
        <v>54</v>
      </c>
      <c r="D1702" s="168" t="s">
        <v>1302</v>
      </c>
      <c r="E1702" s="168"/>
      <c r="F1702" s="168"/>
      <c r="G1702" s="168"/>
      <c r="H1702" s="168"/>
      <c r="I1702" s="168"/>
      <c r="J1702" s="160"/>
      <c r="K1702" s="160"/>
      <c r="L1702" s="160"/>
      <c r="M1702" s="161"/>
      <c r="N1702" s="161">
        <v>2865</v>
      </c>
      <c r="O1702" s="161">
        <v>729</v>
      </c>
      <c r="P1702" s="169">
        <v>40711</v>
      </c>
      <c r="Q1702" s="161">
        <v>2497</v>
      </c>
      <c r="R1702" s="169">
        <v>40739</v>
      </c>
      <c r="S1702" s="152">
        <v>3635.5549999999998</v>
      </c>
      <c r="T1702" s="152">
        <v>2230.6799999999998</v>
      </c>
      <c r="U1702" s="151">
        <f>S1702-T1702</f>
        <v>1404.875</v>
      </c>
      <c r="V1702" s="166">
        <v>1503.020301</v>
      </c>
      <c r="W1702" s="52" t="s">
        <v>60</v>
      </c>
      <c r="X1702" s="53" t="s">
        <v>61</v>
      </c>
      <c r="Y1702" s="50" t="s">
        <v>83</v>
      </c>
      <c r="Z1702" s="50" t="s">
        <v>614</v>
      </c>
      <c r="AA1702" s="96">
        <v>44954256</v>
      </c>
      <c r="AB1702" s="260" t="s">
        <v>1118</v>
      </c>
      <c r="AC1702" s="269"/>
      <c r="AD1702" s="193"/>
      <c r="AE1702" s="193"/>
      <c r="AF1702" s="193"/>
      <c r="AG1702" s="193"/>
      <c r="AH1702" s="193"/>
      <c r="AI1702" s="193"/>
      <c r="AJ1702" s="193"/>
      <c r="AK1702" s="193"/>
      <c r="AL1702" s="193"/>
      <c r="AM1702" s="193"/>
      <c r="AN1702" s="193"/>
      <c r="AO1702" s="189"/>
    </row>
    <row r="1703" spans="1:229" s="107" customFormat="1" ht="13.5" customHeight="1">
      <c r="A1703" s="96">
        <v>1693</v>
      </c>
      <c r="B1703" s="160"/>
      <c r="C1703" s="160" t="s">
        <v>54</v>
      </c>
      <c r="D1703" s="168" t="s">
        <v>1302</v>
      </c>
      <c r="E1703" s="168"/>
      <c r="F1703" s="168"/>
      <c r="G1703" s="168"/>
      <c r="H1703" s="168"/>
      <c r="I1703" s="168"/>
      <c r="J1703" s="160"/>
      <c r="K1703" s="160"/>
      <c r="L1703" s="160"/>
      <c r="M1703" s="161"/>
      <c r="N1703" s="161">
        <v>2865</v>
      </c>
      <c r="O1703" s="161">
        <v>729</v>
      </c>
      <c r="P1703" s="169">
        <v>40711</v>
      </c>
      <c r="Q1703" s="161">
        <v>2497</v>
      </c>
      <c r="R1703" s="169">
        <v>40739</v>
      </c>
      <c r="S1703" s="152">
        <v>3635.5549999999998</v>
      </c>
      <c r="T1703" s="152">
        <v>2230.6799999999998</v>
      </c>
      <c r="U1703" s="151">
        <f>S1703-T1703</f>
        <v>1404.875</v>
      </c>
      <c r="V1703" s="166">
        <v>1503.020301</v>
      </c>
      <c r="W1703" s="52" t="s">
        <v>60</v>
      </c>
      <c r="X1703" s="53" t="s">
        <v>61</v>
      </c>
      <c r="Y1703" s="50" t="s">
        <v>675</v>
      </c>
      <c r="Z1703" s="50" t="s">
        <v>674</v>
      </c>
      <c r="AA1703" s="52">
        <v>43779332</v>
      </c>
      <c r="AB1703" s="260" t="s">
        <v>1118</v>
      </c>
      <c r="AC1703" s="269"/>
      <c r="AD1703" s="193"/>
      <c r="AE1703" s="193"/>
      <c r="AF1703" s="193"/>
      <c r="AG1703" s="193"/>
      <c r="AH1703" s="193"/>
      <c r="AI1703" s="193"/>
      <c r="AJ1703" s="193"/>
      <c r="AK1703" s="193"/>
      <c r="AL1703" s="193"/>
      <c r="AM1703" s="193"/>
      <c r="AN1703" s="193"/>
      <c r="AO1703" s="193"/>
      <c r="AP1703" s="193"/>
      <c r="AQ1703" s="193"/>
      <c r="AR1703" s="193"/>
      <c r="AS1703" s="193"/>
      <c r="AT1703" s="193"/>
      <c r="AU1703" s="193"/>
      <c r="AV1703" s="193"/>
      <c r="AW1703" s="193"/>
      <c r="AX1703" s="193"/>
      <c r="AY1703" s="193"/>
      <c r="AZ1703" s="193"/>
      <c r="BA1703" s="193"/>
      <c r="BB1703" s="193"/>
      <c r="BC1703" s="193"/>
      <c r="BD1703" s="193"/>
      <c r="BE1703" s="193"/>
      <c r="BF1703" s="193"/>
      <c r="BG1703" s="193"/>
      <c r="BH1703" s="193"/>
      <c r="BI1703" s="193"/>
      <c r="BJ1703" s="193"/>
      <c r="BK1703" s="193"/>
      <c r="BL1703" s="193"/>
      <c r="BM1703" s="193"/>
      <c r="BN1703" s="193"/>
      <c r="BO1703" s="193"/>
      <c r="BP1703" s="193"/>
      <c r="BQ1703" s="193"/>
      <c r="BR1703" s="193"/>
      <c r="BS1703" s="193"/>
      <c r="BT1703" s="193"/>
      <c r="BU1703" s="193"/>
      <c r="BV1703" s="193"/>
      <c r="BW1703" s="193"/>
      <c r="BX1703" s="193"/>
      <c r="BY1703" s="193"/>
      <c r="BZ1703" s="193"/>
      <c r="CA1703" s="193"/>
      <c r="CB1703" s="193"/>
      <c r="CC1703" s="193"/>
      <c r="CD1703" s="193"/>
      <c r="CE1703" s="193"/>
      <c r="CF1703" s="193"/>
      <c r="CG1703" s="193"/>
      <c r="CH1703" s="193"/>
      <c r="CI1703" s="193"/>
      <c r="CJ1703" s="193"/>
      <c r="CK1703" s="193"/>
      <c r="CL1703" s="193"/>
      <c r="CM1703" s="193"/>
      <c r="CN1703" s="193"/>
      <c r="CO1703" s="193"/>
      <c r="CP1703" s="193"/>
      <c r="CQ1703" s="193"/>
      <c r="CR1703" s="193"/>
      <c r="CS1703" s="193"/>
      <c r="CT1703" s="193"/>
      <c r="CU1703" s="193"/>
      <c r="CV1703" s="193"/>
      <c r="CW1703" s="193"/>
      <c r="CX1703" s="193"/>
      <c r="CY1703" s="193"/>
      <c r="CZ1703" s="193"/>
      <c r="DA1703" s="193"/>
      <c r="DB1703" s="193"/>
      <c r="DC1703" s="193"/>
      <c r="DD1703" s="193"/>
      <c r="DE1703" s="193"/>
      <c r="DF1703" s="193"/>
      <c r="DG1703" s="193"/>
      <c r="DH1703" s="193"/>
      <c r="DI1703" s="193"/>
      <c r="DJ1703" s="193"/>
      <c r="DK1703" s="193"/>
      <c r="DL1703" s="193"/>
      <c r="DM1703" s="193"/>
      <c r="DN1703" s="193"/>
      <c r="DO1703" s="193"/>
      <c r="DP1703" s="193"/>
      <c r="DQ1703" s="193"/>
      <c r="DR1703" s="193"/>
      <c r="DS1703" s="193"/>
      <c r="DT1703" s="193"/>
      <c r="DU1703" s="193"/>
      <c r="DV1703" s="193"/>
      <c r="DW1703" s="193"/>
      <c r="DX1703" s="193"/>
      <c r="DY1703" s="193"/>
      <c r="DZ1703" s="193"/>
      <c r="EA1703" s="193"/>
      <c r="EB1703" s="193"/>
      <c r="EC1703" s="193"/>
      <c r="ED1703" s="193"/>
      <c r="EE1703" s="193"/>
      <c r="EF1703" s="193"/>
      <c r="EG1703" s="193"/>
      <c r="EH1703" s="193"/>
      <c r="EI1703" s="193"/>
      <c r="EJ1703" s="193"/>
      <c r="EK1703" s="193"/>
      <c r="EL1703" s="193"/>
      <c r="EM1703" s="193"/>
      <c r="EN1703" s="193"/>
      <c r="EO1703" s="193"/>
      <c r="EP1703" s="193"/>
      <c r="EQ1703" s="193"/>
      <c r="ER1703" s="193"/>
      <c r="ES1703" s="193"/>
      <c r="ET1703" s="193"/>
      <c r="EU1703" s="193"/>
      <c r="EV1703" s="193"/>
      <c r="EW1703" s="193"/>
      <c r="EX1703" s="193"/>
      <c r="EY1703" s="193"/>
      <c r="EZ1703" s="193"/>
      <c r="FA1703" s="193"/>
      <c r="FB1703" s="193"/>
      <c r="FC1703" s="193"/>
      <c r="FD1703" s="193"/>
      <c r="FE1703" s="193"/>
      <c r="FF1703" s="193"/>
      <c r="FG1703" s="193"/>
      <c r="FH1703" s="193"/>
      <c r="FI1703" s="193"/>
      <c r="FJ1703" s="193"/>
      <c r="FK1703" s="193"/>
      <c r="FL1703" s="193"/>
      <c r="FM1703" s="193"/>
      <c r="FN1703" s="193"/>
      <c r="FO1703" s="193"/>
      <c r="FP1703" s="193"/>
      <c r="FQ1703" s="193"/>
      <c r="FR1703" s="193"/>
      <c r="FS1703" s="193"/>
      <c r="FT1703" s="193"/>
      <c r="FU1703" s="193"/>
      <c r="FV1703" s="193"/>
      <c r="FW1703" s="193"/>
      <c r="FX1703" s="193"/>
      <c r="FY1703" s="193"/>
      <c r="FZ1703" s="193"/>
      <c r="GA1703" s="193"/>
      <c r="GB1703" s="193"/>
      <c r="GC1703" s="193"/>
      <c r="GD1703" s="193"/>
      <c r="GE1703" s="193"/>
      <c r="GF1703" s="193"/>
      <c r="GG1703" s="193"/>
      <c r="GH1703" s="193"/>
      <c r="GI1703" s="193"/>
      <c r="GJ1703" s="193"/>
      <c r="GK1703" s="193"/>
      <c r="GL1703" s="193"/>
      <c r="GM1703" s="193"/>
      <c r="GN1703" s="193"/>
      <c r="GO1703" s="193"/>
      <c r="GP1703" s="193"/>
      <c r="GQ1703" s="193"/>
      <c r="GR1703" s="193"/>
      <c r="GS1703" s="193"/>
      <c r="GT1703" s="193"/>
      <c r="GU1703" s="193"/>
      <c r="GV1703" s="193"/>
      <c r="GW1703" s="193"/>
      <c r="GX1703" s="193"/>
      <c r="GY1703" s="193"/>
      <c r="GZ1703" s="193"/>
      <c r="HA1703" s="193"/>
      <c r="HB1703" s="193"/>
      <c r="HC1703" s="193"/>
      <c r="HD1703" s="193"/>
      <c r="HE1703" s="193"/>
      <c r="HF1703" s="193"/>
      <c r="HG1703" s="193"/>
      <c r="HH1703" s="193"/>
      <c r="HI1703" s="193"/>
      <c r="HJ1703" s="193"/>
      <c r="HK1703" s="193"/>
      <c r="HL1703" s="193"/>
      <c r="HM1703" s="193"/>
      <c r="HN1703" s="193"/>
      <c r="HO1703" s="193"/>
      <c r="HP1703" s="193"/>
      <c r="HQ1703" s="193"/>
      <c r="HR1703" s="193"/>
      <c r="HS1703" s="193"/>
      <c r="HT1703" s="193"/>
      <c r="HU1703" s="189"/>
    </row>
    <row r="1704" spans="1:229" s="107" customFormat="1" ht="13.5" customHeight="1">
      <c r="A1704" s="51">
        <v>1694</v>
      </c>
      <c r="B1704" s="160"/>
      <c r="C1704" s="160" t="s">
        <v>54</v>
      </c>
      <c r="D1704" s="168" t="s">
        <v>1302</v>
      </c>
      <c r="E1704" s="168"/>
      <c r="F1704" s="168"/>
      <c r="G1704" s="168"/>
      <c r="H1704" s="168"/>
      <c r="I1704" s="168"/>
      <c r="J1704" s="160"/>
      <c r="K1704" s="160"/>
      <c r="L1704" s="160"/>
      <c r="M1704" s="161" t="s">
        <v>806</v>
      </c>
      <c r="N1704" s="161">
        <v>2865</v>
      </c>
      <c r="O1704" s="161">
        <v>729</v>
      </c>
      <c r="P1704" s="169">
        <v>40711</v>
      </c>
      <c r="Q1704" s="161">
        <v>2497</v>
      </c>
      <c r="R1704" s="169">
        <v>40739</v>
      </c>
      <c r="S1704" s="152">
        <v>3635.5549999999998</v>
      </c>
      <c r="T1704" s="152">
        <v>2230.6799999999998</v>
      </c>
      <c r="U1704" s="151">
        <f>S1704-T1704</f>
        <v>1404.875</v>
      </c>
      <c r="V1704" s="166">
        <v>1503.020301</v>
      </c>
      <c r="W1704" s="52" t="s">
        <v>60</v>
      </c>
      <c r="X1704" s="53" t="s">
        <v>61</v>
      </c>
      <c r="Y1704" s="50" t="s">
        <v>675</v>
      </c>
      <c r="Z1704" s="50" t="s">
        <v>674</v>
      </c>
      <c r="AA1704" s="52">
        <v>43779332</v>
      </c>
      <c r="AB1704" s="260" t="s">
        <v>1118</v>
      </c>
      <c r="AC1704" s="269"/>
      <c r="AD1704" s="193"/>
      <c r="AE1704" s="193"/>
      <c r="AF1704" s="193"/>
      <c r="AG1704" s="193"/>
      <c r="AH1704" s="193"/>
      <c r="AI1704" s="193"/>
      <c r="AJ1704" s="193"/>
      <c r="AK1704" s="193"/>
      <c r="AL1704" s="193"/>
      <c r="AM1704" s="193"/>
      <c r="AN1704" s="193"/>
      <c r="AO1704" s="193"/>
      <c r="AP1704" s="193"/>
      <c r="AQ1704" s="193"/>
      <c r="AR1704" s="193"/>
      <c r="AS1704" s="193"/>
      <c r="AT1704" s="193"/>
      <c r="AU1704" s="193"/>
      <c r="AV1704" s="193"/>
      <c r="AW1704" s="193"/>
      <c r="AX1704" s="193"/>
      <c r="AY1704" s="193"/>
      <c r="AZ1704" s="193"/>
      <c r="BA1704" s="193"/>
      <c r="BB1704" s="193"/>
      <c r="BC1704" s="193"/>
      <c r="BD1704" s="193"/>
      <c r="BE1704" s="193"/>
      <c r="BF1704" s="193"/>
      <c r="BG1704" s="193"/>
      <c r="BH1704" s="193"/>
      <c r="BI1704" s="193"/>
      <c r="BJ1704" s="193"/>
      <c r="BK1704" s="193"/>
      <c r="BL1704" s="193"/>
      <c r="BM1704" s="193"/>
      <c r="BN1704" s="193"/>
      <c r="BO1704" s="193"/>
      <c r="BP1704" s="193"/>
      <c r="BQ1704" s="193"/>
      <c r="BR1704" s="193"/>
      <c r="BS1704" s="193"/>
      <c r="BT1704" s="193"/>
      <c r="BU1704" s="193"/>
      <c r="BV1704" s="193"/>
      <c r="BW1704" s="193"/>
      <c r="BX1704" s="193"/>
      <c r="BY1704" s="193"/>
      <c r="BZ1704" s="193"/>
      <c r="CA1704" s="193"/>
      <c r="CB1704" s="193"/>
      <c r="CC1704" s="193"/>
      <c r="CD1704" s="193"/>
      <c r="CE1704" s="193"/>
      <c r="CF1704" s="193"/>
      <c r="CG1704" s="193"/>
      <c r="CH1704" s="193"/>
      <c r="CI1704" s="193"/>
      <c r="CJ1704" s="193"/>
      <c r="CK1704" s="193"/>
      <c r="CL1704" s="193"/>
      <c r="CM1704" s="193"/>
      <c r="CN1704" s="193"/>
      <c r="CO1704" s="193"/>
      <c r="CP1704" s="193"/>
      <c r="CQ1704" s="193"/>
      <c r="CR1704" s="193"/>
      <c r="CS1704" s="193"/>
      <c r="CT1704" s="193"/>
      <c r="CU1704" s="193"/>
      <c r="CV1704" s="193"/>
      <c r="CW1704" s="193"/>
      <c r="CX1704" s="193"/>
      <c r="CY1704" s="193"/>
      <c r="CZ1704" s="193"/>
      <c r="DA1704" s="193"/>
      <c r="DB1704" s="193"/>
      <c r="DC1704" s="193"/>
      <c r="DD1704" s="193"/>
      <c r="DE1704" s="193"/>
      <c r="DF1704" s="193"/>
      <c r="DG1704" s="193"/>
      <c r="DH1704" s="193"/>
      <c r="DI1704" s="193"/>
      <c r="DJ1704" s="193"/>
      <c r="DK1704" s="193"/>
      <c r="DL1704" s="193"/>
      <c r="DM1704" s="193"/>
      <c r="DN1704" s="193"/>
      <c r="DO1704" s="193"/>
      <c r="DP1704" s="193"/>
      <c r="DQ1704" s="193"/>
      <c r="DR1704" s="193"/>
      <c r="DS1704" s="193"/>
      <c r="DT1704" s="193"/>
      <c r="DU1704" s="193"/>
      <c r="DV1704" s="193"/>
      <c r="DW1704" s="193"/>
      <c r="DX1704" s="193"/>
      <c r="DY1704" s="193"/>
      <c r="DZ1704" s="193"/>
      <c r="EA1704" s="193"/>
      <c r="EB1704" s="193"/>
      <c r="EC1704" s="193"/>
      <c r="ED1704" s="193"/>
      <c r="EE1704" s="193"/>
      <c r="EF1704" s="193"/>
      <c r="EG1704" s="193"/>
      <c r="EH1704" s="193"/>
      <c r="EI1704" s="193"/>
      <c r="EJ1704" s="193"/>
      <c r="EK1704" s="193"/>
      <c r="EL1704" s="193"/>
      <c r="EM1704" s="193"/>
      <c r="EN1704" s="193"/>
      <c r="EO1704" s="193"/>
      <c r="EP1704" s="193"/>
      <c r="EQ1704" s="193"/>
      <c r="ER1704" s="193"/>
      <c r="ES1704" s="193"/>
      <c r="ET1704" s="193"/>
      <c r="EU1704" s="193"/>
      <c r="EV1704" s="193"/>
      <c r="EW1704" s="193"/>
      <c r="EX1704" s="193"/>
      <c r="EY1704" s="193"/>
      <c r="EZ1704" s="193"/>
      <c r="FA1704" s="193"/>
      <c r="FB1704" s="193"/>
      <c r="FC1704" s="193"/>
      <c r="FD1704" s="193"/>
      <c r="FE1704" s="193"/>
      <c r="FF1704" s="193"/>
      <c r="FG1704" s="193"/>
      <c r="FH1704" s="193"/>
      <c r="FI1704" s="193"/>
      <c r="FJ1704" s="193"/>
      <c r="FK1704" s="193"/>
      <c r="FL1704" s="193"/>
      <c r="FM1704" s="193"/>
      <c r="FN1704" s="193"/>
      <c r="FO1704" s="193"/>
      <c r="FP1704" s="193"/>
      <c r="FQ1704" s="193"/>
      <c r="FR1704" s="193"/>
      <c r="FS1704" s="193"/>
      <c r="FT1704" s="193"/>
      <c r="FU1704" s="193"/>
      <c r="FV1704" s="193"/>
      <c r="FW1704" s="193"/>
      <c r="FX1704" s="193"/>
      <c r="FY1704" s="193"/>
      <c r="FZ1704" s="193"/>
      <c r="GA1704" s="193"/>
      <c r="GB1704" s="193"/>
      <c r="GC1704" s="193"/>
      <c r="GD1704" s="193"/>
      <c r="GE1704" s="193"/>
      <c r="GF1704" s="193"/>
      <c r="GG1704" s="193"/>
      <c r="GH1704" s="193"/>
      <c r="GI1704" s="193"/>
      <c r="GJ1704" s="193"/>
      <c r="GK1704" s="193"/>
      <c r="GL1704" s="193"/>
      <c r="GM1704" s="193"/>
      <c r="GN1704" s="193"/>
      <c r="GO1704" s="193"/>
      <c r="GP1704" s="193"/>
      <c r="GQ1704" s="193"/>
      <c r="GR1704" s="193"/>
      <c r="GS1704" s="193"/>
      <c r="GT1704" s="193"/>
      <c r="GU1704" s="193"/>
      <c r="GV1704" s="193"/>
      <c r="GW1704" s="193"/>
      <c r="GX1704" s="193"/>
      <c r="GY1704" s="193"/>
      <c r="GZ1704" s="193"/>
      <c r="HA1704" s="193"/>
      <c r="HB1704" s="193"/>
      <c r="HC1704" s="193"/>
      <c r="HD1704" s="193"/>
      <c r="HE1704" s="193"/>
      <c r="HF1704" s="193"/>
      <c r="HG1704" s="193"/>
      <c r="HH1704" s="193"/>
      <c r="HI1704" s="193"/>
      <c r="HJ1704" s="193"/>
      <c r="HK1704" s="193"/>
      <c r="HL1704" s="193"/>
      <c r="HM1704" s="193"/>
      <c r="HN1704" s="193"/>
      <c r="HO1704" s="193"/>
      <c r="HP1704" s="193"/>
      <c r="HQ1704" s="193"/>
      <c r="HR1704" s="193"/>
      <c r="HS1704" s="193"/>
      <c r="HT1704" s="193"/>
      <c r="HU1704" s="189"/>
    </row>
    <row r="1705" spans="1:229" s="188" customFormat="1" ht="13.5" customHeight="1">
      <c r="A1705" s="96">
        <v>1695</v>
      </c>
      <c r="B1705" s="160"/>
      <c r="C1705" s="160" t="s">
        <v>54</v>
      </c>
      <c r="D1705" s="168" t="s">
        <v>1302</v>
      </c>
      <c r="E1705" s="168"/>
      <c r="F1705" s="168"/>
      <c r="G1705" s="168"/>
      <c r="H1705" s="168"/>
      <c r="I1705" s="168"/>
      <c r="J1705" s="160"/>
      <c r="K1705" s="160"/>
      <c r="L1705" s="160"/>
      <c r="M1705" s="161" t="s">
        <v>806</v>
      </c>
      <c r="N1705" s="161">
        <v>2865</v>
      </c>
      <c r="O1705" s="161">
        <v>729</v>
      </c>
      <c r="P1705" s="169">
        <v>40711</v>
      </c>
      <c r="Q1705" s="161">
        <v>2497</v>
      </c>
      <c r="R1705" s="169">
        <v>40739</v>
      </c>
      <c r="S1705" s="152">
        <v>3635.5549999999998</v>
      </c>
      <c r="T1705" s="152">
        <v>2230.6799999999998</v>
      </c>
      <c r="U1705" s="151">
        <f>S1705-T1705</f>
        <v>1404.875</v>
      </c>
      <c r="V1705" s="166">
        <v>1503.020301</v>
      </c>
      <c r="W1705" s="52" t="s">
        <v>60</v>
      </c>
      <c r="X1705" s="53" t="s">
        <v>61</v>
      </c>
      <c r="Y1705" s="50" t="s">
        <v>675</v>
      </c>
      <c r="Z1705" s="50" t="s">
        <v>674</v>
      </c>
      <c r="AA1705" s="52">
        <v>43779332</v>
      </c>
      <c r="AB1705" s="260" t="s">
        <v>1118</v>
      </c>
      <c r="AC1705" s="269"/>
      <c r="AD1705" s="193"/>
      <c r="AE1705" s="193"/>
      <c r="AF1705" s="193"/>
      <c r="AG1705" s="193"/>
      <c r="AH1705" s="193"/>
      <c r="AI1705" s="193"/>
      <c r="AJ1705" s="193"/>
      <c r="AK1705" s="193"/>
      <c r="AL1705" s="193"/>
      <c r="AM1705" s="193"/>
      <c r="AN1705" s="193"/>
      <c r="AO1705" s="193"/>
      <c r="AP1705" s="193"/>
      <c r="AQ1705" s="193"/>
      <c r="AR1705" s="193"/>
      <c r="AS1705" s="193"/>
      <c r="AT1705" s="193"/>
      <c r="AU1705" s="193"/>
      <c r="AV1705" s="193"/>
      <c r="AW1705" s="193"/>
      <c r="AX1705" s="193"/>
      <c r="AY1705" s="193"/>
      <c r="AZ1705" s="193"/>
      <c r="BA1705" s="193"/>
      <c r="BB1705" s="193"/>
      <c r="BC1705" s="193"/>
      <c r="BD1705" s="193"/>
      <c r="BE1705" s="193"/>
      <c r="BF1705" s="193"/>
      <c r="BG1705" s="193"/>
      <c r="BH1705" s="193"/>
      <c r="BI1705" s="193"/>
      <c r="BJ1705" s="193"/>
      <c r="BK1705" s="193"/>
      <c r="BL1705" s="193"/>
      <c r="BM1705" s="193"/>
      <c r="BN1705" s="193"/>
      <c r="BO1705" s="193"/>
      <c r="BP1705" s="193"/>
      <c r="BQ1705" s="193"/>
      <c r="BR1705" s="193"/>
      <c r="BS1705" s="193"/>
      <c r="BT1705" s="193"/>
      <c r="BU1705" s="193"/>
      <c r="BV1705" s="193"/>
      <c r="BW1705" s="193"/>
      <c r="BX1705" s="193"/>
      <c r="BY1705" s="193"/>
      <c r="BZ1705" s="193"/>
      <c r="CA1705" s="193"/>
      <c r="CB1705" s="193"/>
      <c r="CC1705" s="193"/>
      <c r="CD1705" s="193"/>
      <c r="CE1705" s="193"/>
      <c r="CF1705" s="193"/>
      <c r="CG1705" s="193"/>
      <c r="CH1705" s="193"/>
      <c r="CI1705" s="193"/>
      <c r="CJ1705" s="193"/>
      <c r="CK1705" s="193"/>
      <c r="CL1705" s="193"/>
      <c r="CM1705" s="193"/>
      <c r="CN1705" s="193"/>
      <c r="CO1705" s="193"/>
      <c r="CP1705" s="193"/>
      <c r="CQ1705" s="193"/>
      <c r="CR1705" s="193"/>
      <c r="CS1705" s="193"/>
      <c r="CT1705" s="193"/>
      <c r="CU1705" s="193"/>
      <c r="CV1705" s="193"/>
      <c r="CW1705" s="193"/>
      <c r="CX1705" s="193"/>
      <c r="CY1705" s="193"/>
      <c r="CZ1705" s="193"/>
      <c r="DA1705" s="193"/>
      <c r="DB1705" s="193"/>
      <c r="DC1705" s="193"/>
      <c r="DD1705" s="193"/>
      <c r="DE1705" s="193"/>
      <c r="DF1705" s="193"/>
      <c r="DG1705" s="193"/>
      <c r="DH1705" s="193"/>
      <c r="DI1705" s="193"/>
      <c r="DJ1705" s="193"/>
      <c r="DK1705" s="193"/>
      <c r="DL1705" s="193"/>
      <c r="DM1705" s="193"/>
      <c r="DN1705" s="193"/>
      <c r="DO1705" s="193"/>
      <c r="DP1705" s="193"/>
      <c r="DQ1705" s="193"/>
      <c r="DR1705" s="193"/>
      <c r="DS1705" s="193"/>
      <c r="DT1705" s="193"/>
      <c r="DU1705" s="193"/>
      <c r="DV1705" s="193"/>
      <c r="DW1705" s="193"/>
      <c r="DX1705" s="193"/>
      <c r="DY1705" s="193"/>
      <c r="DZ1705" s="193"/>
      <c r="EA1705" s="193"/>
      <c r="EB1705" s="193"/>
      <c r="EC1705" s="193"/>
      <c r="ED1705" s="193"/>
      <c r="EE1705" s="193"/>
      <c r="EF1705" s="193"/>
      <c r="EG1705" s="193"/>
      <c r="EH1705" s="193"/>
      <c r="EI1705" s="193"/>
      <c r="EJ1705" s="193"/>
      <c r="EK1705" s="193"/>
      <c r="EL1705" s="193"/>
      <c r="EM1705" s="193"/>
      <c r="EN1705" s="193"/>
      <c r="EO1705" s="193"/>
      <c r="EP1705" s="193"/>
      <c r="EQ1705" s="193"/>
      <c r="ER1705" s="193"/>
      <c r="ES1705" s="193"/>
      <c r="ET1705" s="193"/>
      <c r="EU1705" s="193"/>
      <c r="EV1705" s="193"/>
      <c r="EW1705" s="193"/>
      <c r="EX1705" s="193"/>
      <c r="EY1705" s="193"/>
      <c r="EZ1705" s="193"/>
      <c r="FA1705" s="193"/>
      <c r="FB1705" s="193"/>
      <c r="FC1705" s="193"/>
      <c r="FD1705" s="193"/>
      <c r="FE1705" s="193"/>
      <c r="FF1705" s="193"/>
      <c r="FG1705" s="193"/>
      <c r="FH1705" s="193"/>
      <c r="FI1705" s="193"/>
      <c r="FJ1705" s="193"/>
      <c r="FK1705" s="193"/>
      <c r="FL1705" s="193"/>
      <c r="FM1705" s="193"/>
      <c r="FN1705" s="193"/>
      <c r="FO1705" s="193"/>
      <c r="FP1705" s="193"/>
      <c r="FQ1705" s="193"/>
      <c r="FR1705" s="193"/>
      <c r="FS1705" s="193"/>
      <c r="FT1705" s="193"/>
      <c r="FU1705" s="193"/>
      <c r="FV1705" s="193"/>
      <c r="FW1705" s="193"/>
      <c r="FX1705" s="193"/>
      <c r="FY1705" s="193"/>
      <c r="FZ1705" s="193"/>
      <c r="GA1705" s="193"/>
      <c r="GB1705" s="193"/>
      <c r="GC1705" s="193"/>
      <c r="GD1705" s="193"/>
      <c r="GE1705" s="193"/>
      <c r="GF1705" s="193"/>
      <c r="GG1705" s="193"/>
      <c r="GH1705" s="193"/>
      <c r="GI1705" s="193"/>
      <c r="GJ1705" s="193"/>
      <c r="GK1705" s="193"/>
      <c r="GL1705" s="193"/>
      <c r="GM1705" s="193"/>
      <c r="GN1705" s="193"/>
      <c r="GO1705" s="193"/>
      <c r="GP1705" s="193"/>
      <c r="GQ1705" s="193"/>
      <c r="GR1705" s="193"/>
      <c r="GS1705" s="193"/>
      <c r="GT1705" s="193"/>
      <c r="GU1705" s="193"/>
      <c r="GV1705" s="193"/>
      <c r="GW1705" s="193"/>
      <c r="GX1705" s="193"/>
      <c r="GY1705" s="193"/>
      <c r="GZ1705" s="193"/>
      <c r="HA1705" s="193"/>
      <c r="HB1705" s="193"/>
      <c r="HC1705" s="193"/>
      <c r="HD1705" s="193"/>
      <c r="HE1705" s="193"/>
      <c r="HF1705" s="193"/>
      <c r="HG1705" s="193"/>
      <c r="HH1705" s="193"/>
      <c r="HI1705" s="193"/>
      <c r="HJ1705" s="193"/>
      <c r="HK1705" s="193"/>
      <c r="HL1705" s="193"/>
      <c r="HM1705" s="193"/>
      <c r="HN1705" s="193"/>
      <c r="HO1705" s="193"/>
      <c r="HP1705" s="193"/>
      <c r="HQ1705" s="193"/>
      <c r="HR1705" s="193"/>
      <c r="HS1705" s="193"/>
      <c r="HT1705" s="193"/>
      <c r="HU1705" s="194"/>
    </row>
    <row r="1706" spans="1:229" s="107" customFormat="1" ht="13.5" customHeight="1">
      <c r="A1706" s="96">
        <v>1696</v>
      </c>
      <c r="B1706" s="160"/>
      <c r="C1706" s="160" t="s">
        <v>54</v>
      </c>
      <c r="D1706" s="52" t="s">
        <v>175</v>
      </c>
      <c r="E1706" s="50"/>
      <c r="F1706" s="50"/>
      <c r="G1706" s="50"/>
      <c r="H1706" s="50"/>
      <c r="I1706" s="168"/>
      <c r="J1706" s="160" t="s">
        <v>104</v>
      </c>
      <c r="K1706" s="160"/>
      <c r="L1706" s="168"/>
      <c r="M1706" s="161"/>
      <c r="N1706" s="161">
        <v>4431</v>
      </c>
      <c r="O1706" s="161" t="s">
        <v>1496</v>
      </c>
      <c r="P1706" s="169">
        <v>40773</v>
      </c>
      <c r="Q1706" s="161">
        <v>4998</v>
      </c>
      <c r="R1706" s="169">
        <v>40850</v>
      </c>
      <c r="S1706" s="152">
        <v>3626.0455000000002</v>
      </c>
      <c r="T1706" s="152">
        <v>2069.85</v>
      </c>
      <c r="U1706" s="151">
        <f>S1706-T1706</f>
        <v>1556.1955000000003</v>
      </c>
      <c r="V1706" s="166">
        <v>1503.020301</v>
      </c>
      <c r="W1706" s="52" t="s">
        <v>60</v>
      </c>
      <c r="X1706" s="53" t="s">
        <v>61</v>
      </c>
      <c r="Y1706" s="50" t="s">
        <v>972</v>
      </c>
      <c r="Z1706" s="50" t="s">
        <v>973</v>
      </c>
      <c r="AA1706" s="52">
        <v>40233715</v>
      </c>
      <c r="AB1706" s="260" t="s">
        <v>1226</v>
      </c>
      <c r="AC1706" s="269"/>
      <c r="AD1706" s="193"/>
      <c r="AE1706" s="193"/>
      <c r="AF1706" s="193"/>
      <c r="AG1706" s="193"/>
      <c r="AH1706" s="193"/>
      <c r="AI1706" s="193"/>
      <c r="AJ1706" s="193"/>
      <c r="AK1706" s="193"/>
      <c r="AL1706" s="193"/>
      <c r="AM1706" s="193"/>
      <c r="AN1706" s="193"/>
      <c r="AO1706" s="193"/>
      <c r="AP1706" s="193"/>
      <c r="AQ1706" s="193"/>
      <c r="AR1706" s="193"/>
      <c r="AS1706" s="193"/>
      <c r="AT1706" s="193"/>
      <c r="AU1706" s="193"/>
      <c r="AV1706" s="193"/>
      <c r="AW1706" s="193"/>
      <c r="AX1706" s="193"/>
      <c r="AY1706" s="193"/>
      <c r="AZ1706" s="193"/>
      <c r="BA1706" s="193"/>
      <c r="BB1706" s="193"/>
      <c r="BC1706" s="193"/>
      <c r="BD1706" s="193"/>
      <c r="BE1706" s="193"/>
      <c r="BF1706" s="193"/>
      <c r="BG1706" s="193"/>
      <c r="BH1706" s="193"/>
      <c r="BI1706" s="193"/>
      <c r="BJ1706" s="193"/>
      <c r="BK1706" s="193"/>
      <c r="BL1706" s="193"/>
      <c r="BM1706" s="193"/>
      <c r="BN1706" s="193"/>
      <c r="BO1706" s="193"/>
      <c r="BP1706" s="193"/>
      <c r="BQ1706" s="193"/>
      <c r="BR1706" s="193"/>
      <c r="BS1706" s="193"/>
      <c r="BT1706" s="193"/>
      <c r="BU1706" s="193"/>
      <c r="BV1706" s="193"/>
      <c r="BW1706" s="193"/>
      <c r="BX1706" s="193"/>
      <c r="BY1706" s="193"/>
      <c r="BZ1706" s="193"/>
      <c r="CA1706" s="193"/>
      <c r="CB1706" s="193"/>
      <c r="CC1706" s="193"/>
      <c r="CD1706" s="193"/>
      <c r="CE1706" s="193"/>
      <c r="CF1706" s="193"/>
      <c r="CG1706" s="193"/>
      <c r="CH1706" s="193"/>
      <c r="CI1706" s="193"/>
      <c r="CJ1706" s="193"/>
      <c r="CK1706" s="193"/>
      <c r="CL1706" s="193"/>
      <c r="CM1706" s="193"/>
      <c r="CN1706" s="193"/>
      <c r="CO1706" s="193"/>
      <c r="CP1706" s="193"/>
      <c r="CQ1706" s="193"/>
      <c r="CR1706" s="193"/>
      <c r="CS1706" s="193"/>
      <c r="CT1706" s="193"/>
      <c r="CU1706" s="193"/>
      <c r="CV1706" s="193"/>
      <c r="CW1706" s="193"/>
      <c r="CX1706" s="193"/>
      <c r="CY1706" s="193"/>
      <c r="CZ1706" s="193"/>
      <c r="DA1706" s="193"/>
      <c r="DB1706" s="193"/>
      <c r="DC1706" s="193"/>
      <c r="DD1706" s="193"/>
      <c r="DE1706" s="193"/>
      <c r="DF1706" s="193"/>
      <c r="DG1706" s="193"/>
      <c r="DH1706" s="193"/>
      <c r="DI1706" s="193"/>
      <c r="DJ1706" s="193"/>
      <c r="DK1706" s="193"/>
      <c r="DL1706" s="193"/>
      <c r="DM1706" s="193"/>
      <c r="DN1706" s="193"/>
      <c r="DO1706" s="193"/>
      <c r="DP1706" s="193"/>
      <c r="DQ1706" s="193"/>
      <c r="DR1706" s="193"/>
      <c r="DS1706" s="193"/>
      <c r="DT1706" s="193"/>
      <c r="DU1706" s="193"/>
      <c r="DV1706" s="193"/>
      <c r="DW1706" s="193"/>
      <c r="DX1706" s="193"/>
      <c r="DY1706" s="193"/>
      <c r="DZ1706" s="193"/>
      <c r="EA1706" s="193"/>
      <c r="EB1706" s="193"/>
      <c r="EC1706" s="193"/>
      <c r="ED1706" s="193"/>
      <c r="EE1706" s="193"/>
      <c r="EF1706" s="193"/>
      <c r="EG1706" s="193"/>
      <c r="EH1706" s="193"/>
      <c r="EI1706" s="193"/>
      <c r="EJ1706" s="193"/>
      <c r="EK1706" s="193"/>
      <c r="EL1706" s="193"/>
      <c r="EM1706" s="193"/>
      <c r="EN1706" s="193"/>
      <c r="EO1706" s="193"/>
      <c r="EP1706" s="193"/>
      <c r="EQ1706" s="193"/>
      <c r="ER1706" s="193"/>
      <c r="ES1706" s="193"/>
      <c r="ET1706" s="193"/>
      <c r="EU1706" s="193"/>
      <c r="EV1706" s="193"/>
      <c r="EW1706" s="193"/>
      <c r="EX1706" s="193"/>
      <c r="EY1706" s="193"/>
      <c r="EZ1706" s="193"/>
      <c r="FA1706" s="193"/>
      <c r="FB1706" s="193"/>
      <c r="FC1706" s="193"/>
      <c r="FD1706" s="193"/>
      <c r="FE1706" s="193"/>
      <c r="FF1706" s="193"/>
      <c r="FG1706" s="193"/>
      <c r="FH1706" s="193"/>
      <c r="FI1706" s="193"/>
      <c r="FJ1706" s="193"/>
      <c r="FK1706" s="193"/>
      <c r="FL1706" s="193"/>
      <c r="FM1706" s="193"/>
      <c r="FN1706" s="193"/>
      <c r="FO1706" s="193"/>
      <c r="FP1706" s="193"/>
      <c r="FQ1706" s="193"/>
      <c r="FR1706" s="193"/>
      <c r="FS1706" s="193"/>
      <c r="FT1706" s="193"/>
      <c r="FU1706" s="193"/>
      <c r="FV1706" s="193"/>
      <c r="FW1706" s="193"/>
      <c r="FX1706" s="193"/>
      <c r="FY1706" s="193"/>
      <c r="FZ1706" s="193"/>
      <c r="GA1706" s="193"/>
      <c r="GB1706" s="193"/>
      <c r="GC1706" s="193"/>
      <c r="GD1706" s="193"/>
      <c r="GE1706" s="193"/>
      <c r="GF1706" s="193"/>
      <c r="GG1706" s="193"/>
      <c r="GH1706" s="193"/>
      <c r="GI1706" s="193"/>
      <c r="GJ1706" s="193"/>
      <c r="GK1706" s="193"/>
      <c r="GL1706" s="193"/>
      <c r="GM1706" s="193"/>
      <c r="GN1706" s="193"/>
      <c r="GO1706" s="193"/>
      <c r="GP1706" s="193"/>
      <c r="GQ1706" s="193"/>
      <c r="GR1706" s="193"/>
      <c r="GS1706" s="193"/>
      <c r="GT1706" s="193"/>
      <c r="GU1706" s="193"/>
      <c r="GV1706" s="193"/>
      <c r="GW1706" s="193"/>
      <c r="GX1706" s="193"/>
      <c r="GY1706" s="193"/>
      <c r="GZ1706" s="193"/>
      <c r="HA1706" s="193"/>
      <c r="HB1706" s="193"/>
      <c r="HC1706" s="193"/>
      <c r="HD1706" s="193"/>
      <c r="HE1706" s="193"/>
      <c r="HF1706" s="193"/>
      <c r="HG1706" s="193"/>
      <c r="HH1706" s="193"/>
      <c r="HI1706" s="193"/>
      <c r="HJ1706" s="193"/>
      <c r="HK1706" s="193"/>
      <c r="HL1706" s="193"/>
      <c r="HM1706" s="193"/>
      <c r="HN1706" s="193"/>
      <c r="HO1706" s="193"/>
      <c r="HP1706" s="193"/>
      <c r="HQ1706" s="193"/>
      <c r="HR1706" s="193"/>
      <c r="HS1706" s="193"/>
      <c r="HT1706" s="193"/>
      <c r="HU1706" s="189"/>
    </row>
    <row r="1707" spans="1:229" s="107" customFormat="1" ht="13.5" customHeight="1">
      <c r="A1707" s="51">
        <v>1697</v>
      </c>
      <c r="B1707" s="196"/>
      <c r="C1707" s="160" t="s">
        <v>54</v>
      </c>
      <c r="D1707" s="52" t="s">
        <v>175</v>
      </c>
      <c r="E1707" s="52"/>
      <c r="F1707" s="52"/>
      <c r="G1707" s="52"/>
      <c r="H1707" s="168"/>
      <c r="I1707" s="168"/>
      <c r="J1707" s="160" t="s">
        <v>104</v>
      </c>
      <c r="K1707" s="160"/>
      <c r="L1707" s="168"/>
      <c r="M1707" s="161"/>
      <c r="N1707" s="161">
        <v>4431</v>
      </c>
      <c r="O1707" s="161" t="s">
        <v>1496</v>
      </c>
      <c r="P1707" s="169">
        <v>40773</v>
      </c>
      <c r="Q1707" s="161">
        <v>4998</v>
      </c>
      <c r="R1707" s="169">
        <v>40850</v>
      </c>
      <c r="S1707" s="152">
        <v>3626.0455000000002</v>
      </c>
      <c r="T1707" s="152">
        <v>2069.85</v>
      </c>
      <c r="U1707" s="151">
        <f>S1707-T1707</f>
        <v>1556.1955000000003</v>
      </c>
      <c r="V1707" s="166">
        <v>1503.020301</v>
      </c>
      <c r="W1707" s="52" t="s">
        <v>60</v>
      </c>
      <c r="X1707" s="53" t="s">
        <v>61</v>
      </c>
      <c r="Y1707" s="50" t="s">
        <v>622</v>
      </c>
      <c r="Z1707" s="50" t="s">
        <v>623</v>
      </c>
      <c r="AA1707" s="52">
        <v>16415792</v>
      </c>
      <c r="AB1707" s="260" t="s">
        <v>1226</v>
      </c>
      <c r="AC1707" s="269"/>
      <c r="AD1707" s="193"/>
      <c r="AE1707" s="193"/>
      <c r="AF1707" s="193"/>
      <c r="AG1707" s="193"/>
      <c r="AH1707" s="193"/>
      <c r="AI1707" s="193"/>
      <c r="AJ1707" s="193"/>
      <c r="AK1707" s="193"/>
      <c r="AL1707" s="193"/>
      <c r="AM1707" s="193"/>
      <c r="AN1707" s="193"/>
      <c r="AO1707" s="193"/>
      <c r="AP1707" s="193"/>
      <c r="AQ1707" s="193"/>
      <c r="AR1707" s="193"/>
      <c r="AS1707" s="193"/>
      <c r="AT1707" s="193"/>
      <c r="AU1707" s="193"/>
      <c r="AV1707" s="193"/>
      <c r="AW1707" s="193"/>
      <c r="AX1707" s="193"/>
      <c r="AY1707" s="193"/>
      <c r="AZ1707" s="193"/>
      <c r="BA1707" s="193"/>
      <c r="BB1707" s="193"/>
      <c r="BC1707" s="193"/>
      <c r="BD1707" s="193"/>
      <c r="BE1707" s="193"/>
      <c r="BF1707" s="193"/>
      <c r="BG1707" s="193"/>
      <c r="BH1707" s="193"/>
      <c r="BI1707" s="193"/>
      <c r="BJ1707" s="193"/>
      <c r="BK1707" s="193"/>
      <c r="BL1707" s="193"/>
      <c r="BM1707" s="193"/>
      <c r="BN1707" s="193"/>
      <c r="BO1707" s="193"/>
      <c r="BP1707" s="193"/>
      <c r="BQ1707" s="193"/>
      <c r="BR1707" s="193"/>
      <c r="BS1707" s="193"/>
      <c r="BT1707" s="193"/>
      <c r="BU1707" s="193"/>
      <c r="BV1707" s="193"/>
      <c r="BW1707" s="193"/>
      <c r="BX1707" s="193"/>
      <c r="BY1707" s="193"/>
      <c r="BZ1707" s="193"/>
      <c r="CA1707" s="193"/>
      <c r="CB1707" s="193"/>
      <c r="CC1707" s="193"/>
      <c r="CD1707" s="193"/>
      <c r="CE1707" s="193"/>
      <c r="CF1707" s="193"/>
      <c r="CG1707" s="193"/>
      <c r="CH1707" s="193"/>
      <c r="CI1707" s="193"/>
      <c r="CJ1707" s="193"/>
      <c r="CK1707" s="193"/>
      <c r="CL1707" s="193"/>
      <c r="CM1707" s="193"/>
      <c r="CN1707" s="193"/>
      <c r="CO1707" s="193"/>
      <c r="CP1707" s="193"/>
      <c r="CQ1707" s="193"/>
      <c r="CR1707" s="193"/>
      <c r="CS1707" s="193"/>
      <c r="CT1707" s="193"/>
      <c r="CU1707" s="193"/>
      <c r="CV1707" s="193"/>
      <c r="CW1707" s="193"/>
      <c r="CX1707" s="193"/>
      <c r="CY1707" s="193"/>
      <c r="CZ1707" s="193"/>
      <c r="DA1707" s="193"/>
      <c r="DB1707" s="193"/>
      <c r="DC1707" s="193"/>
      <c r="DD1707" s="193"/>
      <c r="DE1707" s="193"/>
      <c r="DF1707" s="193"/>
      <c r="DG1707" s="193"/>
      <c r="DH1707" s="193"/>
      <c r="DI1707" s="193"/>
      <c r="DJ1707" s="193"/>
      <c r="DK1707" s="193"/>
      <c r="DL1707" s="193"/>
      <c r="DM1707" s="193"/>
      <c r="DN1707" s="193"/>
      <c r="DO1707" s="193"/>
      <c r="DP1707" s="193"/>
      <c r="DQ1707" s="193"/>
      <c r="DR1707" s="193"/>
      <c r="DS1707" s="193"/>
      <c r="DT1707" s="193"/>
      <c r="DU1707" s="193"/>
      <c r="DV1707" s="193"/>
      <c r="DW1707" s="193"/>
      <c r="DX1707" s="193"/>
      <c r="DY1707" s="193"/>
      <c r="DZ1707" s="193"/>
      <c r="EA1707" s="193"/>
      <c r="EB1707" s="193"/>
      <c r="EC1707" s="193"/>
      <c r="ED1707" s="193"/>
      <c r="EE1707" s="193"/>
      <c r="EF1707" s="193"/>
      <c r="EG1707" s="193"/>
      <c r="EH1707" s="193"/>
      <c r="EI1707" s="193"/>
      <c r="EJ1707" s="193"/>
      <c r="EK1707" s="193"/>
      <c r="EL1707" s="193"/>
      <c r="EM1707" s="193"/>
      <c r="EN1707" s="193"/>
      <c r="EO1707" s="193"/>
      <c r="EP1707" s="193"/>
      <c r="EQ1707" s="193"/>
      <c r="ER1707" s="193"/>
      <c r="ES1707" s="193"/>
      <c r="ET1707" s="193"/>
      <c r="EU1707" s="193"/>
      <c r="EV1707" s="193"/>
      <c r="EW1707" s="193"/>
      <c r="EX1707" s="193"/>
      <c r="EY1707" s="193"/>
      <c r="EZ1707" s="193"/>
      <c r="FA1707" s="193"/>
      <c r="FB1707" s="193"/>
      <c r="FC1707" s="193"/>
      <c r="FD1707" s="193"/>
      <c r="FE1707" s="193"/>
      <c r="FF1707" s="193"/>
      <c r="FG1707" s="193"/>
      <c r="FH1707" s="193"/>
      <c r="FI1707" s="193"/>
      <c r="FJ1707" s="193"/>
      <c r="FK1707" s="193"/>
      <c r="FL1707" s="193"/>
      <c r="FM1707" s="193"/>
      <c r="FN1707" s="193"/>
      <c r="FO1707" s="193"/>
      <c r="FP1707" s="193"/>
      <c r="FQ1707" s="193"/>
      <c r="FR1707" s="193"/>
      <c r="FS1707" s="193"/>
      <c r="FT1707" s="193"/>
      <c r="FU1707" s="193"/>
      <c r="FV1707" s="193"/>
      <c r="FW1707" s="193"/>
      <c r="FX1707" s="193"/>
      <c r="FY1707" s="193"/>
      <c r="FZ1707" s="193"/>
      <c r="GA1707" s="193"/>
      <c r="GB1707" s="193"/>
      <c r="GC1707" s="193"/>
      <c r="GD1707" s="193"/>
      <c r="GE1707" s="193"/>
      <c r="GF1707" s="193"/>
      <c r="GG1707" s="193"/>
      <c r="GH1707" s="193"/>
      <c r="GI1707" s="193"/>
      <c r="GJ1707" s="193"/>
      <c r="GK1707" s="193"/>
      <c r="GL1707" s="193"/>
      <c r="GM1707" s="193"/>
      <c r="GN1707" s="193"/>
      <c r="GO1707" s="193"/>
      <c r="GP1707" s="193"/>
      <c r="GQ1707" s="193"/>
      <c r="GR1707" s="193"/>
      <c r="GS1707" s="193"/>
      <c r="GT1707" s="193"/>
      <c r="GU1707" s="193"/>
      <c r="GV1707" s="193"/>
      <c r="GW1707" s="193"/>
      <c r="GX1707" s="193"/>
      <c r="GY1707" s="193"/>
      <c r="GZ1707" s="193"/>
      <c r="HA1707" s="193"/>
      <c r="HB1707" s="193"/>
      <c r="HC1707" s="193"/>
      <c r="HD1707" s="193"/>
      <c r="HE1707" s="193"/>
      <c r="HF1707" s="193"/>
      <c r="HG1707" s="193"/>
      <c r="HH1707" s="193"/>
      <c r="HI1707" s="193"/>
      <c r="HJ1707" s="193"/>
      <c r="HK1707" s="193"/>
      <c r="HL1707" s="193"/>
      <c r="HM1707" s="193"/>
      <c r="HN1707" s="193"/>
      <c r="HO1707" s="193"/>
      <c r="HP1707" s="193"/>
      <c r="HQ1707" s="193"/>
      <c r="HR1707" s="193"/>
      <c r="HS1707" s="193"/>
      <c r="HT1707" s="193"/>
      <c r="HU1707" s="189"/>
    </row>
    <row r="1708" spans="1:229" s="107" customFormat="1" ht="13.5" customHeight="1">
      <c r="A1708" s="96">
        <v>1698</v>
      </c>
      <c r="B1708" s="160"/>
      <c r="C1708" s="160" t="s">
        <v>54</v>
      </c>
      <c r="D1708" s="52" t="s">
        <v>175</v>
      </c>
      <c r="E1708" s="52"/>
      <c r="F1708" s="52"/>
      <c r="G1708" s="52"/>
      <c r="H1708" s="52"/>
      <c r="I1708" s="168"/>
      <c r="J1708" s="160" t="s">
        <v>104</v>
      </c>
      <c r="K1708" s="160"/>
      <c r="L1708" s="168"/>
      <c r="M1708" s="161"/>
      <c r="N1708" s="161">
        <v>4431</v>
      </c>
      <c r="O1708" s="161" t="s">
        <v>1496</v>
      </c>
      <c r="P1708" s="169">
        <v>40773</v>
      </c>
      <c r="Q1708" s="161">
        <v>4998</v>
      </c>
      <c r="R1708" s="169">
        <v>40850</v>
      </c>
      <c r="S1708" s="152">
        <v>3626.0455000000002</v>
      </c>
      <c r="T1708" s="152">
        <v>2069.85</v>
      </c>
      <c r="U1708" s="151">
        <f>S1708-T1708</f>
        <v>1556.1955000000003</v>
      </c>
      <c r="V1708" s="166">
        <v>1503.020301</v>
      </c>
      <c r="W1708" s="52" t="s">
        <v>60</v>
      </c>
      <c r="X1708" s="53" t="s">
        <v>61</v>
      </c>
      <c r="Y1708" s="50" t="s">
        <v>624</v>
      </c>
      <c r="Z1708" s="50" t="s">
        <v>48</v>
      </c>
      <c r="AA1708" s="52">
        <v>42826543</v>
      </c>
      <c r="AB1708" s="260" t="s">
        <v>1226</v>
      </c>
      <c r="AC1708" s="269"/>
      <c r="AD1708" s="193"/>
      <c r="AE1708" s="193"/>
      <c r="AF1708" s="193"/>
      <c r="AG1708" s="193"/>
      <c r="AH1708" s="193"/>
      <c r="AI1708" s="193"/>
      <c r="AJ1708" s="193"/>
      <c r="AK1708" s="193"/>
      <c r="AL1708" s="193"/>
      <c r="AM1708" s="193"/>
      <c r="AN1708" s="193"/>
      <c r="AO1708" s="189"/>
    </row>
    <row r="1709" spans="1:229" s="107" customFormat="1" ht="13.5" customHeight="1">
      <c r="A1709" s="96">
        <v>1699</v>
      </c>
      <c r="B1709" s="160"/>
      <c r="C1709" s="160" t="s">
        <v>54</v>
      </c>
      <c r="D1709" s="52" t="s">
        <v>175</v>
      </c>
      <c r="E1709" s="52"/>
      <c r="F1709" s="52"/>
      <c r="G1709" s="52"/>
      <c r="H1709" s="52"/>
      <c r="I1709" s="168"/>
      <c r="J1709" s="160" t="s">
        <v>104</v>
      </c>
      <c r="K1709" s="160"/>
      <c r="L1709" s="168"/>
      <c r="M1709" s="161"/>
      <c r="N1709" s="161">
        <v>4431</v>
      </c>
      <c r="O1709" s="161" t="s">
        <v>1496</v>
      </c>
      <c r="P1709" s="169">
        <v>40773</v>
      </c>
      <c r="Q1709" s="161">
        <v>4998</v>
      </c>
      <c r="R1709" s="169">
        <v>40850</v>
      </c>
      <c r="S1709" s="152">
        <v>3626.0455000000002</v>
      </c>
      <c r="T1709" s="152">
        <v>2069.85</v>
      </c>
      <c r="U1709" s="151">
        <f>S1709-T1709</f>
        <v>1556.1955000000003</v>
      </c>
      <c r="V1709" s="166">
        <v>1503.020301</v>
      </c>
      <c r="W1709" s="52" t="s">
        <v>60</v>
      </c>
      <c r="X1709" s="53" t="s">
        <v>61</v>
      </c>
      <c r="Y1709" s="50" t="s">
        <v>624</v>
      </c>
      <c r="Z1709" s="50" t="s">
        <v>48</v>
      </c>
      <c r="AA1709" s="52">
        <v>42826543</v>
      </c>
      <c r="AB1709" s="260" t="s">
        <v>1226</v>
      </c>
      <c r="AC1709" s="269"/>
      <c r="AD1709" s="193"/>
      <c r="AE1709" s="193"/>
      <c r="AF1709" s="193"/>
      <c r="AG1709" s="193"/>
      <c r="AH1709" s="193"/>
      <c r="AI1709" s="193"/>
      <c r="AJ1709" s="193"/>
      <c r="AK1709" s="193"/>
      <c r="AL1709" s="193"/>
      <c r="AM1709" s="193"/>
      <c r="AN1709" s="193"/>
      <c r="AO1709" s="189"/>
    </row>
    <row r="1710" spans="1:229" s="107" customFormat="1" ht="13.5" customHeight="1">
      <c r="A1710" s="51">
        <v>1700</v>
      </c>
      <c r="B1710" s="160"/>
      <c r="C1710" s="160" t="s">
        <v>54</v>
      </c>
      <c r="D1710" s="52" t="s">
        <v>175</v>
      </c>
      <c r="E1710" s="52"/>
      <c r="F1710" s="52"/>
      <c r="G1710" s="52"/>
      <c r="H1710" s="168"/>
      <c r="I1710" s="168"/>
      <c r="J1710" s="160" t="s">
        <v>104</v>
      </c>
      <c r="K1710" s="160"/>
      <c r="L1710" s="168"/>
      <c r="M1710" s="161"/>
      <c r="N1710" s="161">
        <v>4431</v>
      </c>
      <c r="O1710" s="161" t="s">
        <v>1496</v>
      </c>
      <c r="P1710" s="169">
        <v>40773</v>
      </c>
      <c r="Q1710" s="161">
        <v>4998</v>
      </c>
      <c r="R1710" s="169">
        <v>40850</v>
      </c>
      <c r="S1710" s="152">
        <v>3626.0455000000002</v>
      </c>
      <c r="T1710" s="152">
        <v>2069.85</v>
      </c>
      <c r="U1710" s="151">
        <f>S1710-T1710</f>
        <v>1556.1955000000003</v>
      </c>
      <c r="V1710" s="166">
        <v>1503.020301</v>
      </c>
      <c r="W1710" s="52" t="s">
        <v>60</v>
      </c>
      <c r="X1710" s="53" t="s">
        <v>61</v>
      </c>
      <c r="Y1710" s="107" t="s">
        <v>608</v>
      </c>
      <c r="Z1710" s="107" t="s">
        <v>609</v>
      </c>
      <c r="AA1710" s="108">
        <v>23923820</v>
      </c>
      <c r="AB1710" s="260" t="s">
        <v>1226</v>
      </c>
      <c r="AC1710" s="269"/>
      <c r="AD1710" s="193"/>
      <c r="AE1710" s="193"/>
      <c r="AF1710" s="193"/>
      <c r="AG1710" s="193"/>
      <c r="AH1710" s="193"/>
      <c r="AI1710" s="193"/>
      <c r="AJ1710" s="193"/>
      <c r="AK1710" s="193"/>
      <c r="AL1710" s="193"/>
      <c r="AM1710" s="193"/>
      <c r="AN1710" s="193"/>
      <c r="AO1710" s="189"/>
    </row>
    <row r="1711" spans="1:229" s="107" customFormat="1" ht="13.5" customHeight="1">
      <c r="A1711" s="96">
        <v>1701</v>
      </c>
      <c r="B1711" s="160"/>
      <c r="C1711" s="160" t="s">
        <v>54</v>
      </c>
      <c r="D1711" s="52" t="s">
        <v>175</v>
      </c>
      <c r="E1711" s="52"/>
      <c r="F1711" s="52"/>
      <c r="G1711" s="52"/>
      <c r="H1711" s="52"/>
      <c r="I1711" s="168"/>
      <c r="J1711" s="160" t="s">
        <v>104</v>
      </c>
      <c r="K1711" s="160"/>
      <c r="L1711" s="168"/>
      <c r="M1711" s="161"/>
      <c r="N1711" s="161">
        <v>4431</v>
      </c>
      <c r="O1711" s="161" t="s">
        <v>1496</v>
      </c>
      <c r="P1711" s="169">
        <v>40773</v>
      </c>
      <c r="Q1711" s="161">
        <v>4998</v>
      </c>
      <c r="R1711" s="169">
        <v>40850</v>
      </c>
      <c r="S1711" s="152">
        <v>3626.0455000000002</v>
      </c>
      <c r="T1711" s="152">
        <v>2069.85</v>
      </c>
      <c r="U1711" s="151">
        <f>S1711-T1711</f>
        <v>1556.1955000000003</v>
      </c>
      <c r="V1711" s="166">
        <v>1503.020301</v>
      </c>
      <c r="W1711" s="52" t="s">
        <v>60</v>
      </c>
      <c r="X1711" s="53" t="s">
        <v>61</v>
      </c>
      <c r="Y1711" s="107" t="s">
        <v>608</v>
      </c>
      <c r="Z1711" s="107" t="s">
        <v>609</v>
      </c>
      <c r="AA1711" s="108">
        <v>23923820</v>
      </c>
      <c r="AB1711" s="260" t="s">
        <v>1226</v>
      </c>
      <c r="AC1711" s="269"/>
      <c r="AD1711" s="193"/>
      <c r="AE1711" s="193"/>
      <c r="AF1711" s="193"/>
      <c r="AG1711" s="193"/>
      <c r="AH1711" s="193"/>
      <c r="AI1711" s="193"/>
      <c r="AJ1711" s="193"/>
      <c r="AK1711" s="193"/>
      <c r="AL1711" s="193"/>
      <c r="AM1711" s="193"/>
      <c r="AN1711" s="193"/>
      <c r="AO1711" s="189"/>
    </row>
    <row r="1712" spans="1:229" s="107" customFormat="1" ht="13.5" customHeight="1">
      <c r="A1712" s="96">
        <v>1702</v>
      </c>
      <c r="B1712" s="160"/>
      <c r="C1712" s="160" t="s">
        <v>54</v>
      </c>
      <c r="D1712" s="52" t="s">
        <v>175</v>
      </c>
      <c r="E1712" s="52"/>
      <c r="F1712" s="52"/>
      <c r="G1712" s="52"/>
      <c r="H1712" s="52"/>
      <c r="I1712" s="168"/>
      <c r="J1712" s="160" t="s">
        <v>104</v>
      </c>
      <c r="K1712" s="160"/>
      <c r="L1712" s="168"/>
      <c r="M1712" s="161"/>
      <c r="N1712" s="161">
        <v>4431</v>
      </c>
      <c r="O1712" s="161" t="s">
        <v>1496</v>
      </c>
      <c r="P1712" s="169">
        <v>40773</v>
      </c>
      <c r="Q1712" s="161">
        <v>4998</v>
      </c>
      <c r="R1712" s="169">
        <v>40850</v>
      </c>
      <c r="S1712" s="152">
        <v>3626.0455000000002</v>
      </c>
      <c r="T1712" s="152">
        <v>2069.85</v>
      </c>
      <c r="U1712" s="151">
        <f>S1712-T1712</f>
        <v>1556.1955000000003</v>
      </c>
      <c r="V1712" s="166">
        <v>1503.020301</v>
      </c>
      <c r="W1712" s="52" t="s">
        <v>60</v>
      </c>
      <c r="X1712" s="53" t="s">
        <v>61</v>
      </c>
      <c r="Y1712" s="107" t="s">
        <v>608</v>
      </c>
      <c r="Z1712" s="107" t="s">
        <v>609</v>
      </c>
      <c r="AA1712" s="108">
        <v>23923820</v>
      </c>
      <c r="AB1712" s="260" t="s">
        <v>1226</v>
      </c>
      <c r="AC1712" s="269"/>
      <c r="AD1712" s="193"/>
      <c r="AE1712" s="193"/>
      <c r="AF1712" s="193"/>
      <c r="AG1712" s="193"/>
      <c r="AH1712" s="193"/>
      <c r="AI1712" s="193"/>
      <c r="AJ1712" s="193"/>
      <c r="AK1712" s="193"/>
      <c r="AL1712" s="193"/>
      <c r="AM1712" s="193"/>
      <c r="AN1712" s="193"/>
      <c r="AO1712" s="193"/>
      <c r="AP1712" s="193"/>
      <c r="AQ1712" s="193"/>
      <c r="AR1712" s="193"/>
      <c r="AS1712" s="193"/>
      <c r="AT1712" s="193"/>
      <c r="AU1712" s="193"/>
      <c r="AV1712" s="193"/>
      <c r="AW1712" s="193"/>
      <c r="AX1712" s="193"/>
      <c r="AY1712" s="193"/>
      <c r="AZ1712" s="193"/>
      <c r="BA1712" s="193"/>
      <c r="BB1712" s="193"/>
      <c r="BC1712" s="193"/>
      <c r="BD1712" s="193"/>
      <c r="BE1712" s="193"/>
      <c r="BF1712" s="193"/>
      <c r="BG1712" s="193"/>
      <c r="BH1712" s="193"/>
      <c r="BI1712" s="193"/>
      <c r="BJ1712" s="193"/>
      <c r="BK1712" s="193"/>
      <c r="BL1712" s="193"/>
      <c r="BM1712" s="193"/>
      <c r="BN1712" s="193"/>
      <c r="BO1712" s="193"/>
      <c r="BP1712" s="193"/>
      <c r="BQ1712" s="193"/>
      <c r="BR1712" s="193"/>
      <c r="BS1712" s="193"/>
      <c r="BT1712" s="193"/>
      <c r="BU1712" s="193"/>
      <c r="BV1712" s="193"/>
      <c r="BW1712" s="193"/>
      <c r="BX1712" s="193"/>
      <c r="BY1712" s="193"/>
      <c r="BZ1712" s="193"/>
      <c r="CA1712" s="193"/>
      <c r="CB1712" s="193"/>
      <c r="CC1712" s="193"/>
      <c r="CD1712" s="193"/>
      <c r="CE1712" s="193"/>
      <c r="CF1712" s="193"/>
      <c r="CG1712" s="193"/>
      <c r="CH1712" s="193"/>
      <c r="CI1712" s="193"/>
      <c r="CJ1712" s="193"/>
      <c r="CK1712" s="193"/>
      <c r="CL1712" s="193"/>
      <c r="CM1712" s="193"/>
      <c r="CN1712" s="193"/>
      <c r="CO1712" s="193"/>
      <c r="CP1712" s="193"/>
      <c r="CQ1712" s="193"/>
      <c r="CR1712" s="193"/>
      <c r="CS1712" s="193"/>
      <c r="CT1712" s="193"/>
      <c r="CU1712" s="193"/>
      <c r="CV1712" s="193"/>
      <c r="CW1712" s="193"/>
      <c r="CX1712" s="193"/>
      <c r="CY1712" s="193"/>
      <c r="CZ1712" s="193"/>
      <c r="DA1712" s="193"/>
      <c r="DB1712" s="193"/>
      <c r="DC1712" s="193"/>
      <c r="DD1712" s="193"/>
      <c r="DE1712" s="193"/>
      <c r="DF1712" s="193"/>
      <c r="DG1712" s="193"/>
      <c r="DH1712" s="193"/>
      <c r="DI1712" s="193"/>
      <c r="DJ1712" s="193"/>
      <c r="DK1712" s="193"/>
      <c r="DL1712" s="193"/>
      <c r="DM1712" s="193"/>
      <c r="DN1712" s="193"/>
      <c r="DO1712" s="193"/>
      <c r="DP1712" s="193"/>
      <c r="DQ1712" s="193"/>
      <c r="DR1712" s="193"/>
      <c r="DS1712" s="193"/>
      <c r="DT1712" s="193"/>
      <c r="DU1712" s="193"/>
      <c r="DV1712" s="193"/>
      <c r="DW1712" s="193"/>
      <c r="DX1712" s="193"/>
      <c r="DY1712" s="193"/>
      <c r="DZ1712" s="193"/>
      <c r="EA1712" s="193"/>
      <c r="EB1712" s="193"/>
      <c r="EC1712" s="193"/>
      <c r="ED1712" s="193"/>
      <c r="EE1712" s="193"/>
      <c r="EF1712" s="193"/>
      <c r="EG1712" s="193"/>
      <c r="EH1712" s="193"/>
      <c r="EI1712" s="193"/>
      <c r="EJ1712" s="193"/>
      <c r="EK1712" s="193"/>
      <c r="EL1712" s="193"/>
      <c r="EM1712" s="193"/>
      <c r="EN1712" s="193"/>
      <c r="EO1712" s="193"/>
      <c r="EP1712" s="193"/>
      <c r="EQ1712" s="193"/>
      <c r="ER1712" s="193"/>
      <c r="ES1712" s="193"/>
      <c r="ET1712" s="193"/>
      <c r="EU1712" s="193"/>
      <c r="EV1712" s="193"/>
      <c r="EW1712" s="193"/>
      <c r="EX1712" s="193"/>
      <c r="EY1712" s="193"/>
      <c r="EZ1712" s="193"/>
      <c r="FA1712" s="193"/>
      <c r="FB1712" s="193"/>
      <c r="FC1712" s="193"/>
      <c r="FD1712" s="193"/>
      <c r="FE1712" s="193"/>
      <c r="FF1712" s="193"/>
      <c r="FG1712" s="193"/>
      <c r="FH1712" s="193"/>
      <c r="FI1712" s="193"/>
      <c r="FJ1712" s="193"/>
      <c r="FK1712" s="193"/>
      <c r="FL1712" s="193"/>
      <c r="FM1712" s="193"/>
      <c r="FN1712" s="193"/>
      <c r="FO1712" s="193"/>
      <c r="FP1712" s="193"/>
      <c r="FQ1712" s="193"/>
      <c r="FR1712" s="193"/>
      <c r="FS1712" s="193"/>
      <c r="FT1712" s="193"/>
      <c r="FU1712" s="193"/>
      <c r="FV1712" s="193"/>
      <c r="FW1712" s="193"/>
      <c r="FX1712" s="193"/>
      <c r="FY1712" s="193"/>
      <c r="FZ1712" s="193"/>
      <c r="GA1712" s="193"/>
      <c r="GB1712" s="193"/>
      <c r="GC1712" s="193"/>
      <c r="GD1712" s="193"/>
      <c r="GE1712" s="193"/>
      <c r="GF1712" s="193"/>
      <c r="GG1712" s="193"/>
      <c r="GH1712" s="193"/>
      <c r="GI1712" s="193"/>
      <c r="GJ1712" s="193"/>
      <c r="GK1712" s="193"/>
      <c r="GL1712" s="193"/>
      <c r="GM1712" s="193"/>
      <c r="GN1712" s="193"/>
      <c r="GO1712" s="193"/>
      <c r="GP1712" s="193"/>
      <c r="GQ1712" s="193"/>
      <c r="GR1712" s="193"/>
      <c r="GS1712" s="193"/>
      <c r="GT1712" s="193"/>
      <c r="GU1712" s="193"/>
      <c r="GV1712" s="193"/>
      <c r="GW1712" s="193"/>
      <c r="GX1712" s="193"/>
      <c r="GY1712" s="193"/>
      <c r="GZ1712" s="193"/>
      <c r="HA1712" s="193"/>
      <c r="HB1712" s="193"/>
      <c r="HC1712" s="193"/>
      <c r="HD1712" s="193"/>
      <c r="HE1712" s="193"/>
      <c r="HF1712" s="193"/>
      <c r="HG1712" s="193"/>
      <c r="HH1712" s="193"/>
      <c r="HI1712" s="193"/>
      <c r="HJ1712" s="193"/>
      <c r="HK1712" s="193"/>
      <c r="HL1712" s="193"/>
      <c r="HM1712" s="193"/>
      <c r="HN1712" s="193"/>
      <c r="HO1712" s="193"/>
      <c r="HP1712" s="193"/>
      <c r="HQ1712" s="193"/>
      <c r="HR1712" s="193"/>
      <c r="HS1712" s="193"/>
      <c r="HT1712" s="193"/>
      <c r="HU1712" s="189"/>
    </row>
    <row r="1713" spans="1:229" s="107" customFormat="1" ht="13.5" customHeight="1" thickBot="1">
      <c r="A1713" s="51">
        <v>1703</v>
      </c>
      <c r="B1713" s="197"/>
      <c r="C1713" s="98" t="s">
        <v>54</v>
      </c>
      <c r="D1713" s="50"/>
      <c r="E1713" s="52"/>
      <c r="F1713" s="52"/>
      <c r="G1713" s="52"/>
      <c r="H1713" s="52"/>
      <c r="I1713" s="52"/>
      <c r="J1713" s="50" t="s">
        <v>1551</v>
      </c>
      <c r="K1713" s="98"/>
      <c r="L1713" s="52"/>
      <c r="M1713" s="53" t="s">
        <v>806</v>
      </c>
      <c r="N1713" s="53">
        <v>1339</v>
      </c>
      <c r="O1713" s="53">
        <v>210</v>
      </c>
      <c r="P1713" s="99">
        <v>40238</v>
      </c>
      <c r="Q1713" s="53">
        <v>1042</v>
      </c>
      <c r="R1713" s="99">
        <v>40247</v>
      </c>
      <c r="S1713" s="100">
        <v>2723</v>
      </c>
      <c r="T1713" s="176">
        <v>2550.91</v>
      </c>
      <c r="U1713" s="165">
        <f>S1713-T1713</f>
        <v>172.09000000000015</v>
      </c>
      <c r="V1713" s="217">
        <v>1503020301</v>
      </c>
      <c r="W1713" s="218" t="s">
        <v>60</v>
      </c>
      <c r="X1713" s="117" t="s">
        <v>61</v>
      </c>
      <c r="Y1713" s="50" t="s">
        <v>675</v>
      </c>
      <c r="Z1713" s="50" t="s">
        <v>674</v>
      </c>
      <c r="AA1713" s="52">
        <v>43779332</v>
      </c>
      <c r="AB1713" s="256" t="s">
        <v>1226</v>
      </c>
      <c r="AC1713" s="269"/>
      <c r="AD1713" s="193"/>
      <c r="AE1713" s="193"/>
      <c r="AF1713" s="193"/>
      <c r="AG1713" s="193"/>
      <c r="AH1713" s="193"/>
      <c r="AI1713" s="193"/>
      <c r="AJ1713" s="193"/>
      <c r="AK1713" s="193"/>
      <c r="AL1713" s="193"/>
      <c r="AM1713" s="193"/>
      <c r="AN1713" s="193"/>
      <c r="AO1713" s="193"/>
      <c r="AP1713" s="193"/>
      <c r="AQ1713" s="193"/>
      <c r="AR1713" s="193"/>
      <c r="AS1713" s="193"/>
      <c r="AT1713" s="193"/>
      <c r="AU1713" s="193"/>
      <c r="AV1713" s="193"/>
      <c r="AW1713" s="193"/>
      <c r="AX1713" s="193"/>
      <c r="AY1713" s="193"/>
      <c r="AZ1713" s="193"/>
      <c r="BA1713" s="193"/>
      <c r="BB1713" s="193"/>
      <c r="BC1713" s="193"/>
      <c r="BD1713" s="193"/>
      <c r="BE1713" s="193"/>
      <c r="BF1713" s="193"/>
      <c r="BG1713" s="193"/>
      <c r="BH1713" s="193"/>
      <c r="BI1713" s="193"/>
      <c r="BJ1713" s="193"/>
      <c r="BK1713" s="193"/>
      <c r="BL1713" s="193"/>
      <c r="BM1713" s="193"/>
      <c r="BN1713" s="193"/>
      <c r="BO1713" s="193"/>
      <c r="BP1713" s="193"/>
      <c r="BQ1713" s="193"/>
      <c r="BR1713" s="193"/>
      <c r="BS1713" s="193"/>
      <c r="BT1713" s="193"/>
      <c r="BU1713" s="193"/>
      <c r="BV1713" s="193"/>
      <c r="BW1713" s="193"/>
      <c r="BX1713" s="193"/>
      <c r="BY1713" s="193"/>
      <c r="BZ1713" s="193"/>
      <c r="CA1713" s="193"/>
      <c r="CB1713" s="193"/>
      <c r="CC1713" s="193"/>
      <c r="CD1713" s="193"/>
      <c r="CE1713" s="193"/>
      <c r="CF1713" s="193"/>
      <c r="CG1713" s="193"/>
      <c r="CH1713" s="193"/>
      <c r="CI1713" s="193"/>
      <c r="CJ1713" s="193"/>
      <c r="CK1713" s="193"/>
      <c r="CL1713" s="193"/>
      <c r="CM1713" s="193"/>
      <c r="CN1713" s="193"/>
      <c r="CO1713" s="193"/>
      <c r="CP1713" s="193"/>
      <c r="CQ1713" s="193"/>
      <c r="CR1713" s="193"/>
      <c r="CS1713" s="193"/>
      <c r="CT1713" s="193"/>
      <c r="CU1713" s="193"/>
      <c r="CV1713" s="193"/>
      <c r="CW1713" s="193"/>
      <c r="CX1713" s="193"/>
      <c r="CY1713" s="193"/>
      <c r="CZ1713" s="193"/>
      <c r="DA1713" s="193"/>
      <c r="DB1713" s="193"/>
      <c r="DC1713" s="193"/>
      <c r="DD1713" s="193"/>
      <c r="DE1713" s="193"/>
      <c r="DF1713" s="193"/>
      <c r="DG1713" s="193"/>
      <c r="DH1713" s="193"/>
      <c r="DI1713" s="193"/>
      <c r="DJ1713" s="193"/>
      <c r="DK1713" s="193"/>
      <c r="DL1713" s="193"/>
      <c r="DM1713" s="193"/>
      <c r="DN1713" s="193"/>
      <c r="DO1713" s="193"/>
      <c r="DP1713" s="193"/>
      <c r="DQ1713" s="193"/>
      <c r="DR1713" s="193"/>
      <c r="DS1713" s="193"/>
      <c r="DT1713" s="193"/>
      <c r="DU1713" s="193"/>
      <c r="DV1713" s="193"/>
      <c r="DW1713" s="193"/>
      <c r="DX1713" s="193"/>
      <c r="DY1713" s="193"/>
      <c r="DZ1713" s="193"/>
      <c r="EA1713" s="193"/>
      <c r="EB1713" s="193"/>
      <c r="EC1713" s="193"/>
      <c r="ED1713" s="193"/>
      <c r="EE1713" s="193"/>
      <c r="EF1713" s="193"/>
      <c r="EG1713" s="193"/>
      <c r="EH1713" s="193"/>
      <c r="EI1713" s="193"/>
      <c r="EJ1713" s="193"/>
      <c r="EK1713" s="193"/>
      <c r="EL1713" s="193"/>
      <c r="EM1713" s="193"/>
      <c r="EN1713" s="193"/>
      <c r="EO1713" s="193"/>
      <c r="EP1713" s="193"/>
      <c r="EQ1713" s="193"/>
      <c r="ER1713" s="193"/>
      <c r="ES1713" s="193"/>
      <c r="ET1713" s="193"/>
      <c r="EU1713" s="193"/>
      <c r="EV1713" s="193"/>
      <c r="EW1713" s="193"/>
      <c r="EX1713" s="193"/>
      <c r="EY1713" s="193"/>
      <c r="EZ1713" s="193"/>
      <c r="FA1713" s="193"/>
      <c r="FB1713" s="193"/>
      <c r="FC1713" s="193"/>
      <c r="FD1713" s="193"/>
      <c r="FE1713" s="193"/>
      <c r="FF1713" s="193"/>
      <c r="FG1713" s="193"/>
      <c r="FH1713" s="193"/>
      <c r="FI1713" s="193"/>
      <c r="FJ1713" s="193"/>
      <c r="FK1713" s="193"/>
      <c r="FL1713" s="193"/>
      <c r="FM1713" s="193"/>
      <c r="FN1713" s="193"/>
      <c r="FO1713" s="193"/>
      <c r="FP1713" s="193"/>
      <c r="FQ1713" s="193"/>
      <c r="FR1713" s="193"/>
      <c r="FS1713" s="193"/>
      <c r="FT1713" s="193"/>
      <c r="FU1713" s="193"/>
      <c r="FV1713" s="193"/>
      <c r="FW1713" s="193"/>
      <c r="FX1713" s="193"/>
      <c r="FY1713" s="193"/>
      <c r="FZ1713" s="193"/>
      <c r="GA1713" s="193"/>
      <c r="GB1713" s="193"/>
      <c r="GC1713" s="193"/>
      <c r="GD1713" s="193"/>
      <c r="GE1713" s="193"/>
      <c r="GF1713" s="193"/>
      <c r="GG1713" s="193"/>
      <c r="GH1713" s="193"/>
      <c r="GI1713" s="193"/>
      <c r="GJ1713" s="193"/>
      <c r="GK1713" s="193"/>
      <c r="GL1713" s="193"/>
      <c r="GM1713" s="193"/>
      <c r="GN1713" s="193"/>
      <c r="GO1713" s="193"/>
      <c r="GP1713" s="193"/>
      <c r="GQ1713" s="193"/>
      <c r="GR1713" s="193"/>
      <c r="GS1713" s="193"/>
      <c r="GT1713" s="193"/>
      <c r="GU1713" s="193"/>
      <c r="GV1713" s="193"/>
      <c r="GW1713" s="193"/>
      <c r="GX1713" s="193"/>
      <c r="GY1713" s="193"/>
      <c r="GZ1713" s="193"/>
      <c r="HA1713" s="193"/>
      <c r="HB1713" s="193"/>
      <c r="HC1713" s="193"/>
      <c r="HD1713" s="193"/>
      <c r="HE1713" s="193"/>
      <c r="HF1713" s="193"/>
      <c r="HG1713" s="193"/>
      <c r="HH1713" s="193"/>
      <c r="HI1713" s="193"/>
      <c r="HJ1713" s="193"/>
      <c r="HK1713" s="193"/>
      <c r="HL1713" s="193"/>
      <c r="HM1713" s="193"/>
      <c r="HN1713" s="193"/>
      <c r="HO1713" s="193"/>
      <c r="HP1713" s="193"/>
      <c r="HQ1713" s="193"/>
      <c r="HR1713" s="193"/>
      <c r="HS1713" s="193"/>
      <c r="HT1713" s="193"/>
      <c r="HU1713" s="189"/>
    </row>
    <row r="1714" spans="1:229" s="50" customFormat="1" ht="13.5" customHeight="1" thickBot="1">
      <c r="A1714" s="96">
        <v>1704</v>
      </c>
      <c r="B1714" s="205"/>
      <c r="C1714" s="182" t="s">
        <v>54</v>
      </c>
      <c r="D1714" s="204" t="s">
        <v>153</v>
      </c>
      <c r="E1714" s="280"/>
      <c r="F1714" s="280"/>
      <c r="G1714" s="280"/>
      <c r="H1714" s="280"/>
      <c r="I1714" s="280"/>
      <c r="J1714" s="204" t="s">
        <v>1551</v>
      </c>
      <c r="K1714" s="182"/>
      <c r="L1714" s="280"/>
      <c r="M1714" s="183"/>
      <c r="N1714" s="183">
        <v>1339</v>
      </c>
      <c r="O1714" s="183">
        <v>210</v>
      </c>
      <c r="P1714" s="286">
        <v>40238</v>
      </c>
      <c r="Q1714" s="183">
        <v>1042</v>
      </c>
      <c r="R1714" s="286">
        <v>40247</v>
      </c>
      <c r="S1714" s="291">
        <v>2723</v>
      </c>
      <c r="T1714" s="224">
        <v>2550.91</v>
      </c>
      <c r="U1714" s="225">
        <f>S1714-T1714</f>
        <v>172.09000000000015</v>
      </c>
      <c r="V1714" s="296">
        <v>1503020301</v>
      </c>
      <c r="W1714" s="232" t="s">
        <v>60</v>
      </c>
      <c r="X1714" s="233" t="s">
        <v>61</v>
      </c>
      <c r="Y1714" s="188" t="s">
        <v>673</v>
      </c>
      <c r="Z1714" s="107" t="s">
        <v>674</v>
      </c>
      <c r="AA1714" s="108">
        <v>43779332</v>
      </c>
      <c r="AB1714" s="313" t="s">
        <v>1226</v>
      </c>
      <c r="AC1714" s="272"/>
      <c r="AD1714" s="174"/>
      <c r="AE1714" s="174"/>
      <c r="AF1714" s="174"/>
      <c r="AG1714" s="174"/>
      <c r="AH1714" s="174"/>
      <c r="AI1714" s="174"/>
      <c r="AJ1714" s="174"/>
      <c r="AK1714" s="174"/>
      <c r="AL1714" s="174"/>
      <c r="AM1714" s="174"/>
      <c r="AN1714" s="174"/>
      <c r="AO1714" s="174"/>
      <c r="AP1714" s="174"/>
      <c r="AQ1714" s="174"/>
      <c r="AR1714" s="174"/>
      <c r="AS1714" s="174"/>
      <c r="AT1714" s="174"/>
      <c r="AU1714" s="174"/>
      <c r="AV1714" s="174"/>
      <c r="AW1714" s="174"/>
      <c r="AX1714" s="216"/>
    </row>
    <row r="1715" spans="1:229" s="50" customFormat="1" ht="13.5" customHeight="1">
      <c r="A1715" s="96">
        <v>1705</v>
      </c>
      <c r="B1715" s="150"/>
      <c r="C1715" s="206" t="s">
        <v>54</v>
      </c>
      <c r="D1715" s="205" t="s">
        <v>1556</v>
      </c>
      <c r="E1715" s="207"/>
      <c r="F1715" s="207"/>
      <c r="G1715" s="207"/>
      <c r="H1715" s="207"/>
      <c r="I1715" s="207"/>
      <c r="J1715" s="206"/>
      <c r="K1715" s="206"/>
      <c r="L1715" s="206"/>
      <c r="M1715" s="208" t="s">
        <v>41</v>
      </c>
      <c r="N1715" s="208">
        <v>6026</v>
      </c>
      <c r="O1715" s="208">
        <v>991</v>
      </c>
      <c r="P1715" s="209">
        <v>40376</v>
      </c>
      <c r="Q1715" s="208">
        <v>4439</v>
      </c>
      <c r="R1715" s="209">
        <v>40414</v>
      </c>
      <c r="S1715" s="210">
        <v>1780</v>
      </c>
      <c r="T1715" s="211">
        <v>1500.07</v>
      </c>
      <c r="U1715" s="212">
        <f>S1715-T1715</f>
        <v>279.93000000000006</v>
      </c>
      <c r="V1715" s="213">
        <v>1503020301</v>
      </c>
      <c r="W1715" s="214" t="s">
        <v>60</v>
      </c>
      <c r="X1715" s="215" t="s">
        <v>61</v>
      </c>
      <c r="Y1715" s="107" t="s">
        <v>657</v>
      </c>
      <c r="Z1715" s="107" t="s">
        <v>658</v>
      </c>
      <c r="AA1715" s="50" t="s">
        <v>1554</v>
      </c>
      <c r="AB1715" s="308" t="s">
        <v>1555</v>
      </c>
      <c r="AC1715" s="272"/>
      <c r="AD1715" s="174"/>
      <c r="AE1715" s="174"/>
      <c r="AF1715" s="174"/>
      <c r="AG1715" s="174"/>
      <c r="AH1715" s="174"/>
      <c r="AI1715" s="174"/>
      <c r="AJ1715" s="174"/>
      <c r="AK1715" s="174"/>
      <c r="AL1715" s="174"/>
      <c r="AM1715" s="174"/>
      <c r="AN1715" s="174"/>
      <c r="AO1715" s="174"/>
      <c r="AP1715" s="174"/>
      <c r="AQ1715" s="174"/>
      <c r="AR1715" s="174"/>
      <c r="AS1715" s="174"/>
      <c r="AT1715" s="174"/>
      <c r="AU1715" s="174"/>
      <c r="AV1715" s="174"/>
      <c r="AW1715" s="174"/>
      <c r="AX1715" s="216"/>
    </row>
    <row r="1716" spans="1:229" s="50" customFormat="1" ht="13.5" customHeight="1">
      <c r="A1716" s="51">
        <v>1706</v>
      </c>
      <c r="B1716" s="150"/>
      <c r="C1716" s="98" t="s">
        <v>54</v>
      </c>
      <c r="E1716" s="52"/>
      <c r="F1716" s="52"/>
      <c r="G1716" s="52"/>
      <c r="H1716" s="52"/>
      <c r="I1716" s="52"/>
      <c r="J1716" s="50" t="s">
        <v>1563</v>
      </c>
      <c r="K1716" s="98"/>
      <c r="L1716" s="98"/>
      <c r="M1716" s="53"/>
      <c r="N1716" s="53">
        <v>7508</v>
      </c>
      <c r="O1716" s="53">
        <v>225</v>
      </c>
      <c r="P1716" s="99">
        <v>40400</v>
      </c>
      <c r="Q1716" s="53">
        <v>1069</v>
      </c>
      <c r="R1716" s="99">
        <v>40471</v>
      </c>
      <c r="S1716" s="100">
        <v>2121.35</v>
      </c>
      <c r="T1716" s="176">
        <v>1753.52</v>
      </c>
      <c r="U1716" s="165">
        <f>S1716-T1716</f>
        <v>367.82999999999993</v>
      </c>
      <c r="V1716" s="217">
        <v>1503020301</v>
      </c>
      <c r="W1716" s="218" t="s">
        <v>60</v>
      </c>
      <c r="X1716" s="117" t="s">
        <v>61</v>
      </c>
      <c r="Y1716" s="107" t="s">
        <v>57</v>
      </c>
      <c r="Z1716" s="107" t="s">
        <v>58</v>
      </c>
      <c r="AA1716" s="51">
        <v>23560445</v>
      </c>
      <c r="AB1716" s="256" t="s">
        <v>1408</v>
      </c>
      <c r="AC1716" s="272"/>
      <c r="AD1716" s="174"/>
      <c r="AE1716" s="174"/>
      <c r="AF1716" s="174"/>
      <c r="AG1716" s="174"/>
      <c r="AH1716" s="174"/>
      <c r="AI1716" s="174"/>
      <c r="AJ1716" s="174"/>
      <c r="AK1716" s="174"/>
      <c r="AL1716" s="174"/>
      <c r="AM1716" s="174"/>
      <c r="AN1716" s="174"/>
      <c r="AO1716" s="174"/>
      <c r="AP1716" s="174"/>
      <c r="AQ1716" s="174"/>
      <c r="AR1716" s="174"/>
      <c r="AS1716" s="174"/>
      <c r="AT1716" s="174"/>
      <c r="AU1716" s="174"/>
      <c r="AV1716" s="174"/>
      <c r="AW1716" s="174"/>
      <c r="AX1716" s="216"/>
    </row>
    <row r="1717" spans="1:229" s="50" customFormat="1" ht="13.5" customHeight="1">
      <c r="A1717" s="96">
        <v>1707</v>
      </c>
      <c r="C1717" s="98" t="s">
        <v>54</v>
      </c>
      <c r="E1717" s="52"/>
      <c r="F1717" s="52"/>
      <c r="G1717" s="52"/>
      <c r="H1717" s="52"/>
      <c r="I1717" s="52"/>
      <c r="J1717" s="50" t="s">
        <v>1563</v>
      </c>
      <c r="K1717" s="98"/>
      <c r="L1717" s="98"/>
      <c r="M1717" s="53" t="s">
        <v>41</v>
      </c>
      <c r="N1717" s="53">
        <v>7508</v>
      </c>
      <c r="O1717" s="53">
        <v>225</v>
      </c>
      <c r="P1717" s="99">
        <v>40400</v>
      </c>
      <c r="Q1717" s="53">
        <v>1069</v>
      </c>
      <c r="R1717" s="99">
        <v>40471</v>
      </c>
      <c r="S1717" s="100">
        <v>2121.35</v>
      </c>
      <c r="T1717" s="176">
        <v>1753.52</v>
      </c>
      <c r="U1717" s="165">
        <f>S1717-T1717</f>
        <v>367.82999999999993</v>
      </c>
      <c r="V1717" s="217">
        <v>1503020301</v>
      </c>
      <c r="W1717" s="218" t="s">
        <v>60</v>
      </c>
      <c r="X1717" s="117" t="s">
        <v>61</v>
      </c>
      <c r="Y1717" s="107" t="s">
        <v>972</v>
      </c>
      <c r="Z1717" s="107" t="s">
        <v>973</v>
      </c>
      <c r="AA1717" s="108">
        <v>40233715</v>
      </c>
      <c r="AB1717" s="256" t="s">
        <v>1408</v>
      </c>
      <c r="AC1717" s="272"/>
      <c r="AD1717" s="174"/>
      <c r="AE1717" s="174"/>
      <c r="AF1717" s="174"/>
      <c r="AG1717" s="174"/>
      <c r="AH1717" s="174"/>
      <c r="AI1717" s="174"/>
      <c r="AJ1717" s="174"/>
      <c r="AK1717" s="174"/>
      <c r="AL1717" s="174"/>
      <c r="AM1717" s="174"/>
      <c r="AN1717" s="174"/>
      <c r="AO1717" s="174"/>
      <c r="AP1717" s="174"/>
      <c r="AQ1717" s="174"/>
      <c r="AR1717" s="174"/>
      <c r="AS1717" s="174"/>
      <c r="AT1717" s="174"/>
      <c r="AU1717" s="174"/>
      <c r="AV1717" s="174"/>
      <c r="AW1717" s="174"/>
      <c r="AX1717" s="216"/>
    </row>
    <row r="1718" spans="1:229" s="50" customFormat="1" ht="13.5" customHeight="1">
      <c r="A1718" s="96">
        <v>1708</v>
      </c>
      <c r="B1718" s="150"/>
      <c r="C1718" s="98" t="s">
        <v>54</v>
      </c>
      <c r="E1718" s="52"/>
      <c r="F1718" s="52"/>
      <c r="G1718" s="52"/>
      <c r="H1718" s="52"/>
      <c r="I1718" s="52"/>
      <c r="J1718" s="98" t="s">
        <v>104</v>
      </c>
      <c r="K1718" s="98"/>
      <c r="L1718" s="98"/>
      <c r="M1718" s="53"/>
      <c r="N1718" s="53">
        <v>9568</v>
      </c>
      <c r="O1718" s="53">
        <v>1766</v>
      </c>
      <c r="P1718" s="220">
        <v>40512</v>
      </c>
      <c r="Q1718" s="53">
        <v>7441</v>
      </c>
      <c r="R1718" s="99">
        <v>40527</v>
      </c>
      <c r="S1718" s="100">
        <v>2918.6849999999999</v>
      </c>
      <c r="T1718" s="176">
        <v>2190.9699999999998</v>
      </c>
      <c r="U1718" s="165">
        <f>S1718-T1718</f>
        <v>727.71500000000015</v>
      </c>
      <c r="V1718" s="217">
        <v>1503020301</v>
      </c>
      <c r="W1718" s="218" t="s">
        <v>60</v>
      </c>
      <c r="X1718" s="117" t="s">
        <v>61</v>
      </c>
      <c r="Y1718" s="107" t="s">
        <v>635</v>
      </c>
      <c r="Z1718" s="107" t="s">
        <v>42</v>
      </c>
      <c r="AA1718" s="51">
        <v>28305528</v>
      </c>
      <c r="AB1718" s="256" t="s">
        <v>1565</v>
      </c>
      <c r="AC1718" s="272"/>
      <c r="AD1718" s="174"/>
      <c r="AE1718" s="174"/>
      <c r="AF1718" s="174"/>
      <c r="AG1718" s="174"/>
      <c r="AH1718" s="174"/>
      <c r="AI1718" s="174"/>
      <c r="AJ1718" s="174"/>
      <c r="AK1718" s="174"/>
      <c r="AL1718" s="174"/>
      <c r="AM1718" s="174"/>
      <c r="AN1718" s="174"/>
      <c r="AO1718" s="174"/>
      <c r="AP1718" s="174"/>
      <c r="AQ1718" s="174"/>
      <c r="AR1718" s="174"/>
      <c r="AS1718" s="174"/>
      <c r="AT1718" s="174"/>
      <c r="AU1718" s="174"/>
      <c r="AV1718" s="174"/>
      <c r="AW1718" s="174"/>
      <c r="AX1718" s="216"/>
    </row>
    <row r="1719" spans="1:229" s="50" customFormat="1" ht="13.5" customHeight="1">
      <c r="A1719" s="51">
        <v>1709</v>
      </c>
      <c r="B1719" s="150"/>
      <c r="C1719" s="98" t="s">
        <v>54</v>
      </c>
      <c r="E1719" s="52"/>
      <c r="F1719" s="52"/>
      <c r="G1719" s="52"/>
      <c r="H1719" s="52"/>
      <c r="I1719" s="52"/>
      <c r="J1719" s="98" t="s">
        <v>1566</v>
      </c>
      <c r="K1719" s="98"/>
      <c r="L1719" s="98" t="s">
        <v>40</v>
      </c>
      <c r="M1719" s="53" t="s">
        <v>806</v>
      </c>
      <c r="N1719" s="53">
        <v>10106</v>
      </c>
      <c r="O1719" s="53">
        <v>191</v>
      </c>
      <c r="P1719" s="99">
        <v>40393</v>
      </c>
      <c r="Q1719" s="53">
        <v>7763</v>
      </c>
      <c r="R1719" s="99">
        <v>40539</v>
      </c>
      <c r="S1719" s="100">
        <v>1900</v>
      </c>
      <c r="T1719" s="176">
        <v>1579.37</v>
      </c>
      <c r="U1719" s="165">
        <f>S1719-T1719</f>
        <v>320.63000000000011</v>
      </c>
      <c r="V1719" s="217">
        <v>1503020301</v>
      </c>
      <c r="W1719" s="218" t="s">
        <v>60</v>
      </c>
      <c r="X1719" s="117" t="s">
        <v>61</v>
      </c>
      <c r="Y1719" s="50" t="s">
        <v>675</v>
      </c>
      <c r="Z1719" s="50" t="s">
        <v>674</v>
      </c>
      <c r="AA1719" s="52">
        <v>43779332</v>
      </c>
      <c r="AB1719" s="256" t="s">
        <v>1408</v>
      </c>
      <c r="AC1719" s="272"/>
      <c r="AD1719" s="174"/>
      <c r="AE1719" s="174"/>
      <c r="AF1719" s="174"/>
      <c r="AG1719" s="174"/>
      <c r="AH1719" s="174"/>
      <c r="AI1719" s="174"/>
      <c r="AJ1719" s="174"/>
      <c r="AK1719" s="174"/>
      <c r="AL1719" s="174"/>
      <c r="AM1719" s="174"/>
      <c r="AN1719" s="174"/>
      <c r="AO1719" s="174"/>
      <c r="AP1719" s="174"/>
      <c r="AQ1719" s="174"/>
      <c r="AR1719" s="174"/>
      <c r="AS1719" s="174"/>
      <c r="AT1719" s="174"/>
      <c r="AU1719" s="174"/>
      <c r="AV1719" s="174"/>
      <c r="AW1719" s="174"/>
      <c r="AX1719" s="216"/>
    </row>
    <row r="1720" spans="1:229" s="50" customFormat="1" ht="13.5" customHeight="1">
      <c r="A1720" s="96">
        <v>1710</v>
      </c>
      <c r="C1720" s="98" t="s">
        <v>54</v>
      </c>
      <c r="D1720" s="50" t="s">
        <v>1556</v>
      </c>
      <c r="E1720" s="52"/>
      <c r="F1720" s="52"/>
      <c r="G1720" s="52"/>
      <c r="H1720" s="52"/>
      <c r="I1720" s="52"/>
      <c r="J1720" s="98"/>
      <c r="K1720" s="98"/>
      <c r="L1720" s="98"/>
      <c r="M1720" s="53"/>
      <c r="N1720" s="53">
        <v>4296</v>
      </c>
      <c r="O1720" s="157">
        <v>109</v>
      </c>
      <c r="P1720" s="99">
        <v>40322</v>
      </c>
      <c r="Q1720" s="53">
        <v>3431</v>
      </c>
      <c r="R1720" s="99">
        <v>40368</v>
      </c>
      <c r="S1720" s="100">
        <v>1795</v>
      </c>
      <c r="T1720" s="176">
        <v>1578.09</v>
      </c>
      <c r="U1720" s="165">
        <f>S1720-T1720</f>
        <v>216.91000000000008</v>
      </c>
      <c r="V1720" s="217">
        <v>1503020301</v>
      </c>
      <c r="W1720" s="218" t="s">
        <v>60</v>
      </c>
      <c r="X1720" s="117" t="s">
        <v>61</v>
      </c>
      <c r="Z1720" s="107" t="s">
        <v>95</v>
      </c>
      <c r="AA1720" s="107" t="s">
        <v>600</v>
      </c>
      <c r="AB1720" s="256" t="s">
        <v>1408</v>
      </c>
      <c r="AC1720" s="174"/>
      <c r="AD1720" s="174"/>
      <c r="AE1720" s="174"/>
      <c r="AF1720" s="174"/>
      <c r="AG1720" s="174"/>
      <c r="AH1720" s="174"/>
      <c r="AI1720" s="174"/>
      <c r="AJ1720" s="174"/>
      <c r="AK1720" s="174"/>
      <c r="AL1720" s="174"/>
      <c r="AM1720" s="174"/>
      <c r="AN1720" s="174"/>
      <c r="AO1720" s="174"/>
      <c r="AP1720" s="174"/>
      <c r="AQ1720" s="174"/>
      <c r="AR1720" s="174"/>
      <c r="AS1720" s="174"/>
      <c r="AT1720" s="174"/>
      <c r="AU1720" s="174"/>
      <c r="AV1720" s="174"/>
      <c r="AW1720" s="174"/>
      <c r="AX1720" s="216"/>
    </row>
    <row r="1721" spans="1:229" s="50" customFormat="1" ht="13.5" customHeight="1">
      <c r="A1721" s="96">
        <v>1711</v>
      </c>
      <c r="B1721" s="150"/>
      <c r="C1721" s="98" t="s">
        <v>54</v>
      </c>
      <c r="E1721" s="52"/>
      <c r="F1721" s="52"/>
      <c r="G1721" s="52"/>
      <c r="H1721" s="52"/>
      <c r="J1721" s="50" t="s">
        <v>1556</v>
      </c>
      <c r="K1721" s="98"/>
      <c r="L1721" s="98"/>
      <c r="M1721" s="53"/>
      <c r="N1721" s="53">
        <v>4296</v>
      </c>
      <c r="O1721" s="157">
        <v>109</v>
      </c>
      <c r="P1721" s="99">
        <v>40322</v>
      </c>
      <c r="Q1721" s="53">
        <v>3431</v>
      </c>
      <c r="R1721" s="99">
        <v>40368</v>
      </c>
      <c r="S1721" s="100">
        <v>1795</v>
      </c>
      <c r="T1721" s="176">
        <v>1578.09</v>
      </c>
      <c r="U1721" s="165">
        <f>S1721-T1721</f>
        <v>216.91000000000008</v>
      </c>
      <c r="V1721" s="217">
        <v>1503020301</v>
      </c>
      <c r="W1721" s="218" t="s">
        <v>60</v>
      </c>
      <c r="X1721" s="117" t="s">
        <v>61</v>
      </c>
      <c r="Z1721" s="107" t="s">
        <v>211</v>
      </c>
      <c r="AA1721" s="107" t="s">
        <v>639</v>
      </c>
      <c r="AB1721" s="264">
        <v>80144831</v>
      </c>
      <c r="AC1721" s="174"/>
      <c r="AD1721" s="174"/>
      <c r="AE1721" s="174"/>
      <c r="AF1721" s="174"/>
      <c r="AG1721" s="174"/>
      <c r="AH1721" s="174"/>
      <c r="AI1721" s="174"/>
      <c r="AJ1721" s="174"/>
      <c r="AK1721" s="174"/>
      <c r="AL1721" s="174"/>
      <c r="AM1721" s="174"/>
      <c r="AN1721" s="174"/>
      <c r="AO1721" s="174"/>
      <c r="AP1721" s="174"/>
      <c r="AQ1721" s="174"/>
      <c r="AR1721" s="174"/>
      <c r="AS1721" s="174"/>
      <c r="AT1721" s="174"/>
      <c r="AU1721" s="174"/>
      <c r="AV1721" s="174"/>
      <c r="AW1721" s="174"/>
      <c r="AX1721" s="216"/>
    </row>
    <row r="1722" spans="1:229" s="50" customFormat="1" ht="13.5" customHeight="1">
      <c r="A1722" s="51">
        <v>1712</v>
      </c>
      <c r="B1722" s="150"/>
      <c r="C1722" s="98" t="s">
        <v>54</v>
      </c>
      <c r="D1722" s="107" t="s">
        <v>1601</v>
      </c>
      <c r="E1722" s="107"/>
      <c r="F1722" s="108"/>
      <c r="G1722" s="52"/>
      <c r="H1722" s="52"/>
      <c r="I1722" s="52"/>
      <c r="J1722" s="50" t="s">
        <v>1602</v>
      </c>
      <c r="K1722" s="98"/>
      <c r="L1722" s="52"/>
      <c r="M1722" s="53"/>
      <c r="N1722" s="53">
        <v>3724</v>
      </c>
      <c r="O1722" s="53">
        <v>411</v>
      </c>
      <c r="P1722" s="99">
        <v>40260</v>
      </c>
      <c r="Q1722" s="53">
        <v>4205</v>
      </c>
      <c r="R1722" s="99">
        <v>40400</v>
      </c>
      <c r="S1722" s="100">
        <v>1660</v>
      </c>
      <c r="T1722" s="176">
        <v>1529.72</v>
      </c>
      <c r="U1722" s="165">
        <f>S1722-T1722</f>
        <v>130.27999999999997</v>
      </c>
      <c r="V1722" s="217">
        <v>1503020301</v>
      </c>
      <c r="W1722" s="218" t="s">
        <v>60</v>
      </c>
      <c r="X1722" s="117" t="s">
        <v>61</v>
      </c>
      <c r="Y1722" s="107" t="s">
        <v>95</v>
      </c>
      <c r="Z1722" s="107" t="s">
        <v>1615</v>
      </c>
      <c r="AA1722" s="108">
        <v>28310802</v>
      </c>
      <c r="AB1722" s="256" t="s">
        <v>1226</v>
      </c>
      <c r="AC1722" s="174"/>
      <c r="AD1722" s="174"/>
      <c r="AE1722" s="174"/>
      <c r="AF1722" s="174"/>
      <c r="AG1722" s="174"/>
      <c r="AH1722" s="174"/>
      <c r="AI1722" s="174"/>
      <c r="AJ1722" s="174"/>
      <c r="AK1722" s="174"/>
      <c r="AL1722" s="174"/>
      <c r="AM1722" s="174"/>
      <c r="AN1722" s="174"/>
      <c r="AO1722" s="174"/>
      <c r="AP1722" s="174"/>
      <c r="AQ1722" s="174"/>
      <c r="AR1722" s="174"/>
      <c r="AS1722" s="174"/>
      <c r="AT1722" s="174"/>
      <c r="AU1722" s="174"/>
      <c r="AV1722" s="174"/>
      <c r="AW1722" s="174"/>
      <c r="AX1722" s="216"/>
    </row>
    <row r="1723" spans="1:229" s="50" customFormat="1" ht="13.5" customHeight="1">
      <c r="A1723" s="96">
        <v>1713</v>
      </c>
      <c r="B1723" s="150"/>
      <c r="C1723" s="98" t="s">
        <v>54</v>
      </c>
      <c r="E1723" s="52"/>
      <c r="F1723" s="52"/>
      <c r="G1723" s="52"/>
      <c r="H1723" s="52"/>
      <c r="I1723" s="52"/>
      <c r="J1723" s="50" t="s">
        <v>1602</v>
      </c>
      <c r="K1723" s="98"/>
      <c r="L1723" s="52"/>
      <c r="M1723" s="53" t="s">
        <v>806</v>
      </c>
      <c r="N1723" s="53">
        <v>3724</v>
      </c>
      <c r="O1723" s="53">
        <v>411</v>
      </c>
      <c r="P1723" s="99">
        <v>40260</v>
      </c>
      <c r="Q1723" s="53">
        <v>4205</v>
      </c>
      <c r="R1723" s="99">
        <v>40400</v>
      </c>
      <c r="S1723" s="100">
        <v>1660</v>
      </c>
      <c r="T1723" s="176">
        <v>1529.72</v>
      </c>
      <c r="U1723" s="165">
        <f>S1723-T1723</f>
        <v>130.27999999999997</v>
      </c>
      <c r="V1723" s="217">
        <v>1503020301</v>
      </c>
      <c r="W1723" s="218" t="s">
        <v>60</v>
      </c>
      <c r="X1723" s="117" t="s">
        <v>61</v>
      </c>
      <c r="Y1723" s="107" t="s">
        <v>601</v>
      </c>
      <c r="Z1723" s="107" t="s">
        <v>602</v>
      </c>
      <c r="AA1723" s="108">
        <v>28289545</v>
      </c>
      <c r="AB1723" s="256" t="s">
        <v>1226</v>
      </c>
      <c r="AC1723" s="174"/>
      <c r="AD1723" s="174"/>
      <c r="AE1723" s="174"/>
      <c r="AF1723" s="174"/>
      <c r="AG1723" s="174"/>
      <c r="AH1723" s="174"/>
      <c r="AI1723" s="174"/>
      <c r="AJ1723" s="174"/>
      <c r="AK1723" s="174"/>
      <c r="AL1723" s="174"/>
      <c r="AM1723" s="174"/>
      <c r="AN1723" s="174"/>
      <c r="AO1723" s="174"/>
      <c r="AP1723" s="174"/>
      <c r="AQ1723" s="174"/>
      <c r="AR1723" s="174"/>
      <c r="AS1723" s="174"/>
      <c r="AT1723" s="174"/>
      <c r="AU1723" s="174"/>
      <c r="AV1723" s="174"/>
      <c r="AW1723" s="174"/>
      <c r="AX1723" s="216"/>
    </row>
    <row r="1724" spans="1:229" s="50" customFormat="1" ht="13.5" customHeight="1">
      <c r="A1724" s="96">
        <v>1714</v>
      </c>
      <c r="C1724" s="50" t="s">
        <v>80</v>
      </c>
      <c r="D1724" s="50" t="s">
        <v>81</v>
      </c>
      <c r="L1724" s="52" t="s">
        <v>839</v>
      </c>
      <c r="M1724" s="53" t="s">
        <v>41</v>
      </c>
      <c r="N1724" s="53">
        <v>3040</v>
      </c>
      <c r="O1724" s="53">
        <v>633</v>
      </c>
      <c r="P1724" s="99">
        <v>41022</v>
      </c>
      <c r="Q1724" s="53"/>
      <c r="R1724" s="53"/>
      <c r="S1724" s="156">
        <v>280</v>
      </c>
      <c r="T1724" s="100">
        <v>44.93</v>
      </c>
      <c r="U1724" s="153">
        <f>S1724-T1724</f>
        <v>235.07</v>
      </c>
      <c r="V1724" s="166">
        <v>1503.0209010000001</v>
      </c>
      <c r="W1724" s="98" t="s">
        <v>784</v>
      </c>
      <c r="X1724" s="53" t="s">
        <v>840</v>
      </c>
      <c r="Y1724" s="50" t="s">
        <v>97</v>
      </c>
      <c r="Z1724" s="50" t="s">
        <v>606</v>
      </c>
      <c r="AA1724" s="52">
        <v>42070862</v>
      </c>
      <c r="AB1724" s="253" t="s">
        <v>838</v>
      </c>
      <c r="AC1724" s="272"/>
      <c r="AD1724" s="174"/>
      <c r="AE1724" s="174"/>
      <c r="AF1724" s="174"/>
      <c r="AG1724" s="174"/>
      <c r="AH1724" s="174"/>
      <c r="AI1724" s="174"/>
      <c r="AJ1724" s="174"/>
      <c r="AK1724" s="174"/>
      <c r="AL1724" s="174"/>
      <c r="AM1724" s="174"/>
      <c r="AN1724" s="174"/>
      <c r="AO1724" s="174"/>
      <c r="AP1724" s="174"/>
      <c r="AQ1724" s="174"/>
      <c r="AR1724" s="174"/>
      <c r="AS1724" s="174"/>
      <c r="AT1724" s="174"/>
      <c r="AU1724" s="174"/>
      <c r="AV1724" s="174"/>
      <c r="AW1724" s="174"/>
      <c r="AX1724" s="216"/>
    </row>
    <row r="1725" spans="1:229" s="50" customFormat="1" ht="13.5" customHeight="1">
      <c r="A1725" s="51">
        <v>1715</v>
      </c>
      <c r="B1725" s="150"/>
      <c r="C1725" s="50" t="s">
        <v>80</v>
      </c>
      <c r="D1725" s="50" t="s">
        <v>81</v>
      </c>
      <c r="L1725" s="52" t="s">
        <v>839</v>
      </c>
      <c r="M1725" s="53" t="s">
        <v>41</v>
      </c>
      <c r="N1725" s="53">
        <v>3040</v>
      </c>
      <c r="O1725" s="53">
        <v>633</v>
      </c>
      <c r="P1725" s="99">
        <v>41022</v>
      </c>
      <c r="Q1725" s="53"/>
      <c r="R1725" s="53"/>
      <c r="S1725" s="156">
        <v>280</v>
      </c>
      <c r="T1725" s="100">
        <v>44.93</v>
      </c>
      <c r="U1725" s="153">
        <f>S1725-T1725</f>
        <v>235.07</v>
      </c>
      <c r="V1725" s="166">
        <v>1503.0209010000001</v>
      </c>
      <c r="W1725" s="98" t="s">
        <v>784</v>
      </c>
      <c r="X1725" s="53" t="s">
        <v>840</v>
      </c>
      <c r="Y1725" s="50" t="s">
        <v>675</v>
      </c>
      <c r="Z1725" s="50" t="s">
        <v>674</v>
      </c>
      <c r="AA1725" s="52">
        <v>43779332</v>
      </c>
      <c r="AB1725" s="253" t="s">
        <v>838</v>
      </c>
      <c r="AC1725" s="272"/>
      <c r="AD1725" s="174"/>
      <c r="AE1725" s="174"/>
      <c r="AF1725" s="174"/>
      <c r="AG1725" s="174"/>
      <c r="AH1725" s="174"/>
      <c r="AI1725" s="174"/>
      <c r="AJ1725" s="174"/>
      <c r="AK1725" s="174"/>
      <c r="AL1725" s="174"/>
      <c r="AM1725" s="174"/>
      <c r="AN1725" s="174"/>
      <c r="AO1725" s="174"/>
      <c r="AP1725" s="174"/>
      <c r="AQ1725" s="174"/>
      <c r="AR1725" s="174"/>
      <c r="AS1725" s="174"/>
      <c r="AT1725" s="174"/>
      <c r="AU1725" s="174"/>
      <c r="AV1725" s="174"/>
      <c r="AW1725" s="174"/>
      <c r="AX1725" s="216"/>
    </row>
    <row r="1726" spans="1:229" s="50" customFormat="1" ht="13.5" customHeight="1">
      <c r="A1726" s="96">
        <v>1716</v>
      </c>
      <c r="B1726" s="150"/>
      <c r="C1726" s="98" t="s">
        <v>80</v>
      </c>
      <c r="D1726" s="50" t="s">
        <v>921</v>
      </c>
      <c r="F1726" s="52"/>
      <c r="L1726" s="52"/>
      <c r="N1726" s="53">
        <v>6110</v>
      </c>
      <c r="O1726" s="53">
        <v>1745</v>
      </c>
      <c r="P1726" s="99">
        <v>41157</v>
      </c>
      <c r="Q1726" s="53">
        <v>7502</v>
      </c>
      <c r="R1726" s="99">
        <v>41172</v>
      </c>
      <c r="S1726" s="156">
        <v>245</v>
      </c>
      <c r="T1726" s="100">
        <v>30.29</v>
      </c>
      <c r="U1726" s="153">
        <f>S1726-T1726</f>
        <v>214.71</v>
      </c>
      <c r="V1726" s="154">
        <v>1503.0209010000001</v>
      </c>
      <c r="W1726" s="155" t="s">
        <v>784</v>
      </c>
      <c r="X1726" s="95" t="s">
        <v>840</v>
      </c>
      <c r="Y1726" s="107" t="s">
        <v>608</v>
      </c>
      <c r="Z1726" s="107" t="s">
        <v>609</v>
      </c>
      <c r="AA1726" s="108">
        <v>23923820</v>
      </c>
      <c r="AB1726" s="253" t="s">
        <v>67</v>
      </c>
      <c r="AC1726" s="272"/>
      <c r="AD1726" s="174"/>
      <c r="AE1726" s="174"/>
      <c r="AF1726" s="174"/>
      <c r="AG1726" s="174"/>
      <c r="AH1726" s="174"/>
      <c r="AI1726" s="174"/>
      <c r="AJ1726" s="174"/>
      <c r="AK1726" s="174"/>
      <c r="AL1726" s="174"/>
      <c r="AM1726" s="174"/>
      <c r="AN1726" s="174"/>
      <c r="AO1726" s="174"/>
      <c r="AP1726" s="174"/>
      <c r="AQ1726" s="174"/>
      <c r="AR1726" s="174"/>
      <c r="AS1726" s="174"/>
      <c r="AT1726" s="174"/>
      <c r="AU1726" s="174"/>
      <c r="AV1726" s="174"/>
      <c r="AW1726" s="174"/>
      <c r="AX1726" s="216"/>
    </row>
    <row r="1727" spans="1:229" s="50" customFormat="1" ht="13.5" customHeight="1">
      <c r="A1727" s="96">
        <v>1717</v>
      </c>
      <c r="B1727" s="150"/>
      <c r="C1727" s="98" t="s">
        <v>80</v>
      </c>
      <c r="D1727" s="50" t="s">
        <v>921</v>
      </c>
      <c r="F1727" s="52"/>
      <c r="L1727" s="52"/>
      <c r="N1727" s="53">
        <v>6110</v>
      </c>
      <c r="O1727" s="53">
        <v>1745</v>
      </c>
      <c r="P1727" s="99">
        <v>41157</v>
      </c>
      <c r="Q1727" s="53">
        <v>7502</v>
      </c>
      <c r="R1727" s="99">
        <v>41172</v>
      </c>
      <c r="S1727" s="156">
        <v>245</v>
      </c>
      <c r="T1727" s="100">
        <v>30.29</v>
      </c>
      <c r="U1727" s="153">
        <f>S1727-T1727</f>
        <v>214.71</v>
      </c>
      <c r="V1727" s="154">
        <v>1503.0209010000001</v>
      </c>
      <c r="W1727" s="155" t="s">
        <v>784</v>
      </c>
      <c r="X1727" s="95" t="s">
        <v>840</v>
      </c>
      <c r="Y1727" s="107" t="s">
        <v>608</v>
      </c>
      <c r="Z1727" s="107" t="s">
        <v>609</v>
      </c>
      <c r="AA1727" s="108">
        <v>23923820</v>
      </c>
      <c r="AB1727" s="253" t="s">
        <v>67</v>
      </c>
      <c r="AC1727" s="272"/>
      <c r="AD1727" s="174"/>
      <c r="AE1727" s="174"/>
      <c r="AF1727" s="174"/>
      <c r="AG1727" s="174"/>
      <c r="AH1727" s="174"/>
      <c r="AI1727" s="174"/>
      <c r="AJ1727" s="174"/>
      <c r="AK1727" s="174"/>
      <c r="AL1727" s="174"/>
      <c r="AM1727" s="174"/>
      <c r="AN1727" s="174"/>
      <c r="AO1727" s="174"/>
      <c r="AP1727" s="174"/>
      <c r="AQ1727" s="174"/>
      <c r="AR1727" s="174"/>
      <c r="AS1727" s="174"/>
      <c r="AT1727" s="174"/>
      <c r="AU1727" s="174"/>
      <c r="AV1727" s="174"/>
      <c r="AW1727" s="174"/>
      <c r="AX1727" s="216"/>
    </row>
    <row r="1728" spans="1:229" s="50" customFormat="1" ht="13.5" customHeight="1">
      <c r="A1728" s="51">
        <v>1718</v>
      </c>
      <c r="B1728" s="150"/>
      <c r="C1728" s="98" t="s">
        <v>80</v>
      </c>
      <c r="D1728" s="50" t="s">
        <v>921</v>
      </c>
      <c r="F1728" s="52"/>
      <c r="L1728" s="52"/>
      <c r="N1728" s="53">
        <v>6110</v>
      </c>
      <c r="O1728" s="53">
        <v>1745</v>
      </c>
      <c r="P1728" s="99">
        <v>41157</v>
      </c>
      <c r="Q1728" s="53">
        <v>7502</v>
      </c>
      <c r="R1728" s="99">
        <v>41172</v>
      </c>
      <c r="S1728" s="156">
        <v>245</v>
      </c>
      <c r="T1728" s="100">
        <v>30.29</v>
      </c>
      <c r="U1728" s="153">
        <f>S1728-T1728</f>
        <v>214.71</v>
      </c>
      <c r="V1728" s="154">
        <v>1503.0209010000001</v>
      </c>
      <c r="W1728" s="155" t="s">
        <v>784</v>
      </c>
      <c r="X1728" s="95" t="s">
        <v>840</v>
      </c>
      <c r="Y1728" s="107" t="s">
        <v>608</v>
      </c>
      <c r="Z1728" s="107" t="s">
        <v>609</v>
      </c>
      <c r="AA1728" s="108">
        <v>23923820</v>
      </c>
      <c r="AB1728" s="253" t="s">
        <v>67</v>
      </c>
      <c r="AC1728" s="272"/>
      <c r="AD1728" s="174"/>
      <c r="AE1728" s="174"/>
      <c r="AF1728" s="174"/>
      <c r="AG1728" s="174"/>
      <c r="AH1728" s="174"/>
      <c r="AI1728" s="174"/>
      <c r="AJ1728" s="174"/>
      <c r="AK1728" s="174"/>
      <c r="AL1728" s="174"/>
      <c r="AM1728" s="174"/>
      <c r="AN1728" s="174"/>
      <c r="AO1728" s="174"/>
      <c r="AP1728" s="174"/>
      <c r="AQ1728" s="174"/>
      <c r="AR1728" s="174"/>
      <c r="AS1728" s="174"/>
      <c r="AT1728" s="174"/>
      <c r="AU1728" s="174"/>
      <c r="AV1728" s="174"/>
      <c r="AW1728" s="174"/>
      <c r="AX1728" s="216"/>
    </row>
    <row r="1729" spans="1:50" s="50" customFormat="1" ht="12">
      <c r="A1729" s="96">
        <v>1719</v>
      </c>
      <c r="B1729" s="150"/>
      <c r="C1729" s="98" t="s">
        <v>80</v>
      </c>
      <c r="D1729" s="50" t="s">
        <v>921</v>
      </c>
      <c r="F1729" s="52"/>
      <c r="L1729" s="52"/>
      <c r="N1729" s="53">
        <v>6110</v>
      </c>
      <c r="O1729" s="53">
        <v>1745</v>
      </c>
      <c r="P1729" s="99">
        <v>41157</v>
      </c>
      <c r="Q1729" s="53">
        <v>7502</v>
      </c>
      <c r="R1729" s="99">
        <v>41172</v>
      </c>
      <c r="S1729" s="156">
        <v>245</v>
      </c>
      <c r="T1729" s="100">
        <v>30.29</v>
      </c>
      <c r="U1729" s="153">
        <f>S1729-T1729</f>
        <v>214.71</v>
      </c>
      <c r="V1729" s="154">
        <v>1503.0209010000001</v>
      </c>
      <c r="W1729" s="155" t="s">
        <v>784</v>
      </c>
      <c r="X1729" s="95" t="s">
        <v>840</v>
      </c>
      <c r="Y1729" s="107" t="s">
        <v>608</v>
      </c>
      <c r="Z1729" s="107" t="s">
        <v>609</v>
      </c>
      <c r="AA1729" s="108">
        <v>23923820</v>
      </c>
      <c r="AB1729" s="253" t="s">
        <v>67</v>
      </c>
      <c r="AC1729" s="272"/>
      <c r="AD1729" s="174"/>
      <c r="AE1729" s="174"/>
      <c r="AF1729" s="174"/>
      <c r="AG1729" s="174"/>
      <c r="AH1729" s="174"/>
      <c r="AI1729" s="174"/>
      <c r="AJ1729" s="174"/>
      <c r="AK1729" s="174"/>
      <c r="AL1729" s="174"/>
      <c r="AM1729" s="174"/>
      <c r="AN1729" s="174"/>
      <c r="AO1729" s="174"/>
      <c r="AP1729" s="174"/>
      <c r="AQ1729" s="174"/>
      <c r="AR1729" s="174"/>
      <c r="AS1729" s="174"/>
      <c r="AT1729" s="174"/>
      <c r="AU1729" s="174"/>
      <c r="AV1729" s="174"/>
      <c r="AW1729" s="174"/>
      <c r="AX1729" s="216"/>
    </row>
    <row r="1730" spans="1:50" s="50" customFormat="1" ht="12">
      <c r="A1730" s="96">
        <v>1720</v>
      </c>
      <c r="B1730" s="150"/>
      <c r="C1730" s="98" t="s">
        <v>80</v>
      </c>
      <c r="D1730" s="50" t="s">
        <v>921</v>
      </c>
      <c r="F1730" s="52"/>
      <c r="L1730" s="52"/>
      <c r="N1730" s="53">
        <v>6110</v>
      </c>
      <c r="O1730" s="53">
        <v>1745</v>
      </c>
      <c r="P1730" s="99">
        <v>41157</v>
      </c>
      <c r="Q1730" s="53">
        <v>7502</v>
      </c>
      <c r="R1730" s="99">
        <v>41172</v>
      </c>
      <c r="S1730" s="156">
        <v>245</v>
      </c>
      <c r="T1730" s="100">
        <v>30.29</v>
      </c>
      <c r="U1730" s="153">
        <f>S1730-T1730</f>
        <v>214.71</v>
      </c>
      <c r="V1730" s="154">
        <v>1503.0209010000001</v>
      </c>
      <c r="W1730" s="155" t="s">
        <v>784</v>
      </c>
      <c r="X1730" s="95" t="s">
        <v>840</v>
      </c>
      <c r="Y1730" s="107" t="s">
        <v>608</v>
      </c>
      <c r="Z1730" s="107" t="s">
        <v>609</v>
      </c>
      <c r="AA1730" s="108">
        <v>23923820</v>
      </c>
      <c r="AB1730" s="253" t="s">
        <v>67</v>
      </c>
      <c r="AC1730" s="272"/>
      <c r="AD1730" s="174"/>
      <c r="AE1730" s="174"/>
      <c r="AF1730" s="174"/>
      <c r="AG1730" s="174"/>
      <c r="AH1730" s="174"/>
      <c r="AI1730" s="174"/>
      <c r="AJ1730" s="174"/>
      <c r="AK1730" s="174"/>
      <c r="AL1730" s="174"/>
      <c r="AM1730" s="174"/>
      <c r="AN1730" s="174"/>
      <c r="AO1730" s="174"/>
      <c r="AP1730" s="174"/>
      <c r="AQ1730" s="174"/>
      <c r="AR1730" s="174"/>
      <c r="AS1730" s="174"/>
      <c r="AT1730" s="174"/>
      <c r="AU1730" s="174"/>
      <c r="AV1730" s="174"/>
      <c r="AW1730" s="174"/>
      <c r="AX1730" s="216"/>
    </row>
    <row r="1731" spans="1:50" s="50" customFormat="1" ht="12">
      <c r="A1731" s="51">
        <v>1721</v>
      </c>
      <c r="B1731" s="150"/>
      <c r="C1731" s="98" t="s">
        <v>80</v>
      </c>
      <c r="D1731" s="50" t="s">
        <v>921</v>
      </c>
      <c r="F1731" s="52"/>
      <c r="L1731" s="52"/>
      <c r="N1731" s="53">
        <v>6110</v>
      </c>
      <c r="O1731" s="53">
        <v>1745</v>
      </c>
      <c r="P1731" s="99">
        <v>41157</v>
      </c>
      <c r="Q1731" s="53">
        <v>7502</v>
      </c>
      <c r="R1731" s="99">
        <v>41172</v>
      </c>
      <c r="S1731" s="156">
        <v>245</v>
      </c>
      <c r="T1731" s="100">
        <v>30.29</v>
      </c>
      <c r="U1731" s="153">
        <f>S1731-T1731</f>
        <v>214.71</v>
      </c>
      <c r="V1731" s="154">
        <v>1503.0209010000001</v>
      </c>
      <c r="W1731" s="155" t="s">
        <v>784</v>
      </c>
      <c r="X1731" s="95" t="s">
        <v>840</v>
      </c>
      <c r="Y1731" s="107" t="s">
        <v>608</v>
      </c>
      <c r="Z1731" s="107" t="s">
        <v>609</v>
      </c>
      <c r="AA1731" s="108">
        <v>23923820</v>
      </c>
      <c r="AB1731" s="253" t="s">
        <v>67</v>
      </c>
      <c r="AC1731" s="272"/>
      <c r="AD1731" s="174"/>
      <c r="AE1731" s="174"/>
      <c r="AF1731" s="174"/>
      <c r="AG1731" s="174"/>
      <c r="AH1731" s="174"/>
      <c r="AI1731" s="174"/>
      <c r="AJ1731" s="174"/>
      <c r="AK1731" s="174"/>
      <c r="AL1731" s="174"/>
      <c r="AM1731" s="174"/>
      <c r="AN1731" s="174"/>
      <c r="AO1731" s="174"/>
      <c r="AP1731" s="174"/>
      <c r="AQ1731" s="174"/>
      <c r="AR1731" s="174"/>
      <c r="AS1731" s="174"/>
      <c r="AT1731" s="174"/>
      <c r="AU1731" s="174"/>
      <c r="AV1731" s="174"/>
      <c r="AW1731" s="174"/>
      <c r="AX1731" s="216"/>
    </row>
    <row r="1732" spans="1:50" s="50" customFormat="1" ht="12">
      <c r="A1732" s="96">
        <v>1722</v>
      </c>
      <c r="B1732" s="150"/>
      <c r="C1732" s="98" t="s">
        <v>80</v>
      </c>
      <c r="D1732" s="50" t="s">
        <v>921</v>
      </c>
      <c r="F1732" s="52"/>
      <c r="L1732" s="52"/>
      <c r="N1732" s="53">
        <v>6110</v>
      </c>
      <c r="O1732" s="53">
        <v>1745</v>
      </c>
      <c r="P1732" s="99">
        <v>41157</v>
      </c>
      <c r="Q1732" s="53">
        <v>7502</v>
      </c>
      <c r="R1732" s="99">
        <v>41172</v>
      </c>
      <c r="S1732" s="156">
        <v>245</v>
      </c>
      <c r="T1732" s="100">
        <v>30.29</v>
      </c>
      <c r="U1732" s="153">
        <f>S1732-T1732</f>
        <v>214.71</v>
      </c>
      <c r="V1732" s="154">
        <v>1503.0209010000001</v>
      </c>
      <c r="W1732" s="155" t="s">
        <v>784</v>
      </c>
      <c r="X1732" s="95" t="s">
        <v>840</v>
      </c>
      <c r="Y1732" s="107" t="s">
        <v>608</v>
      </c>
      <c r="Z1732" s="107" t="s">
        <v>609</v>
      </c>
      <c r="AA1732" s="108">
        <v>23923820</v>
      </c>
      <c r="AB1732" s="253" t="s">
        <v>67</v>
      </c>
      <c r="AC1732" s="272"/>
      <c r="AD1732" s="174"/>
      <c r="AE1732" s="174"/>
      <c r="AF1732" s="174"/>
      <c r="AG1732" s="174"/>
      <c r="AH1732" s="174"/>
      <c r="AI1732" s="174"/>
      <c r="AJ1732" s="174"/>
      <c r="AK1732" s="174"/>
      <c r="AL1732" s="174"/>
      <c r="AM1732" s="174"/>
      <c r="AN1732" s="174"/>
      <c r="AO1732" s="174"/>
      <c r="AP1732" s="174"/>
      <c r="AQ1732" s="174"/>
      <c r="AR1732" s="174"/>
      <c r="AS1732" s="174"/>
      <c r="AT1732" s="174"/>
      <c r="AU1732" s="174"/>
      <c r="AV1732" s="174"/>
      <c r="AW1732" s="174"/>
      <c r="AX1732" s="216"/>
    </row>
    <row r="1733" spans="1:50" s="50" customFormat="1" ht="12">
      <c r="A1733" s="96">
        <v>1723</v>
      </c>
      <c r="C1733" s="98" t="s">
        <v>80</v>
      </c>
      <c r="D1733" s="50" t="s">
        <v>921</v>
      </c>
      <c r="F1733" s="52"/>
      <c r="L1733" s="52"/>
      <c r="N1733" s="53">
        <v>6110</v>
      </c>
      <c r="O1733" s="53">
        <v>1745</v>
      </c>
      <c r="P1733" s="99">
        <v>41157</v>
      </c>
      <c r="Q1733" s="53">
        <v>7502</v>
      </c>
      <c r="R1733" s="99">
        <v>41172</v>
      </c>
      <c r="S1733" s="156">
        <v>245</v>
      </c>
      <c r="T1733" s="100">
        <v>30.29</v>
      </c>
      <c r="U1733" s="153">
        <f>S1733-T1733</f>
        <v>214.71</v>
      </c>
      <c r="V1733" s="154">
        <v>1503.0209010000001</v>
      </c>
      <c r="W1733" s="155" t="s">
        <v>784</v>
      </c>
      <c r="X1733" s="95" t="s">
        <v>840</v>
      </c>
      <c r="Y1733" s="107" t="s">
        <v>608</v>
      </c>
      <c r="Z1733" s="107" t="s">
        <v>609</v>
      </c>
      <c r="AA1733" s="108">
        <v>23923820</v>
      </c>
      <c r="AB1733" s="253" t="s">
        <v>67</v>
      </c>
      <c r="AC1733" s="272"/>
      <c r="AD1733" s="174"/>
      <c r="AE1733" s="174"/>
      <c r="AF1733" s="174"/>
      <c r="AG1733" s="174"/>
      <c r="AH1733" s="174"/>
      <c r="AI1733" s="174"/>
      <c r="AJ1733" s="174"/>
      <c r="AK1733" s="174"/>
      <c r="AL1733" s="174"/>
      <c r="AM1733" s="174"/>
      <c r="AN1733" s="174"/>
      <c r="AO1733" s="174"/>
      <c r="AP1733" s="174"/>
      <c r="AQ1733" s="174"/>
      <c r="AR1733" s="174"/>
      <c r="AS1733" s="174"/>
      <c r="AT1733" s="174"/>
      <c r="AU1733" s="174"/>
      <c r="AV1733" s="174"/>
      <c r="AW1733" s="174"/>
      <c r="AX1733" s="216"/>
    </row>
    <row r="1734" spans="1:50" s="50" customFormat="1" ht="12">
      <c r="A1734" s="51">
        <v>1724</v>
      </c>
      <c r="B1734" s="150"/>
      <c r="C1734" s="98" t="s">
        <v>80</v>
      </c>
      <c r="D1734" s="50" t="s">
        <v>921</v>
      </c>
      <c r="F1734" s="52"/>
      <c r="L1734" s="52"/>
      <c r="N1734" s="53">
        <v>6110</v>
      </c>
      <c r="O1734" s="53">
        <v>1745</v>
      </c>
      <c r="P1734" s="99">
        <v>41157</v>
      </c>
      <c r="Q1734" s="53">
        <v>7502</v>
      </c>
      <c r="R1734" s="99">
        <v>41172</v>
      </c>
      <c r="S1734" s="156">
        <v>245</v>
      </c>
      <c r="T1734" s="100">
        <v>30.29</v>
      </c>
      <c r="U1734" s="153">
        <f>S1734-T1734</f>
        <v>214.71</v>
      </c>
      <c r="V1734" s="154">
        <v>1503.0209010000001</v>
      </c>
      <c r="W1734" s="155" t="s">
        <v>784</v>
      </c>
      <c r="X1734" s="95" t="s">
        <v>840</v>
      </c>
      <c r="Y1734" s="107" t="s">
        <v>675</v>
      </c>
      <c r="Z1734" s="107" t="s">
        <v>674</v>
      </c>
      <c r="AA1734" s="108">
        <v>43779332</v>
      </c>
      <c r="AB1734" s="253" t="s">
        <v>67</v>
      </c>
      <c r="AC1734" s="272"/>
      <c r="AD1734" s="174"/>
      <c r="AE1734" s="174"/>
      <c r="AF1734" s="174"/>
      <c r="AG1734" s="174"/>
      <c r="AH1734" s="174"/>
      <c r="AI1734" s="174"/>
      <c r="AJ1734" s="174"/>
      <c r="AK1734" s="174"/>
      <c r="AL1734" s="174"/>
      <c r="AM1734" s="174"/>
      <c r="AN1734" s="174"/>
      <c r="AO1734" s="174"/>
      <c r="AP1734" s="174"/>
      <c r="AQ1734" s="174"/>
      <c r="AR1734" s="174"/>
      <c r="AS1734" s="174"/>
      <c r="AT1734" s="174"/>
      <c r="AU1734" s="174"/>
      <c r="AV1734" s="174"/>
      <c r="AW1734" s="174"/>
      <c r="AX1734" s="216"/>
    </row>
    <row r="1735" spans="1:50" s="50" customFormat="1" ht="12">
      <c r="A1735" s="96">
        <v>1725</v>
      </c>
      <c r="B1735" s="150"/>
      <c r="C1735" s="98" t="s">
        <v>80</v>
      </c>
      <c r="D1735" s="50" t="s">
        <v>921</v>
      </c>
      <c r="F1735" s="52"/>
      <c r="L1735" s="52"/>
      <c r="N1735" s="53">
        <v>6110</v>
      </c>
      <c r="O1735" s="53">
        <v>1745</v>
      </c>
      <c r="P1735" s="99">
        <v>41157</v>
      </c>
      <c r="Q1735" s="53">
        <v>7502</v>
      </c>
      <c r="R1735" s="99">
        <v>41172</v>
      </c>
      <c r="S1735" s="156">
        <v>245</v>
      </c>
      <c r="T1735" s="100">
        <v>30.29</v>
      </c>
      <c r="U1735" s="153">
        <f>S1735-T1735</f>
        <v>214.71</v>
      </c>
      <c r="V1735" s="154">
        <v>1503.0209010000001</v>
      </c>
      <c r="W1735" s="155" t="s">
        <v>784</v>
      </c>
      <c r="X1735" s="95" t="s">
        <v>840</v>
      </c>
      <c r="Y1735" s="107" t="s">
        <v>675</v>
      </c>
      <c r="Z1735" s="107" t="s">
        <v>674</v>
      </c>
      <c r="AA1735" s="108">
        <v>43779332</v>
      </c>
      <c r="AB1735" s="253" t="s">
        <v>67</v>
      </c>
      <c r="AC1735" s="272"/>
      <c r="AD1735" s="174"/>
      <c r="AE1735" s="174"/>
      <c r="AF1735" s="174"/>
      <c r="AG1735" s="174"/>
      <c r="AH1735" s="174"/>
      <c r="AI1735" s="174"/>
      <c r="AJ1735" s="174"/>
      <c r="AK1735" s="174"/>
      <c r="AL1735" s="174"/>
      <c r="AM1735" s="174"/>
      <c r="AN1735" s="174"/>
      <c r="AO1735" s="174"/>
      <c r="AP1735" s="174"/>
      <c r="AQ1735" s="174"/>
      <c r="AR1735" s="174"/>
      <c r="AS1735" s="174"/>
      <c r="AT1735" s="174"/>
      <c r="AU1735" s="174"/>
      <c r="AV1735" s="174"/>
      <c r="AW1735" s="174"/>
      <c r="AX1735" s="216"/>
    </row>
    <row r="1736" spans="1:50" s="50" customFormat="1" ht="12">
      <c r="A1736" s="96">
        <v>1726</v>
      </c>
      <c r="B1736" s="150"/>
      <c r="C1736" s="98" t="s">
        <v>80</v>
      </c>
      <c r="D1736" s="50" t="s">
        <v>926</v>
      </c>
      <c r="F1736" s="52"/>
      <c r="L1736" s="52"/>
      <c r="N1736" s="53">
        <v>6575</v>
      </c>
      <c r="O1736" s="53">
        <v>1776</v>
      </c>
      <c r="P1736" s="99">
        <v>41178</v>
      </c>
      <c r="Q1736" s="53">
        <v>8596</v>
      </c>
      <c r="R1736" s="99">
        <v>41200</v>
      </c>
      <c r="S1736" s="156">
        <v>140</v>
      </c>
      <c r="T1736" s="100">
        <v>16.579999999999998</v>
      </c>
      <c r="U1736" s="153">
        <f>S1736-T1736</f>
        <v>123.42</v>
      </c>
      <c r="V1736" s="154">
        <v>1503.020301</v>
      </c>
      <c r="W1736" s="155" t="s">
        <v>60</v>
      </c>
      <c r="X1736" s="95" t="s">
        <v>61</v>
      </c>
      <c r="Y1736" s="50" t="s">
        <v>624</v>
      </c>
      <c r="Z1736" s="50" t="s">
        <v>48</v>
      </c>
      <c r="AA1736" s="52">
        <v>42826543</v>
      </c>
      <c r="AB1736" s="253" t="s">
        <v>924</v>
      </c>
      <c r="AC1736" s="272"/>
      <c r="AD1736" s="174"/>
      <c r="AE1736" s="174"/>
      <c r="AF1736" s="174"/>
      <c r="AG1736" s="174"/>
      <c r="AH1736" s="174"/>
      <c r="AI1736" s="174"/>
      <c r="AJ1736" s="174"/>
      <c r="AK1736" s="174"/>
      <c r="AL1736" s="174"/>
      <c r="AM1736" s="174"/>
      <c r="AN1736" s="174"/>
      <c r="AO1736" s="174"/>
      <c r="AP1736" s="174"/>
      <c r="AQ1736" s="174"/>
      <c r="AR1736" s="174"/>
      <c r="AS1736" s="174"/>
      <c r="AT1736" s="174"/>
      <c r="AU1736" s="174"/>
      <c r="AV1736" s="174"/>
      <c r="AW1736" s="174"/>
      <c r="AX1736" s="216"/>
    </row>
    <row r="1737" spans="1:50" s="50" customFormat="1" ht="12">
      <c r="A1737" s="51">
        <v>1727</v>
      </c>
      <c r="B1737" s="150"/>
      <c r="C1737" s="50" t="s">
        <v>80</v>
      </c>
      <c r="D1737" s="50" t="s">
        <v>1121</v>
      </c>
      <c r="E1737" s="52" t="s">
        <v>926</v>
      </c>
      <c r="F1737" s="52"/>
      <c r="G1737" s="52"/>
      <c r="H1737" s="52"/>
      <c r="I1737" s="52"/>
      <c r="L1737" s="52"/>
      <c r="M1737" s="53"/>
      <c r="N1737" s="53">
        <v>3816</v>
      </c>
      <c r="O1737" s="53">
        <v>941</v>
      </c>
      <c r="P1737" s="99">
        <v>41080</v>
      </c>
      <c r="Q1737" s="53">
        <v>4572</v>
      </c>
      <c r="R1737" s="99">
        <v>41085</v>
      </c>
      <c r="S1737" s="100">
        <v>200</v>
      </c>
      <c r="T1737" s="171"/>
      <c r="U1737" s="153">
        <f>S1737-T1737</f>
        <v>200</v>
      </c>
      <c r="V1737" s="104">
        <v>9105.0303000000004</v>
      </c>
      <c r="W1737" s="52" t="s">
        <v>791</v>
      </c>
      <c r="X1737" s="101" t="s">
        <v>771</v>
      </c>
      <c r="Y1737" s="107" t="s">
        <v>972</v>
      </c>
      <c r="Z1737" s="107" t="s">
        <v>973</v>
      </c>
      <c r="AA1737" s="108">
        <v>40233715</v>
      </c>
      <c r="AB1737" s="256" t="s">
        <v>1118</v>
      </c>
      <c r="AC1737" s="272"/>
      <c r="AD1737" s="174"/>
      <c r="AE1737" s="174"/>
      <c r="AF1737" s="174"/>
      <c r="AG1737" s="174"/>
      <c r="AH1737" s="174"/>
      <c r="AI1737" s="174"/>
      <c r="AJ1737" s="174"/>
      <c r="AK1737" s="174"/>
      <c r="AL1737" s="174"/>
      <c r="AM1737" s="174"/>
      <c r="AN1737" s="174"/>
      <c r="AO1737" s="174"/>
      <c r="AP1737" s="174"/>
      <c r="AQ1737" s="174"/>
      <c r="AR1737" s="174"/>
      <c r="AS1737" s="174"/>
      <c r="AT1737" s="174"/>
      <c r="AU1737" s="174"/>
      <c r="AV1737" s="174"/>
      <c r="AW1737" s="174"/>
      <c r="AX1737" s="216"/>
    </row>
    <row r="1738" spans="1:50" s="50" customFormat="1" ht="12">
      <c r="A1738" s="96">
        <v>1728</v>
      </c>
      <c r="B1738" s="150"/>
      <c r="C1738" s="160" t="s">
        <v>80</v>
      </c>
      <c r="D1738" s="168" t="s">
        <v>81</v>
      </c>
      <c r="E1738" s="168" t="s">
        <v>1426</v>
      </c>
      <c r="F1738" s="168" t="s">
        <v>1427</v>
      </c>
      <c r="G1738" s="168"/>
      <c r="H1738" s="168">
        <v>74511</v>
      </c>
      <c r="I1738" s="168"/>
      <c r="J1738" s="161"/>
      <c r="K1738" s="161"/>
      <c r="L1738" s="52" t="s">
        <v>45</v>
      </c>
      <c r="M1738" s="53" t="s">
        <v>41</v>
      </c>
      <c r="N1738" s="161">
        <v>6440</v>
      </c>
      <c r="O1738" s="161">
        <v>1679</v>
      </c>
      <c r="P1738" s="169">
        <v>40882</v>
      </c>
      <c r="Q1738" s="161">
        <v>154</v>
      </c>
      <c r="R1738" s="169">
        <v>40920</v>
      </c>
      <c r="S1738" s="152">
        <v>230</v>
      </c>
      <c r="T1738" s="152"/>
      <c r="U1738" s="151">
        <f>S1738-T1738</f>
        <v>230</v>
      </c>
      <c r="V1738" s="161">
        <v>9105.0303000000004</v>
      </c>
      <c r="W1738" s="168" t="s">
        <v>791</v>
      </c>
      <c r="X1738" s="161"/>
      <c r="Y1738" s="50" t="s">
        <v>83</v>
      </c>
      <c r="Z1738" s="50" t="s">
        <v>614</v>
      </c>
      <c r="AA1738" s="96">
        <v>44954256</v>
      </c>
      <c r="AB1738" s="260" t="s">
        <v>1118</v>
      </c>
      <c r="AC1738" s="272"/>
      <c r="AD1738" s="174"/>
      <c r="AE1738" s="174"/>
      <c r="AF1738" s="174"/>
      <c r="AG1738" s="174"/>
      <c r="AH1738" s="174"/>
      <c r="AI1738" s="174"/>
      <c r="AJ1738" s="174"/>
      <c r="AK1738" s="174"/>
      <c r="AL1738" s="174"/>
      <c r="AM1738" s="174"/>
      <c r="AN1738" s="174"/>
      <c r="AO1738" s="174"/>
      <c r="AP1738" s="174"/>
      <c r="AQ1738" s="174"/>
      <c r="AR1738" s="174"/>
      <c r="AS1738" s="174"/>
      <c r="AT1738" s="174"/>
      <c r="AU1738" s="174"/>
      <c r="AV1738" s="174"/>
      <c r="AW1738" s="174"/>
      <c r="AX1738" s="216"/>
    </row>
    <row r="1739" spans="1:50" s="50" customFormat="1" ht="12">
      <c r="A1739" s="96">
        <v>1729</v>
      </c>
      <c r="C1739" s="160" t="s">
        <v>80</v>
      </c>
      <c r="D1739" s="52" t="s">
        <v>81</v>
      </c>
      <c r="E1739" s="168"/>
      <c r="F1739" s="168"/>
      <c r="G1739" s="160"/>
      <c r="H1739" s="160"/>
      <c r="I1739" s="160"/>
      <c r="J1739" s="160"/>
      <c r="K1739" s="160"/>
      <c r="L1739" s="52" t="s">
        <v>45</v>
      </c>
      <c r="M1739" s="53" t="s">
        <v>41</v>
      </c>
      <c r="N1739" s="161">
        <v>3291</v>
      </c>
      <c r="O1739" s="161">
        <v>438</v>
      </c>
      <c r="P1739" s="190">
        <v>40675</v>
      </c>
      <c r="Q1739" s="161">
        <v>2894</v>
      </c>
      <c r="R1739" s="190">
        <v>40763</v>
      </c>
      <c r="S1739" s="152">
        <v>180</v>
      </c>
      <c r="T1739" s="152"/>
      <c r="U1739" s="151">
        <f>S1739-T1739</f>
        <v>180</v>
      </c>
      <c r="V1739" s="53">
        <v>9105.0300999999999</v>
      </c>
      <c r="W1739" s="52" t="s">
        <v>790</v>
      </c>
      <c r="X1739" s="53" t="s">
        <v>771</v>
      </c>
      <c r="Y1739" s="50" t="s">
        <v>101</v>
      </c>
      <c r="Z1739" s="50" t="s">
        <v>653</v>
      </c>
      <c r="AA1739" s="108">
        <v>21073655</v>
      </c>
      <c r="AB1739" s="260" t="s">
        <v>1118</v>
      </c>
      <c r="AC1739" s="272"/>
      <c r="AD1739" s="174"/>
      <c r="AE1739" s="174"/>
      <c r="AF1739" s="174"/>
      <c r="AG1739" s="174"/>
      <c r="AH1739" s="174"/>
      <c r="AI1739" s="174"/>
      <c r="AJ1739" s="174"/>
      <c r="AK1739" s="174"/>
      <c r="AL1739" s="174"/>
      <c r="AM1739" s="174"/>
      <c r="AN1739" s="174"/>
      <c r="AO1739" s="174"/>
      <c r="AP1739" s="174"/>
      <c r="AQ1739" s="174"/>
      <c r="AR1739" s="174"/>
      <c r="AS1739" s="174"/>
      <c r="AT1739" s="174"/>
      <c r="AU1739" s="174"/>
      <c r="AV1739" s="174"/>
      <c r="AW1739" s="174"/>
      <c r="AX1739" s="216"/>
    </row>
    <row r="1740" spans="1:50" s="50" customFormat="1" ht="12">
      <c r="A1740" s="51">
        <v>1730</v>
      </c>
      <c r="B1740" s="150"/>
      <c r="C1740" s="160" t="s">
        <v>80</v>
      </c>
      <c r="D1740" s="52" t="s">
        <v>81</v>
      </c>
      <c r="E1740" s="168"/>
      <c r="F1740" s="168"/>
      <c r="G1740" s="160"/>
      <c r="H1740" s="160"/>
      <c r="I1740" s="160"/>
      <c r="J1740" s="160"/>
      <c r="K1740" s="160"/>
      <c r="L1740" s="52" t="s">
        <v>45</v>
      </c>
      <c r="M1740" s="53" t="s">
        <v>41</v>
      </c>
      <c r="N1740" s="161">
        <v>3291</v>
      </c>
      <c r="O1740" s="161">
        <v>438</v>
      </c>
      <c r="P1740" s="190">
        <v>40675</v>
      </c>
      <c r="Q1740" s="161">
        <v>2894</v>
      </c>
      <c r="R1740" s="190">
        <v>40763</v>
      </c>
      <c r="S1740" s="152">
        <v>180</v>
      </c>
      <c r="T1740" s="152"/>
      <c r="U1740" s="151">
        <f>S1740-T1740</f>
        <v>180</v>
      </c>
      <c r="V1740" s="53">
        <v>9105.0300999999999</v>
      </c>
      <c r="W1740" s="52" t="s">
        <v>790</v>
      </c>
      <c r="X1740" s="53" t="s">
        <v>771</v>
      </c>
      <c r="Y1740" s="50" t="s">
        <v>101</v>
      </c>
      <c r="Z1740" s="50" t="s">
        <v>653</v>
      </c>
      <c r="AA1740" s="108">
        <v>21073655</v>
      </c>
      <c r="AB1740" s="260" t="s">
        <v>1118</v>
      </c>
      <c r="AC1740" s="272"/>
      <c r="AD1740" s="174"/>
      <c r="AE1740" s="174"/>
      <c r="AF1740" s="174"/>
      <c r="AG1740" s="174"/>
      <c r="AH1740" s="174"/>
      <c r="AI1740" s="174"/>
      <c r="AJ1740" s="174"/>
      <c r="AK1740" s="174"/>
      <c r="AL1740" s="174"/>
      <c r="AM1740" s="174"/>
      <c r="AN1740" s="174"/>
      <c r="AO1740" s="174"/>
      <c r="AP1740" s="174"/>
      <c r="AQ1740" s="174"/>
      <c r="AR1740" s="174"/>
      <c r="AS1740" s="174"/>
      <c r="AT1740" s="174"/>
      <c r="AU1740" s="174"/>
      <c r="AV1740" s="174"/>
      <c r="AW1740" s="174"/>
      <c r="AX1740" s="216"/>
    </row>
    <row r="1741" spans="1:50" s="50" customFormat="1" ht="12">
      <c r="A1741" s="96">
        <v>1731</v>
      </c>
      <c r="B1741" s="150"/>
      <c r="C1741" s="160" t="s">
        <v>80</v>
      </c>
      <c r="D1741" s="168" t="s">
        <v>81</v>
      </c>
      <c r="E1741" s="168" t="s">
        <v>1440</v>
      </c>
      <c r="F1741" s="168"/>
      <c r="G1741" s="168"/>
      <c r="H1741" s="168"/>
      <c r="I1741" s="168"/>
      <c r="J1741" s="160"/>
      <c r="K1741" s="160"/>
      <c r="L1741" s="52" t="s">
        <v>45</v>
      </c>
      <c r="M1741" s="53" t="s">
        <v>41</v>
      </c>
      <c r="N1741" s="161">
        <v>2983</v>
      </c>
      <c r="O1741" s="161">
        <v>778</v>
      </c>
      <c r="P1741" s="169">
        <v>40731</v>
      </c>
      <c r="Q1741" s="161">
        <v>2552</v>
      </c>
      <c r="R1741" s="169">
        <v>40745</v>
      </c>
      <c r="S1741" s="152">
        <v>260</v>
      </c>
      <c r="T1741" s="152"/>
      <c r="U1741" s="151">
        <f>S1741-T1741</f>
        <v>260</v>
      </c>
      <c r="V1741" s="53">
        <v>9105.0300999999999</v>
      </c>
      <c r="W1741" s="52" t="s">
        <v>790</v>
      </c>
      <c r="X1741" s="53" t="s">
        <v>771</v>
      </c>
      <c r="Y1741" s="107" t="s">
        <v>608</v>
      </c>
      <c r="Z1741" s="107" t="s">
        <v>609</v>
      </c>
      <c r="AA1741" s="108">
        <v>23923820</v>
      </c>
      <c r="AB1741" s="260" t="s">
        <v>1226</v>
      </c>
      <c r="AC1741" s="272"/>
      <c r="AD1741" s="174"/>
      <c r="AE1741" s="174"/>
      <c r="AF1741" s="174"/>
      <c r="AG1741" s="174"/>
      <c r="AH1741" s="174"/>
      <c r="AI1741" s="174"/>
      <c r="AJ1741" s="174"/>
      <c r="AK1741" s="174"/>
      <c r="AL1741" s="174"/>
      <c r="AM1741" s="174"/>
      <c r="AN1741" s="174"/>
      <c r="AO1741" s="174"/>
      <c r="AP1741" s="174"/>
      <c r="AQ1741" s="174"/>
      <c r="AR1741" s="174"/>
      <c r="AS1741" s="174"/>
      <c r="AT1741" s="174"/>
      <c r="AU1741" s="174"/>
      <c r="AV1741" s="174"/>
      <c r="AW1741" s="174"/>
      <c r="AX1741" s="216"/>
    </row>
    <row r="1742" spans="1:50" s="50" customFormat="1" ht="12">
      <c r="A1742" s="96">
        <v>1732</v>
      </c>
      <c r="C1742" s="160" t="s">
        <v>80</v>
      </c>
      <c r="D1742" s="168" t="s">
        <v>98</v>
      </c>
      <c r="E1742" s="168"/>
      <c r="F1742" s="168"/>
      <c r="G1742" s="168"/>
      <c r="H1742" s="168"/>
      <c r="I1742" s="168"/>
      <c r="J1742" s="160"/>
      <c r="K1742" s="160"/>
      <c r="L1742" s="160" t="s">
        <v>1481</v>
      </c>
      <c r="M1742" s="161" t="s">
        <v>806</v>
      </c>
      <c r="N1742" s="161">
        <v>4692</v>
      </c>
      <c r="O1742" s="161">
        <v>1210</v>
      </c>
      <c r="P1742" s="169">
        <v>40805</v>
      </c>
      <c r="Q1742" s="161">
        <v>4437</v>
      </c>
      <c r="R1742" s="169">
        <v>40823</v>
      </c>
      <c r="S1742" s="152">
        <v>110</v>
      </c>
      <c r="T1742" s="152"/>
      <c r="U1742" s="151">
        <f>S1742-T1742</f>
        <v>110</v>
      </c>
      <c r="V1742" s="53">
        <v>9105.0300999999999</v>
      </c>
      <c r="W1742" s="52" t="s">
        <v>790</v>
      </c>
      <c r="X1742" s="53" t="s">
        <v>771</v>
      </c>
      <c r="Y1742" s="50" t="s">
        <v>675</v>
      </c>
      <c r="Z1742" s="50" t="s">
        <v>674</v>
      </c>
      <c r="AA1742" s="52">
        <v>43779332</v>
      </c>
      <c r="AB1742" s="260" t="s">
        <v>1383</v>
      </c>
      <c r="AC1742" s="272"/>
      <c r="AD1742" s="174"/>
      <c r="AE1742" s="174"/>
      <c r="AF1742" s="174"/>
      <c r="AG1742" s="174"/>
      <c r="AH1742" s="174"/>
      <c r="AI1742" s="174"/>
      <c r="AJ1742" s="174"/>
      <c r="AK1742" s="174"/>
      <c r="AL1742" s="174"/>
      <c r="AM1742" s="174"/>
      <c r="AN1742" s="174"/>
      <c r="AO1742" s="174"/>
      <c r="AP1742" s="174"/>
      <c r="AQ1742" s="174"/>
      <c r="AR1742" s="174"/>
      <c r="AS1742" s="174"/>
      <c r="AT1742" s="174"/>
      <c r="AU1742" s="174"/>
      <c r="AV1742" s="174"/>
      <c r="AW1742" s="174"/>
      <c r="AX1742" s="216"/>
    </row>
    <row r="1743" spans="1:50" s="50" customFormat="1" ht="12">
      <c r="A1743" s="51">
        <v>1733</v>
      </c>
      <c r="B1743" s="150"/>
      <c r="C1743" s="160" t="s">
        <v>80</v>
      </c>
      <c r="D1743" s="168" t="s">
        <v>98</v>
      </c>
      <c r="E1743" s="168"/>
      <c r="F1743" s="168"/>
      <c r="G1743" s="168"/>
      <c r="H1743" s="168"/>
      <c r="I1743" s="168"/>
      <c r="J1743" s="160"/>
      <c r="K1743" s="160"/>
      <c r="L1743" s="50" t="s">
        <v>872</v>
      </c>
      <c r="M1743" s="53" t="s">
        <v>806</v>
      </c>
      <c r="N1743" s="161">
        <v>4692</v>
      </c>
      <c r="O1743" s="161">
        <v>1210</v>
      </c>
      <c r="P1743" s="169">
        <v>40805</v>
      </c>
      <c r="Q1743" s="161">
        <v>4437</v>
      </c>
      <c r="R1743" s="169">
        <v>40823</v>
      </c>
      <c r="S1743" s="152">
        <v>110</v>
      </c>
      <c r="T1743" s="152"/>
      <c r="U1743" s="151">
        <f>S1743-T1743</f>
        <v>110</v>
      </c>
      <c r="V1743" s="53">
        <v>9105.0300999999999</v>
      </c>
      <c r="W1743" s="52" t="s">
        <v>790</v>
      </c>
      <c r="X1743" s="53" t="s">
        <v>771</v>
      </c>
      <c r="Y1743" s="50" t="s">
        <v>675</v>
      </c>
      <c r="Z1743" s="50" t="s">
        <v>674</v>
      </c>
      <c r="AA1743" s="52">
        <v>43779332</v>
      </c>
      <c r="AB1743" s="260" t="s">
        <v>1383</v>
      </c>
      <c r="AC1743" s="272"/>
      <c r="AD1743" s="174"/>
      <c r="AE1743" s="174"/>
      <c r="AF1743" s="174"/>
      <c r="AG1743" s="174"/>
      <c r="AH1743" s="174"/>
      <c r="AI1743" s="174"/>
      <c r="AJ1743" s="174"/>
      <c r="AK1743" s="174"/>
      <c r="AL1743" s="174"/>
      <c r="AM1743" s="174"/>
      <c r="AN1743" s="174"/>
      <c r="AO1743" s="174"/>
      <c r="AP1743" s="174"/>
      <c r="AQ1743" s="174"/>
      <c r="AR1743" s="174"/>
      <c r="AS1743" s="174"/>
      <c r="AT1743" s="174"/>
      <c r="AU1743" s="174"/>
      <c r="AV1743" s="174"/>
      <c r="AW1743" s="174"/>
      <c r="AX1743" s="216"/>
    </row>
    <row r="1744" spans="1:50" s="50" customFormat="1" ht="12">
      <c r="A1744" s="96">
        <v>1734</v>
      </c>
      <c r="B1744" s="150"/>
      <c r="C1744" s="160" t="s">
        <v>80</v>
      </c>
      <c r="D1744" s="168" t="s">
        <v>81</v>
      </c>
      <c r="E1744" s="168" t="s">
        <v>1489</v>
      </c>
      <c r="F1744" s="168"/>
      <c r="G1744" s="160"/>
      <c r="H1744" s="160"/>
      <c r="I1744" s="160"/>
      <c r="J1744" s="160"/>
      <c r="K1744" s="160"/>
      <c r="L1744" s="50" t="s">
        <v>40</v>
      </c>
      <c r="M1744" s="53" t="s">
        <v>41</v>
      </c>
      <c r="N1744" s="161">
        <v>6277</v>
      </c>
      <c r="O1744" s="161">
        <v>1805</v>
      </c>
      <c r="P1744" s="190">
        <v>40883</v>
      </c>
      <c r="Q1744" s="161">
        <v>7031</v>
      </c>
      <c r="R1744" s="190">
        <v>40905</v>
      </c>
      <c r="S1744" s="152">
        <v>230</v>
      </c>
      <c r="T1744" s="152">
        <v>45.62</v>
      </c>
      <c r="U1744" s="151">
        <f>S1744-T1744</f>
        <v>184.38</v>
      </c>
      <c r="V1744" s="53">
        <v>1503.0209010000001</v>
      </c>
      <c r="W1744" s="50" t="s">
        <v>784</v>
      </c>
      <c r="X1744" s="53" t="s">
        <v>769</v>
      </c>
      <c r="Y1744" s="50" t="s">
        <v>95</v>
      </c>
      <c r="Z1744" s="107" t="s">
        <v>1615</v>
      </c>
      <c r="AA1744" s="108">
        <v>28310802</v>
      </c>
      <c r="AB1744" s="260" t="s">
        <v>1118</v>
      </c>
      <c r="AC1744" s="272"/>
      <c r="AD1744" s="174"/>
      <c r="AE1744" s="174"/>
      <c r="AF1744" s="174"/>
      <c r="AG1744" s="174"/>
      <c r="AH1744" s="174"/>
      <c r="AI1744" s="174"/>
      <c r="AJ1744" s="174"/>
      <c r="AK1744" s="174"/>
      <c r="AL1744" s="174"/>
      <c r="AM1744" s="174"/>
      <c r="AN1744" s="174"/>
      <c r="AO1744" s="174"/>
      <c r="AP1744" s="174"/>
      <c r="AQ1744" s="174"/>
      <c r="AR1744" s="174"/>
      <c r="AS1744" s="174"/>
      <c r="AT1744" s="174"/>
      <c r="AU1744" s="174"/>
      <c r="AV1744" s="174"/>
      <c r="AW1744" s="174"/>
      <c r="AX1744" s="216"/>
    </row>
    <row r="1745" spans="1:50" s="50" customFormat="1" ht="12">
      <c r="A1745" s="96">
        <v>1735</v>
      </c>
      <c r="C1745" s="160" t="s">
        <v>80</v>
      </c>
      <c r="D1745" s="168" t="s">
        <v>81</v>
      </c>
      <c r="E1745" s="168" t="s">
        <v>1489</v>
      </c>
      <c r="F1745" s="168"/>
      <c r="G1745" s="160"/>
      <c r="H1745" s="160"/>
      <c r="I1745" s="160"/>
      <c r="J1745" s="160"/>
      <c r="K1745" s="160"/>
      <c r="L1745" s="50" t="s">
        <v>799</v>
      </c>
      <c r="M1745" s="53" t="s">
        <v>41</v>
      </c>
      <c r="N1745" s="161">
        <v>6277</v>
      </c>
      <c r="O1745" s="161">
        <v>1805</v>
      </c>
      <c r="P1745" s="190">
        <v>40883</v>
      </c>
      <c r="Q1745" s="161">
        <v>7031</v>
      </c>
      <c r="R1745" s="190">
        <v>40905</v>
      </c>
      <c r="S1745" s="152">
        <v>230</v>
      </c>
      <c r="T1745" s="152">
        <v>45.62</v>
      </c>
      <c r="U1745" s="151">
        <f>S1745-T1745</f>
        <v>184.38</v>
      </c>
      <c r="V1745" s="53">
        <v>1503.0209010000001</v>
      </c>
      <c r="W1745" s="50" t="s">
        <v>784</v>
      </c>
      <c r="X1745" s="53" t="s">
        <v>769</v>
      </c>
      <c r="Y1745" s="50" t="s">
        <v>95</v>
      </c>
      <c r="Z1745" s="107" t="s">
        <v>1615</v>
      </c>
      <c r="AA1745" s="108">
        <v>28310802</v>
      </c>
      <c r="AB1745" s="260" t="s">
        <v>1118</v>
      </c>
      <c r="AC1745" s="272"/>
      <c r="AD1745" s="174"/>
      <c r="AE1745" s="174"/>
      <c r="AF1745" s="174"/>
      <c r="AG1745" s="174"/>
      <c r="AH1745" s="174"/>
      <c r="AI1745" s="174"/>
      <c r="AJ1745" s="174"/>
      <c r="AK1745" s="174"/>
      <c r="AL1745" s="174"/>
      <c r="AM1745" s="174"/>
      <c r="AN1745" s="174"/>
      <c r="AO1745" s="174"/>
      <c r="AP1745" s="174"/>
      <c r="AQ1745" s="174"/>
      <c r="AR1745" s="174"/>
      <c r="AS1745" s="174"/>
      <c r="AT1745" s="174"/>
      <c r="AU1745" s="174"/>
      <c r="AV1745" s="174"/>
      <c r="AW1745" s="174"/>
      <c r="AX1745" s="216"/>
    </row>
    <row r="1746" spans="1:50" s="50" customFormat="1" ht="12">
      <c r="A1746" s="51">
        <v>1736</v>
      </c>
      <c r="B1746" s="150"/>
      <c r="C1746" s="160" t="s">
        <v>80</v>
      </c>
      <c r="D1746" s="168" t="s">
        <v>81</v>
      </c>
      <c r="E1746" s="168" t="s">
        <v>1489</v>
      </c>
      <c r="F1746" s="168"/>
      <c r="G1746" s="160"/>
      <c r="H1746" s="160"/>
      <c r="I1746" s="160"/>
      <c r="J1746" s="160"/>
      <c r="K1746" s="160"/>
      <c r="L1746" s="50" t="s">
        <v>799</v>
      </c>
      <c r="M1746" s="53" t="s">
        <v>41</v>
      </c>
      <c r="N1746" s="161">
        <v>6277</v>
      </c>
      <c r="O1746" s="161">
        <v>1805</v>
      </c>
      <c r="P1746" s="190">
        <v>40883</v>
      </c>
      <c r="Q1746" s="161">
        <v>7031</v>
      </c>
      <c r="R1746" s="190">
        <v>40905</v>
      </c>
      <c r="S1746" s="152">
        <v>230</v>
      </c>
      <c r="T1746" s="152">
        <v>45.62</v>
      </c>
      <c r="U1746" s="151">
        <f>S1746-T1746</f>
        <v>184.38</v>
      </c>
      <c r="V1746" s="53">
        <v>1503.0209010000001</v>
      </c>
      <c r="W1746" s="50" t="s">
        <v>784</v>
      </c>
      <c r="X1746" s="53" t="s">
        <v>769</v>
      </c>
      <c r="Y1746" s="50" t="s">
        <v>95</v>
      </c>
      <c r="Z1746" s="107" t="s">
        <v>1615</v>
      </c>
      <c r="AA1746" s="108">
        <v>28310802</v>
      </c>
      <c r="AB1746" s="260" t="s">
        <v>1118</v>
      </c>
      <c r="AC1746" s="272"/>
      <c r="AD1746" s="174"/>
      <c r="AE1746" s="174"/>
      <c r="AF1746" s="174"/>
      <c r="AG1746" s="174"/>
      <c r="AH1746" s="174"/>
      <c r="AI1746" s="174"/>
      <c r="AJ1746" s="174"/>
      <c r="AK1746" s="174"/>
      <c r="AL1746" s="174"/>
      <c r="AM1746" s="174"/>
      <c r="AN1746" s="174"/>
      <c r="AO1746" s="174"/>
      <c r="AP1746" s="174"/>
      <c r="AQ1746" s="174"/>
      <c r="AR1746" s="174"/>
      <c r="AS1746" s="174"/>
      <c r="AT1746" s="174"/>
      <c r="AU1746" s="174"/>
      <c r="AV1746" s="174"/>
      <c r="AW1746" s="174"/>
      <c r="AX1746" s="216"/>
    </row>
    <row r="1747" spans="1:50" s="50" customFormat="1" ht="12">
      <c r="A1747" s="96">
        <v>1737</v>
      </c>
      <c r="B1747" s="150"/>
      <c r="C1747" s="160" t="s">
        <v>80</v>
      </c>
      <c r="D1747" s="168" t="s">
        <v>111</v>
      </c>
      <c r="E1747" s="168"/>
      <c r="F1747" s="168"/>
      <c r="G1747" s="160"/>
      <c r="H1747" s="160"/>
      <c r="I1747" s="160"/>
      <c r="J1747" s="160"/>
      <c r="K1747" s="160"/>
      <c r="L1747" s="160"/>
      <c r="M1747" s="160"/>
      <c r="N1747" s="161">
        <v>3158</v>
      </c>
      <c r="O1747" s="161" t="s">
        <v>1533</v>
      </c>
      <c r="P1747" s="190">
        <v>40739</v>
      </c>
      <c r="Q1747" s="161">
        <v>2843</v>
      </c>
      <c r="R1747" s="190">
        <v>40760</v>
      </c>
      <c r="S1747" s="152">
        <v>170</v>
      </c>
      <c r="T1747" s="152"/>
      <c r="U1747" s="151">
        <f>S1747-T1747</f>
        <v>170</v>
      </c>
      <c r="V1747" s="53">
        <v>9105.0300999999999</v>
      </c>
      <c r="W1747" s="52" t="s">
        <v>790</v>
      </c>
      <c r="X1747" s="53" t="s">
        <v>771</v>
      </c>
      <c r="Y1747" s="50" t="s">
        <v>163</v>
      </c>
      <c r="Z1747" s="50" t="s">
        <v>158</v>
      </c>
      <c r="AA1747" s="52">
        <v>44087334</v>
      </c>
      <c r="AB1747" s="260" t="s">
        <v>1206</v>
      </c>
      <c r="AC1747" s="272"/>
      <c r="AD1747" s="174"/>
      <c r="AE1747" s="174"/>
      <c r="AF1747" s="174"/>
      <c r="AG1747" s="174"/>
      <c r="AH1747" s="174"/>
      <c r="AI1747" s="174"/>
      <c r="AJ1747" s="174"/>
      <c r="AK1747" s="174"/>
      <c r="AL1747" s="174"/>
      <c r="AM1747" s="174"/>
      <c r="AN1747" s="174"/>
      <c r="AO1747" s="174"/>
      <c r="AP1747" s="174"/>
      <c r="AQ1747" s="174"/>
      <c r="AR1747" s="174"/>
      <c r="AS1747" s="174"/>
      <c r="AT1747" s="174"/>
      <c r="AU1747" s="174"/>
      <c r="AV1747" s="174"/>
      <c r="AW1747" s="174"/>
      <c r="AX1747" s="216"/>
    </row>
    <row r="1748" spans="1:50" s="50" customFormat="1" ht="12">
      <c r="A1748" s="96">
        <v>1738</v>
      </c>
      <c r="C1748" s="51" t="s">
        <v>556</v>
      </c>
      <c r="D1748" s="105" t="s">
        <v>81</v>
      </c>
      <c r="E1748" s="105"/>
      <c r="F1748" s="105"/>
      <c r="G1748" s="105"/>
      <c r="H1748" s="106"/>
      <c r="I1748" s="101"/>
      <c r="J1748" s="105"/>
      <c r="K1748" s="105"/>
      <c r="L1748" s="105" t="s">
        <v>40</v>
      </c>
      <c r="M1748" s="101" t="s">
        <v>41</v>
      </c>
      <c r="N1748" s="101">
        <v>2999</v>
      </c>
      <c r="O1748" s="101">
        <v>18</v>
      </c>
      <c r="P1748" s="91">
        <v>41390</v>
      </c>
      <c r="Q1748" s="101"/>
      <c r="R1748" s="101"/>
      <c r="S1748" s="102">
        <v>250</v>
      </c>
      <c r="T1748" s="92">
        <v>14.91</v>
      </c>
      <c r="U1748" s="103">
        <f>S1748-T1748</f>
        <v>235.09</v>
      </c>
      <c r="V1748" s="53">
        <v>1503.0209010000001</v>
      </c>
      <c r="W1748" s="129" t="s">
        <v>784</v>
      </c>
      <c r="X1748" s="101" t="s">
        <v>769</v>
      </c>
      <c r="Y1748" s="107" t="s">
        <v>95</v>
      </c>
      <c r="Z1748" s="107" t="s">
        <v>1615</v>
      </c>
      <c r="AA1748" s="108">
        <v>28310802</v>
      </c>
      <c r="AB1748" s="250" t="s">
        <v>167</v>
      </c>
      <c r="AC1748" s="272"/>
      <c r="AD1748" s="174"/>
      <c r="AE1748" s="174"/>
      <c r="AF1748" s="174"/>
      <c r="AG1748" s="174"/>
      <c r="AH1748" s="174"/>
      <c r="AI1748" s="174"/>
      <c r="AJ1748" s="174"/>
      <c r="AK1748" s="174"/>
      <c r="AL1748" s="174"/>
      <c r="AM1748" s="174"/>
      <c r="AN1748" s="174"/>
      <c r="AO1748" s="174"/>
      <c r="AP1748" s="174"/>
      <c r="AQ1748" s="174"/>
      <c r="AR1748" s="174"/>
      <c r="AS1748" s="174"/>
      <c r="AT1748" s="174"/>
      <c r="AU1748" s="174"/>
      <c r="AV1748" s="174"/>
      <c r="AW1748" s="174"/>
      <c r="AX1748" s="216"/>
    </row>
    <row r="1749" spans="1:50" s="50" customFormat="1" ht="12">
      <c r="A1749" s="51">
        <v>1739</v>
      </c>
      <c r="B1749" s="150"/>
      <c r="C1749" s="51" t="s">
        <v>556</v>
      </c>
      <c r="D1749" s="105" t="s">
        <v>81</v>
      </c>
      <c r="E1749" s="105"/>
      <c r="F1749" s="105"/>
      <c r="G1749" s="105"/>
      <c r="H1749" s="106"/>
      <c r="I1749" s="101"/>
      <c r="J1749" s="105"/>
      <c r="K1749" s="105"/>
      <c r="L1749" s="105" t="s">
        <v>40</v>
      </c>
      <c r="M1749" s="101" t="s">
        <v>41</v>
      </c>
      <c r="N1749" s="101">
        <v>2999</v>
      </c>
      <c r="O1749" s="101">
        <v>18</v>
      </c>
      <c r="P1749" s="91">
        <v>41390</v>
      </c>
      <c r="Q1749" s="101"/>
      <c r="R1749" s="101"/>
      <c r="S1749" s="102">
        <v>250</v>
      </c>
      <c r="T1749" s="92">
        <v>14.91</v>
      </c>
      <c r="U1749" s="103">
        <f>S1749-T1749</f>
        <v>235.09</v>
      </c>
      <c r="V1749" s="53">
        <v>1503.0209010000001</v>
      </c>
      <c r="W1749" s="129" t="s">
        <v>784</v>
      </c>
      <c r="X1749" s="101" t="s">
        <v>769</v>
      </c>
      <c r="Y1749" s="107" t="s">
        <v>83</v>
      </c>
      <c r="Z1749" s="107" t="s">
        <v>614</v>
      </c>
      <c r="AA1749" s="96">
        <v>44954256</v>
      </c>
      <c r="AB1749" s="250" t="s">
        <v>167</v>
      </c>
      <c r="AC1749" s="272"/>
      <c r="AD1749" s="174"/>
      <c r="AE1749" s="174"/>
      <c r="AF1749" s="174"/>
      <c r="AG1749" s="174"/>
      <c r="AH1749" s="174"/>
      <c r="AI1749" s="174"/>
      <c r="AJ1749" s="174"/>
      <c r="AK1749" s="174"/>
      <c r="AL1749" s="174"/>
      <c r="AM1749" s="174"/>
      <c r="AN1749" s="174"/>
      <c r="AO1749" s="174"/>
      <c r="AP1749" s="174"/>
      <c r="AQ1749" s="174"/>
      <c r="AR1749" s="174"/>
      <c r="AS1749" s="174"/>
      <c r="AT1749" s="174"/>
      <c r="AU1749" s="174"/>
      <c r="AV1749" s="174"/>
      <c r="AW1749" s="174"/>
      <c r="AX1749" s="216"/>
    </row>
    <row r="1750" spans="1:50" s="50" customFormat="1" ht="12">
      <c r="A1750" s="96">
        <v>1740</v>
      </c>
      <c r="B1750" s="150"/>
      <c r="C1750" s="51" t="s">
        <v>556</v>
      </c>
      <c r="D1750" s="110" t="s">
        <v>81</v>
      </c>
      <c r="E1750" s="110" t="s">
        <v>759</v>
      </c>
      <c r="F1750" s="111"/>
      <c r="G1750" s="112"/>
      <c r="H1750" s="111"/>
      <c r="I1750" s="109"/>
      <c r="J1750" s="110"/>
      <c r="K1750" s="110"/>
      <c r="L1750" s="105" t="s">
        <v>40</v>
      </c>
      <c r="M1750" s="101" t="s">
        <v>41</v>
      </c>
      <c r="N1750" s="101">
        <v>3132</v>
      </c>
      <c r="O1750" s="101">
        <v>23</v>
      </c>
      <c r="P1750" s="91">
        <v>41402</v>
      </c>
      <c r="Q1750" s="101">
        <v>5308</v>
      </c>
      <c r="R1750" s="91">
        <v>41438</v>
      </c>
      <c r="S1750" s="103">
        <v>230</v>
      </c>
      <c r="T1750" s="93">
        <v>12.89</v>
      </c>
      <c r="U1750" s="103">
        <f>S1750-T1750</f>
        <v>217.11</v>
      </c>
      <c r="V1750" s="104">
        <v>1503.0209010000001</v>
      </c>
      <c r="W1750" s="129" t="s">
        <v>784</v>
      </c>
      <c r="X1750" s="101" t="s">
        <v>769</v>
      </c>
      <c r="Y1750" s="107" t="s">
        <v>622</v>
      </c>
      <c r="Z1750" s="107" t="s">
        <v>623</v>
      </c>
      <c r="AA1750" s="108">
        <v>16415792</v>
      </c>
      <c r="AB1750" s="250" t="s">
        <v>167</v>
      </c>
      <c r="AC1750" s="272"/>
      <c r="AD1750" s="174"/>
      <c r="AE1750" s="174"/>
      <c r="AF1750" s="174"/>
      <c r="AG1750" s="174"/>
      <c r="AH1750" s="174"/>
      <c r="AI1750" s="174"/>
      <c r="AJ1750" s="174"/>
      <c r="AK1750" s="174"/>
      <c r="AL1750" s="174"/>
      <c r="AM1750" s="174"/>
      <c r="AN1750" s="174"/>
      <c r="AO1750" s="174"/>
      <c r="AP1750" s="174"/>
      <c r="AQ1750" s="174"/>
      <c r="AR1750" s="174"/>
      <c r="AS1750" s="174"/>
      <c r="AT1750" s="174"/>
      <c r="AU1750" s="174"/>
      <c r="AV1750" s="174"/>
      <c r="AW1750" s="174"/>
      <c r="AX1750" s="216"/>
    </row>
    <row r="1751" spans="1:50" s="50" customFormat="1" ht="12">
      <c r="A1751" s="96">
        <v>1741</v>
      </c>
      <c r="C1751" s="51" t="s">
        <v>556</v>
      </c>
      <c r="D1751" s="110" t="s">
        <v>81</v>
      </c>
      <c r="E1751" s="110" t="s">
        <v>759</v>
      </c>
      <c r="F1751" s="111"/>
      <c r="G1751" s="112"/>
      <c r="H1751" s="111"/>
      <c r="I1751" s="109"/>
      <c r="J1751" s="110"/>
      <c r="K1751" s="110"/>
      <c r="L1751" s="105" t="s">
        <v>40</v>
      </c>
      <c r="M1751" s="101" t="s">
        <v>41</v>
      </c>
      <c r="N1751" s="101">
        <v>3132</v>
      </c>
      <c r="O1751" s="101">
        <v>23</v>
      </c>
      <c r="P1751" s="91">
        <v>41402</v>
      </c>
      <c r="Q1751" s="101">
        <v>5308</v>
      </c>
      <c r="R1751" s="91">
        <v>41438</v>
      </c>
      <c r="S1751" s="103">
        <v>230</v>
      </c>
      <c r="T1751" s="93">
        <v>12.89</v>
      </c>
      <c r="U1751" s="103">
        <f>S1751-T1751</f>
        <v>217.11</v>
      </c>
      <c r="V1751" s="104">
        <v>1503.0209010000001</v>
      </c>
      <c r="W1751" s="129" t="s">
        <v>784</v>
      </c>
      <c r="X1751" s="101" t="s">
        <v>769</v>
      </c>
      <c r="Y1751" s="107" t="s">
        <v>622</v>
      </c>
      <c r="Z1751" s="107" t="s">
        <v>623</v>
      </c>
      <c r="AA1751" s="108">
        <v>16415792</v>
      </c>
      <c r="AB1751" s="250" t="s">
        <v>167</v>
      </c>
      <c r="AC1751" s="272"/>
      <c r="AD1751" s="174"/>
      <c r="AE1751" s="174"/>
      <c r="AF1751" s="174"/>
      <c r="AG1751" s="174"/>
      <c r="AH1751" s="174"/>
      <c r="AI1751" s="174"/>
      <c r="AJ1751" s="174"/>
      <c r="AK1751" s="174"/>
      <c r="AL1751" s="174"/>
      <c r="AM1751" s="174"/>
      <c r="AN1751" s="174"/>
      <c r="AO1751" s="174"/>
      <c r="AP1751" s="174"/>
      <c r="AQ1751" s="174"/>
      <c r="AR1751" s="174"/>
      <c r="AS1751" s="174"/>
      <c r="AT1751" s="174"/>
      <c r="AU1751" s="174"/>
      <c r="AV1751" s="174"/>
      <c r="AW1751" s="174"/>
      <c r="AX1751" s="216"/>
    </row>
    <row r="1752" spans="1:50" s="50" customFormat="1" ht="12">
      <c r="A1752" s="51">
        <v>1742</v>
      </c>
      <c r="C1752" s="51" t="s">
        <v>556</v>
      </c>
      <c r="D1752" s="110" t="s">
        <v>81</v>
      </c>
      <c r="E1752" s="110" t="s">
        <v>759</v>
      </c>
      <c r="F1752" s="111"/>
      <c r="G1752" s="112"/>
      <c r="H1752" s="111"/>
      <c r="I1752" s="109"/>
      <c r="J1752" s="110"/>
      <c r="K1752" s="110"/>
      <c r="L1752" s="105" t="s">
        <v>40</v>
      </c>
      <c r="M1752" s="101" t="s">
        <v>41</v>
      </c>
      <c r="N1752" s="101">
        <v>3132</v>
      </c>
      <c r="O1752" s="101">
        <v>23</v>
      </c>
      <c r="P1752" s="91">
        <v>41402</v>
      </c>
      <c r="Q1752" s="101">
        <v>5308</v>
      </c>
      <c r="R1752" s="91">
        <v>41438</v>
      </c>
      <c r="S1752" s="103">
        <v>230</v>
      </c>
      <c r="T1752" s="93">
        <v>12.89</v>
      </c>
      <c r="U1752" s="103">
        <f>S1752-T1752</f>
        <v>217.11</v>
      </c>
      <c r="V1752" s="104">
        <v>1503.0209010000001</v>
      </c>
      <c r="W1752" s="129" t="s">
        <v>784</v>
      </c>
      <c r="X1752" s="101" t="s">
        <v>769</v>
      </c>
      <c r="Y1752" s="107" t="s">
        <v>642</v>
      </c>
      <c r="Z1752" s="107" t="s">
        <v>762</v>
      </c>
      <c r="AA1752" s="107"/>
      <c r="AB1752" s="250" t="s">
        <v>167</v>
      </c>
      <c r="AC1752" s="272"/>
      <c r="AD1752" s="174"/>
      <c r="AE1752" s="174"/>
      <c r="AF1752" s="174"/>
      <c r="AG1752" s="174"/>
      <c r="AH1752" s="174"/>
      <c r="AI1752" s="174"/>
      <c r="AJ1752" s="174"/>
      <c r="AK1752" s="174"/>
      <c r="AL1752" s="174"/>
      <c r="AM1752" s="174"/>
      <c r="AN1752" s="174"/>
      <c r="AO1752" s="174"/>
      <c r="AP1752" s="174"/>
      <c r="AQ1752" s="174"/>
      <c r="AR1752" s="174"/>
      <c r="AS1752" s="174"/>
      <c r="AT1752" s="174"/>
      <c r="AU1752" s="174"/>
      <c r="AV1752" s="174"/>
      <c r="AW1752" s="174"/>
      <c r="AX1752" s="216"/>
    </row>
    <row r="1753" spans="1:50" s="50" customFormat="1" ht="12">
      <c r="A1753" s="96">
        <v>1743</v>
      </c>
      <c r="B1753" s="150"/>
      <c r="C1753" s="51" t="s">
        <v>556</v>
      </c>
      <c r="D1753" s="105" t="s">
        <v>81</v>
      </c>
      <c r="E1753" s="105"/>
      <c r="F1753" s="105"/>
      <c r="G1753" s="105"/>
      <c r="H1753" s="106"/>
      <c r="I1753" s="101"/>
      <c r="J1753" s="105"/>
      <c r="K1753" s="105"/>
      <c r="L1753" s="105" t="s">
        <v>40</v>
      </c>
      <c r="M1753" s="101" t="s">
        <v>41</v>
      </c>
      <c r="N1753" s="101">
        <v>2999</v>
      </c>
      <c r="O1753" s="101">
        <v>18</v>
      </c>
      <c r="P1753" s="91">
        <v>41390</v>
      </c>
      <c r="Q1753" s="101"/>
      <c r="R1753" s="101"/>
      <c r="S1753" s="102">
        <v>250</v>
      </c>
      <c r="T1753" s="92">
        <v>14.91</v>
      </c>
      <c r="U1753" s="103">
        <f>S1753-T1753</f>
        <v>235.09</v>
      </c>
      <c r="V1753" s="53">
        <v>1503.0209010000001</v>
      </c>
      <c r="W1753" s="129" t="s">
        <v>784</v>
      </c>
      <c r="X1753" s="101" t="s">
        <v>769</v>
      </c>
      <c r="Y1753" s="107" t="s">
        <v>57</v>
      </c>
      <c r="Z1753" s="107" t="s">
        <v>58</v>
      </c>
      <c r="AA1753" s="51">
        <v>23560445</v>
      </c>
      <c r="AB1753" s="250" t="s">
        <v>167</v>
      </c>
      <c r="AC1753" s="272"/>
      <c r="AD1753" s="174"/>
      <c r="AE1753" s="174"/>
      <c r="AF1753" s="174"/>
      <c r="AG1753" s="174"/>
      <c r="AH1753" s="174"/>
      <c r="AI1753" s="174"/>
      <c r="AJ1753" s="174"/>
      <c r="AK1753" s="174"/>
      <c r="AL1753" s="174"/>
      <c r="AM1753" s="174"/>
      <c r="AN1753" s="174"/>
      <c r="AO1753" s="174"/>
      <c r="AP1753" s="174"/>
      <c r="AQ1753" s="174"/>
      <c r="AR1753" s="174"/>
      <c r="AS1753" s="174"/>
      <c r="AT1753" s="174"/>
      <c r="AU1753" s="174"/>
      <c r="AV1753" s="174"/>
      <c r="AW1753" s="174"/>
      <c r="AX1753" s="216"/>
    </row>
    <row r="1754" spans="1:50" s="50" customFormat="1" ht="12">
      <c r="A1754" s="96">
        <v>1744</v>
      </c>
      <c r="B1754" s="150"/>
      <c r="C1754" s="51" t="s">
        <v>556</v>
      </c>
      <c r="D1754" s="105" t="s">
        <v>81</v>
      </c>
      <c r="E1754" s="105"/>
      <c r="F1754" s="105"/>
      <c r="G1754" s="105"/>
      <c r="H1754" s="106"/>
      <c r="I1754" s="101"/>
      <c r="J1754" s="105"/>
      <c r="K1754" s="105"/>
      <c r="L1754" s="105" t="s">
        <v>40</v>
      </c>
      <c r="M1754" s="101" t="s">
        <v>41</v>
      </c>
      <c r="N1754" s="101">
        <v>2999</v>
      </c>
      <c r="O1754" s="101">
        <v>18</v>
      </c>
      <c r="P1754" s="91">
        <v>41390</v>
      </c>
      <c r="Q1754" s="101"/>
      <c r="R1754" s="101"/>
      <c r="S1754" s="102">
        <v>250</v>
      </c>
      <c r="T1754" s="92">
        <v>14.91</v>
      </c>
      <c r="U1754" s="103">
        <f>S1754-T1754</f>
        <v>235.09</v>
      </c>
      <c r="V1754" s="53">
        <v>1503.0209010000001</v>
      </c>
      <c r="W1754" s="129" t="s">
        <v>784</v>
      </c>
      <c r="X1754" s="101" t="s">
        <v>769</v>
      </c>
      <c r="Y1754" s="107" t="s">
        <v>57</v>
      </c>
      <c r="Z1754" s="107" t="s">
        <v>58</v>
      </c>
      <c r="AA1754" s="51">
        <v>23560445</v>
      </c>
      <c r="AB1754" s="250" t="s">
        <v>167</v>
      </c>
      <c r="AC1754" s="272"/>
      <c r="AD1754" s="174"/>
      <c r="AE1754" s="174"/>
      <c r="AF1754" s="174"/>
      <c r="AG1754" s="174"/>
      <c r="AH1754" s="174"/>
      <c r="AI1754" s="174"/>
      <c r="AJ1754" s="174"/>
      <c r="AK1754" s="174"/>
      <c r="AL1754" s="174"/>
      <c r="AM1754" s="174"/>
      <c r="AN1754" s="174"/>
      <c r="AO1754" s="174"/>
      <c r="AP1754" s="174"/>
      <c r="AQ1754" s="174"/>
      <c r="AR1754" s="174"/>
      <c r="AS1754" s="174"/>
      <c r="AT1754" s="174"/>
      <c r="AU1754" s="174"/>
      <c r="AV1754" s="174"/>
      <c r="AW1754" s="174"/>
      <c r="AX1754" s="216"/>
    </row>
    <row r="1755" spans="1:50" s="50" customFormat="1" ht="12">
      <c r="A1755" s="51">
        <v>1745</v>
      </c>
      <c r="B1755" s="150"/>
      <c r="C1755" s="51" t="s">
        <v>556</v>
      </c>
      <c r="D1755" s="105" t="s">
        <v>81</v>
      </c>
      <c r="E1755" s="105"/>
      <c r="F1755" s="105"/>
      <c r="G1755" s="105"/>
      <c r="H1755" s="106"/>
      <c r="I1755" s="101"/>
      <c r="J1755" s="105"/>
      <c r="K1755" s="105"/>
      <c r="L1755" s="105" t="s">
        <v>40</v>
      </c>
      <c r="M1755" s="101" t="s">
        <v>41</v>
      </c>
      <c r="N1755" s="101">
        <v>2999</v>
      </c>
      <c r="O1755" s="101">
        <v>18</v>
      </c>
      <c r="P1755" s="91">
        <v>41390</v>
      </c>
      <c r="Q1755" s="101"/>
      <c r="R1755" s="101"/>
      <c r="S1755" s="102">
        <v>250</v>
      </c>
      <c r="T1755" s="92">
        <v>14.91</v>
      </c>
      <c r="U1755" s="103">
        <f>S1755-T1755</f>
        <v>235.09</v>
      </c>
      <c r="V1755" s="53">
        <v>1503.0209010000001</v>
      </c>
      <c r="W1755" s="129" t="s">
        <v>784</v>
      </c>
      <c r="X1755" s="101" t="s">
        <v>769</v>
      </c>
      <c r="Y1755" s="107" t="s">
        <v>57</v>
      </c>
      <c r="Z1755" s="107" t="s">
        <v>58</v>
      </c>
      <c r="AA1755" s="51">
        <v>23560445</v>
      </c>
      <c r="AB1755" s="250" t="s">
        <v>167</v>
      </c>
      <c r="AC1755" s="272"/>
      <c r="AD1755" s="174"/>
      <c r="AE1755" s="174"/>
      <c r="AF1755" s="174"/>
      <c r="AG1755" s="174"/>
      <c r="AH1755" s="174"/>
      <c r="AI1755" s="174"/>
      <c r="AJ1755" s="174"/>
      <c r="AK1755" s="174"/>
      <c r="AL1755" s="174"/>
      <c r="AM1755" s="174"/>
      <c r="AN1755" s="174"/>
      <c r="AO1755" s="174"/>
      <c r="AP1755" s="174"/>
      <c r="AQ1755" s="174"/>
      <c r="AR1755" s="174"/>
      <c r="AS1755" s="174"/>
      <c r="AT1755" s="174"/>
      <c r="AU1755" s="174"/>
      <c r="AV1755" s="174"/>
      <c r="AW1755" s="174"/>
      <c r="AX1755" s="216"/>
    </row>
    <row r="1756" spans="1:50" s="50" customFormat="1" ht="12">
      <c r="A1756" s="96">
        <v>1746</v>
      </c>
      <c r="C1756" s="51" t="s">
        <v>556</v>
      </c>
      <c r="D1756" s="105" t="s">
        <v>81</v>
      </c>
      <c r="E1756" s="105"/>
      <c r="F1756" s="105"/>
      <c r="G1756" s="105"/>
      <c r="H1756" s="106"/>
      <c r="I1756" s="101"/>
      <c r="J1756" s="105"/>
      <c r="K1756" s="105"/>
      <c r="L1756" s="105" t="s">
        <v>40</v>
      </c>
      <c r="M1756" s="101" t="s">
        <v>41</v>
      </c>
      <c r="N1756" s="101">
        <v>2999</v>
      </c>
      <c r="O1756" s="101">
        <v>18</v>
      </c>
      <c r="P1756" s="91">
        <v>41390</v>
      </c>
      <c r="Q1756" s="101"/>
      <c r="R1756" s="101"/>
      <c r="S1756" s="102">
        <v>250</v>
      </c>
      <c r="T1756" s="92">
        <v>14.91</v>
      </c>
      <c r="U1756" s="103">
        <f>S1756-T1756</f>
        <v>235.09</v>
      </c>
      <c r="V1756" s="53">
        <v>1503.0209010000001</v>
      </c>
      <c r="W1756" s="129" t="s">
        <v>784</v>
      </c>
      <c r="X1756" s="101" t="s">
        <v>769</v>
      </c>
      <c r="Y1756" s="107" t="s">
        <v>601</v>
      </c>
      <c r="Z1756" s="107" t="s">
        <v>602</v>
      </c>
      <c r="AA1756" s="108">
        <v>28289545</v>
      </c>
      <c r="AB1756" s="250" t="s">
        <v>167</v>
      </c>
      <c r="AC1756" s="272"/>
      <c r="AD1756" s="174"/>
      <c r="AE1756" s="174"/>
      <c r="AF1756" s="174"/>
      <c r="AG1756" s="174"/>
      <c r="AH1756" s="174"/>
      <c r="AI1756" s="174"/>
      <c r="AJ1756" s="174"/>
      <c r="AK1756" s="174"/>
      <c r="AL1756" s="174"/>
      <c r="AM1756" s="174"/>
      <c r="AN1756" s="174"/>
      <c r="AO1756" s="174"/>
      <c r="AP1756" s="174"/>
      <c r="AQ1756" s="174"/>
      <c r="AR1756" s="174"/>
      <c r="AS1756" s="174"/>
      <c r="AT1756" s="174"/>
      <c r="AU1756" s="174"/>
      <c r="AV1756" s="174"/>
      <c r="AW1756" s="174"/>
      <c r="AX1756" s="216"/>
    </row>
    <row r="1757" spans="1:50" s="50" customFormat="1" ht="12">
      <c r="A1757" s="96">
        <v>1747</v>
      </c>
      <c r="C1757" s="51" t="s">
        <v>556</v>
      </c>
      <c r="D1757" s="105" t="s">
        <v>98</v>
      </c>
      <c r="E1757" s="105"/>
      <c r="F1757" s="105"/>
      <c r="G1757" s="105"/>
      <c r="H1757" s="106"/>
      <c r="I1757" s="101"/>
      <c r="J1757" s="105"/>
      <c r="K1757" s="105"/>
      <c r="L1757" s="105" t="s">
        <v>40</v>
      </c>
      <c r="M1757" s="101" t="s">
        <v>41</v>
      </c>
      <c r="N1757" s="101">
        <v>2739</v>
      </c>
      <c r="O1757" s="101">
        <v>7</v>
      </c>
      <c r="P1757" s="91">
        <v>41390</v>
      </c>
      <c r="Q1757" s="101">
        <v>4333</v>
      </c>
      <c r="R1757" s="91">
        <v>41416</v>
      </c>
      <c r="S1757" s="102">
        <v>120</v>
      </c>
      <c r="T1757" s="92"/>
      <c r="U1757" s="103">
        <f>S1757-T1757</f>
        <v>120</v>
      </c>
      <c r="V1757" s="53">
        <v>9105.0300999999999</v>
      </c>
      <c r="W1757" s="137" t="s">
        <v>790</v>
      </c>
      <c r="X1757" s="101" t="s">
        <v>771</v>
      </c>
      <c r="Y1757" s="107" t="s">
        <v>646</v>
      </c>
      <c r="Z1757" s="51" t="s">
        <v>341</v>
      </c>
      <c r="AA1757" s="51">
        <v>29292592</v>
      </c>
      <c r="AB1757" s="250" t="s">
        <v>342</v>
      </c>
      <c r="AC1757" s="272"/>
      <c r="AD1757" s="174"/>
      <c r="AE1757" s="174"/>
      <c r="AF1757" s="174"/>
      <c r="AG1757" s="174"/>
      <c r="AH1757" s="174"/>
      <c r="AI1757" s="174"/>
      <c r="AJ1757" s="174"/>
      <c r="AK1757" s="174"/>
      <c r="AL1757" s="174"/>
      <c r="AM1757" s="174"/>
      <c r="AN1757" s="174"/>
      <c r="AO1757" s="174"/>
      <c r="AP1757" s="174"/>
      <c r="AQ1757" s="174"/>
      <c r="AR1757" s="174"/>
      <c r="AS1757" s="174"/>
      <c r="AT1757" s="174"/>
      <c r="AU1757" s="174"/>
      <c r="AV1757" s="174"/>
      <c r="AW1757" s="174"/>
      <c r="AX1757" s="216"/>
    </row>
    <row r="1758" spans="1:50" s="50" customFormat="1" ht="12">
      <c r="A1758" s="51">
        <v>1748</v>
      </c>
      <c r="B1758" s="150"/>
      <c r="C1758" s="51" t="s">
        <v>556</v>
      </c>
      <c r="D1758" s="105" t="s">
        <v>81</v>
      </c>
      <c r="E1758" s="105"/>
      <c r="F1758" s="105"/>
      <c r="G1758" s="105"/>
      <c r="H1758" s="106"/>
      <c r="I1758" s="101"/>
      <c r="J1758" s="105"/>
      <c r="K1758" s="105"/>
      <c r="L1758" s="108" t="s">
        <v>650</v>
      </c>
      <c r="M1758" s="101" t="s">
        <v>41</v>
      </c>
      <c r="N1758" s="101">
        <v>5210</v>
      </c>
      <c r="O1758" s="101">
        <v>21</v>
      </c>
      <c r="P1758" s="91">
        <v>41449</v>
      </c>
      <c r="Q1758" s="101">
        <v>7828</v>
      </c>
      <c r="R1758" s="91">
        <v>41498</v>
      </c>
      <c r="S1758" s="102">
        <v>250</v>
      </c>
      <c r="T1758" s="92">
        <v>10.8</v>
      </c>
      <c r="U1758" s="103">
        <f>S1758-T1758</f>
        <v>239.2</v>
      </c>
      <c r="V1758" s="53">
        <v>1503.0209010000001</v>
      </c>
      <c r="W1758" s="129" t="s">
        <v>784</v>
      </c>
      <c r="X1758" s="101" t="s">
        <v>769</v>
      </c>
      <c r="Y1758" s="107" t="s">
        <v>646</v>
      </c>
      <c r="Z1758" s="51" t="s">
        <v>341</v>
      </c>
      <c r="AA1758" s="51">
        <v>29292592</v>
      </c>
      <c r="AB1758" s="250" t="s">
        <v>342</v>
      </c>
      <c r="AC1758" s="272"/>
      <c r="AD1758" s="174"/>
      <c r="AE1758" s="174"/>
      <c r="AF1758" s="174"/>
      <c r="AG1758" s="174"/>
      <c r="AH1758" s="174"/>
      <c r="AI1758" s="174"/>
      <c r="AJ1758" s="174"/>
      <c r="AK1758" s="174"/>
      <c r="AL1758" s="174"/>
      <c r="AM1758" s="174"/>
      <c r="AN1758" s="174"/>
      <c r="AO1758" s="174"/>
      <c r="AP1758" s="174"/>
      <c r="AQ1758" s="174"/>
      <c r="AR1758" s="174"/>
      <c r="AS1758" s="174"/>
      <c r="AT1758" s="174"/>
      <c r="AU1758" s="174"/>
      <c r="AV1758" s="174"/>
      <c r="AW1758" s="174"/>
      <c r="AX1758" s="216"/>
    </row>
    <row r="1759" spans="1:50" s="50" customFormat="1" ht="12">
      <c r="A1759" s="96">
        <v>1749</v>
      </c>
      <c r="B1759" s="150"/>
      <c r="C1759" s="51" t="s">
        <v>556</v>
      </c>
      <c r="D1759" s="105" t="s">
        <v>81</v>
      </c>
      <c r="E1759" s="105"/>
      <c r="F1759" s="105"/>
      <c r="G1759" s="105"/>
      <c r="H1759" s="106"/>
      <c r="I1759" s="101"/>
      <c r="J1759" s="105"/>
      <c r="K1759" s="105"/>
      <c r="L1759" s="108" t="s">
        <v>650</v>
      </c>
      <c r="M1759" s="101" t="s">
        <v>41</v>
      </c>
      <c r="N1759" s="101">
        <v>5210</v>
      </c>
      <c r="O1759" s="101">
        <v>21</v>
      </c>
      <c r="P1759" s="91">
        <v>41449</v>
      </c>
      <c r="Q1759" s="101">
        <v>7828</v>
      </c>
      <c r="R1759" s="91">
        <v>41498</v>
      </c>
      <c r="S1759" s="102">
        <v>250</v>
      </c>
      <c r="T1759" s="92">
        <v>10.8</v>
      </c>
      <c r="U1759" s="103">
        <f>S1759-T1759</f>
        <v>239.2</v>
      </c>
      <c r="V1759" s="53">
        <v>1503.0209010000001</v>
      </c>
      <c r="W1759" s="129" t="s">
        <v>784</v>
      </c>
      <c r="X1759" s="101" t="s">
        <v>769</v>
      </c>
      <c r="Y1759" s="107" t="s">
        <v>646</v>
      </c>
      <c r="Z1759" s="51" t="s">
        <v>341</v>
      </c>
      <c r="AA1759" s="51">
        <v>29292592</v>
      </c>
      <c r="AB1759" s="250" t="s">
        <v>342</v>
      </c>
      <c r="AC1759" s="272"/>
      <c r="AD1759" s="174"/>
      <c r="AE1759" s="174"/>
      <c r="AF1759" s="174"/>
      <c r="AG1759" s="174"/>
      <c r="AH1759" s="174"/>
      <c r="AI1759" s="174"/>
      <c r="AJ1759" s="174"/>
      <c r="AK1759" s="174"/>
      <c r="AL1759" s="174"/>
      <c r="AM1759" s="174"/>
      <c r="AN1759" s="174"/>
      <c r="AO1759" s="174"/>
      <c r="AP1759" s="174"/>
      <c r="AQ1759" s="174"/>
      <c r="AR1759" s="174"/>
      <c r="AS1759" s="174"/>
      <c r="AT1759" s="174"/>
      <c r="AU1759" s="174"/>
      <c r="AV1759" s="174"/>
      <c r="AW1759" s="174"/>
      <c r="AX1759" s="216"/>
    </row>
    <row r="1760" spans="1:50" s="50" customFormat="1" ht="12">
      <c r="A1760" s="96">
        <v>1750</v>
      </c>
      <c r="B1760" s="150"/>
      <c r="C1760" s="51" t="s">
        <v>556</v>
      </c>
      <c r="D1760" s="105" t="s">
        <v>348</v>
      </c>
      <c r="E1760" s="105"/>
      <c r="F1760" s="105"/>
      <c r="G1760" s="105"/>
      <c r="H1760" s="106"/>
      <c r="I1760" s="101"/>
      <c r="J1760" s="105" t="s">
        <v>264</v>
      </c>
      <c r="K1760" s="105"/>
      <c r="L1760" s="105" t="s">
        <v>40</v>
      </c>
      <c r="M1760" s="101" t="s">
        <v>41</v>
      </c>
      <c r="N1760" s="101">
        <v>2392</v>
      </c>
      <c r="O1760" s="101">
        <v>11</v>
      </c>
      <c r="P1760" s="91">
        <v>41374</v>
      </c>
      <c r="Q1760" s="101"/>
      <c r="R1760" s="101"/>
      <c r="S1760" s="102">
        <v>255</v>
      </c>
      <c r="T1760" s="92">
        <v>16.3</v>
      </c>
      <c r="U1760" s="103">
        <f>S1760-T1760</f>
        <v>238.7</v>
      </c>
      <c r="V1760" s="53">
        <v>1503.0209010000001</v>
      </c>
      <c r="W1760" s="129" t="s">
        <v>784</v>
      </c>
      <c r="X1760" s="101" t="s">
        <v>769</v>
      </c>
      <c r="Y1760" s="107" t="s">
        <v>663</v>
      </c>
      <c r="Z1760" s="107" t="s">
        <v>664</v>
      </c>
      <c r="AA1760" s="108">
        <v>44081577</v>
      </c>
      <c r="AB1760" s="250" t="s">
        <v>285</v>
      </c>
      <c r="AC1760" s="272"/>
      <c r="AD1760" s="174"/>
      <c r="AE1760" s="174"/>
      <c r="AF1760" s="174"/>
      <c r="AG1760" s="174"/>
      <c r="AH1760" s="174"/>
      <c r="AI1760" s="174"/>
      <c r="AJ1760" s="174"/>
      <c r="AK1760" s="174"/>
      <c r="AL1760" s="174"/>
      <c r="AM1760" s="174"/>
      <c r="AN1760" s="174"/>
      <c r="AO1760" s="174"/>
      <c r="AP1760" s="174"/>
      <c r="AQ1760" s="174"/>
      <c r="AR1760" s="174"/>
      <c r="AS1760" s="174"/>
      <c r="AT1760" s="174"/>
      <c r="AU1760" s="174"/>
      <c r="AV1760" s="174"/>
      <c r="AW1760" s="174"/>
      <c r="AX1760" s="216"/>
    </row>
    <row r="1761" spans="1:50" s="50" customFormat="1" ht="12">
      <c r="A1761" s="51">
        <v>1751</v>
      </c>
      <c r="B1761" s="150"/>
      <c r="C1761" s="51" t="s">
        <v>556</v>
      </c>
      <c r="D1761" s="105" t="s">
        <v>348</v>
      </c>
      <c r="E1761" s="105"/>
      <c r="F1761" s="105"/>
      <c r="G1761" s="105"/>
      <c r="H1761" s="106"/>
      <c r="I1761" s="101"/>
      <c r="J1761" s="105" t="s">
        <v>264</v>
      </c>
      <c r="K1761" s="105"/>
      <c r="L1761" s="105" t="s">
        <v>40</v>
      </c>
      <c r="M1761" s="101" t="s">
        <v>41</v>
      </c>
      <c r="N1761" s="101">
        <v>2392</v>
      </c>
      <c r="O1761" s="101">
        <v>11</v>
      </c>
      <c r="P1761" s="91">
        <v>41374</v>
      </c>
      <c r="Q1761" s="101"/>
      <c r="R1761" s="101"/>
      <c r="S1761" s="102">
        <v>255</v>
      </c>
      <c r="T1761" s="92">
        <v>16.3</v>
      </c>
      <c r="U1761" s="103">
        <f>S1761-T1761</f>
        <v>238.7</v>
      </c>
      <c r="V1761" s="53">
        <v>1503.0209010000001</v>
      </c>
      <c r="W1761" s="129" t="s">
        <v>784</v>
      </c>
      <c r="X1761" s="101" t="s">
        <v>769</v>
      </c>
      <c r="Y1761" s="107" t="s">
        <v>608</v>
      </c>
      <c r="Z1761" s="107" t="s">
        <v>609</v>
      </c>
      <c r="AA1761" s="108">
        <v>23923820</v>
      </c>
      <c r="AB1761" s="250" t="s">
        <v>285</v>
      </c>
      <c r="AC1761" s="272"/>
      <c r="AD1761" s="174"/>
      <c r="AE1761" s="174"/>
      <c r="AF1761" s="174"/>
      <c r="AG1761" s="174"/>
      <c r="AH1761" s="174"/>
      <c r="AI1761" s="174"/>
      <c r="AJ1761" s="174"/>
      <c r="AK1761" s="174"/>
      <c r="AL1761" s="174"/>
      <c r="AM1761" s="174"/>
      <c r="AN1761" s="174"/>
      <c r="AO1761" s="174"/>
      <c r="AP1761" s="174"/>
      <c r="AQ1761" s="174"/>
      <c r="AR1761" s="174"/>
      <c r="AS1761" s="174"/>
      <c r="AT1761" s="174"/>
      <c r="AU1761" s="174"/>
      <c r="AV1761" s="174"/>
      <c r="AW1761" s="174"/>
      <c r="AX1761" s="216"/>
    </row>
    <row r="1762" spans="1:50" s="50" customFormat="1" ht="12">
      <c r="A1762" s="96">
        <v>1752</v>
      </c>
      <c r="C1762" s="51" t="s">
        <v>556</v>
      </c>
      <c r="D1762" s="105" t="s">
        <v>348</v>
      </c>
      <c r="E1762" s="105"/>
      <c r="F1762" s="105"/>
      <c r="G1762" s="105"/>
      <c r="H1762" s="106"/>
      <c r="I1762" s="101"/>
      <c r="J1762" s="105" t="s">
        <v>264</v>
      </c>
      <c r="K1762" s="105"/>
      <c r="L1762" s="105" t="s">
        <v>40</v>
      </c>
      <c r="M1762" s="101" t="s">
        <v>41</v>
      </c>
      <c r="N1762" s="101">
        <v>2392</v>
      </c>
      <c r="O1762" s="101">
        <v>11</v>
      </c>
      <c r="P1762" s="91">
        <v>41374</v>
      </c>
      <c r="Q1762" s="101"/>
      <c r="R1762" s="101"/>
      <c r="S1762" s="102">
        <v>255</v>
      </c>
      <c r="T1762" s="92">
        <v>16.3</v>
      </c>
      <c r="U1762" s="103">
        <f>S1762-T1762</f>
        <v>238.7</v>
      </c>
      <c r="V1762" s="53">
        <v>1503.0209010000001</v>
      </c>
      <c r="W1762" s="129" t="s">
        <v>784</v>
      </c>
      <c r="X1762" s="101" t="s">
        <v>769</v>
      </c>
      <c r="Y1762" s="107" t="s">
        <v>608</v>
      </c>
      <c r="Z1762" s="107" t="s">
        <v>609</v>
      </c>
      <c r="AA1762" s="108">
        <v>23923820</v>
      </c>
      <c r="AB1762" s="250" t="s">
        <v>285</v>
      </c>
      <c r="AC1762" s="272"/>
      <c r="AD1762" s="174"/>
      <c r="AE1762" s="174"/>
      <c r="AF1762" s="174"/>
      <c r="AG1762" s="174"/>
      <c r="AH1762" s="174"/>
      <c r="AI1762" s="174"/>
      <c r="AJ1762" s="174"/>
      <c r="AK1762" s="174"/>
      <c r="AL1762" s="174"/>
      <c r="AM1762" s="174"/>
      <c r="AN1762" s="174"/>
      <c r="AO1762" s="174"/>
      <c r="AP1762" s="174"/>
      <c r="AQ1762" s="174"/>
      <c r="AR1762" s="174"/>
      <c r="AS1762" s="174"/>
      <c r="AT1762" s="174"/>
      <c r="AU1762" s="174"/>
      <c r="AV1762" s="174"/>
      <c r="AW1762" s="174"/>
      <c r="AX1762" s="216"/>
    </row>
    <row r="1763" spans="1:50" s="50" customFormat="1" ht="12">
      <c r="A1763" s="96">
        <v>1753</v>
      </c>
      <c r="B1763" s="150"/>
      <c r="C1763" s="51" t="s">
        <v>556</v>
      </c>
      <c r="D1763" s="105" t="s">
        <v>348</v>
      </c>
      <c r="E1763" s="105"/>
      <c r="F1763" s="105"/>
      <c r="G1763" s="105"/>
      <c r="H1763" s="106"/>
      <c r="I1763" s="101"/>
      <c r="J1763" s="105" t="s">
        <v>264</v>
      </c>
      <c r="K1763" s="105"/>
      <c r="L1763" s="105" t="s">
        <v>40</v>
      </c>
      <c r="M1763" s="101" t="s">
        <v>41</v>
      </c>
      <c r="N1763" s="101">
        <v>2392</v>
      </c>
      <c r="O1763" s="101">
        <v>11</v>
      </c>
      <c r="P1763" s="91">
        <v>41374</v>
      </c>
      <c r="Q1763" s="101"/>
      <c r="R1763" s="101"/>
      <c r="S1763" s="102">
        <v>255</v>
      </c>
      <c r="T1763" s="92">
        <v>16.3</v>
      </c>
      <c r="U1763" s="103">
        <f>S1763-T1763</f>
        <v>238.7</v>
      </c>
      <c r="V1763" s="53">
        <v>1503.0209010000001</v>
      </c>
      <c r="W1763" s="129" t="s">
        <v>784</v>
      </c>
      <c r="X1763" s="101" t="s">
        <v>769</v>
      </c>
      <c r="Y1763" s="107" t="s">
        <v>608</v>
      </c>
      <c r="Z1763" s="107" t="s">
        <v>609</v>
      </c>
      <c r="AA1763" s="108">
        <v>23923820</v>
      </c>
      <c r="AB1763" s="250" t="s">
        <v>285</v>
      </c>
      <c r="AC1763" s="272"/>
      <c r="AD1763" s="174"/>
      <c r="AE1763" s="174"/>
      <c r="AF1763" s="174"/>
      <c r="AG1763" s="174"/>
      <c r="AH1763" s="174"/>
      <c r="AI1763" s="174"/>
      <c r="AJ1763" s="174"/>
      <c r="AK1763" s="174"/>
      <c r="AL1763" s="174"/>
      <c r="AM1763" s="174"/>
      <c r="AN1763" s="174"/>
      <c r="AO1763" s="174"/>
      <c r="AP1763" s="174"/>
      <c r="AQ1763" s="174"/>
      <c r="AR1763" s="174"/>
      <c r="AS1763" s="174"/>
      <c r="AT1763" s="174"/>
      <c r="AU1763" s="174"/>
      <c r="AV1763" s="174"/>
      <c r="AW1763" s="174"/>
      <c r="AX1763" s="216"/>
    </row>
    <row r="1764" spans="1:50" s="50" customFormat="1" ht="12">
      <c r="A1764" s="51">
        <v>1754</v>
      </c>
      <c r="B1764" s="150"/>
      <c r="C1764" s="51" t="s">
        <v>556</v>
      </c>
      <c r="D1764" s="105" t="s">
        <v>348</v>
      </c>
      <c r="E1764" s="105"/>
      <c r="F1764" s="105"/>
      <c r="G1764" s="105"/>
      <c r="H1764" s="106"/>
      <c r="I1764" s="101"/>
      <c r="J1764" s="105" t="s">
        <v>264</v>
      </c>
      <c r="K1764" s="105"/>
      <c r="L1764" s="105" t="s">
        <v>40</v>
      </c>
      <c r="M1764" s="101" t="s">
        <v>41</v>
      </c>
      <c r="N1764" s="101">
        <v>2392</v>
      </c>
      <c r="O1764" s="101">
        <v>11</v>
      </c>
      <c r="P1764" s="91">
        <v>41374</v>
      </c>
      <c r="Q1764" s="101"/>
      <c r="R1764" s="101"/>
      <c r="S1764" s="102">
        <v>255</v>
      </c>
      <c r="T1764" s="92">
        <v>16.3</v>
      </c>
      <c r="U1764" s="103">
        <f>S1764-T1764</f>
        <v>238.7</v>
      </c>
      <c r="V1764" s="53">
        <v>1503.0209010000001</v>
      </c>
      <c r="W1764" s="129" t="s">
        <v>784</v>
      </c>
      <c r="X1764" s="101" t="s">
        <v>769</v>
      </c>
      <c r="Y1764" s="107" t="s">
        <v>608</v>
      </c>
      <c r="Z1764" s="107" t="s">
        <v>609</v>
      </c>
      <c r="AA1764" s="108">
        <v>23923820</v>
      </c>
      <c r="AB1764" s="250" t="s">
        <v>285</v>
      </c>
      <c r="AC1764" s="271"/>
      <c r="AD1764" s="174"/>
      <c r="AE1764" s="174"/>
      <c r="AF1764" s="174"/>
      <c r="AG1764" s="174"/>
      <c r="AH1764" s="174"/>
      <c r="AI1764" s="174"/>
      <c r="AJ1764" s="174"/>
      <c r="AK1764" s="174"/>
      <c r="AL1764" s="174"/>
      <c r="AM1764" s="174"/>
      <c r="AN1764" s="174"/>
      <c r="AO1764" s="174"/>
      <c r="AP1764" s="174"/>
      <c r="AQ1764" s="174"/>
      <c r="AR1764" s="174"/>
      <c r="AS1764" s="174"/>
      <c r="AT1764" s="174"/>
      <c r="AU1764" s="174"/>
      <c r="AV1764" s="174"/>
      <c r="AW1764" s="174"/>
      <c r="AX1764" s="216"/>
    </row>
    <row r="1765" spans="1:50" s="50" customFormat="1" ht="12">
      <c r="A1765" s="96">
        <v>1755</v>
      </c>
      <c r="B1765" s="150"/>
      <c r="C1765" s="51" t="s">
        <v>556</v>
      </c>
      <c r="D1765" s="105" t="s">
        <v>348</v>
      </c>
      <c r="E1765" s="105"/>
      <c r="F1765" s="105"/>
      <c r="G1765" s="105"/>
      <c r="H1765" s="106"/>
      <c r="I1765" s="101"/>
      <c r="J1765" s="105" t="s">
        <v>264</v>
      </c>
      <c r="K1765" s="105"/>
      <c r="L1765" s="105" t="s">
        <v>40</v>
      </c>
      <c r="M1765" s="101" t="s">
        <v>41</v>
      </c>
      <c r="N1765" s="101">
        <v>2392</v>
      </c>
      <c r="O1765" s="101">
        <v>11</v>
      </c>
      <c r="P1765" s="91">
        <v>41374</v>
      </c>
      <c r="Q1765" s="101"/>
      <c r="R1765" s="101"/>
      <c r="S1765" s="102">
        <v>255</v>
      </c>
      <c r="T1765" s="92">
        <v>16.3</v>
      </c>
      <c r="U1765" s="103">
        <f>S1765-T1765</f>
        <v>238.7</v>
      </c>
      <c r="V1765" s="53">
        <v>1503.0209010000001</v>
      </c>
      <c r="W1765" s="129" t="s">
        <v>784</v>
      </c>
      <c r="X1765" s="101" t="s">
        <v>769</v>
      </c>
      <c r="Y1765" s="107" t="s">
        <v>608</v>
      </c>
      <c r="Z1765" s="107" t="s">
        <v>609</v>
      </c>
      <c r="AA1765" s="108">
        <v>23923820</v>
      </c>
      <c r="AB1765" s="250" t="s">
        <v>285</v>
      </c>
      <c r="AC1765" s="271"/>
      <c r="AD1765" s="174"/>
      <c r="AE1765" s="174"/>
      <c r="AF1765" s="174"/>
      <c r="AG1765" s="174"/>
      <c r="AH1765" s="174"/>
      <c r="AI1765" s="174"/>
      <c r="AJ1765" s="174"/>
      <c r="AK1765" s="174"/>
      <c r="AL1765" s="174"/>
      <c r="AM1765" s="174"/>
      <c r="AN1765" s="174"/>
      <c r="AO1765" s="174"/>
      <c r="AP1765" s="174"/>
      <c r="AQ1765" s="174"/>
      <c r="AR1765" s="174"/>
      <c r="AS1765" s="174"/>
      <c r="AT1765" s="174"/>
      <c r="AU1765" s="174"/>
      <c r="AV1765" s="174"/>
      <c r="AW1765" s="174"/>
      <c r="AX1765" s="216"/>
    </row>
    <row r="1766" spans="1:50" s="50" customFormat="1" ht="12">
      <c r="A1766" s="96">
        <v>1756</v>
      </c>
      <c r="C1766" s="51" t="s">
        <v>556</v>
      </c>
      <c r="D1766" s="105" t="s">
        <v>348</v>
      </c>
      <c r="E1766" s="105"/>
      <c r="F1766" s="105"/>
      <c r="G1766" s="105"/>
      <c r="H1766" s="106"/>
      <c r="I1766" s="101"/>
      <c r="J1766" s="105" t="s">
        <v>264</v>
      </c>
      <c r="K1766" s="105"/>
      <c r="L1766" s="105" t="s">
        <v>40</v>
      </c>
      <c r="M1766" s="101" t="s">
        <v>41</v>
      </c>
      <c r="N1766" s="101">
        <v>2392</v>
      </c>
      <c r="O1766" s="101">
        <v>11</v>
      </c>
      <c r="P1766" s="91">
        <v>41374</v>
      </c>
      <c r="Q1766" s="101"/>
      <c r="R1766" s="101"/>
      <c r="S1766" s="102">
        <v>255</v>
      </c>
      <c r="T1766" s="92">
        <v>16.3</v>
      </c>
      <c r="U1766" s="103">
        <f>S1766-T1766</f>
        <v>238.7</v>
      </c>
      <c r="V1766" s="53">
        <v>1503.0209010000001</v>
      </c>
      <c r="W1766" s="129" t="s">
        <v>784</v>
      </c>
      <c r="X1766" s="101" t="s">
        <v>769</v>
      </c>
      <c r="Y1766" s="107" t="s">
        <v>608</v>
      </c>
      <c r="Z1766" s="107" t="s">
        <v>609</v>
      </c>
      <c r="AA1766" s="108">
        <v>23923820</v>
      </c>
      <c r="AB1766" s="250" t="s">
        <v>285</v>
      </c>
      <c r="AC1766" s="271"/>
      <c r="AD1766" s="174"/>
      <c r="AE1766" s="174"/>
      <c r="AF1766" s="174"/>
      <c r="AG1766" s="174"/>
      <c r="AH1766" s="174"/>
      <c r="AI1766" s="174"/>
      <c r="AJ1766" s="174"/>
      <c r="AK1766" s="174"/>
      <c r="AL1766" s="174"/>
      <c r="AM1766" s="174"/>
      <c r="AN1766" s="174"/>
      <c r="AO1766" s="174"/>
      <c r="AP1766" s="174"/>
      <c r="AQ1766" s="174"/>
      <c r="AR1766" s="174"/>
      <c r="AS1766" s="174"/>
      <c r="AT1766" s="174"/>
      <c r="AU1766" s="174"/>
      <c r="AV1766" s="174"/>
      <c r="AW1766" s="174"/>
      <c r="AX1766" s="216"/>
    </row>
    <row r="1767" spans="1:50" s="50" customFormat="1" ht="12">
      <c r="A1767" s="51">
        <v>1757</v>
      </c>
      <c r="C1767" s="51" t="s">
        <v>556</v>
      </c>
      <c r="D1767" s="105" t="s">
        <v>348</v>
      </c>
      <c r="E1767" s="105"/>
      <c r="F1767" s="105"/>
      <c r="G1767" s="105"/>
      <c r="H1767" s="106"/>
      <c r="I1767" s="101"/>
      <c r="J1767" s="105" t="s">
        <v>264</v>
      </c>
      <c r="K1767" s="105"/>
      <c r="L1767" s="105" t="s">
        <v>40</v>
      </c>
      <c r="M1767" s="101" t="s">
        <v>41</v>
      </c>
      <c r="N1767" s="101">
        <v>2392</v>
      </c>
      <c r="O1767" s="101">
        <v>11</v>
      </c>
      <c r="P1767" s="91">
        <v>41374</v>
      </c>
      <c r="Q1767" s="101"/>
      <c r="R1767" s="101"/>
      <c r="S1767" s="102">
        <v>255</v>
      </c>
      <c r="T1767" s="92">
        <v>16.3</v>
      </c>
      <c r="U1767" s="103">
        <f>S1767-T1767</f>
        <v>238.7</v>
      </c>
      <c r="V1767" s="53">
        <v>1503.0209010000001</v>
      </c>
      <c r="W1767" s="129" t="s">
        <v>784</v>
      </c>
      <c r="X1767" s="101" t="s">
        <v>769</v>
      </c>
      <c r="Y1767" s="107" t="s">
        <v>608</v>
      </c>
      <c r="Z1767" s="107" t="s">
        <v>609</v>
      </c>
      <c r="AA1767" s="108">
        <v>23923820</v>
      </c>
      <c r="AB1767" s="250" t="s">
        <v>285</v>
      </c>
      <c r="AC1767" s="272"/>
      <c r="AD1767" s="174"/>
      <c r="AE1767" s="174"/>
      <c r="AF1767" s="174"/>
      <c r="AG1767" s="174"/>
      <c r="AH1767" s="174"/>
      <c r="AI1767" s="174"/>
      <c r="AJ1767" s="174"/>
      <c r="AK1767" s="174"/>
      <c r="AL1767" s="174"/>
      <c r="AM1767" s="174"/>
      <c r="AN1767" s="174"/>
      <c r="AO1767" s="174"/>
      <c r="AP1767" s="174"/>
      <c r="AQ1767" s="174"/>
      <c r="AR1767" s="174"/>
      <c r="AS1767" s="174"/>
      <c r="AT1767" s="174"/>
      <c r="AU1767" s="174"/>
      <c r="AV1767" s="174"/>
      <c r="AW1767" s="174"/>
      <c r="AX1767" s="216"/>
    </row>
    <row r="1768" spans="1:50" s="50" customFormat="1" ht="12">
      <c r="A1768" s="96">
        <v>1758</v>
      </c>
      <c r="B1768" s="150"/>
      <c r="C1768" s="51" t="s">
        <v>556</v>
      </c>
      <c r="D1768" s="105" t="s">
        <v>348</v>
      </c>
      <c r="E1768" s="105"/>
      <c r="F1768" s="105"/>
      <c r="G1768" s="105"/>
      <c r="H1768" s="106"/>
      <c r="I1768" s="101"/>
      <c r="J1768" s="105" t="s">
        <v>264</v>
      </c>
      <c r="K1768" s="105"/>
      <c r="L1768" s="105" t="s">
        <v>40</v>
      </c>
      <c r="M1768" s="101" t="s">
        <v>41</v>
      </c>
      <c r="N1768" s="101">
        <v>2392</v>
      </c>
      <c r="O1768" s="101">
        <v>11</v>
      </c>
      <c r="P1768" s="91">
        <v>41374</v>
      </c>
      <c r="Q1768" s="101"/>
      <c r="R1768" s="101"/>
      <c r="S1768" s="102">
        <v>255</v>
      </c>
      <c r="T1768" s="92">
        <v>16.3</v>
      </c>
      <c r="U1768" s="103">
        <f>S1768-T1768</f>
        <v>238.7</v>
      </c>
      <c r="V1768" s="53">
        <v>1503.0209010000001</v>
      </c>
      <c r="W1768" s="129" t="s">
        <v>784</v>
      </c>
      <c r="X1768" s="101" t="s">
        <v>769</v>
      </c>
      <c r="Y1768" s="107" t="s">
        <v>608</v>
      </c>
      <c r="Z1768" s="107" t="s">
        <v>609</v>
      </c>
      <c r="AA1768" s="108">
        <v>23923820</v>
      </c>
      <c r="AB1768" s="250" t="s">
        <v>285</v>
      </c>
      <c r="AC1768" s="272"/>
      <c r="AD1768" s="174"/>
      <c r="AE1768" s="174"/>
      <c r="AF1768" s="174"/>
      <c r="AG1768" s="174"/>
      <c r="AH1768" s="174"/>
      <c r="AI1768" s="174"/>
      <c r="AJ1768" s="174"/>
      <c r="AK1768" s="174"/>
      <c r="AL1768" s="174"/>
      <c r="AM1768" s="174"/>
      <c r="AN1768" s="174"/>
      <c r="AO1768" s="174"/>
      <c r="AP1768" s="174"/>
      <c r="AQ1768" s="174"/>
      <c r="AR1768" s="174"/>
      <c r="AS1768" s="174"/>
      <c r="AT1768" s="174"/>
      <c r="AU1768" s="174"/>
      <c r="AV1768" s="174"/>
      <c r="AW1768" s="174"/>
      <c r="AX1768" s="216"/>
    </row>
    <row r="1769" spans="1:50" s="50" customFormat="1" ht="12">
      <c r="A1769" s="96">
        <v>1759</v>
      </c>
      <c r="B1769" s="150"/>
      <c r="C1769" s="51" t="s">
        <v>556</v>
      </c>
      <c r="D1769" s="105" t="s">
        <v>348</v>
      </c>
      <c r="E1769" s="105"/>
      <c r="F1769" s="105"/>
      <c r="G1769" s="105"/>
      <c r="H1769" s="106"/>
      <c r="I1769" s="101"/>
      <c r="J1769" s="105" t="s">
        <v>264</v>
      </c>
      <c r="K1769" s="105"/>
      <c r="L1769" s="105" t="s">
        <v>40</v>
      </c>
      <c r="M1769" s="101" t="s">
        <v>41</v>
      </c>
      <c r="N1769" s="101">
        <v>2392</v>
      </c>
      <c r="O1769" s="101">
        <v>11</v>
      </c>
      <c r="P1769" s="91">
        <v>41374</v>
      </c>
      <c r="Q1769" s="101"/>
      <c r="R1769" s="101"/>
      <c r="S1769" s="102">
        <v>255</v>
      </c>
      <c r="T1769" s="92">
        <v>16.3</v>
      </c>
      <c r="U1769" s="103">
        <f>S1769-T1769</f>
        <v>238.7</v>
      </c>
      <c r="V1769" s="53">
        <v>1503.0209010000001</v>
      </c>
      <c r="W1769" s="129" t="s">
        <v>784</v>
      </c>
      <c r="X1769" s="101" t="s">
        <v>769</v>
      </c>
      <c r="Y1769" s="107" t="s">
        <v>608</v>
      </c>
      <c r="Z1769" s="107" t="s">
        <v>609</v>
      </c>
      <c r="AA1769" s="108">
        <v>23923820</v>
      </c>
      <c r="AB1769" s="250" t="s">
        <v>285</v>
      </c>
      <c r="AC1769" s="272"/>
      <c r="AD1769" s="174"/>
      <c r="AE1769" s="174"/>
      <c r="AF1769" s="174"/>
      <c r="AG1769" s="174"/>
      <c r="AH1769" s="174"/>
      <c r="AI1769" s="174"/>
      <c r="AJ1769" s="174"/>
      <c r="AK1769" s="174"/>
      <c r="AL1769" s="174"/>
      <c r="AM1769" s="174"/>
      <c r="AN1769" s="174"/>
      <c r="AO1769" s="174"/>
      <c r="AP1769" s="174"/>
      <c r="AQ1769" s="174"/>
      <c r="AR1769" s="174"/>
      <c r="AS1769" s="174"/>
      <c r="AT1769" s="174"/>
      <c r="AU1769" s="174"/>
      <c r="AV1769" s="174"/>
      <c r="AW1769" s="174"/>
      <c r="AX1769" s="216"/>
    </row>
    <row r="1770" spans="1:50" s="50" customFormat="1" ht="12">
      <c r="A1770" s="51">
        <v>1760</v>
      </c>
      <c r="B1770" s="150"/>
      <c r="C1770" s="51" t="s">
        <v>556</v>
      </c>
      <c r="D1770" s="105" t="s">
        <v>348</v>
      </c>
      <c r="E1770" s="105"/>
      <c r="F1770" s="105"/>
      <c r="G1770" s="105"/>
      <c r="H1770" s="106"/>
      <c r="I1770" s="101"/>
      <c r="J1770" s="105" t="s">
        <v>264</v>
      </c>
      <c r="K1770" s="105"/>
      <c r="L1770" s="105" t="s">
        <v>40</v>
      </c>
      <c r="M1770" s="101" t="s">
        <v>41</v>
      </c>
      <c r="N1770" s="101">
        <v>2392</v>
      </c>
      <c r="O1770" s="101">
        <v>11</v>
      </c>
      <c r="P1770" s="91">
        <v>41374</v>
      </c>
      <c r="Q1770" s="101"/>
      <c r="R1770" s="101"/>
      <c r="S1770" s="102">
        <v>255</v>
      </c>
      <c r="T1770" s="92">
        <v>16.3</v>
      </c>
      <c r="U1770" s="103">
        <f>S1770-T1770</f>
        <v>238.7</v>
      </c>
      <c r="V1770" s="53">
        <v>1503.0209010000001</v>
      </c>
      <c r="W1770" s="129" t="s">
        <v>784</v>
      </c>
      <c r="X1770" s="101" t="s">
        <v>769</v>
      </c>
      <c r="Y1770" s="107" t="s">
        <v>608</v>
      </c>
      <c r="Z1770" s="107" t="s">
        <v>609</v>
      </c>
      <c r="AA1770" s="108">
        <v>23923820</v>
      </c>
      <c r="AB1770" s="250" t="s">
        <v>285</v>
      </c>
      <c r="AC1770" s="272"/>
      <c r="AD1770" s="174"/>
      <c r="AE1770" s="174"/>
      <c r="AF1770" s="174"/>
      <c r="AG1770" s="174"/>
      <c r="AH1770" s="174"/>
      <c r="AI1770" s="174"/>
      <c r="AJ1770" s="174"/>
      <c r="AK1770" s="174"/>
      <c r="AL1770" s="174"/>
      <c r="AM1770" s="174"/>
      <c r="AN1770" s="174"/>
      <c r="AO1770" s="174"/>
      <c r="AP1770" s="174"/>
      <c r="AQ1770" s="174"/>
      <c r="AR1770" s="174"/>
      <c r="AS1770" s="174"/>
      <c r="AT1770" s="174"/>
      <c r="AU1770" s="174"/>
      <c r="AV1770" s="174"/>
      <c r="AW1770" s="174"/>
      <c r="AX1770" s="216"/>
    </row>
    <row r="1771" spans="1:50" s="50" customFormat="1" ht="12">
      <c r="A1771" s="96">
        <v>1761</v>
      </c>
      <c r="B1771" s="150"/>
      <c r="C1771" s="51" t="s">
        <v>556</v>
      </c>
      <c r="D1771" s="105" t="s">
        <v>348</v>
      </c>
      <c r="E1771" s="105"/>
      <c r="F1771" s="105"/>
      <c r="G1771" s="105"/>
      <c r="H1771" s="106"/>
      <c r="I1771" s="101"/>
      <c r="J1771" s="105" t="s">
        <v>264</v>
      </c>
      <c r="K1771" s="105"/>
      <c r="L1771" s="105" t="s">
        <v>40</v>
      </c>
      <c r="M1771" s="101" t="s">
        <v>41</v>
      </c>
      <c r="N1771" s="101">
        <v>2392</v>
      </c>
      <c r="O1771" s="101">
        <v>11</v>
      </c>
      <c r="P1771" s="91">
        <v>41374</v>
      </c>
      <c r="Q1771" s="101"/>
      <c r="R1771" s="101"/>
      <c r="S1771" s="102">
        <v>255</v>
      </c>
      <c r="T1771" s="92">
        <v>16.3</v>
      </c>
      <c r="U1771" s="103">
        <f>S1771-T1771</f>
        <v>238.7</v>
      </c>
      <c r="V1771" s="53">
        <v>1503.0209010000001</v>
      </c>
      <c r="W1771" s="129" t="s">
        <v>784</v>
      </c>
      <c r="X1771" s="101" t="s">
        <v>769</v>
      </c>
      <c r="Y1771" s="107" t="s">
        <v>608</v>
      </c>
      <c r="Z1771" s="107" t="s">
        <v>609</v>
      </c>
      <c r="AA1771" s="108">
        <v>23923820</v>
      </c>
      <c r="AB1771" s="250" t="s">
        <v>285</v>
      </c>
      <c r="AC1771" s="272"/>
      <c r="AD1771" s="174"/>
      <c r="AE1771" s="174"/>
      <c r="AF1771" s="174"/>
      <c r="AG1771" s="174"/>
      <c r="AH1771" s="174"/>
      <c r="AI1771" s="174"/>
      <c r="AJ1771" s="174"/>
      <c r="AK1771" s="174"/>
      <c r="AL1771" s="174"/>
      <c r="AM1771" s="174"/>
      <c r="AN1771" s="174"/>
      <c r="AO1771" s="174"/>
      <c r="AP1771" s="174"/>
      <c r="AQ1771" s="174"/>
      <c r="AR1771" s="174"/>
      <c r="AS1771" s="174"/>
      <c r="AT1771" s="174"/>
      <c r="AU1771" s="174"/>
      <c r="AV1771" s="174"/>
      <c r="AW1771" s="174"/>
      <c r="AX1771" s="216"/>
    </row>
    <row r="1772" spans="1:50" s="50" customFormat="1" ht="12">
      <c r="A1772" s="96">
        <v>1762</v>
      </c>
      <c r="B1772" s="150"/>
      <c r="C1772" s="51" t="s">
        <v>556</v>
      </c>
      <c r="D1772" s="105" t="s">
        <v>348</v>
      </c>
      <c r="E1772" s="105"/>
      <c r="F1772" s="105"/>
      <c r="G1772" s="105"/>
      <c r="H1772" s="106"/>
      <c r="I1772" s="101"/>
      <c r="J1772" s="105" t="s">
        <v>264</v>
      </c>
      <c r="K1772" s="105"/>
      <c r="L1772" s="105" t="s">
        <v>40</v>
      </c>
      <c r="M1772" s="101" t="s">
        <v>41</v>
      </c>
      <c r="N1772" s="101">
        <v>2392</v>
      </c>
      <c r="O1772" s="101">
        <v>11</v>
      </c>
      <c r="P1772" s="91">
        <v>41374</v>
      </c>
      <c r="Q1772" s="101"/>
      <c r="R1772" s="101"/>
      <c r="S1772" s="102">
        <v>255</v>
      </c>
      <c r="T1772" s="92">
        <v>16.3</v>
      </c>
      <c r="U1772" s="103">
        <f>S1772-T1772</f>
        <v>238.7</v>
      </c>
      <c r="V1772" s="53">
        <v>1503.0209010000001</v>
      </c>
      <c r="W1772" s="129" t="s">
        <v>784</v>
      </c>
      <c r="X1772" s="101" t="s">
        <v>769</v>
      </c>
      <c r="Y1772" s="107" t="s">
        <v>608</v>
      </c>
      <c r="Z1772" s="107" t="s">
        <v>609</v>
      </c>
      <c r="AA1772" s="108">
        <v>23923820</v>
      </c>
      <c r="AB1772" s="250" t="s">
        <v>285</v>
      </c>
      <c r="AC1772" s="272"/>
      <c r="AD1772" s="174"/>
      <c r="AE1772" s="174"/>
      <c r="AF1772" s="174"/>
      <c r="AG1772" s="174"/>
      <c r="AH1772" s="174"/>
      <c r="AI1772" s="174"/>
      <c r="AJ1772" s="174"/>
      <c r="AK1772" s="174"/>
      <c r="AL1772" s="174"/>
      <c r="AM1772" s="174"/>
      <c r="AN1772" s="174"/>
      <c r="AO1772" s="174"/>
      <c r="AP1772" s="174"/>
      <c r="AQ1772" s="174"/>
      <c r="AR1772" s="174"/>
      <c r="AS1772" s="174"/>
      <c r="AT1772" s="174"/>
      <c r="AU1772" s="174"/>
      <c r="AV1772" s="174"/>
      <c r="AW1772" s="174"/>
      <c r="AX1772" s="216"/>
    </row>
    <row r="1773" spans="1:50" s="50" customFormat="1" ht="12">
      <c r="A1773" s="51">
        <v>1763</v>
      </c>
      <c r="C1773" s="51" t="s">
        <v>556</v>
      </c>
      <c r="D1773" s="105" t="s">
        <v>348</v>
      </c>
      <c r="E1773" s="105"/>
      <c r="F1773" s="105"/>
      <c r="G1773" s="105"/>
      <c r="H1773" s="106"/>
      <c r="I1773" s="101"/>
      <c r="J1773" s="105" t="s">
        <v>264</v>
      </c>
      <c r="K1773" s="105"/>
      <c r="L1773" s="105" t="s">
        <v>40</v>
      </c>
      <c r="M1773" s="101" t="s">
        <v>41</v>
      </c>
      <c r="N1773" s="101">
        <v>2392</v>
      </c>
      <c r="O1773" s="101">
        <v>11</v>
      </c>
      <c r="P1773" s="91">
        <v>41374</v>
      </c>
      <c r="Q1773" s="101"/>
      <c r="R1773" s="101"/>
      <c r="S1773" s="102">
        <v>255</v>
      </c>
      <c r="T1773" s="92">
        <v>16.3</v>
      </c>
      <c r="U1773" s="103">
        <f>S1773-T1773</f>
        <v>238.7</v>
      </c>
      <c r="V1773" s="53">
        <v>1503.0209010000001</v>
      </c>
      <c r="W1773" s="129" t="s">
        <v>784</v>
      </c>
      <c r="X1773" s="101" t="s">
        <v>769</v>
      </c>
      <c r="Y1773" s="107" t="s">
        <v>608</v>
      </c>
      <c r="Z1773" s="107" t="s">
        <v>609</v>
      </c>
      <c r="AA1773" s="108">
        <v>23923820</v>
      </c>
      <c r="AB1773" s="250" t="s">
        <v>285</v>
      </c>
      <c r="AC1773" s="272"/>
      <c r="AD1773" s="174"/>
      <c r="AE1773" s="174"/>
      <c r="AF1773" s="174"/>
      <c r="AG1773" s="174"/>
      <c r="AH1773" s="174"/>
      <c r="AI1773" s="174"/>
      <c r="AJ1773" s="174"/>
      <c r="AK1773" s="174"/>
      <c r="AL1773" s="174"/>
      <c r="AM1773" s="174"/>
      <c r="AN1773" s="174"/>
      <c r="AO1773" s="174"/>
      <c r="AP1773" s="174"/>
      <c r="AQ1773" s="174"/>
      <c r="AR1773" s="174"/>
      <c r="AS1773" s="174"/>
      <c r="AT1773" s="174"/>
      <c r="AU1773" s="174"/>
      <c r="AV1773" s="174"/>
      <c r="AW1773" s="174"/>
      <c r="AX1773" s="216"/>
    </row>
    <row r="1774" spans="1:50" s="50" customFormat="1" ht="12">
      <c r="A1774" s="96">
        <v>1764</v>
      </c>
      <c r="B1774" s="150"/>
      <c r="C1774" s="51" t="s">
        <v>556</v>
      </c>
      <c r="D1774" s="105" t="s">
        <v>348</v>
      </c>
      <c r="E1774" s="105"/>
      <c r="F1774" s="105"/>
      <c r="G1774" s="105"/>
      <c r="H1774" s="106"/>
      <c r="I1774" s="101"/>
      <c r="J1774" s="105" t="s">
        <v>264</v>
      </c>
      <c r="K1774" s="105"/>
      <c r="L1774" s="105" t="s">
        <v>40</v>
      </c>
      <c r="M1774" s="101" t="s">
        <v>41</v>
      </c>
      <c r="N1774" s="101">
        <v>2392</v>
      </c>
      <c r="O1774" s="101">
        <v>11</v>
      </c>
      <c r="P1774" s="91">
        <v>41374</v>
      </c>
      <c r="Q1774" s="101"/>
      <c r="R1774" s="101"/>
      <c r="S1774" s="102">
        <v>255</v>
      </c>
      <c r="T1774" s="92">
        <v>16.3</v>
      </c>
      <c r="U1774" s="103">
        <f>S1774-T1774</f>
        <v>238.7</v>
      </c>
      <c r="V1774" s="53">
        <v>1503.0209010000001</v>
      </c>
      <c r="W1774" s="129" t="s">
        <v>784</v>
      </c>
      <c r="X1774" s="101" t="s">
        <v>769</v>
      </c>
      <c r="Y1774" s="107" t="s">
        <v>608</v>
      </c>
      <c r="Z1774" s="107" t="s">
        <v>609</v>
      </c>
      <c r="AA1774" s="108">
        <v>23923820</v>
      </c>
      <c r="AB1774" s="250" t="s">
        <v>285</v>
      </c>
      <c r="AC1774" s="272"/>
      <c r="AD1774" s="174"/>
      <c r="AE1774" s="174"/>
      <c r="AF1774" s="174"/>
      <c r="AG1774" s="174"/>
      <c r="AH1774" s="174"/>
      <c r="AI1774" s="174"/>
      <c r="AJ1774" s="174"/>
      <c r="AK1774" s="174"/>
      <c r="AL1774" s="174"/>
      <c r="AM1774" s="174"/>
      <c r="AN1774" s="174"/>
      <c r="AO1774" s="174"/>
      <c r="AP1774" s="174"/>
      <c r="AQ1774" s="174"/>
      <c r="AR1774" s="174"/>
      <c r="AS1774" s="174"/>
      <c r="AT1774" s="174"/>
      <c r="AU1774" s="174"/>
      <c r="AV1774" s="174"/>
      <c r="AW1774" s="174"/>
      <c r="AX1774" s="216"/>
    </row>
    <row r="1775" spans="1:50" s="50" customFormat="1" ht="12">
      <c r="A1775" s="96">
        <v>1765</v>
      </c>
      <c r="C1775" s="51" t="s">
        <v>556</v>
      </c>
      <c r="D1775" s="105" t="s">
        <v>81</v>
      </c>
      <c r="E1775" s="105"/>
      <c r="F1775" s="105"/>
      <c r="G1775" s="105"/>
      <c r="H1775" s="106"/>
      <c r="I1775" s="101"/>
      <c r="J1775" s="105"/>
      <c r="K1775" s="105"/>
      <c r="L1775" s="105" t="s">
        <v>40</v>
      </c>
      <c r="M1775" s="101" t="s">
        <v>41</v>
      </c>
      <c r="N1775" s="101">
        <v>2999</v>
      </c>
      <c r="O1775" s="101">
        <v>18</v>
      </c>
      <c r="P1775" s="91">
        <v>41390</v>
      </c>
      <c r="Q1775" s="101"/>
      <c r="R1775" s="101"/>
      <c r="S1775" s="102">
        <v>250</v>
      </c>
      <c r="T1775" s="92">
        <v>14.91</v>
      </c>
      <c r="U1775" s="103">
        <f>S1775-T1775</f>
        <v>235.09</v>
      </c>
      <c r="V1775" s="53">
        <v>1503.0209010000001</v>
      </c>
      <c r="W1775" s="129" t="s">
        <v>784</v>
      </c>
      <c r="X1775" s="101" t="s">
        <v>769</v>
      </c>
      <c r="Y1775" s="107" t="s">
        <v>51</v>
      </c>
      <c r="Z1775" s="107" t="s">
        <v>1617</v>
      </c>
      <c r="AA1775" s="51">
        <v>42989767</v>
      </c>
      <c r="AB1775" s="250" t="s">
        <v>167</v>
      </c>
      <c r="AC1775" s="272"/>
      <c r="AD1775" s="174"/>
      <c r="AE1775" s="174"/>
      <c r="AF1775" s="174"/>
      <c r="AG1775" s="174"/>
      <c r="AH1775" s="174"/>
      <c r="AI1775" s="174"/>
      <c r="AJ1775" s="174"/>
      <c r="AK1775" s="174"/>
      <c r="AL1775" s="174"/>
      <c r="AM1775" s="174"/>
      <c r="AN1775" s="174"/>
      <c r="AO1775" s="174"/>
      <c r="AP1775" s="174"/>
      <c r="AQ1775" s="174"/>
      <c r="AR1775" s="174"/>
      <c r="AS1775" s="174"/>
      <c r="AT1775" s="174"/>
      <c r="AU1775" s="174"/>
      <c r="AV1775" s="174"/>
      <c r="AW1775" s="174"/>
      <c r="AX1775" s="216"/>
    </row>
    <row r="1776" spans="1:50" s="50" customFormat="1" ht="12">
      <c r="A1776" s="51">
        <v>1766</v>
      </c>
      <c r="B1776" s="150"/>
      <c r="C1776" s="51" t="s">
        <v>556</v>
      </c>
      <c r="D1776" s="105" t="s">
        <v>81</v>
      </c>
      <c r="E1776" s="105"/>
      <c r="F1776" s="105"/>
      <c r="G1776" s="105"/>
      <c r="H1776" s="106"/>
      <c r="I1776" s="101"/>
      <c r="J1776" s="105"/>
      <c r="K1776" s="105"/>
      <c r="L1776" s="105" t="s">
        <v>40</v>
      </c>
      <c r="M1776" s="101" t="s">
        <v>41</v>
      </c>
      <c r="N1776" s="101">
        <v>2999</v>
      </c>
      <c r="O1776" s="101">
        <v>18</v>
      </c>
      <c r="P1776" s="91">
        <v>41390</v>
      </c>
      <c r="Q1776" s="101"/>
      <c r="R1776" s="101"/>
      <c r="S1776" s="102">
        <v>250</v>
      </c>
      <c r="T1776" s="92">
        <v>14.91</v>
      </c>
      <c r="U1776" s="103">
        <f>S1776-T1776</f>
        <v>235.09</v>
      </c>
      <c r="V1776" s="53">
        <v>1503.0209010000001</v>
      </c>
      <c r="W1776" s="129" t="s">
        <v>784</v>
      </c>
      <c r="X1776" s="101" t="s">
        <v>769</v>
      </c>
      <c r="Y1776" s="107" t="s">
        <v>51</v>
      </c>
      <c r="Z1776" s="107" t="s">
        <v>1617</v>
      </c>
      <c r="AA1776" s="51">
        <v>42989767</v>
      </c>
      <c r="AB1776" s="250" t="s">
        <v>167</v>
      </c>
      <c r="AC1776" s="272"/>
      <c r="AD1776" s="174"/>
      <c r="AE1776" s="174"/>
      <c r="AF1776" s="174"/>
      <c r="AG1776" s="174"/>
      <c r="AH1776" s="174"/>
      <c r="AI1776" s="174"/>
      <c r="AJ1776" s="174"/>
      <c r="AK1776" s="174"/>
      <c r="AL1776" s="174"/>
      <c r="AM1776" s="174"/>
      <c r="AN1776" s="174"/>
      <c r="AO1776" s="174"/>
      <c r="AP1776" s="174"/>
      <c r="AQ1776" s="174"/>
      <c r="AR1776" s="174"/>
      <c r="AS1776" s="174"/>
      <c r="AT1776" s="174"/>
      <c r="AU1776" s="174"/>
      <c r="AV1776" s="174"/>
      <c r="AW1776" s="174"/>
      <c r="AX1776" s="216"/>
    </row>
    <row r="1777" spans="1:50" s="50" customFormat="1" ht="12">
      <c r="A1777" s="96">
        <v>1767</v>
      </c>
      <c r="B1777" s="150"/>
      <c r="C1777" s="51" t="s">
        <v>556</v>
      </c>
      <c r="D1777" s="105" t="s">
        <v>81</v>
      </c>
      <c r="E1777" s="105"/>
      <c r="F1777" s="105"/>
      <c r="G1777" s="105"/>
      <c r="H1777" s="106"/>
      <c r="I1777" s="101"/>
      <c r="J1777" s="105"/>
      <c r="K1777" s="105"/>
      <c r="L1777" s="105" t="s">
        <v>40</v>
      </c>
      <c r="M1777" s="101" t="s">
        <v>41</v>
      </c>
      <c r="N1777" s="101">
        <v>3452</v>
      </c>
      <c r="O1777" s="101">
        <v>17</v>
      </c>
      <c r="P1777" s="91">
        <v>41390</v>
      </c>
      <c r="Q1777" s="101">
        <v>6245</v>
      </c>
      <c r="R1777" s="91">
        <v>41465</v>
      </c>
      <c r="S1777" s="102">
        <v>235</v>
      </c>
      <c r="T1777" s="92">
        <v>14.01</v>
      </c>
      <c r="U1777" s="103">
        <f>S1777-T1777</f>
        <v>220.99</v>
      </c>
      <c r="V1777" s="53">
        <v>1503.0209010000001</v>
      </c>
      <c r="W1777" s="129" t="s">
        <v>784</v>
      </c>
      <c r="X1777" s="101" t="s">
        <v>769</v>
      </c>
      <c r="Y1777" s="51" t="s">
        <v>557</v>
      </c>
      <c r="Z1777" s="51" t="s">
        <v>48</v>
      </c>
      <c r="AA1777" s="51"/>
      <c r="AB1777" s="250" t="s">
        <v>285</v>
      </c>
      <c r="AC1777" s="272"/>
      <c r="AD1777" s="174"/>
      <c r="AE1777" s="174"/>
      <c r="AF1777" s="174"/>
      <c r="AG1777" s="174"/>
      <c r="AH1777" s="174"/>
      <c r="AI1777" s="174"/>
      <c r="AJ1777" s="174"/>
      <c r="AK1777" s="174"/>
      <c r="AL1777" s="174"/>
      <c r="AM1777" s="174"/>
      <c r="AN1777" s="174"/>
      <c r="AO1777" s="174"/>
      <c r="AP1777" s="174"/>
      <c r="AQ1777" s="174"/>
      <c r="AR1777" s="174"/>
      <c r="AS1777" s="174"/>
      <c r="AT1777" s="174"/>
      <c r="AU1777" s="174"/>
      <c r="AV1777" s="174"/>
      <c r="AW1777" s="174"/>
      <c r="AX1777" s="216"/>
    </row>
    <row r="1778" spans="1:50" s="50" customFormat="1" ht="12">
      <c r="A1778" s="96">
        <v>1768</v>
      </c>
      <c r="C1778" s="51" t="s">
        <v>556</v>
      </c>
      <c r="D1778" s="105" t="s">
        <v>81</v>
      </c>
      <c r="E1778" s="105"/>
      <c r="F1778" s="105"/>
      <c r="G1778" s="105"/>
      <c r="H1778" s="106"/>
      <c r="I1778" s="101"/>
      <c r="J1778" s="105"/>
      <c r="K1778" s="105"/>
      <c r="L1778" s="105" t="s">
        <v>40</v>
      </c>
      <c r="M1778" s="101" t="s">
        <v>41</v>
      </c>
      <c r="N1778" s="101">
        <v>3452</v>
      </c>
      <c r="O1778" s="101">
        <v>17</v>
      </c>
      <c r="P1778" s="91">
        <v>41390</v>
      </c>
      <c r="Q1778" s="101">
        <v>6245</v>
      </c>
      <c r="R1778" s="91">
        <v>41465</v>
      </c>
      <c r="S1778" s="102">
        <v>235</v>
      </c>
      <c r="T1778" s="92">
        <v>14.01</v>
      </c>
      <c r="U1778" s="103">
        <f>S1778-T1778</f>
        <v>220.99</v>
      </c>
      <c r="V1778" s="53">
        <v>1503.0209010000001</v>
      </c>
      <c r="W1778" s="129" t="s">
        <v>784</v>
      </c>
      <c r="X1778" s="101" t="s">
        <v>769</v>
      </c>
      <c r="Y1778" s="51" t="s">
        <v>557</v>
      </c>
      <c r="Z1778" s="51" t="s">
        <v>48</v>
      </c>
      <c r="AA1778" s="51"/>
      <c r="AB1778" s="250" t="s">
        <v>285</v>
      </c>
      <c r="AC1778" s="272"/>
      <c r="AD1778" s="174"/>
      <c r="AE1778" s="174"/>
      <c r="AF1778" s="174"/>
      <c r="AG1778" s="174"/>
      <c r="AH1778" s="174"/>
      <c r="AI1778" s="174"/>
      <c r="AJ1778" s="174"/>
      <c r="AK1778" s="174"/>
      <c r="AL1778" s="174"/>
      <c r="AM1778" s="174"/>
      <c r="AN1778" s="174"/>
      <c r="AO1778" s="174"/>
      <c r="AP1778" s="174"/>
      <c r="AQ1778" s="174"/>
      <c r="AR1778" s="174"/>
      <c r="AS1778" s="174"/>
      <c r="AT1778" s="174"/>
      <c r="AU1778" s="174"/>
      <c r="AV1778" s="174"/>
      <c r="AW1778" s="174"/>
      <c r="AX1778" s="216"/>
    </row>
    <row r="1779" spans="1:50" s="50" customFormat="1" ht="12">
      <c r="A1779" s="51">
        <v>1769</v>
      </c>
      <c r="B1779" s="150"/>
      <c r="C1779" s="51" t="s">
        <v>556</v>
      </c>
      <c r="D1779" s="105" t="s">
        <v>81</v>
      </c>
      <c r="E1779" s="105"/>
      <c r="F1779" s="105"/>
      <c r="G1779" s="105"/>
      <c r="H1779" s="106"/>
      <c r="I1779" s="101"/>
      <c r="J1779" s="105"/>
      <c r="K1779" s="105"/>
      <c r="L1779" s="105" t="s">
        <v>40</v>
      </c>
      <c r="M1779" s="101" t="s">
        <v>41</v>
      </c>
      <c r="N1779" s="101">
        <v>3452</v>
      </c>
      <c r="O1779" s="101">
        <v>17</v>
      </c>
      <c r="P1779" s="91">
        <v>41390</v>
      </c>
      <c r="Q1779" s="101">
        <v>6245</v>
      </c>
      <c r="R1779" s="91">
        <v>41465</v>
      </c>
      <c r="S1779" s="102">
        <v>235</v>
      </c>
      <c r="T1779" s="92">
        <v>14.01</v>
      </c>
      <c r="U1779" s="103">
        <f>S1779-T1779</f>
        <v>220.99</v>
      </c>
      <c r="V1779" s="53">
        <v>1503.0209010000001</v>
      </c>
      <c r="W1779" s="129" t="s">
        <v>784</v>
      </c>
      <c r="X1779" s="101" t="s">
        <v>769</v>
      </c>
      <c r="Y1779" s="51" t="s">
        <v>557</v>
      </c>
      <c r="Z1779" s="51" t="s">
        <v>48</v>
      </c>
      <c r="AA1779" s="51"/>
      <c r="AB1779" s="250" t="s">
        <v>285</v>
      </c>
      <c r="AC1779" s="272"/>
      <c r="AD1779" s="174"/>
      <c r="AE1779" s="174"/>
      <c r="AF1779" s="174"/>
      <c r="AG1779" s="174"/>
      <c r="AH1779" s="174"/>
      <c r="AI1779" s="174"/>
      <c r="AJ1779" s="174"/>
      <c r="AK1779" s="174"/>
      <c r="AL1779" s="174"/>
      <c r="AM1779" s="174"/>
      <c r="AN1779" s="174"/>
      <c r="AO1779" s="174"/>
      <c r="AP1779" s="174"/>
      <c r="AQ1779" s="174"/>
      <c r="AR1779" s="174"/>
      <c r="AS1779" s="174"/>
      <c r="AT1779" s="174"/>
      <c r="AU1779" s="174"/>
      <c r="AV1779" s="174"/>
      <c r="AW1779" s="174"/>
      <c r="AX1779" s="216"/>
    </row>
    <row r="1780" spans="1:50" s="50" customFormat="1" ht="12">
      <c r="A1780" s="96">
        <v>1770</v>
      </c>
      <c r="B1780" s="150"/>
      <c r="C1780" s="51" t="s">
        <v>556</v>
      </c>
      <c r="D1780" s="105" t="s">
        <v>81</v>
      </c>
      <c r="E1780" s="105"/>
      <c r="F1780" s="105"/>
      <c r="G1780" s="105"/>
      <c r="H1780" s="106"/>
      <c r="I1780" s="101"/>
      <c r="J1780" s="105"/>
      <c r="K1780" s="105"/>
      <c r="L1780" s="105" t="s">
        <v>40</v>
      </c>
      <c r="M1780" s="101" t="s">
        <v>41</v>
      </c>
      <c r="N1780" s="101">
        <v>3452</v>
      </c>
      <c r="O1780" s="101">
        <v>17</v>
      </c>
      <c r="P1780" s="91">
        <v>41390</v>
      </c>
      <c r="Q1780" s="101">
        <v>6245</v>
      </c>
      <c r="R1780" s="91">
        <v>41465</v>
      </c>
      <c r="S1780" s="102">
        <v>235</v>
      </c>
      <c r="T1780" s="92">
        <v>14.01</v>
      </c>
      <c r="U1780" s="103">
        <f>S1780-T1780</f>
        <v>220.99</v>
      </c>
      <c r="V1780" s="53">
        <v>1503.0209010000001</v>
      </c>
      <c r="W1780" s="129" t="s">
        <v>784</v>
      </c>
      <c r="X1780" s="101" t="s">
        <v>769</v>
      </c>
      <c r="Y1780" s="51" t="s">
        <v>557</v>
      </c>
      <c r="Z1780" s="51" t="s">
        <v>48</v>
      </c>
      <c r="AA1780" s="51"/>
      <c r="AB1780" s="250" t="s">
        <v>285</v>
      </c>
      <c r="AC1780" s="272"/>
      <c r="AD1780" s="174"/>
      <c r="AE1780" s="174"/>
      <c r="AF1780" s="174"/>
      <c r="AG1780" s="174"/>
      <c r="AH1780" s="174"/>
      <c r="AI1780" s="174"/>
      <c r="AJ1780" s="174"/>
      <c r="AK1780" s="174"/>
      <c r="AL1780" s="174"/>
      <c r="AM1780" s="174"/>
      <c r="AN1780" s="174"/>
      <c r="AO1780" s="174"/>
      <c r="AP1780" s="174"/>
      <c r="AQ1780" s="174"/>
      <c r="AR1780" s="174"/>
      <c r="AS1780" s="174"/>
      <c r="AT1780" s="174"/>
      <c r="AU1780" s="174"/>
      <c r="AV1780" s="174"/>
      <c r="AW1780" s="174"/>
      <c r="AX1780" s="216"/>
    </row>
    <row r="1781" spans="1:50" s="50" customFormat="1" ht="12">
      <c r="A1781" s="96">
        <v>1771</v>
      </c>
      <c r="C1781" s="51" t="s">
        <v>556</v>
      </c>
      <c r="D1781" s="105" t="s">
        <v>81</v>
      </c>
      <c r="E1781" s="105"/>
      <c r="F1781" s="105"/>
      <c r="G1781" s="105"/>
      <c r="H1781" s="106"/>
      <c r="I1781" s="101"/>
      <c r="J1781" s="105"/>
      <c r="K1781" s="105"/>
      <c r="L1781" s="105" t="s">
        <v>40</v>
      </c>
      <c r="M1781" s="101" t="s">
        <v>41</v>
      </c>
      <c r="N1781" s="101">
        <v>3452</v>
      </c>
      <c r="O1781" s="101">
        <v>17</v>
      </c>
      <c r="P1781" s="91">
        <v>41390</v>
      </c>
      <c r="Q1781" s="101">
        <v>6245</v>
      </c>
      <c r="R1781" s="91">
        <v>41465</v>
      </c>
      <c r="S1781" s="102">
        <v>235</v>
      </c>
      <c r="T1781" s="92">
        <v>14.01</v>
      </c>
      <c r="U1781" s="103">
        <f>S1781-T1781</f>
        <v>220.99</v>
      </c>
      <c r="V1781" s="53">
        <v>1503.0209010000001</v>
      </c>
      <c r="W1781" s="129" t="s">
        <v>784</v>
      </c>
      <c r="X1781" s="101" t="s">
        <v>769</v>
      </c>
      <c r="Y1781" s="51" t="s">
        <v>557</v>
      </c>
      <c r="Z1781" s="51" t="s">
        <v>48</v>
      </c>
      <c r="AA1781" s="51"/>
      <c r="AB1781" s="250" t="s">
        <v>285</v>
      </c>
      <c r="AC1781" s="272"/>
      <c r="AD1781" s="174"/>
      <c r="AE1781" s="174"/>
      <c r="AF1781" s="174"/>
      <c r="AG1781" s="174"/>
      <c r="AH1781" s="174"/>
      <c r="AI1781" s="174"/>
      <c r="AJ1781" s="174"/>
      <c r="AK1781" s="174"/>
      <c r="AL1781" s="174"/>
      <c r="AM1781" s="174"/>
      <c r="AN1781" s="174"/>
      <c r="AO1781" s="174"/>
      <c r="AP1781" s="174"/>
      <c r="AQ1781" s="174"/>
      <c r="AR1781" s="174"/>
      <c r="AS1781" s="174"/>
      <c r="AT1781" s="174"/>
      <c r="AU1781" s="174"/>
      <c r="AV1781" s="174"/>
      <c r="AW1781" s="174"/>
      <c r="AX1781" s="216"/>
    </row>
    <row r="1782" spans="1:50" s="50" customFormat="1" ht="12">
      <c r="A1782" s="51">
        <v>1772</v>
      </c>
      <c r="B1782" s="150"/>
      <c r="C1782" s="51" t="s">
        <v>760</v>
      </c>
      <c r="D1782" s="110" t="s">
        <v>683</v>
      </c>
      <c r="E1782" s="110"/>
      <c r="F1782" s="111"/>
      <c r="G1782" s="112"/>
      <c r="H1782" s="111"/>
      <c r="I1782" s="109"/>
      <c r="J1782" s="110"/>
      <c r="K1782" s="110"/>
      <c r="L1782" s="105" t="s">
        <v>40</v>
      </c>
      <c r="M1782" s="101" t="s">
        <v>41</v>
      </c>
      <c r="N1782" s="101">
        <v>3132</v>
      </c>
      <c r="O1782" s="101">
        <v>23</v>
      </c>
      <c r="P1782" s="91">
        <v>41402</v>
      </c>
      <c r="Q1782" s="101">
        <v>5308</v>
      </c>
      <c r="R1782" s="91">
        <v>41438</v>
      </c>
      <c r="S1782" s="103">
        <v>810</v>
      </c>
      <c r="T1782" s="93">
        <v>108</v>
      </c>
      <c r="U1782" s="103">
        <f>S1782-T1782</f>
        <v>702</v>
      </c>
      <c r="V1782" s="104">
        <v>1503.020301</v>
      </c>
      <c r="W1782" s="105" t="s">
        <v>60</v>
      </c>
      <c r="X1782" s="101" t="s">
        <v>61</v>
      </c>
      <c r="Y1782" s="107" t="s">
        <v>95</v>
      </c>
      <c r="Z1782" s="107" t="s">
        <v>1615</v>
      </c>
      <c r="AA1782" s="108">
        <v>28310802</v>
      </c>
      <c r="AB1782" s="250" t="s">
        <v>167</v>
      </c>
      <c r="AC1782" s="272"/>
      <c r="AD1782" s="174"/>
      <c r="AE1782" s="174"/>
      <c r="AF1782" s="174"/>
      <c r="AG1782" s="174"/>
      <c r="AH1782" s="174"/>
      <c r="AI1782" s="174"/>
      <c r="AJ1782" s="174"/>
      <c r="AK1782" s="174"/>
      <c r="AL1782" s="174"/>
      <c r="AM1782" s="174"/>
      <c r="AN1782" s="174"/>
      <c r="AO1782" s="174"/>
      <c r="AP1782" s="174"/>
      <c r="AQ1782" s="174"/>
      <c r="AR1782" s="174"/>
      <c r="AS1782" s="174"/>
      <c r="AT1782" s="174"/>
      <c r="AU1782" s="174"/>
      <c r="AV1782" s="174"/>
      <c r="AW1782" s="174"/>
      <c r="AX1782" s="216"/>
    </row>
    <row r="1783" spans="1:50" s="50" customFormat="1" ht="12">
      <c r="A1783" s="96">
        <v>1773</v>
      </c>
      <c r="C1783" s="51" t="s">
        <v>760</v>
      </c>
      <c r="D1783" s="110" t="s">
        <v>683</v>
      </c>
      <c r="E1783" s="110"/>
      <c r="F1783" s="111"/>
      <c r="G1783" s="112"/>
      <c r="H1783" s="111"/>
      <c r="I1783" s="109"/>
      <c r="J1783" s="110"/>
      <c r="K1783" s="110"/>
      <c r="L1783" s="105" t="s">
        <v>40</v>
      </c>
      <c r="M1783" s="101" t="s">
        <v>41</v>
      </c>
      <c r="N1783" s="101">
        <v>3132</v>
      </c>
      <c r="O1783" s="101">
        <v>23</v>
      </c>
      <c r="P1783" s="91">
        <v>41402</v>
      </c>
      <c r="Q1783" s="101">
        <v>5308</v>
      </c>
      <c r="R1783" s="91">
        <v>41438</v>
      </c>
      <c r="S1783" s="103">
        <v>810</v>
      </c>
      <c r="T1783" s="93">
        <v>108</v>
      </c>
      <c r="U1783" s="103">
        <f>S1783-T1783</f>
        <v>702</v>
      </c>
      <c r="V1783" s="104">
        <v>1503.020301</v>
      </c>
      <c r="W1783" s="105" t="s">
        <v>60</v>
      </c>
      <c r="X1783" s="101" t="s">
        <v>253</v>
      </c>
      <c r="Y1783" s="107" t="s">
        <v>169</v>
      </c>
      <c r="Z1783" s="107" t="s">
        <v>170</v>
      </c>
      <c r="AA1783" s="108">
        <v>28308772</v>
      </c>
      <c r="AB1783" s="250" t="s">
        <v>167</v>
      </c>
      <c r="AC1783" s="272"/>
      <c r="AD1783" s="174"/>
      <c r="AE1783" s="174"/>
      <c r="AF1783" s="174"/>
      <c r="AG1783" s="174"/>
      <c r="AH1783" s="174"/>
      <c r="AI1783" s="174"/>
      <c r="AJ1783" s="174"/>
      <c r="AK1783" s="174"/>
      <c r="AL1783" s="174"/>
      <c r="AM1783" s="174"/>
      <c r="AN1783" s="174"/>
      <c r="AO1783" s="174"/>
      <c r="AP1783" s="174"/>
      <c r="AQ1783" s="174"/>
      <c r="AR1783" s="174"/>
      <c r="AS1783" s="174"/>
      <c r="AT1783" s="174"/>
      <c r="AU1783" s="174"/>
      <c r="AV1783" s="174"/>
      <c r="AW1783" s="174"/>
      <c r="AX1783" s="216"/>
    </row>
    <row r="1784" spans="1:50" s="50" customFormat="1" ht="12">
      <c r="A1784" s="96">
        <v>1774</v>
      </c>
      <c r="C1784" s="51" t="s">
        <v>760</v>
      </c>
      <c r="D1784" s="110" t="s">
        <v>683</v>
      </c>
      <c r="E1784" s="110"/>
      <c r="F1784" s="111"/>
      <c r="G1784" s="112"/>
      <c r="H1784" s="111"/>
      <c r="I1784" s="109"/>
      <c r="J1784" s="110"/>
      <c r="K1784" s="110"/>
      <c r="L1784" s="105" t="s">
        <v>40</v>
      </c>
      <c r="M1784" s="101" t="s">
        <v>41</v>
      </c>
      <c r="N1784" s="101">
        <v>3132</v>
      </c>
      <c r="O1784" s="101">
        <v>23</v>
      </c>
      <c r="P1784" s="91">
        <v>41402</v>
      </c>
      <c r="Q1784" s="101">
        <v>5308</v>
      </c>
      <c r="R1784" s="91">
        <v>41438</v>
      </c>
      <c r="S1784" s="103">
        <v>810</v>
      </c>
      <c r="T1784" s="93">
        <v>108</v>
      </c>
      <c r="U1784" s="103">
        <f>S1784-T1784</f>
        <v>702</v>
      </c>
      <c r="V1784" s="104">
        <v>1503.020301</v>
      </c>
      <c r="W1784" s="105" t="s">
        <v>60</v>
      </c>
      <c r="X1784" s="101" t="s">
        <v>253</v>
      </c>
      <c r="Y1784" s="107" t="s">
        <v>169</v>
      </c>
      <c r="Z1784" s="107" t="s">
        <v>170</v>
      </c>
      <c r="AA1784" s="108">
        <v>28308772</v>
      </c>
      <c r="AB1784" s="250" t="s">
        <v>167</v>
      </c>
      <c r="AC1784" s="272"/>
      <c r="AD1784" s="174"/>
      <c r="AE1784" s="174"/>
      <c r="AF1784" s="174"/>
      <c r="AG1784" s="174"/>
      <c r="AH1784" s="174"/>
      <c r="AI1784" s="174"/>
      <c r="AJ1784" s="174"/>
      <c r="AK1784" s="174"/>
      <c r="AL1784" s="174"/>
      <c r="AM1784" s="174"/>
      <c r="AN1784" s="174"/>
      <c r="AO1784" s="174"/>
      <c r="AP1784" s="174"/>
      <c r="AQ1784" s="174"/>
      <c r="AR1784" s="174"/>
      <c r="AS1784" s="174"/>
      <c r="AT1784" s="174"/>
      <c r="AU1784" s="174"/>
      <c r="AV1784" s="174"/>
      <c r="AW1784" s="174"/>
      <c r="AX1784" s="216"/>
    </row>
    <row r="1785" spans="1:50" s="50" customFormat="1" ht="12">
      <c r="A1785" s="51">
        <v>1775</v>
      </c>
      <c r="C1785" s="51" t="s">
        <v>760</v>
      </c>
      <c r="D1785" s="110" t="s">
        <v>683</v>
      </c>
      <c r="E1785" s="110"/>
      <c r="F1785" s="111"/>
      <c r="G1785" s="112"/>
      <c r="H1785" s="111"/>
      <c r="I1785" s="109"/>
      <c r="J1785" s="110"/>
      <c r="K1785" s="110"/>
      <c r="L1785" s="105" t="s">
        <v>40</v>
      </c>
      <c r="M1785" s="101" t="s">
        <v>41</v>
      </c>
      <c r="N1785" s="101">
        <v>3132</v>
      </c>
      <c r="O1785" s="101">
        <v>23</v>
      </c>
      <c r="P1785" s="91">
        <v>41402</v>
      </c>
      <c r="Q1785" s="101">
        <v>5308</v>
      </c>
      <c r="R1785" s="91">
        <v>41438</v>
      </c>
      <c r="S1785" s="103">
        <v>810</v>
      </c>
      <c r="T1785" s="93">
        <v>108</v>
      </c>
      <c r="U1785" s="103">
        <f>S1785-T1785</f>
        <v>702</v>
      </c>
      <c r="V1785" s="104">
        <v>1503.020301</v>
      </c>
      <c r="W1785" s="105" t="s">
        <v>60</v>
      </c>
      <c r="X1785" s="101" t="s">
        <v>61</v>
      </c>
      <c r="Y1785" s="107" t="s">
        <v>774</v>
      </c>
      <c r="Z1785" s="107"/>
      <c r="AA1785" s="108"/>
      <c r="AB1785" s="250" t="s">
        <v>167</v>
      </c>
      <c r="AC1785" s="272"/>
      <c r="AD1785" s="174"/>
      <c r="AE1785" s="174"/>
      <c r="AF1785" s="174"/>
      <c r="AG1785" s="174"/>
      <c r="AH1785" s="174"/>
      <c r="AI1785" s="174"/>
      <c r="AJ1785" s="174"/>
      <c r="AK1785" s="174"/>
      <c r="AL1785" s="174"/>
      <c r="AM1785" s="174"/>
      <c r="AN1785" s="174"/>
      <c r="AO1785" s="174"/>
      <c r="AP1785" s="174"/>
      <c r="AQ1785" s="174"/>
      <c r="AR1785" s="174"/>
      <c r="AS1785" s="174"/>
      <c r="AT1785" s="174"/>
      <c r="AU1785" s="174"/>
      <c r="AV1785" s="174"/>
      <c r="AW1785" s="174"/>
      <c r="AX1785" s="216"/>
    </row>
    <row r="1786" spans="1:50" s="50" customFormat="1" ht="12">
      <c r="A1786" s="96">
        <v>1776</v>
      </c>
      <c r="C1786" s="51" t="s">
        <v>760</v>
      </c>
      <c r="D1786" s="110" t="s">
        <v>683</v>
      </c>
      <c r="E1786" s="110"/>
      <c r="F1786" s="111"/>
      <c r="G1786" s="112"/>
      <c r="H1786" s="111"/>
      <c r="I1786" s="109"/>
      <c r="J1786" s="110"/>
      <c r="K1786" s="110"/>
      <c r="L1786" s="105" t="s">
        <v>40</v>
      </c>
      <c r="M1786" s="101" t="s">
        <v>41</v>
      </c>
      <c r="N1786" s="101">
        <v>3132</v>
      </c>
      <c r="O1786" s="101">
        <v>23</v>
      </c>
      <c r="P1786" s="91">
        <v>41402</v>
      </c>
      <c r="Q1786" s="101">
        <v>5308</v>
      </c>
      <c r="R1786" s="91">
        <v>41438</v>
      </c>
      <c r="S1786" s="103">
        <v>810</v>
      </c>
      <c r="T1786" s="93">
        <v>108</v>
      </c>
      <c r="U1786" s="103">
        <f>S1786-T1786</f>
        <v>702</v>
      </c>
      <c r="V1786" s="104">
        <v>1503.020301</v>
      </c>
      <c r="W1786" s="105" t="s">
        <v>60</v>
      </c>
      <c r="X1786" s="101" t="s">
        <v>61</v>
      </c>
      <c r="Y1786" s="107" t="s">
        <v>774</v>
      </c>
      <c r="Z1786" s="107"/>
      <c r="AA1786" s="108"/>
      <c r="AB1786" s="250" t="s">
        <v>167</v>
      </c>
      <c r="AC1786" s="272"/>
      <c r="AD1786" s="174"/>
      <c r="AE1786" s="174"/>
      <c r="AF1786" s="174"/>
      <c r="AG1786" s="174"/>
      <c r="AH1786" s="174"/>
      <c r="AI1786" s="174"/>
      <c r="AJ1786" s="174"/>
      <c r="AK1786" s="174"/>
      <c r="AL1786" s="174"/>
      <c r="AM1786" s="174"/>
      <c r="AN1786" s="174"/>
      <c r="AO1786" s="174"/>
      <c r="AP1786" s="174"/>
      <c r="AQ1786" s="174"/>
      <c r="AR1786" s="174"/>
      <c r="AS1786" s="174"/>
      <c r="AT1786" s="174"/>
      <c r="AU1786" s="174"/>
      <c r="AV1786" s="174"/>
      <c r="AW1786" s="174"/>
      <c r="AX1786" s="216"/>
    </row>
    <row r="1787" spans="1:50" s="50" customFormat="1" ht="12">
      <c r="A1787" s="96">
        <v>1777</v>
      </c>
      <c r="C1787" s="51" t="s">
        <v>760</v>
      </c>
      <c r="D1787" s="110" t="s">
        <v>683</v>
      </c>
      <c r="E1787" s="110"/>
      <c r="F1787" s="111"/>
      <c r="G1787" s="112"/>
      <c r="H1787" s="111"/>
      <c r="I1787" s="109"/>
      <c r="J1787" s="110"/>
      <c r="K1787" s="110"/>
      <c r="L1787" s="105" t="s">
        <v>40</v>
      </c>
      <c r="M1787" s="101" t="s">
        <v>41</v>
      </c>
      <c r="N1787" s="101">
        <v>3132</v>
      </c>
      <c r="O1787" s="101">
        <v>23</v>
      </c>
      <c r="P1787" s="91">
        <v>41402</v>
      </c>
      <c r="Q1787" s="101">
        <v>5308</v>
      </c>
      <c r="R1787" s="91">
        <v>41438</v>
      </c>
      <c r="S1787" s="103">
        <v>810</v>
      </c>
      <c r="T1787" s="93">
        <v>108</v>
      </c>
      <c r="U1787" s="103">
        <f>S1787-T1787</f>
        <v>702</v>
      </c>
      <c r="V1787" s="104">
        <v>1503.020301</v>
      </c>
      <c r="W1787" s="105" t="s">
        <v>60</v>
      </c>
      <c r="X1787" s="101" t="s">
        <v>61</v>
      </c>
      <c r="Y1787" s="107" t="s">
        <v>774</v>
      </c>
      <c r="Z1787" s="107"/>
      <c r="AA1787" s="108"/>
      <c r="AB1787" s="250" t="s">
        <v>167</v>
      </c>
      <c r="AC1787" s="272"/>
      <c r="AD1787" s="174"/>
      <c r="AE1787" s="174"/>
      <c r="AF1787" s="174"/>
      <c r="AG1787" s="174"/>
      <c r="AH1787" s="174"/>
      <c r="AI1787" s="174"/>
      <c r="AJ1787" s="174"/>
      <c r="AK1787" s="174"/>
      <c r="AL1787" s="174"/>
      <c r="AM1787" s="174"/>
      <c r="AN1787" s="174"/>
      <c r="AO1787" s="174"/>
      <c r="AP1787" s="174"/>
      <c r="AQ1787" s="174"/>
      <c r="AR1787" s="174"/>
      <c r="AS1787" s="174"/>
      <c r="AT1787" s="174"/>
      <c r="AU1787" s="174"/>
      <c r="AV1787" s="174"/>
      <c r="AW1787" s="174"/>
      <c r="AX1787" s="216"/>
    </row>
    <row r="1788" spans="1:50" s="50" customFormat="1" ht="12">
      <c r="A1788" s="51">
        <v>1778</v>
      </c>
      <c r="C1788" s="50" t="s">
        <v>847</v>
      </c>
      <c r="F1788" s="50" t="s">
        <v>848</v>
      </c>
      <c r="L1788" s="52"/>
      <c r="N1788" s="53">
        <v>3035</v>
      </c>
      <c r="O1788" s="53">
        <v>728</v>
      </c>
      <c r="P1788" s="99">
        <v>41039</v>
      </c>
      <c r="Q1788" s="53">
        <v>3654</v>
      </c>
      <c r="R1788" s="53"/>
      <c r="S1788" s="156">
        <v>210</v>
      </c>
      <c r="T1788" s="100">
        <v>81.66</v>
      </c>
      <c r="U1788" s="153">
        <f>S1788-T1788</f>
        <v>128.34</v>
      </c>
      <c r="V1788" s="104">
        <v>1503.020301</v>
      </c>
      <c r="W1788" s="105" t="s">
        <v>60</v>
      </c>
      <c r="X1788" s="101" t="s">
        <v>61</v>
      </c>
      <c r="Y1788" s="52" t="s">
        <v>849</v>
      </c>
      <c r="Z1788" s="50" t="s">
        <v>850</v>
      </c>
      <c r="AB1788" s="256" t="s">
        <v>842</v>
      </c>
      <c r="AC1788" s="272"/>
      <c r="AD1788" s="174"/>
      <c r="AE1788" s="174"/>
      <c r="AF1788" s="174"/>
      <c r="AG1788" s="174"/>
      <c r="AH1788" s="174"/>
      <c r="AI1788" s="174"/>
      <c r="AJ1788" s="174"/>
      <c r="AK1788" s="174"/>
      <c r="AL1788" s="174"/>
      <c r="AM1788" s="174"/>
      <c r="AN1788" s="174"/>
      <c r="AO1788" s="174"/>
      <c r="AP1788" s="174"/>
      <c r="AQ1788" s="174"/>
      <c r="AR1788" s="174"/>
      <c r="AS1788" s="174"/>
      <c r="AT1788" s="174"/>
      <c r="AU1788" s="174"/>
      <c r="AV1788" s="174"/>
      <c r="AW1788" s="174"/>
      <c r="AX1788" s="216"/>
    </row>
    <row r="1789" spans="1:50" s="50" customFormat="1" ht="12">
      <c r="A1789" s="96">
        <v>1779</v>
      </c>
      <c r="C1789" s="50" t="s">
        <v>847</v>
      </c>
      <c r="F1789" s="50" t="s">
        <v>851</v>
      </c>
      <c r="L1789" s="52"/>
      <c r="N1789" s="53">
        <v>3035</v>
      </c>
      <c r="O1789" s="53">
        <v>728</v>
      </c>
      <c r="P1789" s="99">
        <v>41039</v>
      </c>
      <c r="Q1789" s="53">
        <v>3654</v>
      </c>
      <c r="R1789" s="53"/>
      <c r="S1789" s="156">
        <v>210</v>
      </c>
      <c r="T1789" s="100">
        <v>81.66</v>
      </c>
      <c r="U1789" s="153">
        <f>S1789-T1789</f>
        <v>128.34</v>
      </c>
      <c r="V1789" s="104">
        <v>1503.020301</v>
      </c>
      <c r="W1789" s="105" t="s">
        <v>60</v>
      </c>
      <c r="X1789" s="101" t="s">
        <v>61</v>
      </c>
      <c r="Y1789" s="52" t="s">
        <v>849</v>
      </c>
      <c r="Z1789" s="50" t="s">
        <v>850</v>
      </c>
      <c r="AB1789" s="256" t="s">
        <v>842</v>
      </c>
      <c r="AC1789" s="272"/>
      <c r="AD1789" s="174"/>
      <c r="AE1789" s="174"/>
      <c r="AF1789" s="174"/>
      <c r="AG1789" s="174"/>
      <c r="AH1789" s="174"/>
      <c r="AI1789" s="174"/>
      <c r="AJ1789" s="174"/>
      <c r="AK1789" s="174"/>
      <c r="AL1789" s="174"/>
      <c r="AM1789" s="174"/>
      <c r="AN1789" s="174"/>
      <c r="AO1789" s="174"/>
      <c r="AP1789" s="174"/>
      <c r="AQ1789" s="174"/>
      <c r="AR1789" s="174"/>
      <c r="AS1789" s="174"/>
      <c r="AT1789" s="174"/>
      <c r="AU1789" s="174"/>
      <c r="AV1789" s="174"/>
      <c r="AW1789" s="174"/>
      <c r="AX1789" s="216"/>
    </row>
    <row r="1790" spans="1:50" s="50" customFormat="1" ht="12">
      <c r="A1790" s="96">
        <v>1780</v>
      </c>
      <c r="C1790" s="50" t="s">
        <v>847</v>
      </c>
      <c r="F1790" s="50" t="s">
        <v>852</v>
      </c>
      <c r="L1790" s="52"/>
      <c r="N1790" s="53">
        <v>3035</v>
      </c>
      <c r="O1790" s="53">
        <v>728</v>
      </c>
      <c r="P1790" s="99">
        <v>41039</v>
      </c>
      <c r="Q1790" s="53">
        <v>3654</v>
      </c>
      <c r="R1790" s="53"/>
      <c r="S1790" s="156">
        <v>210</v>
      </c>
      <c r="T1790" s="100">
        <v>81.66</v>
      </c>
      <c r="U1790" s="153">
        <f>S1790-T1790</f>
        <v>128.34</v>
      </c>
      <c r="V1790" s="104">
        <v>1503.020301</v>
      </c>
      <c r="W1790" s="105" t="s">
        <v>60</v>
      </c>
      <c r="X1790" s="101" t="s">
        <v>61</v>
      </c>
      <c r="Y1790" s="52" t="s">
        <v>849</v>
      </c>
      <c r="Z1790" s="50" t="s">
        <v>850</v>
      </c>
      <c r="AB1790" s="256" t="s">
        <v>842</v>
      </c>
      <c r="AC1790" s="272"/>
      <c r="AD1790" s="174"/>
      <c r="AE1790" s="174"/>
      <c r="AF1790" s="174"/>
      <c r="AG1790" s="174"/>
      <c r="AH1790" s="174"/>
      <c r="AI1790" s="174"/>
      <c r="AJ1790" s="174"/>
      <c r="AK1790" s="174"/>
      <c r="AL1790" s="174"/>
      <c r="AM1790" s="174"/>
      <c r="AN1790" s="174"/>
      <c r="AO1790" s="174"/>
      <c r="AP1790" s="174"/>
      <c r="AQ1790" s="174"/>
      <c r="AR1790" s="174"/>
      <c r="AS1790" s="174"/>
      <c r="AT1790" s="174"/>
      <c r="AU1790" s="174"/>
      <c r="AV1790" s="174"/>
      <c r="AW1790" s="174"/>
      <c r="AX1790" s="216"/>
    </row>
    <row r="1791" spans="1:50" s="50" customFormat="1" ht="12">
      <c r="A1791" s="51">
        <v>1781</v>
      </c>
      <c r="C1791" s="50" t="s">
        <v>847</v>
      </c>
      <c r="F1791" s="50" t="s">
        <v>853</v>
      </c>
      <c r="L1791" s="52"/>
      <c r="N1791" s="53">
        <v>3035</v>
      </c>
      <c r="O1791" s="53">
        <v>728</v>
      </c>
      <c r="P1791" s="99">
        <v>41039</v>
      </c>
      <c r="Q1791" s="53">
        <v>3654</v>
      </c>
      <c r="R1791" s="53"/>
      <c r="S1791" s="156">
        <v>210</v>
      </c>
      <c r="T1791" s="100">
        <v>81.66</v>
      </c>
      <c r="U1791" s="153">
        <f>S1791-T1791</f>
        <v>128.34</v>
      </c>
      <c r="V1791" s="104">
        <v>1503.020301</v>
      </c>
      <c r="W1791" s="105" t="s">
        <v>60</v>
      </c>
      <c r="X1791" s="101" t="s">
        <v>61</v>
      </c>
      <c r="Y1791" s="52" t="s">
        <v>849</v>
      </c>
      <c r="Z1791" s="50" t="s">
        <v>850</v>
      </c>
      <c r="AB1791" s="256" t="s">
        <v>842</v>
      </c>
      <c r="AC1791" s="272"/>
      <c r="AD1791" s="174"/>
      <c r="AE1791" s="174"/>
      <c r="AF1791" s="174"/>
      <c r="AG1791" s="174"/>
      <c r="AH1791" s="174"/>
      <c r="AI1791" s="174"/>
      <c r="AJ1791" s="174"/>
      <c r="AK1791" s="174"/>
      <c r="AL1791" s="174"/>
      <c r="AM1791" s="174"/>
      <c r="AN1791" s="174"/>
      <c r="AO1791" s="174"/>
      <c r="AP1791" s="174"/>
      <c r="AQ1791" s="174"/>
      <c r="AR1791" s="174"/>
      <c r="AS1791" s="174"/>
      <c r="AT1791" s="174"/>
      <c r="AU1791" s="174"/>
      <c r="AV1791" s="174"/>
      <c r="AW1791" s="174"/>
      <c r="AX1791" s="216"/>
    </row>
    <row r="1792" spans="1:50" s="50" customFormat="1" ht="12">
      <c r="A1792" s="96">
        <v>1782</v>
      </c>
      <c r="C1792" s="50" t="s">
        <v>847</v>
      </c>
      <c r="D1792" s="50" t="s">
        <v>862</v>
      </c>
      <c r="F1792" s="50" t="s">
        <v>863</v>
      </c>
      <c r="L1792" s="52"/>
      <c r="N1792" s="53">
        <v>2843</v>
      </c>
      <c r="O1792" s="53">
        <v>632</v>
      </c>
      <c r="P1792" s="99">
        <v>41060</v>
      </c>
      <c r="Q1792" s="53">
        <v>4049</v>
      </c>
      <c r="R1792" s="53"/>
      <c r="S1792" s="156">
        <v>198</v>
      </c>
      <c r="T1792" s="100">
        <v>74.25</v>
      </c>
      <c r="U1792" s="153">
        <f>S1792-T1792</f>
        <v>123.75</v>
      </c>
      <c r="V1792" s="104">
        <v>1503.020301</v>
      </c>
      <c r="W1792" s="105" t="s">
        <v>60</v>
      </c>
      <c r="X1792" s="101" t="s">
        <v>61</v>
      </c>
      <c r="Y1792" s="50" t="s">
        <v>624</v>
      </c>
      <c r="Z1792" s="50" t="s">
        <v>48</v>
      </c>
      <c r="AA1792" s="52">
        <v>42826543</v>
      </c>
      <c r="AB1792" s="256" t="s">
        <v>842</v>
      </c>
      <c r="AC1792" s="272"/>
      <c r="AD1792" s="174"/>
      <c r="AE1792" s="174"/>
      <c r="AF1792" s="174"/>
      <c r="AG1792" s="174"/>
      <c r="AH1792" s="174"/>
      <c r="AI1792" s="174"/>
      <c r="AJ1792" s="174"/>
      <c r="AK1792" s="174"/>
      <c r="AL1792" s="174"/>
      <c r="AM1792" s="174"/>
      <c r="AN1792" s="174"/>
      <c r="AO1792" s="174"/>
      <c r="AP1792" s="174"/>
      <c r="AQ1792" s="174"/>
      <c r="AR1792" s="174"/>
      <c r="AS1792" s="174"/>
      <c r="AT1792" s="174"/>
      <c r="AU1792" s="174"/>
      <c r="AV1792" s="174"/>
      <c r="AW1792" s="174"/>
      <c r="AX1792" s="216"/>
    </row>
    <row r="1793" spans="1:50" s="50" customFormat="1" ht="12">
      <c r="A1793" s="96">
        <v>1783</v>
      </c>
      <c r="C1793" s="50" t="s">
        <v>847</v>
      </c>
      <c r="D1793" s="50" t="s">
        <v>862</v>
      </c>
      <c r="F1793" s="50" t="s">
        <v>864</v>
      </c>
      <c r="L1793" s="52"/>
      <c r="N1793" s="53">
        <v>2843</v>
      </c>
      <c r="O1793" s="53">
        <v>632</v>
      </c>
      <c r="P1793" s="99">
        <v>41060</v>
      </c>
      <c r="Q1793" s="53">
        <v>4049</v>
      </c>
      <c r="R1793" s="53"/>
      <c r="S1793" s="156">
        <v>198</v>
      </c>
      <c r="T1793" s="100">
        <v>74.25</v>
      </c>
      <c r="U1793" s="153">
        <f>S1793-T1793</f>
        <v>123.75</v>
      </c>
      <c r="V1793" s="104">
        <v>1503.020301</v>
      </c>
      <c r="W1793" s="105" t="s">
        <v>60</v>
      </c>
      <c r="X1793" s="101" t="s">
        <v>61</v>
      </c>
      <c r="Y1793" s="50" t="s">
        <v>624</v>
      </c>
      <c r="Z1793" s="50" t="s">
        <v>48</v>
      </c>
      <c r="AA1793" s="52">
        <v>42826543</v>
      </c>
      <c r="AB1793" s="256" t="s">
        <v>842</v>
      </c>
      <c r="AC1793" s="272"/>
      <c r="AD1793" s="174"/>
      <c r="AE1793" s="174"/>
      <c r="AF1793" s="174"/>
      <c r="AG1793" s="174"/>
      <c r="AH1793" s="174"/>
      <c r="AI1793" s="174"/>
      <c r="AJ1793" s="174"/>
      <c r="AK1793" s="174"/>
      <c r="AL1793" s="174"/>
      <c r="AM1793" s="174"/>
      <c r="AN1793" s="174"/>
      <c r="AO1793" s="174"/>
      <c r="AP1793" s="174"/>
      <c r="AQ1793" s="174"/>
      <c r="AR1793" s="174"/>
      <c r="AS1793" s="174"/>
      <c r="AT1793" s="174"/>
      <c r="AU1793" s="174"/>
      <c r="AV1793" s="174"/>
      <c r="AW1793" s="174"/>
      <c r="AX1793" s="216"/>
    </row>
    <row r="1794" spans="1:50" s="50" customFormat="1" ht="12">
      <c r="A1794" s="51">
        <v>1784</v>
      </c>
      <c r="C1794" s="50" t="s">
        <v>847</v>
      </c>
      <c r="D1794" s="50" t="s">
        <v>862</v>
      </c>
      <c r="F1794" s="50" t="s">
        <v>865</v>
      </c>
      <c r="L1794" s="52"/>
      <c r="N1794" s="53">
        <v>2843</v>
      </c>
      <c r="O1794" s="53">
        <v>632</v>
      </c>
      <c r="P1794" s="99">
        <v>41060</v>
      </c>
      <c r="Q1794" s="53">
        <v>4049</v>
      </c>
      <c r="R1794" s="53"/>
      <c r="S1794" s="156">
        <v>198</v>
      </c>
      <c r="T1794" s="100">
        <v>74.25</v>
      </c>
      <c r="U1794" s="153">
        <f>S1794-T1794</f>
        <v>123.75</v>
      </c>
      <c r="V1794" s="104">
        <v>1503.020301</v>
      </c>
      <c r="W1794" s="105" t="s">
        <v>60</v>
      </c>
      <c r="X1794" s="101" t="s">
        <v>61</v>
      </c>
      <c r="Y1794" s="50" t="s">
        <v>624</v>
      </c>
      <c r="Z1794" s="50" t="s">
        <v>48</v>
      </c>
      <c r="AA1794" s="52">
        <v>42826543</v>
      </c>
      <c r="AB1794" s="256" t="s">
        <v>842</v>
      </c>
      <c r="AC1794" s="272"/>
      <c r="AD1794" s="174"/>
      <c r="AE1794" s="174"/>
      <c r="AF1794" s="174"/>
      <c r="AG1794" s="174"/>
      <c r="AH1794" s="174"/>
      <c r="AI1794" s="174"/>
      <c r="AJ1794" s="174"/>
      <c r="AK1794" s="174"/>
      <c r="AL1794" s="174"/>
      <c r="AM1794" s="174"/>
      <c r="AN1794" s="174"/>
      <c r="AO1794" s="174"/>
      <c r="AP1794" s="174"/>
      <c r="AQ1794" s="174"/>
      <c r="AR1794" s="174"/>
      <c r="AS1794" s="174"/>
      <c r="AT1794" s="174"/>
      <c r="AU1794" s="174"/>
      <c r="AV1794" s="174"/>
      <c r="AW1794" s="174"/>
      <c r="AX1794" s="216"/>
    </row>
    <row r="1795" spans="1:50" s="50" customFormat="1" ht="12.75" thickBot="1">
      <c r="A1795" s="96">
        <v>1785</v>
      </c>
      <c r="B1795" s="204"/>
      <c r="C1795" s="50" t="s">
        <v>847</v>
      </c>
      <c r="D1795" s="50" t="s">
        <v>862</v>
      </c>
      <c r="F1795" s="50" t="s">
        <v>866</v>
      </c>
      <c r="L1795" s="52"/>
      <c r="N1795" s="53">
        <v>2843</v>
      </c>
      <c r="O1795" s="53">
        <v>632</v>
      </c>
      <c r="P1795" s="99">
        <v>41060</v>
      </c>
      <c r="Q1795" s="53">
        <v>4049</v>
      </c>
      <c r="R1795" s="53"/>
      <c r="S1795" s="222">
        <v>198</v>
      </c>
      <c r="T1795" s="100">
        <v>74.25</v>
      </c>
      <c r="U1795" s="153">
        <f>S1795-T1795</f>
        <v>123.75</v>
      </c>
      <c r="V1795" s="104">
        <v>1503.020301</v>
      </c>
      <c r="W1795" s="105" t="s">
        <v>60</v>
      </c>
      <c r="X1795" s="101" t="s">
        <v>61</v>
      </c>
      <c r="Y1795" s="50" t="s">
        <v>624</v>
      </c>
      <c r="Z1795" s="50" t="s">
        <v>48</v>
      </c>
      <c r="AA1795" s="52">
        <v>42826543</v>
      </c>
      <c r="AB1795" s="256" t="s">
        <v>842</v>
      </c>
      <c r="AC1795" s="272"/>
      <c r="AD1795" s="174"/>
      <c r="AE1795" s="174"/>
      <c r="AF1795" s="174"/>
      <c r="AG1795" s="174"/>
      <c r="AH1795" s="174"/>
      <c r="AI1795" s="174"/>
      <c r="AJ1795" s="174"/>
      <c r="AK1795" s="174"/>
      <c r="AL1795" s="174"/>
      <c r="AM1795" s="174"/>
      <c r="AN1795" s="174"/>
      <c r="AO1795" s="174"/>
      <c r="AP1795" s="174"/>
      <c r="AQ1795" s="174"/>
      <c r="AR1795" s="174"/>
      <c r="AS1795" s="174"/>
      <c r="AT1795" s="174"/>
      <c r="AU1795" s="174"/>
      <c r="AV1795" s="174"/>
      <c r="AW1795" s="174"/>
      <c r="AX1795" s="216"/>
    </row>
    <row r="1796" spans="1:50" ht="15.75" thickBot="1">
      <c r="A1796" s="234"/>
      <c r="B1796" s="235"/>
      <c r="C1796" s="133"/>
      <c r="D1796" s="133"/>
      <c r="E1796" s="133"/>
      <c r="F1796" s="134"/>
      <c r="G1796" s="133"/>
      <c r="H1796" s="134"/>
      <c r="I1796" s="133"/>
      <c r="J1796" s="133"/>
      <c r="K1796" s="133"/>
      <c r="L1796" s="133"/>
      <c r="M1796" s="133"/>
      <c r="N1796" s="133"/>
      <c r="O1796" s="26"/>
      <c r="P1796" s="26"/>
      <c r="Q1796" s="26"/>
      <c r="R1796" s="287"/>
      <c r="S1796" s="288"/>
      <c r="T1796" s="292"/>
      <c r="U1796" s="292"/>
      <c r="V1796" s="26"/>
      <c r="W1796" s="26"/>
      <c r="X1796" s="26"/>
      <c r="Y1796" s="300"/>
      <c r="Z1796" s="302"/>
      <c r="AA1796" s="302"/>
      <c r="AB1796" s="304"/>
    </row>
    <row r="1797" spans="1:50" ht="15.75" thickBot="1">
      <c r="A1797" s="240"/>
      <c r="B1797" s="241"/>
      <c r="C1797" s="241"/>
      <c r="D1797" s="242"/>
      <c r="E1797" s="242"/>
      <c r="F1797" s="242"/>
      <c r="G1797" s="242"/>
      <c r="H1797" s="243"/>
      <c r="I1797" s="244"/>
      <c r="J1797" s="242"/>
      <c r="K1797" s="242"/>
      <c r="L1797" s="242"/>
      <c r="M1797" s="241"/>
      <c r="N1797" s="245"/>
      <c r="O1797" s="245"/>
      <c r="P1797" s="245"/>
      <c r="Q1797" s="245"/>
      <c r="R1797" s="245"/>
      <c r="S1797" s="246"/>
      <c r="T1797" s="247"/>
      <c r="U1797" s="241"/>
      <c r="V1797" s="244"/>
      <c r="W1797" s="242"/>
      <c r="X1797" s="244"/>
      <c r="Y1797" s="241"/>
      <c r="Z1797" s="241"/>
      <c r="AA1797" s="241"/>
      <c r="AB1797" s="241"/>
    </row>
    <row r="2787" spans="4:51">
      <c r="D2787"/>
      <c r="E2787"/>
      <c r="F2787"/>
      <c r="G2787"/>
      <c r="H2787" s="24"/>
      <c r="N2787"/>
      <c r="O2787"/>
      <c r="P2787"/>
      <c r="Q2787"/>
      <c r="R2787"/>
      <c r="S2787"/>
      <c r="T2787"/>
      <c r="V2787"/>
      <c r="W2787"/>
      <c r="AC2787" s="273"/>
      <c r="AD2787" s="273"/>
      <c r="AE2787" s="273"/>
      <c r="AF2787" s="273"/>
      <c r="AG2787" s="273"/>
      <c r="AH2787" s="273"/>
      <c r="AI2787" s="273"/>
      <c r="AJ2787" s="273"/>
      <c r="AK2787" s="273"/>
      <c r="AL2787" s="273"/>
      <c r="AM2787" s="273"/>
      <c r="AN2787" s="273"/>
      <c r="AO2787"/>
      <c r="AP2787"/>
      <c r="AQ2787"/>
      <c r="AR2787"/>
      <c r="AS2787"/>
      <c r="AT2787"/>
      <c r="AU2787"/>
      <c r="AV2787"/>
      <c r="AW2787"/>
      <c r="AX2787"/>
      <c r="AY2787"/>
    </row>
  </sheetData>
  <sortState ref="C12:AB1797">
    <sortCondition ref="C11:C1796"/>
  </sortState>
  <mergeCells count="1">
    <mergeCell ref="A1:F1"/>
  </mergeCells>
  <conditionalFormatting sqref="Z38">
    <cfRule type="colorScale" priority="5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41">
    <cfRule type="colorScale" priority="5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70:F71">
    <cfRule type="colorScale" priority="5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7:F99 F102:F103 F105">
    <cfRule type="colorScale" priority="5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6:F107 F109">
    <cfRule type="colorScale" priority="5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10:F111 F113">
    <cfRule type="colorScale" priority="5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25">
    <cfRule type="colorScale" priority="5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26:F127 F130:F133">
    <cfRule type="colorScale" priority="5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29">
    <cfRule type="colorScale" priority="5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4:F137">
    <cfRule type="colorScale" priority="5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:F140">
    <cfRule type="colorScale" priority="5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2:F144">
    <cfRule type="colorScale" priority="5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3:F165 F161">
    <cfRule type="colorScale" priority="5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:F169">
    <cfRule type="colorScale" priority="5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70:F173">
    <cfRule type="colorScale" priority="5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74:F177">
    <cfRule type="colorScale" priority="5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82:AA183">
    <cfRule type="colorScale" priority="5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1:Z183">
    <cfRule type="colorScale" priority="5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85 AA187">
    <cfRule type="colorScale" priority="5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5:Z188">
    <cfRule type="colorScale" priority="5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9:Z190">
    <cfRule type="colorScale" priority="5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8:F69">
    <cfRule type="colorScale" priority="5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G69">
    <cfRule type="colorScale" priority="5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9">
    <cfRule type="colorScale" priority="5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18">
    <cfRule type="colorScale" priority="5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76">
    <cfRule type="colorScale" priority="5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65">
    <cfRule type="colorScale" priority="5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76">
    <cfRule type="colorScale" priority="5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9">
    <cfRule type="colorScale" priority="5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9">
    <cfRule type="colorScale" priority="5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63">
    <cfRule type="colorScale" priority="5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8:AA68">
    <cfRule type="colorScale" priority="5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68">
    <cfRule type="colorScale" priority="5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5">
    <cfRule type="colorScale" priority="5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65">
    <cfRule type="colorScale" priority="5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16">
    <cfRule type="colorScale" priority="5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16">
    <cfRule type="colorScale" priority="5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4">
    <cfRule type="colorScale" priority="5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04">
    <cfRule type="colorScale" priority="5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0">
    <cfRule type="colorScale" priority="5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6">
    <cfRule type="colorScale" priority="5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29">
    <cfRule type="colorScale" priority="5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30">
    <cfRule type="colorScale" priority="5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31">
    <cfRule type="colorScale" priority="5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51:Z652">
    <cfRule type="colorScale" priority="5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84">
    <cfRule type="colorScale" priority="5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29">
    <cfRule type="colorScale" priority="5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729">
    <cfRule type="colorScale" priority="5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30:Z732">
    <cfRule type="colorScale" priority="5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730:AA732">
    <cfRule type="colorScale" priority="5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26:Z728">
    <cfRule type="colorScale" priority="5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03">
    <cfRule type="colorScale" priority="5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03">
    <cfRule type="colorScale" priority="5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04">
    <cfRule type="colorScale" priority="5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04">
    <cfRule type="colorScale" priority="5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05">
    <cfRule type="colorScale" priority="5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637">
    <cfRule type="colorScale" priority="5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5">
    <cfRule type="colorScale" priority="5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05">
    <cfRule type="colorScale" priority="5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08:Z309">
    <cfRule type="colorScale" priority="5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85">
    <cfRule type="colorScale" priority="5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94:Z696">
    <cfRule type="colorScale" priority="5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8">
    <cfRule type="colorScale" priority="5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37:Z548">
    <cfRule type="colorScale" priority="5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72">
    <cfRule type="colorScale" priority="5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72">
    <cfRule type="colorScale" priority="5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73 Z377">
    <cfRule type="colorScale" priority="5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73 AA377">
    <cfRule type="colorScale" priority="5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2">
    <cfRule type="colorScale" priority="5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42">
    <cfRule type="colorScale" priority="5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4">
    <cfRule type="colorScale" priority="5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44">
    <cfRule type="colorScale" priority="5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5:Z346">
    <cfRule type="colorScale" priority="5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45">
    <cfRule type="colorScale" priority="5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3">
    <cfRule type="colorScale" priority="5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43">
    <cfRule type="colorScale" priority="5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58">
    <cfRule type="colorScale" priority="5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58">
    <cfRule type="colorScale" priority="5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59:Z362 Z364:Z366">
    <cfRule type="colorScale" priority="5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359:AA361 AA364:AA366">
    <cfRule type="colorScale" priority="5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1:Z315">
    <cfRule type="colorScale" priority="5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7">
    <cfRule type="colorScale" priority="5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61">
    <cfRule type="colorScale" priority="5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761">
    <cfRule type="colorScale" priority="5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762">
    <cfRule type="colorScale" priority="5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762">
    <cfRule type="colorScale" priority="5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84">
    <cfRule type="colorScale" priority="5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84">
    <cfRule type="colorScale" priority="5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95">
    <cfRule type="colorScale" priority="5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59">
    <cfRule type="colorScale" priority="5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59">
    <cfRule type="colorScale" priority="5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26">
    <cfRule type="colorScale" priority="5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60">
    <cfRule type="colorScale" priority="4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60">
    <cfRule type="colorScale" priority="4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279">
    <cfRule type="colorScale" priority="4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">
    <cfRule type="colorScale" priority="4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:AA107">
    <cfRule type="colorScale" priority="4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5">
    <cfRule type="colorScale" priority="4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5">
    <cfRule type="colorScale" priority="4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">
    <cfRule type="colorScale" priority="4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">
    <cfRule type="colorScale" priority="4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9">
    <cfRule type="colorScale" priority="4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9">
    <cfRule type="colorScale" priority="4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6">
    <cfRule type="colorScale" priority="4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6">
    <cfRule type="colorScale" priority="4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3:AA93">
    <cfRule type="colorScale" priority="4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3">
    <cfRule type="colorScale" priority="4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4">
    <cfRule type="colorScale" priority="4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4">
    <cfRule type="colorScale" priority="4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:Z38">
    <cfRule type="colorScale" priority="4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6:Y38">
    <cfRule type="colorScale" priority="4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6">
    <cfRule type="colorScale" priority="4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6">
    <cfRule type="colorScale" priority="4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87">
    <cfRule type="colorScale" priority="4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7">
    <cfRule type="colorScale" priority="4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7">
    <cfRule type="colorScale" priority="4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8">
    <cfRule type="colorScale" priority="4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8">
    <cfRule type="colorScale" priority="4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9">
    <cfRule type="colorScale" priority="4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9">
    <cfRule type="colorScale" priority="4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90">
    <cfRule type="colorScale" priority="4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90">
    <cfRule type="colorScale" priority="4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4">
    <cfRule type="colorScale" priority="4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04">
    <cfRule type="colorScale" priority="4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5">
    <cfRule type="colorScale" priority="4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05">
    <cfRule type="colorScale" priority="4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7">
    <cfRule type="colorScale" priority="4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7">
    <cfRule type="colorScale" priority="4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7">
    <cfRule type="colorScale" priority="4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8">
    <cfRule type="colorScale" priority="4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8">
    <cfRule type="colorScale" priority="4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3">
    <cfRule type="colorScale" priority="4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:Z116">
    <cfRule type="colorScale" priority="4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4:AA116">
    <cfRule type="colorScale" priority="4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7">
    <cfRule type="colorScale" priority="4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7">
    <cfRule type="colorScale" priority="4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4">
    <cfRule type="colorScale" priority="4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4">
    <cfRule type="colorScale" priority="4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:Y146">
    <cfRule type="colorScale" priority="4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5:Z146">
    <cfRule type="colorScale" priority="4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">
    <cfRule type="colorScale" priority="4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">
    <cfRule type="colorScale" priority="4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6">
    <cfRule type="colorScale" priority="4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6">
    <cfRule type="colorScale" priority="4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3">
    <cfRule type="colorScale" priority="4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3">
    <cfRule type="colorScale" priority="4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95:AA195">
    <cfRule type="colorScale" priority="4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06:AA211 AA204 Z198:AA202">
    <cfRule type="colorScale" priority="4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06:Y211 Y198:Y202">
    <cfRule type="colorScale" priority="4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10">
    <cfRule type="colorScale" priority="4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10:AA210">
    <cfRule type="colorScale" priority="4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06:AA206">
    <cfRule type="colorScale" priority="4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06">
    <cfRule type="colorScale" priority="4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01">
    <cfRule type="colorScale" priority="4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01">
    <cfRule type="colorScale" priority="4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">
    <cfRule type="colorScale" priority="4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3">
    <cfRule type="colorScale" priority="4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3">
    <cfRule type="colorScale" priority="4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8">
    <cfRule type="colorScale" priority="4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8">
    <cfRule type="colorScale" priority="4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9:Z160">
    <cfRule type="colorScale" priority="4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9:Y160">
    <cfRule type="colorScale" priority="4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3">
    <cfRule type="colorScale" priority="4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">
    <cfRule type="colorScale" priority="4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">
    <cfRule type="colorScale" priority="4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">
    <cfRule type="colorScale" priority="4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80">
    <cfRule type="colorScale" priority="4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9:Z180">
    <cfRule type="colorScale" priority="4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9:Z180 AA180">
    <cfRule type="colorScale" priority="4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9:Y180">
    <cfRule type="colorScale" priority="4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9">
    <cfRule type="colorScale" priority="4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9">
    <cfRule type="colorScale" priority="4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0">
    <cfRule type="colorScale" priority="4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0:AA180">
    <cfRule type="colorScale" priority="4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1">
    <cfRule type="colorScale" priority="4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1">
    <cfRule type="colorScale" priority="4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2:AA182">
    <cfRule type="colorScale" priority="4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2">
    <cfRule type="colorScale" priority="4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3:AA183">
    <cfRule type="colorScale" priority="4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3">
    <cfRule type="colorScale" priority="4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55:AA255">
    <cfRule type="colorScale" priority="4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55">
    <cfRule type="colorScale" priority="4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3">
    <cfRule type="colorScale" priority="4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3">
    <cfRule type="colorScale" priority="4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6">
    <cfRule type="colorScale" priority="4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">
    <cfRule type="colorScale" priority="4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7">
    <cfRule type="colorScale" priority="4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7">
    <cfRule type="colorScale" priority="4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39">
    <cfRule type="colorScale" priority="4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9">
    <cfRule type="colorScale" priority="4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54">
    <cfRule type="colorScale" priority="4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54">
    <cfRule type="colorScale" priority="4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2">
    <cfRule type="colorScale" priority="3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22">
    <cfRule type="colorScale" priority="3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23">
    <cfRule type="colorScale" priority="3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62">
    <cfRule type="colorScale" priority="3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41">
    <cfRule type="colorScale" priority="3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41">
    <cfRule type="colorScale" priority="3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5">
    <cfRule type="colorScale" priority="3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8:Y109">
    <cfRule type="colorScale" priority="3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8:Z109">
    <cfRule type="colorScale" priority="3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5">
    <cfRule type="colorScale" priority="3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5">
    <cfRule type="colorScale" priority="3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3">
    <cfRule type="colorScale" priority="3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">
    <cfRule type="colorScale" priority="3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4">
    <cfRule type="colorScale" priority="3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6">
    <cfRule type="colorScale" priority="3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6">
    <cfRule type="colorScale" priority="3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58:F159">
    <cfRule type="colorScale" priority="3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1">
    <cfRule type="colorScale" priority="3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1:Z21">
    <cfRule type="colorScale" priority="3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:AA23">
    <cfRule type="colorScale" priority="3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2:Y23">
    <cfRule type="colorScale" priority="3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9">
    <cfRule type="colorScale" priority="3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9">
    <cfRule type="colorScale" priority="3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0">
    <cfRule type="colorScale" priority="3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07">
    <cfRule type="colorScale" priority="3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07">
    <cfRule type="colorScale" priority="3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08">
    <cfRule type="colorScale" priority="3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08">
    <cfRule type="colorScale" priority="3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16">
    <cfRule type="colorScale" priority="3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17:Y826">
    <cfRule type="colorScale" priority="3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78:Y879">
    <cfRule type="colorScale" priority="3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78:Z879">
    <cfRule type="colorScale" priority="3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878:AA879">
    <cfRule type="colorScale" priority="3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75:Z877">
    <cfRule type="colorScale" priority="3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875:AA877">
    <cfRule type="colorScale" priority="3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27:F928 F924">
    <cfRule type="colorScale" priority="3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0:F931">
    <cfRule type="colorScale" priority="3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2">
    <cfRule type="colorScale" priority="3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3">
    <cfRule type="colorScale" priority="3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4">
    <cfRule type="colorScale" priority="3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5">
    <cfRule type="colorScale" priority="3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9:F940">
    <cfRule type="colorScale" priority="3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69">
    <cfRule type="colorScale" priority="3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71">
    <cfRule type="colorScale" priority="3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969">
    <cfRule type="colorScale" priority="3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69">
    <cfRule type="colorScale" priority="3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971">
    <cfRule type="colorScale" priority="3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71">
    <cfRule type="colorScale" priority="3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16">
    <cfRule type="colorScale" priority="3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17">
    <cfRule type="colorScale" priority="3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18">
    <cfRule type="colorScale" priority="3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19">
    <cfRule type="colorScale" priority="3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22">
    <cfRule type="colorScale" priority="3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076:F1077 F1079">
    <cfRule type="colorScale" priority="3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27">
    <cfRule type="colorScale" priority="3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936:F938">
    <cfRule type="colorScale" priority="3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70:Z1075">
    <cfRule type="colorScale" priority="3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070:AA1075">
    <cfRule type="colorScale" priority="3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16">
    <cfRule type="colorScale" priority="3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17:Z826">
    <cfRule type="colorScale" priority="3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27">
    <cfRule type="colorScale" priority="3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32">
    <cfRule type="colorScale" priority="3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35">
    <cfRule type="colorScale" priority="3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33">
    <cfRule type="colorScale" priority="3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56">
    <cfRule type="colorScale" priority="3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57:Z1059">
    <cfRule type="colorScale" priority="3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05">
    <cfRule type="colorScale" priority="3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75">
    <cfRule type="colorScale" priority="3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75">
    <cfRule type="colorScale" priority="3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876:Y877">
    <cfRule type="colorScale" priority="3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76:Z877">
    <cfRule type="colorScale" priority="3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0">
    <cfRule type="colorScale" priority="3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70">
    <cfRule type="colorScale" priority="3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3">
    <cfRule type="colorScale" priority="3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73">
    <cfRule type="colorScale" priority="3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071:Y1075">
    <cfRule type="colorScale" priority="3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071:Z1075">
    <cfRule type="colorScale" priority="3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52:AA1152">
    <cfRule type="colorScale" priority="3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52">
    <cfRule type="colorScale" priority="3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53:AA1161">
    <cfRule type="colorScale" priority="3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53:Y1161">
    <cfRule type="colorScale" priority="3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72">
    <cfRule type="colorScale" priority="3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72">
    <cfRule type="colorScale" priority="3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75:AA975">
    <cfRule type="colorScale" priority="3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75">
    <cfRule type="colorScale" priority="3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976:AA980">
    <cfRule type="colorScale" priority="3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976:Y980">
    <cfRule type="colorScale" priority="3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4">
    <cfRule type="colorScale" priority="3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4">
    <cfRule type="colorScale" priority="3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5:Z1106">
    <cfRule type="colorScale" priority="3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5:Y1106">
    <cfRule type="colorScale" priority="3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7">
    <cfRule type="colorScale" priority="3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7">
    <cfRule type="colorScale" priority="3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07">
    <cfRule type="colorScale" priority="3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7:AA1107">
    <cfRule type="colorScale" priority="3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08">
    <cfRule type="colorScale" priority="3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8">
    <cfRule type="colorScale" priority="3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08">
    <cfRule type="colorScale" priority="3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08:AA1108">
    <cfRule type="colorScale" priority="3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126:F1127">
    <cfRule type="colorScale" priority="3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39">
    <cfRule type="colorScale" priority="2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39">
    <cfRule type="colorScale" priority="2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42">
    <cfRule type="colorScale" priority="2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3">
    <cfRule type="colorScale" priority="2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43">
    <cfRule type="colorScale" priority="2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4">
    <cfRule type="colorScale" priority="2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45">
    <cfRule type="colorScale" priority="2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45">
    <cfRule type="colorScale" priority="2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62:Z1166">
    <cfRule type="colorScale" priority="2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62:AA1166">
    <cfRule type="colorScale" priority="2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67:Z1170">
    <cfRule type="colorScale" priority="2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67:AA1170">
    <cfRule type="colorScale" priority="2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71:Z1172">
    <cfRule type="colorScale" priority="2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71:AA1172">
    <cfRule type="colorScale" priority="2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73:Z1175">
    <cfRule type="colorScale" priority="2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73:AA1175">
    <cfRule type="colorScale" priority="2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62:Y1166">
    <cfRule type="colorScale" priority="2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67:Y1170">
    <cfRule type="colorScale" priority="2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71:Y1172">
    <cfRule type="colorScale" priority="2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73:Y1175">
    <cfRule type="colorScale" priority="2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92">
    <cfRule type="colorScale" priority="2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92">
    <cfRule type="colorScale" priority="2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181">
    <cfRule type="colorScale" priority="2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81">
    <cfRule type="colorScale" priority="2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83">
    <cfRule type="colorScale" priority="2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84">
    <cfRule type="colorScale" priority="2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81">
    <cfRule type="colorScale" priority="2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83">
    <cfRule type="colorScale" priority="2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184">
    <cfRule type="colorScale" priority="2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201">
    <cfRule type="colorScale" priority="2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314">
    <cfRule type="colorScale" priority="2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14">
    <cfRule type="colorScale" priority="2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27:Z1329">
    <cfRule type="colorScale" priority="2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30">
    <cfRule type="colorScale" priority="2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31">
    <cfRule type="colorScale" priority="2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14">
    <cfRule type="colorScale" priority="2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28:Y1330">
    <cfRule type="colorScale" priority="2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31">
    <cfRule type="colorScale" priority="2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32:Y1333">
    <cfRule type="colorScale" priority="2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47">
    <cfRule type="colorScale" priority="2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51">
    <cfRule type="colorScale" priority="2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351">
    <cfRule type="colorScale" priority="2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86">
    <cfRule type="colorScale" priority="2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89">
    <cfRule type="colorScale" priority="2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01">
    <cfRule type="colorScale" priority="2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501">
    <cfRule type="colorScale" priority="2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02:Z1503">
    <cfRule type="colorScale" priority="2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502:AA1503">
    <cfRule type="colorScale" priority="2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20">
    <cfRule type="colorScale" priority="2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21">
    <cfRule type="colorScale" priority="2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523">
    <cfRule type="colorScale" priority="2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534">
    <cfRule type="colorScale" priority="2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39">
    <cfRule type="colorScale" priority="2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48">
    <cfRule type="colorScale" priority="2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606">
    <cfRule type="colorScale" priority="2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06">
    <cfRule type="colorScale" priority="2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98">
    <cfRule type="colorScale" priority="2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98">
    <cfRule type="colorScale" priority="2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99">
    <cfRule type="colorScale" priority="2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99">
    <cfRule type="colorScale" priority="2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500">
    <cfRule type="colorScale" priority="2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00">
    <cfRule type="colorScale" priority="2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504">
    <cfRule type="colorScale" priority="2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04">
    <cfRule type="colorScale" priority="2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3">
    <cfRule type="colorScale" priority="2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3">
    <cfRule type="colorScale" priority="2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4:Z1555">
    <cfRule type="colorScale" priority="2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4:Z1555">
    <cfRule type="colorScale" priority="2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6:Z1559">
    <cfRule type="colorScale" priority="2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556:Z1559">
    <cfRule type="colorScale" priority="2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39">
    <cfRule type="colorScale" priority="2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639">
    <cfRule type="colorScale" priority="2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39:AA1639">
    <cfRule type="colorScale" priority="2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3">
    <cfRule type="colorScale" priority="2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3:AA1643">
    <cfRule type="colorScale" priority="2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4">
    <cfRule type="colorScale" priority="2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4:AA1644">
    <cfRule type="colorScale" priority="2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5">
    <cfRule type="colorScale" priority="2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645">
    <cfRule type="colorScale" priority="2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45:AA1645">
    <cfRule type="colorScale" priority="2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361:AA1364">
    <cfRule type="colorScale" priority="2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61:Z1364">
    <cfRule type="colorScale" priority="2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H1377:H1380">
    <cfRule type="colorScale" priority="2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1:F1384">
    <cfRule type="colorScale" priority="2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6:F1388">
    <cfRule type="colorScale" priority="2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5:F1387">
    <cfRule type="colorScale" priority="2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77">
    <cfRule type="colorScale" priority="2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89:F1392">
    <cfRule type="colorScale" priority="2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397">
    <cfRule type="colorScale" priority="2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03:F1404 F1401">
    <cfRule type="colorScale" priority="2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5">
    <cfRule type="colorScale" priority="2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05">
    <cfRule type="colorScale" priority="2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6:Z1408">
    <cfRule type="colorScale" priority="2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06:AA1408">
    <cfRule type="colorScale" priority="2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9">
    <cfRule type="colorScale" priority="2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09">
    <cfRule type="colorScale" priority="2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10:Z1412">
    <cfRule type="colorScale" priority="2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10:Z1412">
    <cfRule type="colorScale" priority="2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77">
    <cfRule type="colorScale" priority="2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5:AA1655">
    <cfRule type="colorScale" priority="2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5">
    <cfRule type="colorScale" priority="1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6:AA1658">
    <cfRule type="colorScale" priority="1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6:Z1658">
    <cfRule type="colorScale" priority="1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9:AA1659">
    <cfRule type="colorScale" priority="1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59">
    <cfRule type="colorScale" priority="1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60:AA1661">
    <cfRule type="colorScale" priority="1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60:Z1661">
    <cfRule type="colorScale" priority="1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59:F1661">
    <cfRule type="colorScale" priority="1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3:F1665">
    <cfRule type="colorScale" priority="1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3:F1666">
    <cfRule type="colorScale" priority="1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6">
    <cfRule type="colorScale" priority="1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67:F1668">
    <cfRule type="colorScale" priority="1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71:F1672">
    <cfRule type="colorScale" priority="1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75:F1677">
    <cfRule type="colorScale" priority="1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679:F1681">
    <cfRule type="colorScale" priority="1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3:F1414">
    <cfRule type="colorScale" priority="1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3">
    <cfRule type="colorScale" priority="1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4">
    <cfRule type="colorScale" priority="1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17:F1419">
    <cfRule type="colorScale" priority="1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21:F1422">
    <cfRule type="colorScale" priority="1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25:F1426">
    <cfRule type="colorScale" priority="1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41">
    <cfRule type="colorScale" priority="1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45">
    <cfRule type="colorScale" priority="1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49">
    <cfRule type="colorScale" priority="1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53">
    <cfRule type="colorScale" priority="1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57">
    <cfRule type="colorScale" priority="1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58:Z1460">
    <cfRule type="colorScale" priority="1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465">
    <cfRule type="colorScale" priority="1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20">
    <cfRule type="colorScale" priority="1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24">
    <cfRule type="colorScale" priority="1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44">
    <cfRule type="colorScale" priority="1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44">
    <cfRule type="colorScale" priority="1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77">
    <cfRule type="colorScale" priority="1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497">
    <cfRule type="colorScale" priority="1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97">
    <cfRule type="colorScale" priority="1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94">
    <cfRule type="colorScale" priority="1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695:AA1697">
    <cfRule type="colorScale" priority="1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95:Z1697">
    <cfRule type="colorScale" priority="1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25">
    <cfRule type="colorScale" priority="1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25">
    <cfRule type="colorScale" priority="1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7:AA1737">
    <cfRule type="colorScale" priority="1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7">
    <cfRule type="colorScale" priority="1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8">
    <cfRule type="colorScale" priority="1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8">
    <cfRule type="colorScale" priority="1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9:AA1739">
    <cfRule type="colorScale" priority="1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39">
    <cfRule type="colorScale" priority="1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0:AA1740">
    <cfRule type="colorScale" priority="1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0">
    <cfRule type="colorScale" priority="1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2">
    <cfRule type="colorScale" priority="1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2">
    <cfRule type="colorScale" priority="1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744">
    <cfRule type="colorScale" priority="1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5">
    <cfRule type="colorScale" priority="1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5">
    <cfRule type="colorScale" priority="1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6:Z1747">
    <cfRule type="colorScale" priority="1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6:Z1747">
    <cfRule type="colorScale" priority="1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1">
    <cfRule type="colorScale" priority="1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1">
    <cfRule type="colorScale" priority="1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2">
    <cfRule type="colorScale" priority="1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2:AA1752">
    <cfRule type="colorScale" priority="1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4">
    <cfRule type="colorScale" priority="1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4">
    <cfRule type="colorScale" priority="1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5">
    <cfRule type="colorScale" priority="1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55">
    <cfRule type="colorScale" priority="1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761">
    <cfRule type="colorScale" priority="1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AA1762:AA1764">
    <cfRule type="colorScale" priority="1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F1765">
    <cfRule type="colorScale" priority="1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2:AA1772">
    <cfRule type="colorScale" priority="1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2">
    <cfRule type="colorScale" priority="1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3:AA1775">
    <cfRule type="colorScale" priority="1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3:Z1775">
    <cfRule type="colorScale" priority="1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6">
    <cfRule type="colorScale" priority="1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6">
    <cfRule type="colorScale" priority="1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7:Z1779">
    <cfRule type="colorScale" priority="1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77:Z1779">
    <cfRule type="colorScale" priority="1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85">
    <cfRule type="colorScale" priority="1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29:AA1731">
    <cfRule type="colorScale" priority="1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29:Z1731">
    <cfRule type="colorScale" priority="1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1">
    <cfRule type="colorScale" priority="1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85">
    <cfRule type="colorScale" priority="1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86">
    <cfRule type="colorScale" priority="1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89">
    <cfRule type="colorScale" priority="1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1">
    <cfRule type="colorScale" priority="1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2:Y1503">
    <cfRule type="colorScale" priority="1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20">
    <cfRule type="colorScale" priority="1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21">
    <cfRule type="colorScale" priority="1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27">
    <cfRule type="colorScale" priority="1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30">
    <cfRule type="colorScale" priority="1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38">
    <cfRule type="colorScale" priority="1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39">
    <cfRule type="colorScale" priority="1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06">
    <cfRule type="colorScale" priority="1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98">
    <cfRule type="colorScale" priority="10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99">
    <cfRule type="colorScale" priority="10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0">
    <cfRule type="colorScale" priority="10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4">
    <cfRule type="colorScale" priority="10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53">
    <cfRule type="colorScale" priority="10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54:Y1555">
    <cfRule type="colorScale" priority="10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56:Y1559">
    <cfRule type="colorScale" priority="10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07:Z1609">
    <cfRule type="colorScale" priority="10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10">
    <cfRule type="colorScale" priority="10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13">
    <cfRule type="colorScale" priority="10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6">
    <cfRule type="colorScale" priority="9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0:Y1652">
    <cfRule type="colorScale" priority="9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28:Y1529">
    <cfRule type="colorScale" priority="9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88">
    <cfRule type="colorScale" priority="9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5:Y1358">
    <cfRule type="colorScale" priority="9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9:Y1360">
    <cfRule type="colorScale" priority="9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5">
    <cfRule type="colorScale" priority="9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06">
    <cfRule type="colorScale" priority="9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31:Y1532">
    <cfRule type="colorScale" priority="9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97">
    <cfRule type="colorScale" priority="9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596">
    <cfRule type="colorScale" priority="8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91">
    <cfRule type="colorScale" priority="8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693">
    <cfRule type="colorScale" priority="8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54">
    <cfRule type="colorScale" priority="8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6">
    <cfRule type="colorScale" priority="8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7:Y1638">
    <cfRule type="colorScale" priority="8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39">
    <cfRule type="colorScale" priority="8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0">
    <cfRule type="colorScale" priority="8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3">
    <cfRule type="colorScale" priority="8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4">
    <cfRule type="colorScale" priority="8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45">
    <cfRule type="colorScale" priority="7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61:Y1364">
    <cfRule type="colorScale" priority="7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73">
    <cfRule type="colorScale" priority="7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374:Y1376">
    <cfRule type="colorScale" priority="7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05">
    <cfRule type="colorScale" priority="7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06:Y1408">
    <cfRule type="colorScale" priority="7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09">
    <cfRule type="colorScale" priority="7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10:Y1412">
    <cfRule type="colorScale" priority="7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83">
    <cfRule type="colorScale" priority="7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5">
    <cfRule type="colorScale" priority="7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6:Y1658">
    <cfRule type="colorScale" priority="6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59">
    <cfRule type="colorScale" priority="6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60:Y1661">
    <cfRule type="colorScale" priority="6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57">
    <cfRule type="colorScale" priority="6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58:Y1460">
    <cfRule type="colorScale" priority="6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20">
    <cfRule type="colorScale" priority="6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424">
    <cfRule type="colorScale" priority="6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28">
    <cfRule type="colorScale" priority="6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36">
    <cfRule type="colorScale" priority="6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44">
    <cfRule type="colorScale" priority="6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77">
    <cfRule type="colorScale" priority="5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497">
    <cfRule type="colorScale" priority="5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94">
    <cfRule type="colorScale" priority="5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695:Y1697">
    <cfRule type="colorScale" priority="5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06">
    <cfRule type="colorScale" priority="5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05">
    <cfRule type="colorScale" priority="5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12">
    <cfRule type="colorScale" priority="5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13">
    <cfRule type="colorScale" priority="5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14">
    <cfRule type="colorScale" priority="5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25">
    <cfRule type="colorScale" priority="5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37">
    <cfRule type="colorScale" priority="4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38">
    <cfRule type="colorScale" priority="4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39">
    <cfRule type="colorScale" priority="4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0">
    <cfRule type="colorScale" priority="4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1">
    <cfRule type="colorScale" priority="4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2">
    <cfRule type="colorScale" priority="4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3">
    <cfRule type="colorScale" priority="4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44">
    <cfRule type="colorScale" priority="4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5">
    <cfRule type="colorScale" priority="4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6:Y1747">
    <cfRule type="colorScale" priority="4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8">
    <cfRule type="colorScale" priority="3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49:Y1750">
    <cfRule type="colorScale" priority="3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1">
    <cfRule type="colorScale" priority="3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2">
    <cfRule type="colorScale" priority="3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4">
    <cfRule type="colorScale" priority="3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5">
    <cfRule type="colorScale" priority="3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56">
    <cfRule type="colorScale" priority="3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61">
    <cfRule type="colorScale" priority="3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762:Z1764">
    <cfRule type="colorScale" priority="3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68">
    <cfRule type="colorScale" priority="3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69:Y1770">
    <cfRule type="colorScale" priority="2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1">
    <cfRule type="colorScale" priority="2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2">
    <cfRule type="colorScale" priority="2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3:Y1775">
    <cfRule type="colorScale" priority="2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6">
    <cfRule type="colorScale" priority="2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77:Y1779">
    <cfRule type="colorScale" priority="2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85">
    <cfRule type="colorScale" priority="2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86">
    <cfRule type="colorScale" priority="2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729:Y1731">
    <cfRule type="colorScale" priority="2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4">
    <cfRule type="colorScale" priority="2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25:Y39">
    <cfRule type="colorScale" priority="1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4:Z226 Z149 Z332 Z349 Z363 Z367:Z369 Z374:Z376 Z722:Z723 Z805 Z1332:Z1333 Z1355:Z1360 Z1373:Z1376 Z1505:Z1506 Z1527:Z1532 Z1613 Z1640 Z1646 Z1688 Z1691 Z1712:Z1714 Z1756 Z1784 Z1786">
    <cfRule type="colorScale" priority="1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4:Z226">
    <cfRule type="colorScale" priority="1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2">
    <cfRule type="colorScale" priority="1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62">
    <cfRule type="colorScale" priority="1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6 Z362 Z816:Z827 Z1409:Z1412 Z1489 Z1553:Z1559 Z1725 Z1738 Z1742 Z1745:Z1747 Z1754:Z1755 Z1785">
    <cfRule type="colorScale" priority="1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4:Z226">
    <cfRule type="colorScale" priority="1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4:Z226">
    <cfRule type="colorScale" priority="1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0">
    <cfRule type="colorScale" priority="1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310">
    <cfRule type="colorScale" priority="10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833 Z835 Z1324:Z1327 Z1483 Z1485 Z1607:Z1610 Z1693 Z1741 Z1776:Z1779">
    <cfRule type="colorScale" priority="9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28">
    <cfRule type="colorScale" priority="8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328:Z1330 Z1520:Z1521">
    <cfRule type="colorScale" priority="7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7">
    <cfRule type="colorScale" priority="6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87">
    <cfRule type="colorScale" priority="5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Y187">
    <cfRule type="colorScale" priority="4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694:Z696 Z759 Z1683:Z1684">
    <cfRule type="colorScale" priority="3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1134:Z1138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Z22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ACT 2013 CONCILIACION</vt:lpstr>
      <vt:lpstr>Hoja1</vt:lpstr>
    </vt:vector>
  </TitlesOfParts>
  <Company>Windows 7 PoInT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CEM KIMBIRI</dc:creator>
  <cp:lastModifiedBy>CEM KIMBIRI</cp:lastModifiedBy>
  <cp:lastPrinted>2013-12-04T21:16:23Z</cp:lastPrinted>
  <dcterms:created xsi:type="dcterms:W3CDTF">2013-10-23T22:22:46Z</dcterms:created>
  <dcterms:modified xsi:type="dcterms:W3CDTF">2013-12-19T23:37:47Z</dcterms:modified>
</cp:coreProperties>
</file>